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rge.rabelo\Desktop\Github-Pessoal\Infinity_DataSciencePRO\Arquivos\"/>
    </mc:Choice>
  </mc:AlternateContent>
  <xr:revisionPtr revIDLastSave="0" documentId="13_ncr:1_{7AAA2BE3-4C26-4363-AE2B-16CA82D39292}" xr6:coauthVersionLast="47" xr6:coauthVersionMax="47" xr10:uidLastSave="{00000000-0000-0000-0000-000000000000}"/>
  <bookViews>
    <workbookView xWindow="-108" yWindow="-108" windowWidth="23256" windowHeight="12456" tabRatio="639" activeTab="1" xr2:uid="{EA0CF63F-8A70-4664-9584-1C89347AEC2C}"/>
  </bookViews>
  <sheets>
    <sheet name="DADOS" sheetId="11" r:id="rId1"/>
    <sheet name="CANCELAMENTOS - DETALHES" sheetId="9" r:id="rId2"/>
    <sheet name="Feriados" sheetId="14" state="hidden" r:id="rId3"/>
    <sheet name="Dinamica-Cancelamentos" sheetId="17" r:id="rId4"/>
    <sheet name="Análise de Agendas" sheetId="12" r:id="rId5"/>
    <sheet name="Médias" sheetId="15" r:id="rId6"/>
    <sheet name="Opções" sheetId="16" r:id="rId7"/>
  </sheets>
  <definedNames>
    <definedName name="_xlnm._FilterDatabase" localSheetId="1" hidden="1">'CANCELAMENTOS - DETALHES'!$A$1:$E$1609</definedName>
    <definedName name="_xlnm._FilterDatabase" localSheetId="0" hidden="1">DADOS!$A$1:$L$5160</definedName>
    <definedName name="_xlnm._FilterDatabase" localSheetId="6" hidden="1">Opções!$A$1:$A$118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52" i="11" l="1" a="1"/>
  <c r="G5152" i="11" s="1"/>
  <c r="J5152" i="11"/>
  <c r="K5152" i="11"/>
  <c r="L5152" i="11"/>
  <c r="G5153" i="11" a="1"/>
  <c r="G5153" i="11" s="1"/>
  <c r="J5153" i="11"/>
  <c r="K5153" i="11"/>
  <c r="L5153" i="11"/>
  <c r="G5154" i="11" a="1"/>
  <c r="G5154" i="11" s="1"/>
  <c r="J5154" i="11"/>
  <c r="K5154" i="11"/>
  <c r="L5154" i="11"/>
  <c r="G5155" i="11" a="1"/>
  <c r="G5155" i="11" s="1"/>
  <c r="J5155" i="11"/>
  <c r="K5155" i="11"/>
  <c r="L5155" i="11"/>
  <c r="G5156" i="11" a="1"/>
  <c r="G5156" i="11" s="1"/>
  <c r="J5156" i="11"/>
  <c r="K5156" i="11"/>
  <c r="L5156" i="11"/>
  <c r="G5157" i="11" a="1"/>
  <c r="G5157" i="11" s="1"/>
  <c r="J5157" i="11"/>
  <c r="K5157" i="11"/>
  <c r="L5157" i="11"/>
  <c r="G5158" i="11" a="1"/>
  <c r="G5158" i="11" s="1"/>
  <c r="G5159" i="11" a="1"/>
  <c r="G5159" i="11" s="1"/>
  <c r="G5160" i="11" a="1"/>
  <c r="G5160" i="11" s="1"/>
  <c r="J5160" i="11"/>
  <c r="K5160" i="11"/>
  <c r="L5160" i="11"/>
  <c r="G5141" i="11" a="1"/>
  <c r="G5141" i="11" s="1"/>
  <c r="J5141" i="11"/>
  <c r="K5141" i="11"/>
  <c r="L5141" i="11"/>
  <c r="G5142" i="11" a="1"/>
  <c r="G5142" i="11" s="1"/>
  <c r="J5142" i="11"/>
  <c r="K5142" i="11"/>
  <c r="L5142" i="11"/>
  <c r="G5143" i="11" a="1"/>
  <c r="G5143" i="11" s="1"/>
  <c r="G5144" i="11" a="1"/>
  <c r="G5144" i="11" s="1"/>
  <c r="J5144" i="11"/>
  <c r="K5144" i="11"/>
  <c r="L5144" i="11"/>
  <c r="G5145" i="11" a="1"/>
  <c r="G5145" i="11" s="1"/>
  <c r="J5145" i="11"/>
  <c r="K5145" i="11"/>
  <c r="L5145" i="11"/>
  <c r="G5146" i="11" a="1"/>
  <c r="G5146" i="11" s="1"/>
  <c r="J5146" i="11"/>
  <c r="K5146" i="11"/>
  <c r="L5146" i="11"/>
  <c r="G5147" i="11" a="1"/>
  <c r="G5147" i="11" s="1"/>
  <c r="J5147" i="11"/>
  <c r="K5147" i="11"/>
  <c r="L5147" i="11"/>
  <c r="G5148" i="11" a="1"/>
  <c r="G5148" i="11" s="1"/>
  <c r="J5148" i="11"/>
  <c r="K5148" i="11"/>
  <c r="L5148" i="11"/>
  <c r="G5149" i="11" a="1"/>
  <c r="G5149" i="11" s="1"/>
  <c r="G5150" i="11" a="1"/>
  <c r="G5150" i="11" s="1"/>
  <c r="J5150" i="11"/>
  <c r="K5150" i="11"/>
  <c r="L5150" i="11"/>
  <c r="G5151" i="11" a="1"/>
  <c r="G5151" i="11" s="1"/>
  <c r="G5130" i="11" a="1"/>
  <c r="G5130" i="11" s="1"/>
  <c r="J5130" i="11"/>
  <c r="K5130" i="11"/>
  <c r="L5130" i="11"/>
  <c r="G5131" i="11" a="1"/>
  <c r="G5131" i="11" s="1"/>
  <c r="J5131" i="11"/>
  <c r="K5131" i="11"/>
  <c r="L5131" i="11"/>
  <c r="G5132" i="11" a="1"/>
  <c r="G5132" i="11" s="1"/>
  <c r="J5132" i="11"/>
  <c r="K5132" i="11"/>
  <c r="L5132" i="11"/>
  <c r="G5133" i="11" a="1"/>
  <c r="G5133" i="11" s="1"/>
  <c r="G5134" i="11" a="1"/>
  <c r="G5134" i="11" s="1"/>
  <c r="J5134" i="11"/>
  <c r="K5134" i="11"/>
  <c r="L5134" i="11"/>
  <c r="G5135" i="11" a="1"/>
  <c r="G5135" i="11" s="1"/>
  <c r="G5136" i="11" a="1"/>
  <c r="G5136" i="11" s="1"/>
  <c r="G5137" i="11" a="1"/>
  <c r="G5137" i="11" s="1"/>
  <c r="J5137" i="11"/>
  <c r="K5137" i="11"/>
  <c r="L5137" i="11"/>
  <c r="G5138" i="11" a="1"/>
  <c r="G5138" i="11" s="1"/>
  <c r="J5138" i="11"/>
  <c r="K5138" i="11"/>
  <c r="L5138" i="11"/>
  <c r="G5139" i="11" a="1"/>
  <c r="G5139" i="11" s="1"/>
  <c r="G5140" i="11" a="1"/>
  <c r="G5140" i="11" s="1"/>
  <c r="G5105" i="11" a="1"/>
  <c r="G5105" i="11" s="1"/>
  <c r="J5105" i="11"/>
  <c r="K5105" i="11"/>
  <c r="L5105" i="11"/>
  <c r="G5106" i="11" a="1"/>
  <c r="G5106" i="11" s="1"/>
  <c r="J5106" i="11"/>
  <c r="K5106" i="11"/>
  <c r="L5106" i="11"/>
  <c r="G5107" i="11" a="1"/>
  <c r="G5107" i="11" s="1"/>
  <c r="J5107" i="11"/>
  <c r="K5107" i="11"/>
  <c r="L5107" i="11"/>
  <c r="G5108" i="11" a="1"/>
  <c r="G5108" i="11" s="1"/>
  <c r="G5109" i="11" a="1"/>
  <c r="G5109" i="11" s="1"/>
  <c r="J5109" i="11"/>
  <c r="K5109" i="11"/>
  <c r="L5109" i="11"/>
  <c r="G5110" i="11" a="1"/>
  <c r="G5110" i="11" s="1"/>
  <c r="G5111" i="11" a="1"/>
  <c r="G5111" i="11" s="1"/>
  <c r="G5112" i="11" a="1"/>
  <c r="G5112" i="11" s="1"/>
  <c r="J5112" i="11"/>
  <c r="K5112" i="11"/>
  <c r="L5112" i="11"/>
  <c r="G5113" i="11" a="1"/>
  <c r="G5113" i="11" s="1"/>
  <c r="J5113" i="11"/>
  <c r="K5113" i="11"/>
  <c r="L5113" i="11"/>
  <c r="G5114" i="11" a="1"/>
  <c r="G5114" i="11" s="1"/>
  <c r="J5114" i="11"/>
  <c r="K5114" i="11"/>
  <c r="L5114" i="11"/>
  <c r="G5115" i="11" a="1"/>
  <c r="G5115" i="11" s="1"/>
  <c r="J5115" i="11"/>
  <c r="K5115" i="11"/>
  <c r="L5115" i="11"/>
  <c r="G5116" i="11" a="1"/>
  <c r="G5116" i="11" s="1"/>
  <c r="J5116" i="11"/>
  <c r="K5116" i="11"/>
  <c r="L5116" i="11"/>
  <c r="G5117" i="11" a="1"/>
  <c r="G5117" i="11" s="1"/>
  <c r="J5117" i="11"/>
  <c r="K5117" i="11"/>
  <c r="L5117" i="11"/>
  <c r="G5118" i="11" a="1"/>
  <c r="G5118" i="11" s="1"/>
  <c r="J5118" i="11"/>
  <c r="K5118" i="11"/>
  <c r="L5118" i="11"/>
  <c r="G5119" i="11" a="1"/>
  <c r="G5119" i="11" s="1"/>
  <c r="J5119" i="11"/>
  <c r="K5119" i="11"/>
  <c r="L5119" i="11"/>
  <c r="G5120" i="11" a="1"/>
  <c r="G5120" i="11" s="1"/>
  <c r="G5121" i="11" a="1"/>
  <c r="G5121" i="11" s="1"/>
  <c r="J5121" i="11"/>
  <c r="K5121" i="11"/>
  <c r="L5121" i="11"/>
  <c r="G5122" i="11" a="1"/>
  <c r="G5122" i="11" s="1"/>
  <c r="J5122" i="11"/>
  <c r="K5122" i="11"/>
  <c r="L5122" i="11"/>
  <c r="G5123" i="11" a="1"/>
  <c r="G5123" i="11" s="1"/>
  <c r="G5124" i="11" a="1"/>
  <c r="G5124" i="11" s="1"/>
  <c r="J5124" i="11"/>
  <c r="K5124" i="11"/>
  <c r="L5124" i="11"/>
  <c r="G5125" i="11" a="1"/>
  <c r="G5125" i="11" s="1"/>
  <c r="J5125" i="11"/>
  <c r="K5125" i="11"/>
  <c r="L5125" i="11"/>
  <c r="G5126" i="11" a="1"/>
  <c r="G5126" i="11" s="1"/>
  <c r="J5126" i="11"/>
  <c r="K5126" i="11"/>
  <c r="L5126" i="11"/>
  <c r="G5127" i="11" a="1"/>
  <c r="G5127" i="11" s="1"/>
  <c r="J5127" i="11"/>
  <c r="K5127" i="11"/>
  <c r="L5127" i="11"/>
  <c r="G5128" i="11" a="1"/>
  <c r="G5128" i="11" s="1"/>
  <c r="G5129" i="11" a="1"/>
  <c r="G5129" i="11" s="1"/>
  <c r="G5097" i="11" l="1" a="1"/>
  <c r="G5097" i="11" s="1"/>
  <c r="J5097" i="11"/>
  <c r="K5097" i="11"/>
  <c r="L5097" i="11"/>
  <c r="G5098" i="11" a="1"/>
  <c r="G5098" i="11" s="1"/>
  <c r="J5098" i="11"/>
  <c r="K5098" i="11"/>
  <c r="L5098" i="11"/>
  <c r="G5099" i="11" a="1"/>
  <c r="G5099" i="11" s="1"/>
  <c r="G5100" i="11" a="1"/>
  <c r="G5100" i="11" s="1"/>
  <c r="G5101" i="11" a="1"/>
  <c r="G5101" i="11" s="1"/>
  <c r="G5102" i="11" a="1"/>
  <c r="G5102" i="11" s="1"/>
  <c r="J5102" i="11"/>
  <c r="K5102" i="11"/>
  <c r="L5102" i="11"/>
  <c r="G5103" i="11" a="1"/>
  <c r="G5103" i="11" s="1"/>
  <c r="G5104" i="11" a="1"/>
  <c r="G5104" i="11" s="1"/>
  <c r="J5104" i="11"/>
  <c r="K5104" i="11"/>
  <c r="L5104" i="11"/>
  <c r="G5082" i="11" a="1"/>
  <c r="G5082" i="11" s="1"/>
  <c r="J5082" i="11"/>
  <c r="K5082" i="11"/>
  <c r="L5082" i="11"/>
  <c r="G5083" i="11" a="1"/>
  <c r="G5083" i="11" s="1"/>
  <c r="J5083" i="11"/>
  <c r="K5083" i="11"/>
  <c r="L5083" i="11"/>
  <c r="G5084" i="11" a="1"/>
  <c r="G5084" i="11" s="1"/>
  <c r="G5085" i="11" a="1"/>
  <c r="G5085" i="11" s="1"/>
  <c r="J5085" i="11"/>
  <c r="K5085" i="11"/>
  <c r="L5085" i="11"/>
  <c r="G5086" i="11" a="1"/>
  <c r="G5086" i="11" s="1"/>
  <c r="J5086" i="11"/>
  <c r="K5086" i="11"/>
  <c r="L5086" i="11"/>
  <c r="G5087" i="11" a="1"/>
  <c r="G5087" i="11" s="1"/>
  <c r="G5088" i="11" a="1"/>
  <c r="G5088" i="11" s="1"/>
  <c r="G5089" i="11" a="1"/>
  <c r="G5089" i="11" s="1"/>
  <c r="J5089" i="11"/>
  <c r="K5089" i="11"/>
  <c r="L5089" i="11"/>
  <c r="G5090" i="11" a="1"/>
  <c r="G5090" i="11" s="1"/>
  <c r="G5091" i="11" a="1"/>
  <c r="G5091" i="11" s="1"/>
  <c r="J5091" i="11"/>
  <c r="K5091" i="11"/>
  <c r="L5091" i="11"/>
  <c r="G5092" i="11" a="1"/>
  <c r="G5092" i="11" s="1"/>
  <c r="J5092" i="11"/>
  <c r="K5092" i="11"/>
  <c r="L5092" i="11"/>
  <c r="G5093" i="11" a="1"/>
  <c r="G5093" i="11" s="1"/>
  <c r="G5094" i="11" a="1"/>
  <c r="G5094" i="11" s="1"/>
  <c r="G5095" i="11" a="1"/>
  <c r="G5095" i="11" s="1"/>
  <c r="G5096" i="11" a="1"/>
  <c r="G5096" i="11" s="1"/>
  <c r="G5051" i="11" a="1"/>
  <c r="G5051" i="11" s="1"/>
  <c r="J5051" i="11"/>
  <c r="K5051" i="11"/>
  <c r="L5051" i="11"/>
  <c r="G5052" i="11" a="1"/>
  <c r="G5052" i="11" s="1"/>
  <c r="G5053" i="11" a="1"/>
  <c r="G5053" i="11" s="1"/>
  <c r="J5053" i="11"/>
  <c r="K5053" i="11"/>
  <c r="L5053" i="11"/>
  <c r="G5054" i="11" a="1"/>
  <c r="G5054" i="11" s="1"/>
  <c r="G5055" i="11" a="1"/>
  <c r="G5055" i="11" s="1"/>
  <c r="G5056" i="11" a="1"/>
  <c r="G5056" i="11" s="1"/>
  <c r="J5056" i="11"/>
  <c r="K5056" i="11"/>
  <c r="L5056" i="11"/>
  <c r="G5057" i="11" a="1"/>
  <c r="G5057" i="11" s="1"/>
  <c r="G5058" i="11" a="1"/>
  <c r="G5058" i="11" s="1"/>
  <c r="J5058" i="11"/>
  <c r="K5058" i="11"/>
  <c r="L5058" i="11"/>
  <c r="G5059" i="11" a="1"/>
  <c r="G5059" i="11" s="1"/>
  <c r="J5059" i="11"/>
  <c r="K5059" i="11"/>
  <c r="L5059" i="11"/>
  <c r="G5060" i="11" a="1"/>
  <c r="G5060" i="11" s="1"/>
  <c r="G5061" i="11" a="1"/>
  <c r="G5061" i="11" s="1"/>
  <c r="J5061" i="11"/>
  <c r="K5061" i="11"/>
  <c r="L5061" i="11"/>
  <c r="G5062" i="11" a="1"/>
  <c r="G5062" i="11" s="1"/>
  <c r="J5062" i="11"/>
  <c r="K5062" i="11"/>
  <c r="L5062" i="11"/>
  <c r="G5063" i="11" a="1"/>
  <c r="G5063" i="11" s="1"/>
  <c r="J5063" i="11"/>
  <c r="K5063" i="11"/>
  <c r="L5063" i="11"/>
  <c r="G5064" i="11" a="1"/>
  <c r="G5064" i="11" s="1"/>
  <c r="J5064" i="11"/>
  <c r="K5064" i="11"/>
  <c r="L5064" i="11"/>
  <c r="G5065" i="11" a="1"/>
  <c r="G5065" i="11" s="1"/>
  <c r="J5065" i="11"/>
  <c r="K5065" i="11"/>
  <c r="L5065" i="11"/>
  <c r="G5066" i="11" a="1"/>
  <c r="G5066" i="11" s="1"/>
  <c r="J5066" i="11"/>
  <c r="K5066" i="11"/>
  <c r="L5066" i="11"/>
  <c r="G5067" i="11" a="1"/>
  <c r="G5067" i="11" s="1"/>
  <c r="G5068" i="11" a="1"/>
  <c r="G5068" i="11" s="1"/>
  <c r="J5068" i="11"/>
  <c r="K5068" i="11"/>
  <c r="L5068" i="11"/>
  <c r="G5069" i="11" a="1"/>
  <c r="G5069" i="11" s="1"/>
  <c r="G5070" i="11" a="1"/>
  <c r="G5070" i="11" s="1"/>
  <c r="G5071" i="11" a="1"/>
  <c r="G5071" i="11" s="1"/>
  <c r="G5072" i="11" a="1"/>
  <c r="G5072" i="11" s="1"/>
  <c r="G5073" i="11" a="1"/>
  <c r="G5073" i="11" s="1"/>
  <c r="J5073" i="11"/>
  <c r="K5073" i="11"/>
  <c r="L5073" i="11"/>
  <c r="G5074" i="11" a="1"/>
  <c r="G5074" i="11" s="1"/>
  <c r="J5074" i="11"/>
  <c r="K5074" i="11"/>
  <c r="L5074" i="11"/>
  <c r="G5075" i="11" a="1"/>
  <c r="G5075" i="11" s="1"/>
  <c r="J5075" i="11"/>
  <c r="K5075" i="11"/>
  <c r="L5075" i="11"/>
  <c r="G5076" i="11" a="1"/>
  <c r="G5076" i="11" s="1"/>
  <c r="J5076" i="11"/>
  <c r="K5076" i="11"/>
  <c r="L5076" i="11"/>
  <c r="G5077" i="11" a="1"/>
  <c r="G5077" i="11" s="1"/>
  <c r="J5077" i="11"/>
  <c r="K5077" i="11"/>
  <c r="L5077" i="11"/>
  <c r="G5078" i="11" a="1"/>
  <c r="G5078" i="11" s="1"/>
  <c r="J5078" i="11"/>
  <c r="K5078" i="11"/>
  <c r="L5078" i="11"/>
  <c r="G5079" i="11" a="1"/>
  <c r="G5079" i="11" s="1"/>
  <c r="J5079" i="11"/>
  <c r="K5079" i="11"/>
  <c r="L5079" i="11"/>
  <c r="G5080" i="11" a="1"/>
  <c r="G5080" i="11" s="1"/>
  <c r="G5081" i="11" a="1"/>
  <c r="G5081" i="11" s="1"/>
  <c r="J5081" i="11"/>
  <c r="K5081" i="11"/>
  <c r="L5081" i="11"/>
  <c r="G5034" i="11" a="1"/>
  <c r="G5034" i="11" s="1"/>
  <c r="G5035" i="11" a="1"/>
  <c r="G5035" i="11" s="1"/>
  <c r="J5035" i="11"/>
  <c r="K5035" i="11"/>
  <c r="L5035" i="11"/>
  <c r="G5036" i="11" a="1"/>
  <c r="G5036" i="11" s="1"/>
  <c r="J5036" i="11"/>
  <c r="K5036" i="11"/>
  <c r="L5036" i="11"/>
  <c r="G5037" i="11" a="1"/>
  <c r="G5037" i="11" s="1"/>
  <c r="J5037" i="11"/>
  <c r="K5037" i="11"/>
  <c r="L5037" i="11"/>
  <c r="G5038" i="11" a="1"/>
  <c r="G5038" i="11" s="1"/>
  <c r="G5039" i="11" a="1"/>
  <c r="G5039" i="11" s="1"/>
  <c r="J5039" i="11"/>
  <c r="K5039" i="11"/>
  <c r="L5039" i="11"/>
  <c r="G5040" i="11" a="1"/>
  <c r="G5040" i="11" s="1"/>
  <c r="G5041" i="11" a="1"/>
  <c r="G5041" i="11" s="1"/>
  <c r="G5042" i="11" a="1"/>
  <c r="G5042" i="11" s="1"/>
  <c r="G5043" i="11" a="1"/>
  <c r="G5043" i="11" s="1"/>
  <c r="G5044" i="11" a="1"/>
  <c r="G5044" i="11" s="1"/>
  <c r="G5045" i="11" a="1"/>
  <c r="G5045" i="11" s="1"/>
  <c r="G5046" i="11" a="1"/>
  <c r="G5046" i="11" s="1"/>
  <c r="G5047" i="11" a="1"/>
  <c r="G5047" i="11" s="1"/>
  <c r="J5047" i="11"/>
  <c r="K5047" i="11"/>
  <c r="L5047" i="11"/>
  <c r="G5048" i="11" a="1"/>
  <c r="G5048" i="11" s="1"/>
  <c r="J5048" i="11"/>
  <c r="K5048" i="11"/>
  <c r="L5048" i="11"/>
  <c r="G5049" i="11" a="1"/>
  <c r="G5049" i="11" s="1"/>
  <c r="G5050" i="11" a="1"/>
  <c r="G5050" i="11" s="1"/>
  <c r="G5022" i="11" a="1"/>
  <c r="G5022" i="11" s="1"/>
  <c r="J5022" i="11"/>
  <c r="K5022" i="11"/>
  <c r="L5022" i="11"/>
  <c r="G5023" i="11" a="1"/>
  <c r="G5023" i="11" s="1"/>
  <c r="G5024" i="11" a="1"/>
  <c r="G5024" i="11" s="1"/>
  <c r="G5025" i="11" a="1"/>
  <c r="G5025" i="11" s="1"/>
  <c r="J5025" i="11"/>
  <c r="K5025" i="11"/>
  <c r="L5025" i="11"/>
  <c r="G5026" i="11" a="1"/>
  <c r="G5026" i="11" s="1"/>
  <c r="J5026" i="11"/>
  <c r="K5026" i="11"/>
  <c r="L5026" i="11"/>
  <c r="G5027" i="11" a="1"/>
  <c r="G5027" i="11" s="1"/>
  <c r="J5027" i="11"/>
  <c r="K5027" i="11"/>
  <c r="L5027" i="11"/>
  <c r="G5028" i="11" a="1"/>
  <c r="G5028" i="11" s="1"/>
  <c r="G5029" i="11" a="1"/>
  <c r="G5029" i="11" s="1"/>
  <c r="G5030" i="11" a="1"/>
  <c r="G5030" i="11" s="1"/>
  <c r="G5031" i="11" a="1"/>
  <c r="G5031" i="11" s="1"/>
  <c r="J5031" i="11"/>
  <c r="K5031" i="11"/>
  <c r="L5031" i="11"/>
  <c r="G5032" i="11" a="1"/>
  <c r="G5032" i="11" s="1"/>
  <c r="J5032" i="11"/>
  <c r="K5032" i="11"/>
  <c r="L5032" i="11"/>
  <c r="G5033" i="11" a="1"/>
  <c r="G5033" i="11" s="1"/>
  <c r="J5033" i="11"/>
  <c r="K5033" i="11"/>
  <c r="L5033" i="11"/>
  <c r="G5015" i="11" a="1"/>
  <c r="G5015" i="11" s="1"/>
  <c r="G5016" i="11" a="1"/>
  <c r="G5016" i="11" s="1"/>
  <c r="J5016" i="11"/>
  <c r="K5016" i="11"/>
  <c r="L5016" i="11"/>
  <c r="G5017" i="11" a="1"/>
  <c r="G5017" i="11" s="1"/>
  <c r="J5017" i="11"/>
  <c r="K5017" i="11"/>
  <c r="L5017" i="11"/>
  <c r="G5018" i="11" a="1"/>
  <c r="G5018" i="11" s="1"/>
  <c r="J5018" i="11"/>
  <c r="K5018" i="11"/>
  <c r="L5018" i="11"/>
  <c r="G5019" i="11" a="1"/>
  <c r="G5019" i="11" s="1"/>
  <c r="G5020" i="11" a="1"/>
  <c r="G5020" i="11" s="1"/>
  <c r="G5021" i="11" a="1"/>
  <c r="G5021" i="11" s="1"/>
  <c r="G5004" i="11" a="1"/>
  <c r="G5004" i="11" s="1"/>
  <c r="J5004" i="11"/>
  <c r="K5004" i="11"/>
  <c r="L5004" i="11"/>
  <c r="G5005" i="11" a="1"/>
  <c r="G5005" i="11" s="1"/>
  <c r="J5005" i="11"/>
  <c r="K5005" i="11"/>
  <c r="L5005" i="11"/>
  <c r="G5006" i="11" a="1"/>
  <c r="G5006" i="11" s="1"/>
  <c r="J5006" i="11"/>
  <c r="K5006" i="11"/>
  <c r="L5006" i="11"/>
  <c r="G5007" i="11" a="1"/>
  <c r="G5007" i="11" s="1"/>
  <c r="J5007" i="11"/>
  <c r="K5007" i="11"/>
  <c r="L5007" i="11"/>
  <c r="G5008" i="11" a="1"/>
  <c r="G5008" i="11" s="1"/>
  <c r="J5008" i="11"/>
  <c r="K5008" i="11"/>
  <c r="L5008" i="11"/>
  <c r="G5009" i="11" a="1"/>
  <c r="G5009" i="11" s="1"/>
  <c r="G5010" i="11" a="1"/>
  <c r="G5010" i="11" s="1"/>
  <c r="G5011" i="11" a="1"/>
  <c r="G5011" i="11" s="1"/>
  <c r="G5012" i="11" a="1"/>
  <c r="G5012" i="11" s="1"/>
  <c r="J5012" i="11"/>
  <c r="K5012" i="11"/>
  <c r="L5012" i="11"/>
  <c r="G5013" i="11" a="1"/>
  <c r="G5013" i="11" s="1"/>
  <c r="J5013" i="11"/>
  <c r="K5013" i="11"/>
  <c r="L5013" i="11"/>
  <c r="G5014" i="11" a="1"/>
  <c r="G5014" i="11" s="1"/>
  <c r="G5003" i="11" a="1"/>
  <c r="G5003" i="11" s="1"/>
  <c r="G5002" i="11" a="1"/>
  <c r="G5002" i="11" s="1"/>
  <c r="G5001" i="11" a="1"/>
  <c r="G5001" i="11" s="1"/>
  <c r="G5000" i="11" a="1"/>
  <c r="G5000" i="11" s="1"/>
  <c r="G4999" i="11" a="1"/>
  <c r="G4999" i="11" s="1"/>
  <c r="G4998" i="11" a="1"/>
  <c r="G4998" i="11" s="1"/>
  <c r="G4997" i="11" a="1"/>
  <c r="G4997" i="11" s="1"/>
  <c r="J4997" i="11"/>
  <c r="K4997" i="11"/>
  <c r="L4997" i="11"/>
  <c r="J4998" i="11"/>
  <c r="K4998" i="11"/>
  <c r="L4998" i="11"/>
  <c r="J4999" i="11"/>
  <c r="K4999" i="11"/>
  <c r="L4999" i="11"/>
  <c r="J5000" i="11"/>
  <c r="K5000" i="11"/>
  <c r="L5000" i="11"/>
  <c r="J5001" i="11"/>
  <c r="K5001" i="11"/>
  <c r="L5001" i="11"/>
  <c r="J5002" i="11"/>
  <c r="K5002" i="11"/>
  <c r="L5002" i="11"/>
  <c r="G4991" i="11" a="1"/>
  <c r="G4991" i="11" s="1"/>
  <c r="G4992" i="11" a="1"/>
  <c r="G4992" i="11" s="1"/>
  <c r="J4992" i="11"/>
  <c r="K4992" i="11"/>
  <c r="L4992" i="11"/>
  <c r="G4993" i="11" a="1"/>
  <c r="G4993" i="11" s="1"/>
  <c r="J4993" i="11"/>
  <c r="K4993" i="11"/>
  <c r="L4993" i="11"/>
  <c r="G4994" i="11" a="1"/>
  <c r="G4994" i="11" s="1"/>
  <c r="J4994" i="11"/>
  <c r="K4994" i="11"/>
  <c r="L4994" i="11"/>
  <c r="G4995" i="11" a="1"/>
  <c r="G4995" i="11" s="1"/>
  <c r="J4995" i="11"/>
  <c r="K4995" i="11"/>
  <c r="L4995" i="11"/>
  <c r="G4996" i="11" a="1"/>
  <c r="G4996" i="11" s="1"/>
  <c r="G4987" i="11" a="1"/>
  <c r="G4987" i="11" s="1"/>
  <c r="G4988" i="11" a="1"/>
  <c r="G4988" i="11" s="1"/>
  <c r="J4988" i="11"/>
  <c r="K4988" i="11"/>
  <c r="L4988" i="11"/>
  <c r="G4989" i="11" a="1"/>
  <c r="G4989" i="11" s="1"/>
  <c r="G4990" i="11" a="1"/>
  <c r="G4990" i="11" s="1"/>
  <c r="G4979" i="11" a="1"/>
  <c r="G4979" i="11" s="1"/>
  <c r="J4979" i="11"/>
  <c r="K4979" i="11"/>
  <c r="L4979" i="11"/>
  <c r="G4980" i="11" a="1"/>
  <c r="G4980" i="11" s="1"/>
  <c r="G4981" i="11" a="1"/>
  <c r="G4981" i="11" s="1"/>
  <c r="G4982" i="11" a="1"/>
  <c r="G4982" i="11" s="1"/>
  <c r="G4983" i="11" a="1"/>
  <c r="G4983" i="11" s="1"/>
  <c r="J4983" i="11"/>
  <c r="K4983" i="11"/>
  <c r="L4983" i="11"/>
  <c r="G4984" i="11" a="1"/>
  <c r="G4984" i="11" s="1"/>
  <c r="G4985" i="11" a="1"/>
  <c r="G4985" i="11" s="1"/>
  <c r="J4985" i="11"/>
  <c r="K4985" i="11"/>
  <c r="L4985" i="11"/>
  <c r="G4986" i="11" a="1"/>
  <c r="G4986" i="11" s="1"/>
  <c r="G4963" i="11" a="1"/>
  <c r="G4963" i="11" s="1"/>
  <c r="G4964" i="11" a="1"/>
  <c r="G4964" i="11" s="1"/>
  <c r="J4964" i="11"/>
  <c r="K4964" i="11"/>
  <c r="L4964" i="11"/>
  <c r="G4965" i="11" a="1"/>
  <c r="G4965" i="11" s="1"/>
  <c r="J4965" i="11"/>
  <c r="K4965" i="11"/>
  <c r="L4965" i="11"/>
  <c r="G4966" i="11" a="1"/>
  <c r="G4966" i="11" s="1"/>
  <c r="J4966" i="11"/>
  <c r="K4966" i="11"/>
  <c r="L4966" i="11"/>
  <c r="G4967" i="11" a="1"/>
  <c r="G4967" i="11" s="1"/>
  <c r="J4967" i="11"/>
  <c r="K4967" i="11"/>
  <c r="L4967" i="11"/>
  <c r="G4968" i="11" a="1"/>
  <c r="G4968" i="11" s="1"/>
  <c r="G4969" i="11" a="1"/>
  <c r="G4969" i="11" s="1"/>
  <c r="J4969" i="11"/>
  <c r="K4969" i="11"/>
  <c r="L4969" i="11"/>
  <c r="G4970" i="11" a="1"/>
  <c r="G4970" i="11" s="1"/>
  <c r="J4970" i="11"/>
  <c r="K4970" i="11"/>
  <c r="L4970" i="11"/>
  <c r="G4971" i="11" a="1"/>
  <c r="G4971" i="11" s="1"/>
  <c r="J4971" i="11"/>
  <c r="K4971" i="11"/>
  <c r="L4971" i="11"/>
  <c r="G4972" i="11" a="1"/>
  <c r="G4972" i="11" s="1"/>
  <c r="G4973" i="11" a="1"/>
  <c r="G4973" i="11" s="1"/>
  <c r="G4974" i="11" a="1"/>
  <c r="G4974" i="11" s="1"/>
  <c r="J4974" i="11"/>
  <c r="K4974" i="11"/>
  <c r="L4974" i="11"/>
  <c r="G4975" i="11" a="1"/>
  <c r="G4975" i="11" s="1"/>
  <c r="G4976" i="11" a="1"/>
  <c r="G4976" i="11" s="1"/>
  <c r="J4976" i="11"/>
  <c r="K4976" i="11"/>
  <c r="L4976" i="11"/>
  <c r="G4977" i="11" a="1"/>
  <c r="G4977" i="11" s="1"/>
  <c r="G4978" i="11" a="1"/>
  <c r="G4978" i="11" s="1"/>
  <c r="G4949" i="11" a="1"/>
  <c r="G4949" i="11" s="1"/>
  <c r="G4950" i="11" a="1"/>
  <c r="G4950" i="11" s="1"/>
  <c r="J4950" i="11"/>
  <c r="K4950" i="11"/>
  <c r="L4950" i="11"/>
  <c r="G4951" i="11" a="1"/>
  <c r="G4951" i="11" s="1"/>
  <c r="J4951" i="11"/>
  <c r="K4951" i="11"/>
  <c r="L4951" i="11"/>
  <c r="G4952" i="11" a="1"/>
  <c r="G4952" i="11" s="1"/>
  <c r="G4953" i="11" a="1"/>
  <c r="G4953" i="11" s="1"/>
  <c r="J4953" i="11"/>
  <c r="K4953" i="11"/>
  <c r="L4953" i="11"/>
  <c r="G4954" i="11" a="1"/>
  <c r="G4954" i="11" s="1"/>
  <c r="G4955" i="11" a="1"/>
  <c r="G4955" i="11" s="1"/>
  <c r="G4956" i="11" a="1"/>
  <c r="G4956" i="11" s="1"/>
  <c r="G4957" i="11" a="1"/>
  <c r="G4957" i="11" s="1"/>
  <c r="J4957" i="11"/>
  <c r="K4957" i="11"/>
  <c r="L4957" i="11"/>
  <c r="G4958" i="11" a="1"/>
  <c r="G4958" i="11" s="1"/>
  <c r="J4958" i="11"/>
  <c r="K4958" i="11"/>
  <c r="L4958" i="11"/>
  <c r="G4959" i="11" a="1"/>
  <c r="G4959" i="11" s="1"/>
  <c r="J4959" i="11"/>
  <c r="K4959" i="11"/>
  <c r="L4959" i="11"/>
  <c r="G4960" i="11" a="1"/>
  <c r="G4960" i="11" s="1"/>
  <c r="J4960" i="11"/>
  <c r="K4960" i="11"/>
  <c r="L4960" i="11"/>
  <c r="G4961" i="11" a="1"/>
  <c r="G4961" i="11" s="1"/>
  <c r="G4962" i="11" a="1"/>
  <c r="G4962" i="11" s="1"/>
  <c r="J4962" i="11"/>
  <c r="K4962" i="11"/>
  <c r="L4962" i="11"/>
  <c r="G4939" i="11" a="1"/>
  <c r="G4939" i="11" s="1"/>
  <c r="G4940" i="11" a="1"/>
  <c r="G4940" i="11" s="1"/>
  <c r="G4941" i="11" a="1"/>
  <c r="G4941" i="11" s="1"/>
  <c r="G4942" i="11" a="1"/>
  <c r="G4942" i="11" s="1"/>
  <c r="G4943" i="11" a="1"/>
  <c r="G4943" i="11" s="1"/>
  <c r="G4944" i="11" a="1"/>
  <c r="G4944" i="11" s="1"/>
  <c r="J4944" i="11"/>
  <c r="K4944" i="11"/>
  <c r="L4944" i="11"/>
  <c r="G4945" i="11" a="1"/>
  <c r="G4945" i="11" s="1"/>
  <c r="J4945" i="11"/>
  <c r="K4945" i="11"/>
  <c r="L4945" i="11"/>
  <c r="G4946" i="11" a="1"/>
  <c r="G4946" i="11" s="1"/>
  <c r="G4947" i="11" a="1"/>
  <c r="G4947" i="11" s="1"/>
  <c r="J4947" i="11"/>
  <c r="K4947" i="11"/>
  <c r="L4947" i="11"/>
  <c r="G4948" i="11" a="1"/>
  <c r="G4948" i="11" s="1"/>
  <c r="G4929" i="11" a="1"/>
  <c r="G4929" i="11" s="1"/>
  <c r="G4930" i="11" a="1"/>
  <c r="G4930" i="11" s="1"/>
  <c r="J4930" i="11"/>
  <c r="K4930" i="11"/>
  <c r="L4930" i="11"/>
  <c r="G4931" i="11" a="1"/>
  <c r="G4931" i="11" s="1"/>
  <c r="G4932" i="11" a="1"/>
  <c r="G4932" i="11" s="1"/>
  <c r="G4933" i="11" a="1"/>
  <c r="G4933" i="11" s="1"/>
  <c r="J4933" i="11"/>
  <c r="K4933" i="11"/>
  <c r="L4933" i="11"/>
  <c r="G4934" i="11" a="1"/>
  <c r="G4934" i="11" s="1"/>
  <c r="J4934" i="11"/>
  <c r="K4934" i="11"/>
  <c r="L4934" i="11"/>
  <c r="G4935" i="11" a="1"/>
  <c r="G4935" i="11" s="1"/>
  <c r="G4936" i="11" a="1"/>
  <c r="G4936" i="11" s="1"/>
  <c r="J4936" i="11"/>
  <c r="K4936" i="11"/>
  <c r="L4936" i="11"/>
  <c r="G4937" i="11" a="1"/>
  <c r="G4937" i="11" s="1"/>
  <c r="J4937" i="11"/>
  <c r="K4937" i="11"/>
  <c r="L4937" i="11"/>
  <c r="G4938" i="11" a="1"/>
  <c r="G4938" i="11" s="1"/>
  <c r="J4938" i="11"/>
  <c r="K4938" i="11"/>
  <c r="L4938" i="11"/>
  <c r="G4918" i="11" a="1"/>
  <c r="G4918" i="11" s="1"/>
  <c r="J4918" i="11"/>
  <c r="K4918" i="11"/>
  <c r="L4918" i="11"/>
  <c r="G4919" i="11" a="1"/>
  <c r="G4919" i="11" s="1"/>
  <c r="G4920" i="11" a="1"/>
  <c r="G4920" i="11" s="1"/>
  <c r="J4920" i="11"/>
  <c r="K4920" i="11"/>
  <c r="L4920" i="11"/>
  <c r="G4921" i="11" a="1"/>
  <c r="G4921" i="11" s="1"/>
  <c r="G4922" i="11" a="1"/>
  <c r="G4922" i="11" s="1"/>
  <c r="G4923" i="11" a="1"/>
  <c r="G4923" i="11" s="1"/>
  <c r="G4924" i="11" a="1"/>
  <c r="G4924" i="11" s="1"/>
  <c r="J4924" i="11"/>
  <c r="K4924" i="11"/>
  <c r="L4924" i="11"/>
  <c r="G4925" i="11" a="1"/>
  <c r="G4925" i="11" s="1"/>
  <c r="G4926" i="11" a="1"/>
  <c r="G4926" i="11" s="1"/>
  <c r="G4927" i="11" a="1"/>
  <c r="G4927" i="11" s="1"/>
  <c r="J4927" i="11"/>
  <c r="K4927" i="11"/>
  <c r="L4927" i="11"/>
  <c r="G4928" i="11" a="1"/>
  <c r="G4928" i="11" s="1"/>
  <c r="J4928" i="11"/>
  <c r="K4928" i="11"/>
  <c r="L4928" i="11"/>
  <c r="G4905" i="11" a="1"/>
  <c r="G4905" i="11" s="1"/>
  <c r="G4906" i="11" a="1"/>
  <c r="G4906" i="11" s="1"/>
  <c r="J4906" i="11"/>
  <c r="K4906" i="11"/>
  <c r="L4906" i="11"/>
  <c r="G4907" i="11" a="1"/>
  <c r="G4907" i="11" s="1"/>
  <c r="J4907" i="11"/>
  <c r="K4907" i="11"/>
  <c r="L4907" i="11"/>
  <c r="G4908" i="11" a="1"/>
  <c r="G4908" i="11" s="1"/>
  <c r="J4908" i="11"/>
  <c r="K4908" i="11"/>
  <c r="L4908" i="11"/>
  <c r="G4909" i="11" a="1"/>
  <c r="G4909" i="11" s="1"/>
  <c r="G4910" i="11" a="1"/>
  <c r="G4910" i="11" s="1"/>
  <c r="G4911" i="11" a="1"/>
  <c r="G4911" i="11" s="1"/>
  <c r="G4912" i="11" a="1"/>
  <c r="G4912" i="11" s="1"/>
  <c r="J4912" i="11"/>
  <c r="K4912" i="11"/>
  <c r="L4912" i="11"/>
  <c r="G4913" i="11" a="1"/>
  <c r="G4913" i="11" s="1"/>
  <c r="J4913" i="11"/>
  <c r="K4913" i="11"/>
  <c r="L4913" i="11"/>
  <c r="G4914" i="11" a="1"/>
  <c r="G4914" i="11" s="1"/>
  <c r="J4914" i="11"/>
  <c r="K4914" i="11"/>
  <c r="L4914" i="11"/>
  <c r="G4915" i="11" a="1"/>
  <c r="G4915" i="11" s="1"/>
  <c r="J4915" i="11"/>
  <c r="K4915" i="11"/>
  <c r="L4915" i="11"/>
  <c r="G4916" i="11" a="1"/>
  <c r="G4916" i="11" s="1"/>
  <c r="J4916" i="11"/>
  <c r="K4916" i="11"/>
  <c r="L4916" i="11"/>
  <c r="G4917" i="11" a="1"/>
  <c r="G4917" i="11" s="1"/>
  <c r="J4917" i="11"/>
  <c r="K4917" i="11"/>
  <c r="L4917" i="11"/>
  <c r="G4894" i="11" a="1"/>
  <c r="G4894" i="11" s="1"/>
  <c r="J4894" i="11"/>
  <c r="K4894" i="11"/>
  <c r="L4894" i="11"/>
  <c r="G4895" i="11" a="1"/>
  <c r="G4895" i="11" s="1"/>
  <c r="J4895" i="11"/>
  <c r="K4895" i="11"/>
  <c r="L4895" i="11"/>
  <c r="G4896" i="11" a="1"/>
  <c r="G4896" i="11" s="1"/>
  <c r="J4896" i="11"/>
  <c r="K4896" i="11"/>
  <c r="L4896" i="11"/>
  <c r="G4897" i="11" a="1"/>
  <c r="G4897" i="11" s="1"/>
  <c r="G4898" i="11" a="1"/>
  <c r="G4898" i="11" s="1"/>
  <c r="J4898" i="11"/>
  <c r="K4898" i="11"/>
  <c r="L4898" i="11"/>
  <c r="G4899" i="11" a="1"/>
  <c r="G4899" i="11" s="1"/>
  <c r="G4900" i="11" a="1"/>
  <c r="G4900" i="11" s="1"/>
  <c r="G4901" i="11" a="1"/>
  <c r="G4901" i="11" s="1"/>
  <c r="J4901" i="11"/>
  <c r="K4901" i="11"/>
  <c r="L4901" i="11"/>
  <c r="G4902" i="11" a="1"/>
  <c r="G4902" i="11" s="1"/>
  <c r="G4903" i="11" a="1"/>
  <c r="G4903" i="11" s="1"/>
  <c r="J4903" i="11"/>
  <c r="K4903" i="11"/>
  <c r="L4903" i="11"/>
  <c r="G4904" i="11" a="1"/>
  <c r="G4904" i="11" s="1"/>
  <c r="J4904" i="11"/>
  <c r="K4904" i="11"/>
  <c r="L4904" i="11"/>
  <c r="G4891" i="11" a="1"/>
  <c r="G4891" i="11" s="1"/>
  <c r="G4885" i="11" a="1"/>
  <c r="G4885" i="11" s="1"/>
  <c r="J4885" i="11"/>
  <c r="K4885" i="11"/>
  <c r="L4885" i="11"/>
  <c r="G4886" i="11" a="1"/>
  <c r="G4886" i="11" s="1"/>
  <c r="J4886" i="11"/>
  <c r="K4886" i="11"/>
  <c r="L4886" i="11"/>
  <c r="G4887" i="11" a="1"/>
  <c r="G4887" i="11" s="1"/>
  <c r="J4887" i="11"/>
  <c r="K4887" i="11"/>
  <c r="L4887" i="11"/>
  <c r="G4888" i="11" a="1"/>
  <c r="G4888" i="11" s="1"/>
  <c r="J4888" i="11"/>
  <c r="K4888" i="11"/>
  <c r="L4888" i="11"/>
  <c r="G4889" i="11" a="1"/>
  <c r="G4889" i="11" s="1"/>
  <c r="G4890" i="11" a="1"/>
  <c r="G4890" i="11" s="1"/>
  <c r="J4890" i="11"/>
  <c r="K4890" i="11"/>
  <c r="L4890" i="11"/>
  <c r="G4892" i="11" a="1"/>
  <c r="G4892" i="11" s="1"/>
  <c r="J4892" i="11"/>
  <c r="K4892" i="11"/>
  <c r="L4892" i="11"/>
  <c r="G4893" i="11" a="1"/>
  <c r="G4893" i="11" s="1"/>
  <c r="J4893" i="11"/>
  <c r="K4893" i="11"/>
  <c r="L4893" i="11"/>
  <c r="J4837" i="11"/>
  <c r="K4837" i="11"/>
  <c r="L4837" i="11"/>
  <c r="J4838" i="11"/>
  <c r="K4838" i="11"/>
  <c r="L4838" i="11"/>
  <c r="J4839" i="11"/>
  <c r="K4839" i="11"/>
  <c r="L4839" i="11"/>
  <c r="J4840" i="11"/>
  <c r="K4840" i="11"/>
  <c r="L4840" i="11"/>
  <c r="J4841" i="11"/>
  <c r="K4841" i="11"/>
  <c r="L4841" i="11"/>
  <c r="J4842" i="11"/>
  <c r="K4842" i="11"/>
  <c r="L4842" i="11"/>
  <c r="J4843" i="11"/>
  <c r="K4843" i="11"/>
  <c r="L4843" i="11"/>
  <c r="J4846" i="11"/>
  <c r="K4846" i="11"/>
  <c r="L4846" i="11"/>
  <c r="J4847" i="11"/>
  <c r="K4847" i="11"/>
  <c r="L4847" i="11"/>
  <c r="J4848" i="11"/>
  <c r="K4848" i="11"/>
  <c r="L4848" i="11"/>
  <c r="J4849" i="11"/>
  <c r="K4849" i="11"/>
  <c r="L4849" i="11"/>
  <c r="J4852" i="11"/>
  <c r="K4852" i="11"/>
  <c r="L4852" i="11"/>
  <c r="J4855" i="11"/>
  <c r="K4855" i="11"/>
  <c r="L4855" i="11"/>
  <c r="J4856" i="11"/>
  <c r="K4856" i="11"/>
  <c r="L4856" i="11"/>
  <c r="J4857" i="11"/>
  <c r="K4857" i="11"/>
  <c r="L4857" i="11"/>
  <c r="J4859" i="11"/>
  <c r="K4859" i="11"/>
  <c r="L4859" i="11"/>
  <c r="J4861" i="11"/>
  <c r="K4861" i="11"/>
  <c r="L4861" i="11"/>
  <c r="J4862" i="11"/>
  <c r="K4862" i="11"/>
  <c r="L4862" i="11"/>
  <c r="J4863" i="11"/>
  <c r="K4863" i="11"/>
  <c r="L4863" i="11"/>
  <c r="J4864" i="11"/>
  <c r="K4864" i="11"/>
  <c r="L4864" i="11"/>
  <c r="J4865" i="11"/>
  <c r="K4865" i="11"/>
  <c r="L4865" i="11"/>
  <c r="J4867" i="11"/>
  <c r="K4867" i="11"/>
  <c r="L4867" i="11"/>
  <c r="J4868" i="11"/>
  <c r="K4868" i="11"/>
  <c r="L4868" i="11"/>
  <c r="J4869" i="11"/>
  <c r="K4869" i="11"/>
  <c r="L4869" i="11"/>
  <c r="J4870" i="11"/>
  <c r="K4870" i="11"/>
  <c r="L4870" i="11"/>
  <c r="J4871" i="11"/>
  <c r="K4871" i="11"/>
  <c r="L4871" i="11"/>
  <c r="J4872" i="11"/>
  <c r="K4872" i="11"/>
  <c r="L4872" i="11"/>
  <c r="J4873" i="11"/>
  <c r="K4873" i="11"/>
  <c r="L4873" i="11"/>
  <c r="J4874" i="11"/>
  <c r="K4874" i="11"/>
  <c r="L4874" i="11"/>
  <c r="J4875" i="11"/>
  <c r="K4875" i="11"/>
  <c r="L4875" i="11"/>
  <c r="J4876" i="11"/>
  <c r="K4876" i="11"/>
  <c r="L4876" i="11"/>
  <c r="J4878" i="11"/>
  <c r="K4878" i="11"/>
  <c r="L4878" i="11"/>
  <c r="J4879" i="11"/>
  <c r="K4879" i="11"/>
  <c r="L4879" i="11"/>
  <c r="J4880" i="11"/>
  <c r="K4880" i="11"/>
  <c r="L4880" i="11"/>
  <c r="J4883" i="11"/>
  <c r="K4883" i="11"/>
  <c r="L4883" i="11"/>
  <c r="J4884" i="11"/>
  <c r="K4884" i="11"/>
  <c r="L4884" i="11"/>
  <c r="G4837" i="11" a="1"/>
  <c r="G4837" i="11" s="1"/>
  <c r="G4838" i="11" a="1"/>
  <c r="G4838" i="11" s="1"/>
  <c r="G4839" i="11" a="1"/>
  <c r="G4839" i="11" s="1"/>
  <c r="G4840" i="11" a="1"/>
  <c r="G4840" i="11" s="1"/>
  <c r="G4841" i="11" a="1"/>
  <c r="G4841" i="11" s="1"/>
  <c r="G4842" i="11" a="1"/>
  <c r="G4842" i="11" s="1"/>
  <c r="G4843" i="11" a="1"/>
  <c r="G4843" i="11" s="1"/>
  <c r="G4844" i="11" a="1"/>
  <c r="G4844" i="11" s="1"/>
  <c r="G4845" i="11" a="1"/>
  <c r="G4845" i="11" s="1"/>
  <c r="G4846" i="11" a="1"/>
  <c r="G4846" i="11" s="1"/>
  <c r="G4847" i="11" a="1"/>
  <c r="G4847" i="11" s="1"/>
  <c r="G4848" i="11" a="1"/>
  <c r="G4848" i="11" s="1"/>
  <c r="G4849" i="11" a="1"/>
  <c r="G4849" i="11" s="1"/>
  <c r="G4850" i="11" a="1"/>
  <c r="G4850" i="11" s="1"/>
  <c r="G4851" i="11" a="1"/>
  <c r="G4851" i="11" s="1"/>
  <c r="G4852" i="11" a="1"/>
  <c r="G4852" i="11" s="1"/>
  <c r="G4853" i="11" a="1"/>
  <c r="G4853" i="11" s="1"/>
  <c r="G4854" i="11" a="1"/>
  <c r="G4854" i="11" s="1"/>
  <c r="G4855" i="11" a="1"/>
  <c r="G4855" i="11" s="1"/>
  <c r="G4856" i="11" a="1"/>
  <c r="G4856" i="11" s="1"/>
  <c r="G4857" i="11" a="1"/>
  <c r="G4857" i="11" s="1"/>
  <c r="G4858" i="11" a="1"/>
  <c r="G4858" i="11" s="1"/>
  <c r="G4859" i="11" a="1"/>
  <c r="G4859" i="11" s="1"/>
  <c r="G4860" i="11" a="1"/>
  <c r="G4860" i="11" s="1"/>
  <c r="G4861" i="11" a="1"/>
  <c r="G4861" i="11" s="1"/>
  <c r="G4862" i="11" a="1"/>
  <c r="G4862" i="11" s="1"/>
  <c r="G4863" i="11" a="1"/>
  <c r="G4863" i="11" s="1"/>
  <c r="G4864" i="11" a="1"/>
  <c r="G4864" i="11" s="1"/>
  <c r="G4865" i="11" a="1"/>
  <c r="G4865" i="11" s="1"/>
  <c r="G4866" i="11" a="1"/>
  <c r="G4866" i="11" s="1"/>
  <c r="G4867" i="11" a="1"/>
  <c r="G4867" i="11" s="1"/>
  <c r="G4868" i="11" a="1"/>
  <c r="G4868" i="11" s="1"/>
  <c r="G4869" i="11" a="1"/>
  <c r="G4869" i="11" s="1"/>
  <c r="G4870" i="11" a="1"/>
  <c r="G4870" i="11" s="1"/>
  <c r="G4871" i="11" a="1"/>
  <c r="G4871" i="11" s="1"/>
  <c r="G4872" i="11" a="1"/>
  <c r="G4872" i="11" s="1"/>
  <c r="G4873" i="11" a="1"/>
  <c r="G4873" i="11" s="1"/>
  <c r="G4874" i="11" a="1"/>
  <c r="G4874" i="11" s="1"/>
  <c r="G4875" i="11" a="1"/>
  <c r="G4875" i="11" s="1"/>
  <c r="G4876" i="11" a="1"/>
  <c r="G4876" i="11" s="1"/>
  <c r="G4877" i="11" a="1"/>
  <c r="G4877" i="11" s="1"/>
  <c r="G4878" i="11" a="1"/>
  <c r="G4878" i="11" s="1"/>
  <c r="G4879" i="11" a="1"/>
  <c r="G4879" i="11" s="1"/>
  <c r="G4880" i="11" a="1"/>
  <c r="G4880" i="11" s="1"/>
  <c r="G4881" i="11" a="1"/>
  <c r="G4881" i="11" s="1"/>
  <c r="G4882" i="11" a="1"/>
  <c r="G4882" i="11" s="1"/>
  <c r="G4883" i="11" a="1"/>
  <c r="G4883" i="11" s="1"/>
  <c r="G4884" i="11" a="1"/>
  <c r="G4884" i="11" s="1"/>
  <c r="J4826" i="11" l="1"/>
  <c r="K4826" i="11"/>
  <c r="L4826" i="11"/>
  <c r="J4828" i="11"/>
  <c r="K4828" i="11"/>
  <c r="L4828" i="11"/>
  <c r="J4830" i="11"/>
  <c r="K4830" i="11"/>
  <c r="L4830" i="11"/>
  <c r="J4832" i="11"/>
  <c r="K4832" i="11"/>
  <c r="L4832" i="11"/>
  <c r="J4833" i="11"/>
  <c r="K4833" i="11"/>
  <c r="L4833" i="11"/>
  <c r="G4826" i="11" a="1"/>
  <c r="G4826" i="11" s="1"/>
  <c r="G4827" i="11" a="1"/>
  <c r="G4827" i="11" s="1"/>
  <c r="G4828" i="11" a="1"/>
  <c r="G4828" i="11" s="1"/>
  <c r="G4829" i="11" a="1"/>
  <c r="G4829" i="11" s="1"/>
  <c r="G4830" i="11" a="1"/>
  <c r="G4830" i="11" s="1"/>
  <c r="G4831" i="11" a="1"/>
  <c r="G4831" i="11" s="1"/>
  <c r="G4832" i="11" a="1"/>
  <c r="G4832" i="11" s="1"/>
  <c r="G4833" i="11" a="1"/>
  <c r="G4833" i="11" s="1"/>
  <c r="G4834" i="11" a="1"/>
  <c r="G4834" i="11" s="1"/>
  <c r="G4835" i="11" a="1"/>
  <c r="G4835" i="11" s="1"/>
  <c r="G4836" i="11" a="1"/>
  <c r="G4836" i="11" s="1"/>
  <c r="J4815" i="11"/>
  <c r="K4815" i="11"/>
  <c r="L4815" i="11"/>
  <c r="J4816" i="11"/>
  <c r="K4816" i="11"/>
  <c r="L4816" i="11"/>
  <c r="J4818" i="11"/>
  <c r="K4818" i="11"/>
  <c r="L4818" i="11"/>
  <c r="J4821" i="11"/>
  <c r="K4821" i="11"/>
  <c r="L4821" i="11"/>
  <c r="J4822" i="11"/>
  <c r="K4822" i="11"/>
  <c r="L4822" i="11"/>
  <c r="J4823" i="11"/>
  <c r="K4823" i="11"/>
  <c r="L4823" i="11"/>
  <c r="G4814" i="11" a="1"/>
  <c r="G4814" i="11" s="1"/>
  <c r="G4815" i="11" a="1"/>
  <c r="G4815" i="11" s="1"/>
  <c r="G4816" i="11" a="1"/>
  <c r="G4816" i="11" s="1"/>
  <c r="G4817" i="11" a="1"/>
  <c r="G4817" i="11" s="1"/>
  <c r="G4818" i="11" a="1"/>
  <c r="G4818" i="11" s="1"/>
  <c r="G4819" i="11" a="1"/>
  <c r="G4819" i="11" s="1"/>
  <c r="G4820" i="11" a="1"/>
  <c r="G4820" i="11" s="1"/>
  <c r="G4821" i="11" a="1"/>
  <c r="G4821" i="11" s="1"/>
  <c r="G4822" i="11" a="1"/>
  <c r="G4822" i="11" s="1"/>
  <c r="G4823" i="11" a="1"/>
  <c r="G4823" i="11" s="1"/>
  <c r="G4824" i="11" a="1"/>
  <c r="G4824" i="11" s="1"/>
  <c r="G4825" i="11" a="1"/>
  <c r="G4825" i="11" s="1"/>
  <c r="J4807" i="11"/>
  <c r="K4807" i="11"/>
  <c r="L4807" i="11"/>
  <c r="J4808" i="11"/>
  <c r="K4808" i="11"/>
  <c r="L4808" i="11"/>
  <c r="J4809" i="11"/>
  <c r="K4809" i="11"/>
  <c r="L4809" i="11"/>
  <c r="J4810" i="11"/>
  <c r="K4810" i="11"/>
  <c r="L4810" i="11"/>
  <c r="J4812" i="11"/>
  <c r="K4812" i="11"/>
  <c r="L4812" i="11"/>
  <c r="G4813" i="11" a="1"/>
  <c r="G4813" i="11" s="1"/>
  <c r="G4812" i="11" a="1"/>
  <c r="G4812" i="11" s="1"/>
  <c r="G4811" i="11" a="1"/>
  <c r="G4811" i="11" s="1"/>
  <c r="G4810" i="11" a="1"/>
  <c r="G4810" i="11" s="1"/>
  <c r="G4809" i="11" a="1"/>
  <c r="G4809" i="11" s="1"/>
  <c r="G4808" i="11" a="1"/>
  <c r="G4808" i="11" s="1"/>
  <c r="G4807" i="11" a="1"/>
  <c r="G4807" i="11" s="1"/>
  <c r="G4806" i="11" a="1"/>
  <c r="G4806" i="11" s="1"/>
  <c r="G4805" i="11" a="1"/>
  <c r="G4805" i="11" s="1"/>
  <c r="G4804" i="11" a="1"/>
  <c r="G4804" i="11" s="1"/>
  <c r="J4798" i="11"/>
  <c r="K4798" i="11"/>
  <c r="L4798" i="11"/>
  <c r="J4799" i="11"/>
  <c r="K4799" i="11"/>
  <c r="L4799" i="11"/>
  <c r="J4801" i="11"/>
  <c r="K4801" i="11"/>
  <c r="L4801" i="11"/>
  <c r="J4802" i="11"/>
  <c r="K4802" i="11"/>
  <c r="L4802" i="11"/>
  <c r="G4803" i="11" a="1"/>
  <c r="G4803" i="11" s="1"/>
  <c r="G4802" i="11" a="1"/>
  <c r="G4802" i="11" s="1"/>
  <c r="G4801" i="11" a="1"/>
  <c r="G4801" i="11" s="1"/>
  <c r="G4800" i="11" a="1"/>
  <c r="G4800" i="11" s="1"/>
  <c r="G4799" i="11" a="1"/>
  <c r="G4799" i="11" s="1"/>
  <c r="G4798" i="11" a="1"/>
  <c r="G4798" i="11" s="1"/>
  <c r="J4790" i="11"/>
  <c r="K4790" i="11"/>
  <c r="L4790" i="11"/>
  <c r="J4793" i="11"/>
  <c r="K4793" i="11"/>
  <c r="L4793" i="11"/>
  <c r="J4794" i="11"/>
  <c r="K4794" i="11"/>
  <c r="L4794" i="11"/>
  <c r="J4795" i="11"/>
  <c r="K4795" i="11"/>
  <c r="L4795" i="11"/>
  <c r="J4796" i="11"/>
  <c r="K4796" i="11"/>
  <c r="L4796" i="11"/>
  <c r="J4797" i="11"/>
  <c r="K4797" i="11"/>
  <c r="L4797" i="11"/>
  <c r="G4790" i="11" a="1"/>
  <c r="G4790" i="11" s="1"/>
  <c r="G4791" i="11" a="1"/>
  <c r="G4791" i="11" s="1"/>
  <c r="G4792" i="11" a="1"/>
  <c r="G4792" i="11" s="1"/>
  <c r="G4793" i="11" a="1"/>
  <c r="G4793" i="11" s="1"/>
  <c r="G4794" i="11" a="1"/>
  <c r="G4794" i="11" s="1"/>
  <c r="G4795" i="11" a="1"/>
  <c r="G4795" i="11" s="1"/>
  <c r="G4796" i="11" a="1"/>
  <c r="G4796" i="11" s="1"/>
  <c r="G4797" i="11" a="1"/>
  <c r="G4797" i="11" s="1"/>
  <c r="J4783" i="11"/>
  <c r="K4783" i="11"/>
  <c r="L4783" i="11"/>
  <c r="J4784" i="11"/>
  <c r="K4784" i="11"/>
  <c r="L4784" i="11"/>
  <c r="J4785" i="11"/>
  <c r="K4785" i="11"/>
  <c r="L4785" i="11"/>
  <c r="J4786" i="11"/>
  <c r="K4786" i="11"/>
  <c r="L4786" i="11"/>
  <c r="J4787" i="11"/>
  <c r="K4787" i="11"/>
  <c r="L4787" i="11"/>
  <c r="J4788" i="11"/>
  <c r="K4788" i="11"/>
  <c r="L4788" i="11"/>
  <c r="J4789" i="11"/>
  <c r="K4789" i="11"/>
  <c r="L4789" i="11"/>
  <c r="G4789" i="11" a="1"/>
  <c r="G4789" i="11" s="1"/>
  <c r="G4788" i="11" a="1"/>
  <c r="G4788" i="11" s="1"/>
  <c r="G4787" i="11" a="1"/>
  <c r="G4787" i="11" s="1"/>
  <c r="G4786" i="11" a="1"/>
  <c r="G4786" i="11" s="1"/>
  <c r="G4785" i="11" a="1"/>
  <c r="G4785" i="11" s="1"/>
  <c r="G4784" i="11" a="1"/>
  <c r="G4784" i="11" s="1"/>
  <c r="G4783" i="11" a="1"/>
  <c r="G4783" i="11" s="1"/>
  <c r="J4773" i="11"/>
  <c r="K4773" i="11"/>
  <c r="L4773" i="11"/>
  <c r="J4774" i="11"/>
  <c r="K4774" i="11"/>
  <c r="L4774" i="11"/>
  <c r="J4775" i="11"/>
  <c r="K4775" i="11"/>
  <c r="L4775" i="11"/>
  <c r="J4776" i="11"/>
  <c r="K4776" i="11"/>
  <c r="L4776" i="11"/>
  <c r="J4777" i="11"/>
  <c r="K4777" i="11"/>
  <c r="L4777" i="11"/>
  <c r="J4778" i="11"/>
  <c r="K4778" i="11"/>
  <c r="L4778" i="11"/>
  <c r="J4779" i="11"/>
  <c r="K4779" i="11"/>
  <c r="L4779" i="11"/>
  <c r="J4780" i="11"/>
  <c r="K4780" i="11"/>
  <c r="L4780" i="11"/>
  <c r="J4782" i="11"/>
  <c r="K4782" i="11"/>
  <c r="L4782" i="11"/>
  <c r="G4771" i="11" a="1"/>
  <c r="G4771" i="11" s="1"/>
  <c r="G4772" i="11" a="1"/>
  <c r="G4772" i="11" s="1"/>
  <c r="G4773" i="11" a="1"/>
  <c r="G4773" i="11" s="1"/>
  <c r="G4774" i="11" a="1"/>
  <c r="G4774" i="11" s="1"/>
  <c r="G4775" i="11" a="1"/>
  <c r="G4775" i="11" s="1"/>
  <c r="G4776" i="11" a="1"/>
  <c r="G4776" i="11" s="1"/>
  <c r="G4777" i="11" a="1"/>
  <c r="G4777" i="11" s="1"/>
  <c r="G4778" i="11" a="1"/>
  <c r="G4778" i="11" s="1"/>
  <c r="G4779" i="11" a="1"/>
  <c r="G4779" i="11" s="1"/>
  <c r="G4780" i="11" a="1"/>
  <c r="G4780" i="11" s="1"/>
  <c r="G4781" i="11" a="1"/>
  <c r="G4781" i="11" s="1"/>
  <c r="G4782" i="11" a="1"/>
  <c r="G4782" i="11" s="1"/>
  <c r="J4747" i="11"/>
  <c r="K4747" i="11"/>
  <c r="L4747" i="11"/>
  <c r="J4748" i="11"/>
  <c r="K4748" i="11"/>
  <c r="L4748" i="11"/>
  <c r="J4749" i="11"/>
  <c r="K4749" i="11"/>
  <c r="L4749" i="11"/>
  <c r="J4750" i="11"/>
  <c r="K4750" i="11"/>
  <c r="L4750" i="11"/>
  <c r="J4751" i="11"/>
  <c r="K4751" i="11"/>
  <c r="L4751" i="11"/>
  <c r="J4752" i="11"/>
  <c r="K4752" i="11"/>
  <c r="L4752" i="11"/>
  <c r="J4753" i="11"/>
  <c r="K4753" i="11"/>
  <c r="L4753" i="11"/>
  <c r="J4757" i="11"/>
  <c r="K4757" i="11"/>
  <c r="L4757" i="11"/>
  <c r="J4758" i="11"/>
  <c r="K4758" i="11"/>
  <c r="L4758" i="11"/>
  <c r="J4759" i="11"/>
  <c r="K4759" i="11"/>
  <c r="L4759" i="11"/>
  <c r="J4760" i="11"/>
  <c r="K4760" i="11"/>
  <c r="L4760" i="11"/>
  <c r="J4763" i="11"/>
  <c r="K4763" i="11"/>
  <c r="L4763" i="11"/>
  <c r="J4765" i="11"/>
  <c r="K4765" i="11"/>
  <c r="L4765" i="11"/>
  <c r="J4766" i="11"/>
  <c r="K4766" i="11"/>
  <c r="L4766" i="11"/>
  <c r="J4767" i="11"/>
  <c r="K4767" i="11"/>
  <c r="L4767" i="11"/>
  <c r="J4770" i="11"/>
  <c r="K4770" i="11"/>
  <c r="L4770" i="11"/>
  <c r="G4747" i="11" a="1"/>
  <c r="G4747" i="11" s="1"/>
  <c r="G4748" i="11" a="1"/>
  <c r="G4748" i="11" s="1"/>
  <c r="G4749" i="11" a="1"/>
  <c r="G4749" i="11" s="1"/>
  <c r="G4750" i="11" a="1"/>
  <c r="G4750" i="11" s="1"/>
  <c r="G4751" i="11" a="1"/>
  <c r="G4751" i="11" s="1"/>
  <c r="G4752" i="11" a="1"/>
  <c r="G4752" i="11" s="1"/>
  <c r="G4753" i="11" a="1"/>
  <c r="G4753" i="11" s="1"/>
  <c r="G4754" i="11" a="1"/>
  <c r="G4754" i="11" s="1"/>
  <c r="G4755" i="11" a="1"/>
  <c r="G4755" i="11" s="1"/>
  <c r="G4756" i="11" a="1"/>
  <c r="G4756" i="11" s="1"/>
  <c r="G4757" i="11" a="1"/>
  <c r="G4757" i="11" s="1"/>
  <c r="G4758" i="11" a="1"/>
  <c r="G4758" i="11" s="1"/>
  <c r="G4759" i="11" a="1"/>
  <c r="G4759" i="11" s="1"/>
  <c r="G4760" i="11" a="1"/>
  <c r="G4760" i="11" s="1"/>
  <c r="G4761" i="11" a="1"/>
  <c r="G4761" i="11" s="1"/>
  <c r="G4762" i="11" a="1"/>
  <c r="G4762" i="11" s="1"/>
  <c r="G4763" i="11" a="1"/>
  <c r="G4763" i="11" s="1"/>
  <c r="G4764" i="11" a="1"/>
  <c r="G4764" i="11" s="1"/>
  <c r="G4765" i="11" a="1"/>
  <c r="G4765" i="11" s="1"/>
  <c r="G4766" i="11" a="1"/>
  <c r="G4766" i="11" s="1"/>
  <c r="G4767" i="11" a="1"/>
  <c r="G4767" i="11" s="1"/>
  <c r="G4768" i="11" a="1"/>
  <c r="G4768" i="11" s="1"/>
  <c r="G4769" i="11" a="1"/>
  <c r="G4769" i="11" s="1"/>
  <c r="G4770" i="11" a="1"/>
  <c r="G4770" i="11" s="1"/>
  <c r="G4746" i="11" a="1"/>
  <c r="G4746" i="11" s="1"/>
  <c r="J4734" i="11"/>
  <c r="K4734" i="11"/>
  <c r="L4734" i="11"/>
  <c r="J4736" i="11"/>
  <c r="K4736" i="11"/>
  <c r="L4736" i="11"/>
  <c r="J4737" i="11"/>
  <c r="K4737" i="11"/>
  <c r="L4737" i="11"/>
  <c r="J4741" i="11"/>
  <c r="K4741" i="11"/>
  <c r="L4741" i="11"/>
  <c r="J4744" i="11"/>
  <c r="K4744" i="11"/>
  <c r="L4744" i="11"/>
  <c r="G4734" i="11" a="1"/>
  <c r="G4734" i="11" s="1"/>
  <c r="G4735" i="11" a="1"/>
  <c r="G4735" i="11" s="1"/>
  <c r="G4736" i="11" a="1"/>
  <c r="G4736" i="11" s="1"/>
  <c r="G4737" i="11" a="1"/>
  <c r="G4737" i="11" s="1"/>
  <c r="G4738" i="11" a="1"/>
  <c r="G4738" i="11" s="1"/>
  <c r="G4739" i="11" a="1"/>
  <c r="G4739" i="11" s="1"/>
  <c r="G4740" i="11" a="1"/>
  <c r="G4740" i="11" s="1"/>
  <c r="G4741" i="11" a="1"/>
  <c r="G4741" i="11" s="1"/>
  <c r="G4742" i="11" a="1"/>
  <c r="G4742" i="11" s="1"/>
  <c r="G4743" i="11" a="1"/>
  <c r="G4743" i="11" s="1"/>
  <c r="G4744" i="11" a="1"/>
  <c r="G4744" i="11" s="1"/>
  <c r="G4745" i="11" a="1"/>
  <c r="G4745" i="11" s="1"/>
  <c r="J4709" i="11"/>
  <c r="K4709" i="11"/>
  <c r="L4709" i="11"/>
  <c r="J4712" i="11"/>
  <c r="K4712" i="11"/>
  <c r="L4712" i="11"/>
  <c r="J4713" i="11"/>
  <c r="K4713" i="11"/>
  <c r="L4713" i="11"/>
  <c r="J4717" i="11"/>
  <c r="K4717" i="11"/>
  <c r="L4717" i="11"/>
  <c r="J4718" i="11"/>
  <c r="K4718" i="11"/>
  <c r="L4718" i="11"/>
  <c r="J4719" i="11"/>
  <c r="K4719" i="11"/>
  <c r="L4719" i="11"/>
  <c r="J4720" i="11"/>
  <c r="K4720" i="11"/>
  <c r="L4720" i="11"/>
  <c r="J4723" i="11"/>
  <c r="K4723" i="11"/>
  <c r="L4723" i="11"/>
  <c r="J4724" i="11"/>
  <c r="K4724" i="11"/>
  <c r="L4724" i="11"/>
  <c r="J4726" i="11"/>
  <c r="K4726" i="11"/>
  <c r="L4726" i="11"/>
  <c r="J4727" i="11"/>
  <c r="K4727" i="11"/>
  <c r="L4727" i="11"/>
  <c r="J4732" i="11"/>
  <c r="K4732" i="11"/>
  <c r="L4732" i="11"/>
  <c r="G4708" i="11" a="1"/>
  <c r="G4708" i="11" s="1"/>
  <c r="G4709" i="11" a="1"/>
  <c r="G4709" i="11" s="1"/>
  <c r="G4710" i="11" a="1"/>
  <c r="G4710" i="11" s="1"/>
  <c r="G4711" i="11" a="1"/>
  <c r="G4711" i="11" s="1"/>
  <c r="G4712" i="11" a="1"/>
  <c r="G4712" i="11" s="1"/>
  <c r="G4713" i="11" a="1"/>
  <c r="G4713" i="11" s="1"/>
  <c r="G4714" i="11" a="1"/>
  <c r="G4714" i="11" s="1"/>
  <c r="G4715" i="11" a="1"/>
  <c r="G4715" i="11" s="1"/>
  <c r="G4716" i="11" a="1"/>
  <c r="G4716" i="11" s="1"/>
  <c r="G4717" i="11" a="1"/>
  <c r="G4717" i="11" s="1"/>
  <c r="G4718" i="11" a="1"/>
  <c r="G4718" i="11" s="1"/>
  <c r="G4719" i="11" a="1"/>
  <c r="G4719" i="11" s="1"/>
  <c r="G4720" i="11" a="1"/>
  <c r="G4720" i="11" s="1"/>
  <c r="G4721" i="11" a="1"/>
  <c r="G4721" i="11" s="1"/>
  <c r="G4722" i="11" a="1"/>
  <c r="G4722" i="11" s="1"/>
  <c r="G4723" i="11" a="1"/>
  <c r="G4723" i="11" s="1"/>
  <c r="G4724" i="11" a="1"/>
  <c r="G4724" i="11" s="1"/>
  <c r="G4725" i="11" a="1"/>
  <c r="G4725" i="11" s="1"/>
  <c r="G4726" i="11" a="1"/>
  <c r="G4726" i="11" s="1"/>
  <c r="G4727" i="11" a="1"/>
  <c r="G4727" i="11" s="1"/>
  <c r="G4728" i="11" a="1"/>
  <c r="G4728" i="11" s="1"/>
  <c r="G4729" i="11" a="1"/>
  <c r="G4729" i="11" s="1"/>
  <c r="G4730" i="11" a="1"/>
  <c r="G4730" i="11" s="1"/>
  <c r="G4731" i="11" a="1"/>
  <c r="G4731" i="11" s="1"/>
  <c r="G4732" i="11" a="1"/>
  <c r="G4732" i="11" s="1"/>
  <c r="G4733" i="11" a="1"/>
  <c r="G4733" i="11" s="1"/>
  <c r="G4707" i="11" a="1"/>
  <c r="G4707" i="11" s="1"/>
  <c r="J4699" i="11"/>
  <c r="K4699" i="11"/>
  <c r="L4699" i="11"/>
  <c r="J4700" i="11"/>
  <c r="K4700" i="11"/>
  <c r="L4700" i="11"/>
  <c r="J4701" i="11"/>
  <c r="K4701" i="11"/>
  <c r="L4701" i="11"/>
  <c r="J4702" i="11"/>
  <c r="K4702" i="11"/>
  <c r="L4702" i="11"/>
  <c r="J4703" i="11"/>
  <c r="K4703" i="11"/>
  <c r="L4703" i="11"/>
  <c r="J4704" i="11"/>
  <c r="K4704" i="11"/>
  <c r="L4704" i="11"/>
  <c r="J4705" i="11"/>
  <c r="K4705" i="11"/>
  <c r="L4705" i="11"/>
  <c r="G4696" i="11" a="1"/>
  <c r="G4696" i="11" s="1"/>
  <c r="G4697" i="11" a="1"/>
  <c r="G4697" i="11" s="1"/>
  <c r="G4698" i="11" a="1"/>
  <c r="G4698" i="11" s="1"/>
  <c r="G4699" i="11" a="1"/>
  <c r="G4699" i="11" s="1"/>
  <c r="G4700" i="11" a="1"/>
  <c r="G4700" i="11" s="1"/>
  <c r="G4701" i="11" a="1"/>
  <c r="G4701" i="11" s="1"/>
  <c r="G4702" i="11" a="1"/>
  <c r="G4702" i="11" s="1"/>
  <c r="G4703" i="11" a="1"/>
  <c r="G4703" i="11" s="1"/>
  <c r="G4704" i="11" a="1"/>
  <c r="G4704" i="11" s="1"/>
  <c r="G4705" i="11" a="1"/>
  <c r="G4705" i="11" s="1"/>
  <c r="G4706" i="11" a="1"/>
  <c r="G4706" i="11" s="1"/>
  <c r="J4688" i="11"/>
  <c r="K4688" i="11"/>
  <c r="L4688" i="11"/>
  <c r="J4690" i="11"/>
  <c r="K4690" i="11"/>
  <c r="L4690" i="11"/>
  <c r="J4691" i="11"/>
  <c r="K4691" i="11"/>
  <c r="L4691" i="11"/>
  <c r="J4694" i="11"/>
  <c r="K4694" i="11"/>
  <c r="L4694" i="11"/>
  <c r="J4695" i="11"/>
  <c r="K4695" i="11"/>
  <c r="L4695" i="11"/>
  <c r="G4687" i="11" a="1"/>
  <c r="G4687" i="11" s="1"/>
  <c r="G4688" i="11" a="1"/>
  <c r="G4688" i="11" s="1"/>
  <c r="G4689" i="11" a="1"/>
  <c r="G4689" i="11" s="1"/>
  <c r="G4690" i="11" a="1"/>
  <c r="G4690" i="11" s="1"/>
  <c r="G4691" i="11" a="1"/>
  <c r="G4691" i="11" s="1"/>
  <c r="G4692" i="11" a="1"/>
  <c r="G4692" i="11" s="1"/>
  <c r="G4693" i="11" a="1"/>
  <c r="G4693" i="11" s="1"/>
  <c r="G4694" i="11" a="1"/>
  <c r="G4694" i="11" s="1"/>
  <c r="G4695" i="11" a="1"/>
  <c r="G4695" i="11" s="1"/>
  <c r="J4678" i="11"/>
  <c r="K4678" i="11"/>
  <c r="L4678" i="11"/>
  <c r="J4680" i="11"/>
  <c r="K4680" i="11"/>
  <c r="L4680" i="11"/>
  <c r="J4681" i="11"/>
  <c r="K4681" i="11"/>
  <c r="L4681" i="11"/>
  <c r="J4682" i="11"/>
  <c r="K4682" i="11"/>
  <c r="L4682" i="11"/>
  <c r="J4685" i="11"/>
  <c r="K4685" i="11"/>
  <c r="L4685" i="11"/>
  <c r="G4678" i="11" a="1"/>
  <c r="G4678" i="11" s="1"/>
  <c r="G4679" i="11" a="1"/>
  <c r="G4679" i="11" s="1"/>
  <c r="G4680" i="11" a="1"/>
  <c r="G4680" i="11" s="1"/>
  <c r="G4681" i="11" a="1"/>
  <c r="G4681" i="11" s="1"/>
  <c r="G4682" i="11" a="1"/>
  <c r="G4682" i="11" s="1"/>
  <c r="G4683" i="11" a="1"/>
  <c r="G4683" i="11" s="1"/>
  <c r="G4684" i="11" a="1"/>
  <c r="G4684" i="11" s="1"/>
  <c r="G4685" i="11" a="1"/>
  <c r="G4685" i="11" s="1"/>
  <c r="G4686" i="11" a="1"/>
  <c r="G4686" i="11" s="1"/>
  <c r="L4640" i="11"/>
  <c r="K4640" i="11"/>
  <c r="J4640" i="11"/>
  <c r="J4665" i="11"/>
  <c r="K4665" i="11"/>
  <c r="L4665" i="11"/>
  <c r="J4666" i="11"/>
  <c r="K4666" i="11"/>
  <c r="L4666" i="11"/>
  <c r="J4667" i="11"/>
  <c r="K4667" i="11"/>
  <c r="L4667" i="11"/>
  <c r="J4673" i="11"/>
  <c r="K4673" i="11"/>
  <c r="L4673" i="11"/>
  <c r="J4675" i="11"/>
  <c r="K4675" i="11"/>
  <c r="L4675" i="11"/>
  <c r="J4676" i="11"/>
  <c r="K4676" i="11"/>
  <c r="L4676" i="11"/>
  <c r="J4677" i="11"/>
  <c r="K4677" i="11"/>
  <c r="L4677" i="11"/>
  <c r="G4665" i="11" a="1"/>
  <c r="G4665" i="11" s="1"/>
  <c r="G4666" i="11" a="1"/>
  <c r="G4666" i="11" s="1"/>
  <c r="G4667" i="11" a="1"/>
  <c r="G4667" i="11" s="1"/>
  <c r="G4668" i="11" a="1"/>
  <c r="G4668" i="11" s="1"/>
  <c r="G4669" i="11" a="1"/>
  <c r="G4669" i="11" s="1"/>
  <c r="G4670" i="11" a="1"/>
  <c r="G4670" i="11" s="1"/>
  <c r="G4671" i="11" a="1"/>
  <c r="G4671" i="11" s="1"/>
  <c r="G4672" i="11" a="1"/>
  <c r="G4672" i="11" s="1"/>
  <c r="G4673" i="11" a="1"/>
  <c r="G4673" i="11" s="1"/>
  <c r="G4674" i="11" a="1"/>
  <c r="G4674" i="11" s="1"/>
  <c r="G4675" i="11" a="1"/>
  <c r="G4675" i="11" s="1"/>
  <c r="G4676" i="11" a="1"/>
  <c r="G4676" i="11" s="1"/>
  <c r="G4677" i="11" a="1"/>
  <c r="G4677" i="11" s="1"/>
  <c r="J4654" i="11"/>
  <c r="K4654" i="11"/>
  <c r="L4654" i="11"/>
  <c r="J4655" i="11"/>
  <c r="K4655" i="11"/>
  <c r="L4655" i="11"/>
  <c r="J4656" i="11"/>
  <c r="K4656" i="11"/>
  <c r="L4656" i="11"/>
  <c r="J4657" i="11"/>
  <c r="K4657" i="11"/>
  <c r="L4657" i="11"/>
  <c r="J4658" i="11"/>
  <c r="K4658" i="11"/>
  <c r="L4658" i="11"/>
  <c r="J4659" i="11"/>
  <c r="K4659" i="11"/>
  <c r="L4659" i="11"/>
  <c r="J4660" i="11"/>
  <c r="K4660" i="11"/>
  <c r="L4660" i="11"/>
  <c r="J4661" i="11"/>
  <c r="K4661" i="11"/>
  <c r="L4661" i="11"/>
  <c r="J4662" i="11"/>
  <c r="K4662" i="11"/>
  <c r="L4662" i="11"/>
  <c r="J4664" i="11"/>
  <c r="K4664" i="11"/>
  <c r="L4664" i="11"/>
  <c r="G4654" i="11" a="1"/>
  <c r="G4654" i="11" s="1"/>
  <c r="G4655" i="11" a="1"/>
  <c r="G4655" i="11" s="1"/>
  <c r="G4656" i="11" a="1"/>
  <c r="G4656" i="11" s="1"/>
  <c r="G4657" i="11" a="1"/>
  <c r="G4657" i="11" s="1"/>
  <c r="G4658" i="11" a="1"/>
  <c r="G4658" i="11" s="1"/>
  <c r="G4659" i="11" a="1"/>
  <c r="G4659" i="11" s="1"/>
  <c r="G4660" i="11" a="1"/>
  <c r="G4660" i="11" s="1"/>
  <c r="G4661" i="11" a="1"/>
  <c r="G4661" i="11" s="1"/>
  <c r="G4662" i="11" a="1"/>
  <c r="G4662" i="11" s="1"/>
  <c r="G4663" i="11" a="1"/>
  <c r="G4663" i="11" s="1"/>
  <c r="G4664" i="11" a="1"/>
  <c r="G4664" i="11" s="1"/>
  <c r="J4646" i="11"/>
  <c r="K4646" i="11"/>
  <c r="L4646" i="11"/>
  <c r="J4647" i="11"/>
  <c r="K4647" i="11"/>
  <c r="L4647" i="11"/>
  <c r="J4648" i="11"/>
  <c r="K4648" i="11"/>
  <c r="L4648" i="11"/>
  <c r="J4649" i="11"/>
  <c r="K4649" i="11"/>
  <c r="L4649" i="11"/>
  <c r="J4650" i="11"/>
  <c r="K4650" i="11"/>
  <c r="L4650" i="11"/>
  <c r="J4651" i="11"/>
  <c r="K4651" i="11"/>
  <c r="L4651" i="11"/>
  <c r="J4652" i="11"/>
  <c r="K4652" i="11"/>
  <c r="L4652" i="11"/>
  <c r="J4653" i="11"/>
  <c r="K4653" i="11"/>
  <c r="L4653" i="11"/>
  <c r="G4645" i="11" a="1"/>
  <c r="G4645" i="11" s="1"/>
  <c r="G4646" i="11" a="1"/>
  <c r="G4646" i="11" s="1"/>
  <c r="G4647" i="11" a="1"/>
  <c r="G4647" i="11" s="1"/>
  <c r="G4648" i="11" a="1"/>
  <c r="G4648" i="11" s="1"/>
  <c r="G4649" i="11" a="1"/>
  <c r="G4649" i="11" s="1"/>
  <c r="G4650" i="11" a="1"/>
  <c r="G4650" i="11" s="1"/>
  <c r="G4651" i="11" a="1"/>
  <c r="G4651" i="11" s="1"/>
  <c r="G4652" i="11" a="1"/>
  <c r="G4652" i="11" s="1"/>
  <c r="G4653" i="11" a="1"/>
  <c r="G4653" i="11" s="1"/>
  <c r="J4627" i="11"/>
  <c r="K4627" i="11"/>
  <c r="L4627" i="11"/>
  <c r="J4628" i="11"/>
  <c r="K4628" i="11"/>
  <c r="L4628" i="11"/>
  <c r="J4630" i="11"/>
  <c r="K4630" i="11"/>
  <c r="L4630" i="11"/>
  <c r="J4637" i="11"/>
  <c r="K4637" i="11"/>
  <c r="L4637" i="11"/>
  <c r="J4644" i="11"/>
  <c r="K4644" i="11"/>
  <c r="L4644" i="11"/>
  <c r="G4626" i="11" a="1"/>
  <c r="G4626" i="11" s="1"/>
  <c r="G4627" i="11" a="1"/>
  <c r="G4627" i="11" s="1"/>
  <c r="G4628" i="11" a="1"/>
  <c r="G4628" i="11" s="1"/>
  <c r="G4629" i="11" a="1"/>
  <c r="G4629" i="11" s="1"/>
  <c r="G4630" i="11" a="1"/>
  <c r="G4630" i="11" s="1"/>
  <c r="G4631" i="11" a="1"/>
  <c r="G4631" i="11" s="1"/>
  <c r="G4632" i="11" a="1"/>
  <c r="G4632" i="11" s="1"/>
  <c r="G4633" i="11" a="1"/>
  <c r="G4633" i="11" s="1"/>
  <c r="G4634" i="11" a="1"/>
  <c r="G4634" i="11" s="1"/>
  <c r="G4635" i="11" a="1"/>
  <c r="G4635" i="11" s="1"/>
  <c r="G4636" i="11" a="1"/>
  <c r="G4636" i="11" s="1"/>
  <c r="G4637" i="11" a="1"/>
  <c r="G4637" i="11" s="1"/>
  <c r="G4638" i="11" a="1"/>
  <c r="G4638" i="11" s="1"/>
  <c r="G4639" i="11" a="1"/>
  <c r="G4639" i="11" s="1"/>
  <c r="G4640" i="11" a="1"/>
  <c r="G4640" i="11" s="1"/>
  <c r="G4641" i="11" a="1"/>
  <c r="G4641" i="11" s="1"/>
  <c r="G4642" i="11" a="1"/>
  <c r="G4642" i="11" s="1"/>
  <c r="G4643" i="11" a="1"/>
  <c r="G4643" i="11" s="1"/>
  <c r="G4644" i="11" a="1"/>
  <c r="G4644" i="11" s="1"/>
  <c r="J4616" i="11"/>
  <c r="K4616" i="11"/>
  <c r="L4616" i="11"/>
  <c r="J4617" i="11"/>
  <c r="K4617" i="11"/>
  <c r="L4617" i="11"/>
  <c r="J4620" i="11"/>
  <c r="K4620" i="11"/>
  <c r="L4620" i="11"/>
  <c r="J4621" i="11"/>
  <c r="K4621" i="11"/>
  <c r="L4621" i="11"/>
  <c r="J4622" i="11"/>
  <c r="K4622" i="11"/>
  <c r="L4622" i="11"/>
  <c r="J4623" i="11"/>
  <c r="K4623" i="11"/>
  <c r="L4623" i="11"/>
  <c r="J4624" i="11"/>
  <c r="K4624" i="11"/>
  <c r="L4624" i="11"/>
  <c r="G4616" i="11" a="1"/>
  <c r="G4616" i="11" s="1"/>
  <c r="G4617" i="11" a="1"/>
  <c r="G4617" i="11" s="1"/>
  <c r="G4618" i="11" a="1"/>
  <c r="G4618" i="11" s="1"/>
  <c r="G4619" i="11" a="1"/>
  <c r="G4619" i="11" s="1"/>
  <c r="G4620" i="11" a="1"/>
  <c r="G4620" i="11" s="1"/>
  <c r="G4621" i="11" a="1"/>
  <c r="G4621" i="11" s="1"/>
  <c r="G4622" i="11" a="1"/>
  <c r="G4622" i="11" s="1"/>
  <c r="G4623" i="11" a="1"/>
  <c r="G4623" i="11" s="1"/>
  <c r="G4624" i="11" a="1"/>
  <c r="G4624" i="11" s="1"/>
  <c r="G4625" i="11" a="1"/>
  <c r="G4625" i="11" s="1"/>
  <c r="G4615" i="11" a="1"/>
  <c r="G4615" i="11" s="1"/>
  <c r="J4608" i="11"/>
  <c r="K4608" i="11"/>
  <c r="L4608" i="11"/>
  <c r="J4610" i="11"/>
  <c r="K4610" i="11"/>
  <c r="L4610" i="11"/>
  <c r="J4611" i="11"/>
  <c r="K4611" i="11"/>
  <c r="L4611" i="11"/>
  <c r="J4613" i="11"/>
  <c r="K4613" i="11"/>
  <c r="L4613" i="11"/>
  <c r="J4614" i="11"/>
  <c r="K4614" i="11"/>
  <c r="L4614" i="11"/>
  <c r="G4608" i="11" a="1"/>
  <c r="G4608" i="11" s="1"/>
  <c r="G4609" i="11" a="1"/>
  <c r="G4609" i="11" s="1"/>
  <c r="G4610" i="11" a="1"/>
  <c r="G4610" i="11" s="1"/>
  <c r="G4611" i="11" a="1"/>
  <c r="G4611" i="11" s="1"/>
  <c r="G4612" i="11" a="1"/>
  <c r="G4612" i="11" s="1"/>
  <c r="G4613" i="11" a="1"/>
  <c r="G4613" i="11" s="1"/>
  <c r="G4614" i="11" a="1"/>
  <c r="G4614" i="11" s="1"/>
  <c r="J4603" i="11"/>
  <c r="K4603" i="11"/>
  <c r="L4603" i="11"/>
  <c r="J4605" i="11"/>
  <c r="K4605" i="11"/>
  <c r="L4605" i="11"/>
  <c r="J4606" i="11"/>
  <c r="K4606" i="11"/>
  <c r="L4606" i="11"/>
  <c r="J4607" i="11"/>
  <c r="K4607" i="11"/>
  <c r="L4607" i="11"/>
  <c r="G4603" i="11" a="1"/>
  <c r="G4603" i="11" s="1"/>
  <c r="G4604" i="11" a="1"/>
  <c r="G4604" i="11" s="1"/>
  <c r="G4605" i="11" a="1"/>
  <c r="G4605" i="11" s="1"/>
  <c r="G4606" i="11" a="1"/>
  <c r="G4606" i="11" s="1"/>
  <c r="G4607" i="11" a="1"/>
  <c r="G4607" i="11" s="1"/>
  <c r="J4591" i="11"/>
  <c r="K4591" i="11"/>
  <c r="L4591" i="11"/>
  <c r="J4595" i="11"/>
  <c r="K4595" i="11"/>
  <c r="L4595" i="11"/>
  <c r="J4596" i="11"/>
  <c r="K4596" i="11"/>
  <c r="L4596" i="11"/>
  <c r="J4597" i="11"/>
  <c r="K4597" i="11"/>
  <c r="L4597" i="11"/>
  <c r="J4598" i="11"/>
  <c r="K4598" i="11"/>
  <c r="L4598" i="11"/>
  <c r="J4599" i="11"/>
  <c r="K4599" i="11"/>
  <c r="L4599" i="11"/>
  <c r="J4601" i="11"/>
  <c r="K4601" i="11"/>
  <c r="L4601" i="11"/>
  <c r="G4591" i="11" a="1"/>
  <c r="G4591" i="11" s="1"/>
  <c r="G4592" i="11" a="1"/>
  <c r="G4592" i="11" s="1"/>
  <c r="G4593" i="11" a="1"/>
  <c r="G4593" i="11" s="1"/>
  <c r="G4594" i="11" a="1"/>
  <c r="G4594" i="11" s="1"/>
  <c r="G4595" i="11" a="1"/>
  <c r="G4595" i="11" s="1"/>
  <c r="G4596" i="11" a="1"/>
  <c r="G4596" i="11" s="1"/>
  <c r="G4597" i="11" a="1"/>
  <c r="G4597" i="11" s="1"/>
  <c r="G4598" i="11" a="1"/>
  <c r="G4598" i="11" s="1"/>
  <c r="G4599" i="11" a="1"/>
  <c r="G4599" i="11" s="1"/>
  <c r="G4600" i="11" a="1"/>
  <c r="G4600" i="11" s="1"/>
  <c r="G4601" i="11" a="1"/>
  <c r="G4601" i="11" s="1"/>
  <c r="G4602" i="11" a="1"/>
  <c r="G4602" i="11" s="1"/>
  <c r="L4586" i="11"/>
  <c r="K4586" i="11"/>
  <c r="J4586" i="11"/>
  <c r="G4586" i="11" a="1"/>
  <c r="G4586" i="11" s="1"/>
  <c r="G4584" i="11" a="1"/>
  <c r="G4584" i="11" s="1"/>
  <c r="L4581" i="11"/>
  <c r="K4581" i="11"/>
  <c r="J4581" i="11"/>
  <c r="G4581" i="11" a="1"/>
  <c r="G4581" i="11" s="1"/>
  <c r="J4585" i="11"/>
  <c r="K4585" i="11"/>
  <c r="L4585" i="11"/>
  <c r="J4587" i="11"/>
  <c r="K4587" i="11"/>
  <c r="L4587" i="11"/>
  <c r="J4588" i="11"/>
  <c r="K4588" i="11"/>
  <c r="L4588" i="11"/>
  <c r="J4590" i="11"/>
  <c r="K4590" i="11"/>
  <c r="L4590" i="11"/>
  <c r="G4585" i="11" a="1"/>
  <c r="G4585" i="11" s="1"/>
  <c r="G4587" i="11" a="1"/>
  <c r="G4587" i="11" s="1"/>
  <c r="G4588" i="11" a="1"/>
  <c r="G4588" i="11" s="1"/>
  <c r="G4589" i="11" a="1"/>
  <c r="G4589" i="11" s="1"/>
  <c r="G4590" i="11" a="1"/>
  <c r="G4590" i="11" s="1"/>
  <c r="J4579" i="11"/>
  <c r="K4579" i="11"/>
  <c r="L4579" i="11"/>
  <c r="J4582" i="11"/>
  <c r="K4582" i="11"/>
  <c r="L4582" i="11"/>
  <c r="J4583" i="11"/>
  <c r="K4583" i="11"/>
  <c r="L4583" i="11"/>
  <c r="J4584" i="11"/>
  <c r="K4584" i="11"/>
  <c r="L4584" i="11"/>
  <c r="G4580" i="11" a="1"/>
  <c r="G4580" i="11" s="1"/>
  <c r="G4582" i="11" a="1"/>
  <c r="G4582" i="11" s="1"/>
  <c r="G4583" i="11" a="1"/>
  <c r="G4583" i="11" s="1"/>
  <c r="G4579" i="11" a="1"/>
  <c r="G4579" i="11" s="1"/>
  <c r="J4564" i="11"/>
  <c r="K4564" i="11"/>
  <c r="L4564" i="11"/>
  <c r="J4566" i="11"/>
  <c r="K4566" i="11"/>
  <c r="L4566" i="11"/>
  <c r="J4567" i="11"/>
  <c r="K4567" i="11"/>
  <c r="L4567" i="11"/>
  <c r="J4569" i="11"/>
  <c r="K4569" i="11"/>
  <c r="L4569" i="11"/>
  <c r="J4575" i="11"/>
  <c r="K4575" i="11"/>
  <c r="L4575" i="11"/>
  <c r="G4564" i="11" a="1"/>
  <c r="G4564" i="11" s="1"/>
  <c r="G4565" i="11" a="1"/>
  <c r="G4565" i="11" s="1"/>
  <c r="G4566" i="11" a="1"/>
  <c r="G4566" i="11" s="1"/>
  <c r="G4567" i="11" a="1"/>
  <c r="G4567" i="11" s="1"/>
  <c r="G4568" i="11" a="1"/>
  <c r="G4568" i="11" s="1"/>
  <c r="G4569" i="11" a="1"/>
  <c r="G4569" i="11" s="1"/>
  <c r="G4570" i="11" a="1"/>
  <c r="G4570" i="11" s="1"/>
  <c r="G4571" i="11" a="1"/>
  <c r="G4571" i="11" s="1"/>
  <c r="G4572" i="11" a="1"/>
  <c r="G4572" i="11" s="1"/>
  <c r="G4573" i="11" a="1"/>
  <c r="G4573" i="11" s="1"/>
  <c r="G4574" i="11" a="1"/>
  <c r="G4574" i="11" s="1"/>
  <c r="G4575" i="11" a="1"/>
  <c r="G4575" i="11" s="1"/>
  <c r="G4576" i="11" a="1"/>
  <c r="G4576" i="11" s="1"/>
  <c r="G4577" i="11" a="1"/>
  <c r="G4577" i="11" s="1"/>
  <c r="G4578" i="11" a="1"/>
  <c r="G4578" i="11" s="1"/>
  <c r="G4563" i="11" a="1"/>
  <c r="G4563" i="11" s="1"/>
  <c r="G4547" i="11" a="1"/>
  <c r="G4547" i="11" s="1"/>
  <c r="J4547" i="11"/>
  <c r="K4547" i="11"/>
  <c r="L4547" i="11"/>
  <c r="G4548" i="11" a="1"/>
  <c r="G4548" i="11" s="1"/>
  <c r="J4548" i="11"/>
  <c r="K4548" i="11"/>
  <c r="L4548" i="11"/>
  <c r="G4551" i="11" a="1"/>
  <c r="G4551" i="11" s="1"/>
  <c r="J4550" i="11"/>
  <c r="K4550" i="11"/>
  <c r="L4550" i="11"/>
  <c r="J4551" i="11"/>
  <c r="K4551" i="11"/>
  <c r="L4551" i="11"/>
  <c r="G4550" i="11" a="1"/>
  <c r="G4550" i="11" s="1"/>
  <c r="J4553" i="11"/>
  <c r="K4553" i="11"/>
  <c r="L4553" i="11"/>
  <c r="J4554" i="11"/>
  <c r="K4554" i="11"/>
  <c r="L4554" i="11"/>
  <c r="J4555" i="11"/>
  <c r="K4555" i="11"/>
  <c r="L4555" i="11"/>
  <c r="J4556" i="11"/>
  <c r="K4556" i="11"/>
  <c r="L4556" i="11"/>
  <c r="J4557" i="11"/>
  <c r="K4557" i="11"/>
  <c r="L4557" i="11"/>
  <c r="J4559" i="11"/>
  <c r="K4559" i="11"/>
  <c r="L4559" i="11"/>
  <c r="G4552" i="11" a="1"/>
  <c r="G4552" i="11" s="1"/>
  <c r="G4553" i="11" a="1"/>
  <c r="G4553" i="11" s="1"/>
  <c r="G4554" i="11" a="1"/>
  <c r="G4554" i="11" s="1"/>
  <c r="G4555" i="11" a="1"/>
  <c r="G4555" i="11" s="1"/>
  <c r="G4556" i="11" a="1"/>
  <c r="G4556" i="11" s="1"/>
  <c r="G4557" i="11" a="1"/>
  <c r="G4557" i="11" s="1"/>
  <c r="G4558" i="11" a="1"/>
  <c r="G4558" i="11" s="1"/>
  <c r="G4559" i="11" a="1"/>
  <c r="G4559" i="11" s="1"/>
  <c r="G4560" i="11" a="1"/>
  <c r="G4560" i="11" s="1"/>
  <c r="G4561" i="11" a="1"/>
  <c r="G4561" i="11" s="1"/>
  <c r="G4562" i="11" a="1"/>
  <c r="G4562" i="11" s="1"/>
  <c r="J4539" i="11"/>
  <c r="K4539" i="11"/>
  <c r="L4539" i="11"/>
  <c r="J4540" i="11"/>
  <c r="K4540" i="11"/>
  <c r="L4540" i="11"/>
  <c r="J4541" i="11"/>
  <c r="K4541" i="11"/>
  <c r="L4541" i="11"/>
  <c r="J4542" i="11"/>
  <c r="K4542" i="11"/>
  <c r="L4542" i="11"/>
  <c r="J4543" i="11"/>
  <c r="K4543" i="11"/>
  <c r="L4543" i="11"/>
  <c r="J4545" i="11"/>
  <c r="K4545" i="11"/>
  <c r="L4545" i="11"/>
  <c r="G4539" i="11" a="1"/>
  <c r="G4539" i="11" s="1"/>
  <c r="G4540" i="11" a="1"/>
  <c r="G4540" i="11" s="1"/>
  <c r="G4541" i="11" a="1"/>
  <c r="G4541" i="11" s="1"/>
  <c r="G4542" i="11" a="1"/>
  <c r="G4542" i="11" s="1"/>
  <c r="G4543" i="11" a="1"/>
  <c r="G4543" i="11" s="1"/>
  <c r="G4544" i="11" a="1"/>
  <c r="G4544" i="11" s="1"/>
  <c r="G4545" i="11" a="1"/>
  <c r="G4545" i="11" s="1"/>
  <c r="G4546" i="11" a="1"/>
  <c r="G4546" i="11" s="1"/>
  <c r="G4549" i="11" a="1"/>
  <c r="G4549" i="11" s="1"/>
  <c r="L5" i="11"/>
  <c r="L6" i="11"/>
  <c r="L7" i="11"/>
  <c r="L8" i="11"/>
  <c r="L9" i="11"/>
  <c r="L10" i="11"/>
  <c r="L11" i="11"/>
  <c r="L14" i="11"/>
  <c r="L15" i="11"/>
  <c r="L16" i="11"/>
  <c r="L17" i="11"/>
  <c r="L18" i="11"/>
  <c r="L19" i="11"/>
  <c r="L20" i="11"/>
  <c r="L21" i="11"/>
  <c r="L22" i="11"/>
  <c r="L23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9" i="11"/>
  <c r="L40" i="11"/>
  <c r="L41" i="11"/>
  <c r="L42" i="11"/>
  <c r="L43" i="11"/>
  <c r="L44" i="11"/>
  <c r="L45" i="11"/>
  <c r="L46" i="11"/>
  <c r="L47" i="11"/>
  <c r="L48" i="11"/>
  <c r="L50" i="11"/>
  <c r="L51" i="11"/>
  <c r="L52" i="11"/>
  <c r="L53" i="11"/>
  <c r="L54" i="11"/>
  <c r="L55" i="11"/>
  <c r="L56" i="11"/>
  <c r="L57" i="11"/>
  <c r="L58" i="11"/>
  <c r="L59" i="11"/>
  <c r="L63" i="11"/>
  <c r="L64" i="11"/>
  <c r="L65" i="11"/>
  <c r="L66" i="11"/>
  <c r="L70" i="11"/>
  <c r="L71" i="11"/>
  <c r="L72" i="11"/>
  <c r="L73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8" i="11"/>
  <c r="L101" i="11"/>
  <c r="L102" i="11"/>
  <c r="L103" i="11"/>
  <c r="L104" i="11"/>
  <c r="L109" i="11"/>
  <c r="L110" i="11"/>
  <c r="L112" i="11"/>
  <c r="L113" i="11"/>
  <c r="L117" i="11"/>
  <c r="L119" i="11"/>
  <c r="L120" i="11"/>
  <c r="L121" i="11"/>
  <c r="L123" i="11"/>
  <c r="L124" i="11"/>
  <c r="L126" i="11"/>
  <c r="L127" i="11"/>
  <c r="L128" i="11"/>
  <c r="L130" i="11"/>
  <c r="L132" i="11"/>
  <c r="L133" i="11"/>
  <c r="L134" i="11"/>
  <c r="L135" i="11"/>
  <c r="L136" i="11"/>
  <c r="L138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3" i="11"/>
  <c r="L159" i="11"/>
  <c r="L163" i="11"/>
  <c r="L164" i="11"/>
  <c r="L165" i="11"/>
  <c r="L166" i="11"/>
  <c r="L168" i="11"/>
  <c r="L171" i="11"/>
  <c r="L173" i="11"/>
  <c r="L174" i="11"/>
  <c r="L175" i="11"/>
  <c r="L176" i="11"/>
  <c r="L177" i="11"/>
  <c r="L178" i="11"/>
  <c r="L179" i="11"/>
  <c r="L180" i="11"/>
  <c r="L183" i="11"/>
  <c r="L185" i="11"/>
  <c r="L186" i="11"/>
  <c r="L188" i="11"/>
  <c r="L189" i="11"/>
  <c r="L193" i="11"/>
  <c r="L194" i="11"/>
  <c r="L196" i="11"/>
  <c r="L197" i="11"/>
  <c r="L198" i="11"/>
  <c r="L199" i="11"/>
  <c r="L200" i="11"/>
  <c r="L201" i="11"/>
  <c r="L202" i="11"/>
  <c r="L203" i="11"/>
  <c r="L206" i="11"/>
  <c r="L207" i="11"/>
  <c r="L210" i="11"/>
  <c r="L211" i="11"/>
  <c r="L212" i="11"/>
  <c r="L213" i="11"/>
  <c r="L216" i="11"/>
  <c r="L217" i="11"/>
  <c r="L218" i="11"/>
  <c r="L219" i="11"/>
  <c r="L220" i="11"/>
  <c r="L223" i="11"/>
  <c r="L224" i="11"/>
  <c r="L225" i="11"/>
  <c r="L226" i="11"/>
  <c r="L227" i="11"/>
  <c r="L228" i="11"/>
  <c r="L229" i="11"/>
  <c r="L231" i="11"/>
  <c r="L232" i="11"/>
  <c r="L234" i="11"/>
  <c r="L235" i="11"/>
  <c r="L236" i="11"/>
  <c r="L237" i="11"/>
  <c r="L238" i="11"/>
  <c r="L240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5" i="11"/>
  <c r="L257" i="11"/>
  <c r="L258" i="11"/>
  <c r="L259" i="11"/>
  <c r="L262" i="11"/>
  <c r="L263" i="11"/>
  <c r="L266" i="11"/>
  <c r="L267" i="11"/>
  <c r="L268" i="11"/>
  <c r="L269" i="11"/>
  <c r="L270" i="11"/>
  <c r="L272" i="11"/>
  <c r="L274" i="11"/>
  <c r="L275" i="11"/>
  <c r="L276" i="11"/>
  <c r="L277" i="11"/>
  <c r="L278" i="11"/>
  <c r="L279" i="11"/>
  <c r="L280" i="11"/>
  <c r="L282" i="11"/>
  <c r="L284" i="11"/>
  <c r="L285" i="11"/>
  <c r="L286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5" i="11"/>
  <c r="L306" i="11"/>
  <c r="L307" i="11"/>
  <c r="L309" i="11"/>
  <c r="L310" i="11"/>
  <c r="L311" i="11"/>
  <c r="L313" i="11"/>
  <c r="L314" i="11"/>
  <c r="L315" i="11"/>
  <c r="L316" i="11"/>
  <c r="L317" i="11"/>
  <c r="L319" i="11"/>
  <c r="L320" i="11"/>
  <c r="L321" i="11"/>
  <c r="L322" i="11"/>
  <c r="L323" i="11"/>
  <c r="L324" i="11"/>
  <c r="L325" i="11"/>
  <c r="L326" i="11"/>
  <c r="L327" i="11"/>
  <c r="L328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4" i="11"/>
  <c r="L345" i="11"/>
  <c r="L346" i="11"/>
  <c r="L348" i="11"/>
  <c r="L349" i="11"/>
  <c r="L352" i="11"/>
  <c r="L353" i="11"/>
  <c r="L354" i="11"/>
  <c r="L355" i="11"/>
  <c r="L356" i="11"/>
  <c r="L357" i="11"/>
  <c r="L358" i="11"/>
  <c r="L359" i="11"/>
  <c r="L361" i="11"/>
  <c r="L363" i="11"/>
  <c r="L366" i="11"/>
  <c r="L367" i="11"/>
  <c r="L368" i="11"/>
  <c r="L370" i="11"/>
  <c r="L373" i="11"/>
  <c r="L374" i="11"/>
  <c r="L375" i="11"/>
  <c r="L378" i="11"/>
  <c r="L379" i="11"/>
  <c r="L380" i="11"/>
  <c r="L381" i="11"/>
  <c r="L382" i="11"/>
  <c r="L385" i="11"/>
  <c r="L387" i="11"/>
  <c r="L388" i="11"/>
  <c r="L389" i="11"/>
  <c r="L390" i="11"/>
  <c r="L392" i="11"/>
  <c r="L393" i="11"/>
  <c r="L394" i="11"/>
  <c r="L395" i="11"/>
  <c r="L396" i="11"/>
  <c r="L398" i="11"/>
  <c r="L399" i="11"/>
  <c r="L402" i="11"/>
  <c r="L403" i="11"/>
  <c r="L404" i="11"/>
  <c r="L405" i="11"/>
  <c r="L407" i="11"/>
  <c r="L411" i="11"/>
  <c r="L412" i="11"/>
  <c r="L413" i="11"/>
  <c r="L415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32" i="11"/>
  <c r="L433" i="11"/>
  <c r="L434" i="11"/>
  <c r="L437" i="11"/>
  <c r="L438" i="11"/>
  <c r="L440" i="11"/>
  <c r="L441" i="11"/>
  <c r="L442" i="11"/>
  <c r="L443" i="11"/>
  <c r="L446" i="11"/>
  <c r="L447" i="11"/>
  <c r="L450" i="11"/>
  <c r="L452" i="11"/>
  <c r="L454" i="11"/>
  <c r="L456" i="11"/>
  <c r="L457" i="11"/>
  <c r="L458" i="11"/>
  <c r="L461" i="11"/>
  <c r="L462" i="11"/>
  <c r="L463" i="11"/>
  <c r="L464" i="11"/>
  <c r="L465" i="11"/>
  <c r="L467" i="11"/>
  <c r="L468" i="11"/>
  <c r="L470" i="11"/>
  <c r="L471" i="11"/>
  <c r="L472" i="11"/>
  <c r="L473" i="11"/>
  <c r="L474" i="11"/>
  <c r="L475" i="11"/>
  <c r="L477" i="11"/>
  <c r="L478" i="11"/>
  <c r="L479" i="11"/>
  <c r="L480" i="11"/>
  <c r="L483" i="11"/>
  <c r="L484" i="11"/>
  <c r="L485" i="11"/>
  <c r="L486" i="11"/>
  <c r="L487" i="11"/>
  <c r="L488" i="11"/>
  <c r="L489" i="11"/>
  <c r="L490" i="11"/>
  <c r="L492" i="11"/>
  <c r="L493" i="11"/>
  <c r="L495" i="11"/>
  <c r="L496" i="11"/>
  <c r="L498" i="11"/>
  <c r="L501" i="11"/>
  <c r="L503" i="11"/>
  <c r="L504" i="11"/>
  <c r="L505" i="11"/>
  <c r="L506" i="11"/>
  <c r="L507" i="11"/>
  <c r="L508" i="11"/>
  <c r="L509" i="11"/>
  <c r="L510" i="11"/>
  <c r="L511" i="11"/>
  <c r="L513" i="11"/>
  <c r="L514" i="11"/>
  <c r="L515" i="11"/>
  <c r="L518" i="11"/>
  <c r="L519" i="11"/>
  <c r="L522" i="11"/>
  <c r="L525" i="11"/>
  <c r="L526" i="11"/>
  <c r="L527" i="11"/>
  <c r="L529" i="11"/>
  <c r="L530" i="11"/>
  <c r="L531" i="11"/>
  <c r="L532" i="11"/>
  <c r="L533" i="11"/>
  <c r="L535" i="11"/>
  <c r="L536" i="11"/>
  <c r="L537" i="11"/>
  <c r="L538" i="11"/>
  <c r="L539" i="11"/>
  <c r="L540" i="11"/>
  <c r="L541" i="11"/>
  <c r="L542" i="11"/>
  <c r="L544" i="11"/>
  <c r="L547" i="11"/>
  <c r="L548" i="11"/>
  <c r="L550" i="11"/>
  <c r="L551" i="11"/>
  <c r="L552" i="11"/>
  <c r="L553" i="11"/>
  <c r="L554" i="11"/>
  <c r="L555" i="11"/>
  <c r="L557" i="11"/>
  <c r="L558" i="11"/>
  <c r="L559" i="11"/>
  <c r="L560" i="11"/>
  <c r="L561" i="11"/>
  <c r="L563" i="11"/>
  <c r="L564" i="11"/>
  <c r="L566" i="11"/>
  <c r="L567" i="11"/>
  <c r="L568" i="11"/>
  <c r="L571" i="11"/>
  <c r="L572" i="11"/>
  <c r="L574" i="11"/>
  <c r="L575" i="11"/>
  <c r="L576" i="11"/>
  <c r="L580" i="11"/>
  <c r="L581" i="11"/>
  <c r="L582" i="11"/>
  <c r="L584" i="11"/>
  <c r="L587" i="11"/>
  <c r="L589" i="11"/>
  <c r="L590" i="11"/>
  <c r="L591" i="11"/>
  <c r="L592" i="11"/>
  <c r="L595" i="11"/>
  <c r="L596" i="11"/>
  <c r="L597" i="11"/>
  <c r="L598" i="11"/>
  <c r="L599" i="11"/>
  <c r="L603" i="11"/>
  <c r="L604" i="11"/>
  <c r="L607" i="11"/>
  <c r="L608" i="11"/>
  <c r="L609" i="11"/>
  <c r="L610" i="11"/>
  <c r="L611" i="11"/>
  <c r="L612" i="11"/>
  <c r="L614" i="11"/>
  <c r="L615" i="11"/>
  <c r="L618" i="11"/>
  <c r="L619" i="11"/>
  <c r="L620" i="11"/>
  <c r="L623" i="11"/>
  <c r="L624" i="11"/>
  <c r="L627" i="11"/>
  <c r="L628" i="11"/>
  <c r="L629" i="11"/>
  <c r="L630" i="11"/>
  <c r="L631" i="11"/>
  <c r="L633" i="11"/>
  <c r="L635" i="11"/>
  <c r="L638" i="11"/>
  <c r="L640" i="11"/>
  <c r="L641" i="11"/>
  <c r="L642" i="11"/>
  <c r="L643" i="11"/>
  <c r="L645" i="11"/>
  <c r="L646" i="11"/>
  <c r="L647" i="11"/>
  <c r="L650" i="11"/>
  <c r="L651" i="11"/>
  <c r="L652" i="11"/>
  <c r="L655" i="11"/>
  <c r="L656" i="11"/>
  <c r="L657" i="11"/>
  <c r="L658" i="11"/>
  <c r="L659" i="11"/>
  <c r="L660" i="11"/>
  <c r="L661" i="11"/>
  <c r="L662" i="11"/>
  <c r="L664" i="11"/>
  <c r="L665" i="11"/>
  <c r="L670" i="11"/>
  <c r="L672" i="11"/>
  <c r="L675" i="11"/>
  <c r="L676" i="11"/>
  <c r="L677" i="11"/>
  <c r="L678" i="11"/>
  <c r="L679" i="11"/>
  <c r="L680" i="11"/>
  <c r="L681" i="11"/>
  <c r="L682" i="11"/>
  <c r="L683" i="11"/>
  <c r="L684" i="11"/>
  <c r="L686" i="11"/>
  <c r="L688" i="11"/>
  <c r="L689" i="11"/>
  <c r="L693" i="11"/>
  <c r="L694" i="11"/>
  <c r="L695" i="11"/>
  <c r="L696" i="11"/>
  <c r="L698" i="11"/>
  <c r="L699" i="11"/>
  <c r="L700" i="11"/>
  <c r="L701" i="11"/>
  <c r="L705" i="11"/>
  <c r="L710" i="11"/>
  <c r="L711" i="11"/>
  <c r="L712" i="11"/>
  <c r="L713" i="11"/>
  <c r="L714" i="11"/>
  <c r="L716" i="11"/>
  <c r="L718" i="11"/>
  <c r="L719" i="11"/>
  <c r="L721" i="11"/>
  <c r="L723" i="11"/>
  <c r="L726" i="11"/>
  <c r="L727" i="11"/>
  <c r="L728" i="11"/>
  <c r="L730" i="11"/>
  <c r="L731" i="11"/>
  <c r="L732" i="11"/>
  <c r="L733" i="11"/>
  <c r="L734" i="11"/>
  <c r="L736" i="11"/>
  <c r="L737" i="11"/>
  <c r="L738" i="11"/>
  <c r="L742" i="11"/>
  <c r="L743" i="11"/>
  <c r="L744" i="11"/>
  <c r="L745" i="11"/>
  <c r="L746" i="11"/>
  <c r="L748" i="11"/>
  <c r="L749" i="11"/>
  <c r="L750" i="11"/>
  <c r="L751" i="11"/>
  <c r="L752" i="11"/>
  <c r="L753" i="11"/>
  <c r="L754" i="11"/>
  <c r="L755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5" i="11"/>
  <c r="L776" i="11"/>
  <c r="L777" i="11"/>
  <c r="L778" i="11"/>
  <c r="L779" i="11"/>
  <c r="L780" i="11"/>
  <c r="L781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6" i="11"/>
  <c r="L808" i="11"/>
  <c r="L809" i="11"/>
  <c r="L810" i="11"/>
  <c r="L811" i="11"/>
  <c r="L813" i="11"/>
  <c r="L815" i="11"/>
  <c r="L816" i="11"/>
  <c r="L817" i="11"/>
  <c r="L818" i="11"/>
  <c r="L819" i="11"/>
  <c r="L820" i="11"/>
  <c r="L823" i="11"/>
  <c r="L824" i="11"/>
  <c r="L825" i="11"/>
  <c r="L826" i="11"/>
  <c r="L827" i="11"/>
  <c r="L829" i="11"/>
  <c r="L830" i="11"/>
  <c r="L832" i="11"/>
  <c r="L833" i="11"/>
  <c r="L834" i="11"/>
  <c r="L835" i="11"/>
  <c r="L836" i="11"/>
  <c r="L837" i="11"/>
  <c r="L843" i="11"/>
  <c r="L845" i="11"/>
  <c r="L846" i="11"/>
  <c r="L847" i="11"/>
  <c r="L848" i="11"/>
  <c r="L849" i="11"/>
  <c r="L851" i="11"/>
  <c r="L852" i="11"/>
  <c r="L853" i="11"/>
  <c r="L855" i="11"/>
  <c r="L856" i="11"/>
  <c r="L857" i="11"/>
  <c r="L858" i="11"/>
  <c r="L859" i="11"/>
  <c r="L860" i="11"/>
  <c r="L861" i="11"/>
  <c r="L862" i="11"/>
  <c r="L863" i="11"/>
  <c r="L864" i="11"/>
  <c r="L866" i="11"/>
  <c r="L867" i="11"/>
  <c r="L868" i="11"/>
  <c r="L870" i="11"/>
  <c r="L871" i="11"/>
  <c r="L872" i="11"/>
  <c r="L873" i="11"/>
  <c r="L874" i="11"/>
  <c r="L875" i="11"/>
  <c r="L876" i="11"/>
  <c r="L877" i="11"/>
  <c r="L878" i="11"/>
  <c r="L879" i="11"/>
  <c r="L883" i="11"/>
  <c r="L885" i="11"/>
  <c r="L886" i="11"/>
  <c r="L888" i="11"/>
  <c r="L892" i="11"/>
  <c r="L893" i="11"/>
  <c r="L894" i="11"/>
  <c r="L895" i="11"/>
  <c r="L896" i="11"/>
  <c r="L899" i="11"/>
  <c r="L900" i="11"/>
  <c r="L901" i="11"/>
  <c r="L903" i="11"/>
  <c r="L904" i="11"/>
  <c r="L905" i="11"/>
  <c r="L906" i="11"/>
  <c r="L907" i="11"/>
  <c r="L908" i="11"/>
  <c r="L911" i="11"/>
  <c r="L912" i="11"/>
  <c r="L913" i="11"/>
  <c r="L916" i="11"/>
  <c r="L917" i="11"/>
  <c r="L919" i="11"/>
  <c r="L921" i="11"/>
  <c r="L922" i="11"/>
  <c r="L923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41" i="11"/>
  <c r="L943" i="11"/>
  <c r="L944" i="11"/>
  <c r="L945" i="11"/>
  <c r="L948" i="11"/>
  <c r="L949" i="11"/>
  <c r="L951" i="11"/>
  <c r="L952" i="11"/>
  <c r="L953" i="11"/>
  <c r="L956" i="11"/>
  <c r="L957" i="11"/>
  <c r="L958" i="11"/>
  <c r="L960" i="11"/>
  <c r="L961" i="11"/>
  <c r="L963" i="11"/>
  <c r="L964" i="11"/>
  <c r="L966" i="11"/>
  <c r="L967" i="11"/>
  <c r="L970" i="11"/>
  <c r="L971" i="11"/>
  <c r="L972" i="11"/>
  <c r="L974" i="11"/>
  <c r="L976" i="11"/>
  <c r="L977" i="11"/>
  <c r="L979" i="11"/>
  <c r="L980" i="11"/>
  <c r="L981" i="11"/>
  <c r="L982" i="11"/>
  <c r="L983" i="11"/>
  <c r="L984" i="11"/>
  <c r="L985" i="11"/>
  <c r="L988" i="11"/>
  <c r="L989" i="11"/>
  <c r="L990" i="11"/>
  <c r="L991" i="11"/>
  <c r="L993" i="11"/>
  <c r="L994" i="11"/>
  <c r="L995" i="11"/>
  <c r="L998" i="11"/>
  <c r="L999" i="11"/>
  <c r="L1001" i="11"/>
  <c r="L1003" i="11"/>
  <c r="L1004" i="11"/>
  <c r="L1005" i="11"/>
  <c r="L1009" i="11"/>
  <c r="L1010" i="11"/>
  <c r="L1011" i="11"/>
  <c r="L1013" i="11"/>
  <c r="L1015" i="11"/>
  <c r="L1016" i="11"/>
  <c r="L1017" i="11"/>
  <c r="L1018" i="11"/>
  <c r="L1019" i="11"/>
  <c r="L1020" i="11"/>
  <c r="L1021" i="11"/>
  <c r="L1022" i="11"/>
  <c r="L1023" i="11"/>
  <c r="L1026" i="11"/>
  <c r="L1027" i="11"/>
  <c r="L1029" i="11"/>
  <c r="L1030" i="11"/>
  <c r="L1031" i="11"/>
  <c r="L1032" i="11"/>
  <c r="L1034" i="11"/>
  <c r="L1035" i="11"/>
  <c r="L1036" i="11"/>
  <c r="L1037" i="11"/>
  <c r="L1038" i="11"/>
  <c r="L1039" i="11"/>
  <c r="L1040" i="11"/>
  <c r="L1041" i="11"/>
  <c r="L1042" i="11"/>
  <c r="L1044" i="11"/>
  <c r="L1045" i="11"/>
  <c r="L1047" i="11"/>
  <c r="L1049" i="11"/>
  <c r="L1050" i="11"/>
  <c r="L1052" i="11"/>
  <c r="L1053" i="11"/>
  <c r="L1054" i="11"/>
  <c r="L1056" i="11"/>
  <c r="L1057" i="11"/>
  <c r="L1058" i="11"/>
  <c r="L1060" i="11"/>
  <c r="L1061" i="11"/>
  <c r="L1063" i="11"/>
  <c r="L1064" i="11"/>
  <c r="L1065" i="11"/>
  <c r="L1066" i="11"/>
  <c r="L1067" i="11"/>
  <c r="L1068" i="11"/>
  <c r="L1070" i="11"/>
  <c r="L1071" i="11"/>
  <c r="L1072" i="11"/>
  <c r="L1073" i="11"/>
  <c r="L1074" i="11"/>
  <c r="L1075" i="11"/>
  <c r="L1076" i="11"/>
  <c r="L1077" i="11"/>
  <c r="L1080" i="11"/>
  <c r="L1081" i="11"/>
  <c r="L1082" i="11"/>
  <c r="L1085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4" i="11"/>
  <c r="L1105" i="11"/>
  <c r="L1106" i="11"/>
  <c r="L1107" i="11"/>
  <c r="L1108" i="11"/>
  <c r="L1109" i="11"/>
  <c r="L1111" i="11"/>
  <c r="L1112" i="11"/>
  <c r="L1114" i="11"/>
  <c r="L1118" i="11"/>
  <c r="L1119" i="11"/>
  <c r="L1120" i="11"/>
  <c r="L1121" i="11"/>
  <c r="L1122" i="11"/>
  <c r="L1123" i="11"/>
  <c r="L1125" i="11"/>
  <c r="L1128" i="11"/>
  <c r="L1129" i="11"/>
  <c r="L1132" i="11"/>
  <c r="L1134" i="11"/>
  <c r="L1135" i="11"/>
  <c r="L1137" i="11"/>
  <c r="L1139" i="11"/>
  <c r="L1140" i="11"/>
  <c r="L1142" i="11"/>
  <c r="L1143" i="11"/>
  <c r="L1144" i="11"/>
  <c r="L1146" i="11"/>
  <c r="L1147" i="11"/>
  <c r="L1151" i="11"/>
  <c r="L1153" i="11"/>
  <c r="L1154" i="11"/>
  <c r="L1155" i="11"/>
  <c r="L1157" i="11"/>
  <c r="L1160" i="11"/>
  <c r="L1161" i="11"/>
  <c r="L1166" i="11"/>
  <c r="L1167" i="11"/>
  <c r="L1168" i="11"/>
  <c r="L1170" i="11"/>
  <c r="L1173" i="11"/>
  <c r="L1174" i="11"/>
  <c r="L1177" i="11"/>
  <c r="L1178" i="11"/>
  <c r="L1179" i="11"/>
  <c r="L1181" i="11"/>
  <c r="L1182" i="11"/>
  <c r="L1183" i="11"/>
  <c r="L1184" i="11"/>
  <c r="L1185" i="11"/>
  <c r="L1186" i="11"/>
  <c r="L1187" i="11"/>
  <c r="L1190" i="11"/>
  <c r="L1191" i="11"/>
  <c r="L1192" i="11"/>
  <c r="L1197" i="11"/>
  <c r="L1198" i="11"/>
  <c r="L1199" i="11"/>
  <c r="L1201" i="11"/>
  <c r="L1202" i="11"/>
  <c r="L1204" i="11"/>
  <c r="L1205" i="11"/>
  <c r="L1206" i="11"/>
  <c r="L1207" i="11"/>
  <c r="L1208" i="11"/>
  <c r="L1209" i="11"/>
  <c r="L1210" i="11"/>
  <c r="L1212" i="11"/>
  <c r="L1213" i="11"/>
  <c r="L1214" i="11"/>
  <c r="L1217" i="11"/>
  <c r="L1218" i="11"/>
  <c r="L1222" i="11"/>
  <c r="L1223" i="11"/>
  <c r="L1225" i="11"/>
  <c r="L1226" i="11"/>
  <c r="L1227" i="11"/>
  <c r="L1229" i="11"/>
  <c r="L1232" i="11"/>
  <c r="L1234" i="11"/>
  <c r="L1237" i="11"/>
  <c r="L1239" i="11"/>
  <c r="L1240" i="11"/>
  <c r="L1241" i="11"/>
  <c r="L1242" i="11"/>
  <c r="L1243" i="11"/>
  <c r="L1245" i="11"/>
  <c r="L1247" i="11"/>
  <c r="L1248" i="11"/>
  <c r="L1250" i="11"/>
  <c r="L1251" i="11"/>
  <c r="L1252" i="11"/>
  <c r="L1253" i="11"/>
  <c r="L1254" i="11"/>
  <c r="L1255" i="11"/>
  <c r="L1256" i="11"/>
  <c r="L1257" i="11"/>
  <c r="L1259" i="11"/>
  <c r="L1260" i="11"/>
  <c r="L1265" i="11"/>
  <c r="L1266" i="11"/>
  <c r="L1269" i="11"/>
  <c r="L1270" i="11"/>
  <c r="L1271" i="11"/>
  <c r="L1272" i="11"/>
  <c r="L1275" i="11"/>
  <c r="L1276" i="11"/>
  <c r="L1277" i="11"/>
  <c r="L1278" i="11"/>
  <c r="L1279" i="11"/>
  <c r="L1280" i="11"/>
  <c r="L1282" i="11"/>
  <c r="L1283" i="11"/>
  <c r="L1285" i="11"/>
  <c r="L1286" i="11"/>
  <c r="L1288" i="11"/>
  <c r="L1290" i="11"/>
  <c r="L1291" i="11"/>
  <c r="L1293" i="11"/>
  <c r="L1295" i="11"/>
  <c r="L1296" i="11"/>
  <c r="L1297" i="11"/>
  <c r="L1300" i="11"/>
  <c r="L1301" i="11"/>
  <c r="L1302" i="11"/>
  <c r="L1303" i="11"/>
  <c r="L1305" i="11"/>
  <c r="L1306" i="11"/>
  <c r="L1307" i="11"/>
  <c r="L1308" i="11"/>
  <c r="L1310" i="11"/>
  <c r="L1312" i="11"/>
  <c r="L1313" i="11"/>
  <c r="L1318" i="11"/>
  <c r="L1320" i="11"/>
  <c r="L1322" i="11"/>
  <c r="L1323" i="11"/>
  <c r="L1324" i="11"/>
  <c r="L1326" i="11"/>
  <c r="L1327" i="11"/>
  <c r="L1328" i="11"/>
  <c r="L1329" i="11"/>
  <c r="L1331" i="11"/>
  <c r="L1332" i="11"/>
  <c r="L1333" i="11"/>
  <c r="L1334" i="11"/>
  <c r="L1335" i="11"/>
  <c r="L1336" i="11"/>
  <c r="L1337" i="11"/>
  <c r="L1339" i="11"/>
  <c r="L1340" i="11"/>
  <c r="L1342" i="11"/>
  <c r="L1343" i="11"/>
  <c r="L1344" i="11"/>
  <c r="L1347" i="11"/>
  <c r="L1348" i="11"/>
  <c r="L1350" i="11"/>
  <c r="L1351" i="11"/>
  <c r="L1352" i="11"/>
  <c r="L1353" i="11"/>
  <c r="L1355" i="11"/>
  <c r="L1357" i="11"/>
  <c r="L1359" i="11"/>
  <c r="L1361" i="11"/>
  <c r="L1362" i="11"/>
  <c r="L1363" i="11"/>
  <c r="L1365" i="11"/>
  <c r="L1366" i="11"/>
  <c r="L1367" i="11"/>
  <c r="L1369" i="11"/>
  <c r="L1370" i="11"/>
  <c r="L1371" i="11"/>
  <c r="L1374" i="11"/>
  <c r="L1375" i="11"/>
  <c r="L1376" i="11"/>
  <c r="L1378" i="11"/>
  <c r="L1379" i="11"/>
  <c r="L1380" i="11"/>
  <c r="L1381" i="11"/>
  <c r="L1382" i="11"/>
  <c r="L1383" i="11"/>
  <c r="L1384" i="11"/>
  <c r="L1385" i="11"/>
  <c r="L1386" i="11"/>
  <c r="L1387" i="11"/>
  <c r="L1389" i="11"/>
  <c r="L1391" i="11"/>
  <c r="L1392" i="11"/>
  <c r="L1393" i="11"/>
  <c r="L1396" i="11"/>
  <c r="L1398" i="11"/>
  <c r="L1399" i="11"/>
  <c r="L1400" i="11"/>
  <c r="L1402" i="11"/>
  <c r="L1404" i="11"/>
  <c r="L1405" i="11"/>
  <c r="L1406" i="11"/>
  <c r="L1407" i="11"/>
  <c r="L1408" i="11"/>
  <c r="L1409" i="11"/>
  <c r="L1411" i="11"/>
  <c r="L1413" i="11"/>
  <c r="L1414" i="11"/>
  <c r="L1415" i="11"/>
  <c r="L1417" i="11"/>
  <c r="L1418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3" i="11"/>
  <c r="L1434" i="11"/>
  <c r="L1435" i="11"/>
  <c r="L1436" i="11"/>
  <c r="L1437" i="11"/>
  <c r="L1438" i="11"/>
  <c r="L1439" i="11"/>
  <c r="L1440" i="11"/>
  <c r="L1441" i="11"/>
  <c r="L1442" i="11"/>
  <c r="L1445" i="11"/>
  <c r="L1446" i="11"/>
  <c r="L1448" i="11"/>
  <c r="L1449" i="11"/>
  <c r="L1450" i="11"/>
  <c r="L1454" i="11"/>
  <c r="L1455" i="11"/>
  <c r="L1456" i="11"/>
  <c r="L1457" i="11"/>
  <c r="L1458" i="11"/>
  <c r="L1459" i="11"/>
  <c r="L1460" i="11"/>
  <c r="L1461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8" i="11"/>
  <c r="L1481" i="11"/>
  <c r="L1484" i="11"/>
  <c r="L1485" i="11"/>
  <c r="L1486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1" i="11"/>
  <c r="L1503" i="11"/>
  <c r="L1505" i="11"/>
  <c r="L1507" i="11"/>
  <c r="L1508" i="11"/>
  <c r="L1510" i="11"/>
  <c r="L1511" i="11"/>
  <c r="L1512" i="11"/>
  <c r="L1513" i="11"/>
  <c r="L1514" i="11"/>
  <c r="L1515" i="11"/>
  <c r="L1516" i="11"/>
  <c r="L1517" i="11"/>
  <c r="L1518" i="11"/>
  <c r="L1521" i="11"/>
  <c r="L1522" i="11"/>
  <c r="L1523" i="11"/>
  <c r="L1524" i="11"/>
  <c r="L1525" i="11"/>
  <c r="L1526" i="11"/>
  <c r="L1527" i="11"/>
  <c r="L1528" i="11"/>
  <c r="L1529" i="11"/>
  <c r="L1530" i="11"/>
  <c r="L1534" i="11"/>
  <c r="L1535" i="11"/>
  <c r="L1537" i="11"/>
  <c r="L1538" i="11"/>
  <c r="L1539" i="11"/>
  <c r="L1540" i="11"/>
  <c r="L1544" i="11"/>
  <c r="L1545" i="11"/>
  <c r="L1546" i="11"/>
  <c r="L1547" i="11"/>
  <c r="L1549" i="11"/>
  <c r="L1551" i="11"/>
  <c r="L1552" i="11"/>
  <c r="L1553" i="11"/>
  <c r="L1554" i="11"/>
  <c r="L1555" i="11"/>
  <c r="L1556" i="11"/>
  <c r="L1559" i="11"/>
  <c r="L1561" i="11"/>
  <c r="L1562" i="11"/>
  <c r="L1563" i="11"/>
  <c r="L1565" i="11"/>
  <c r="L1567" i="11"/>
  <c r="L1568" i="11"/>
  <c r="L1571" i="11"/>
  <c r="L1572" i="11"/>
  <c r="L1573" i="11"/>
  <c r="L1574" i="11"/>
  <c r="L1575" i="11"/>
  <c r="L1579" i="11"/>
  <c r="L1580" i="11"/>
  <c r="L1581" i="11"/>
  <c r="L1582" i="11"/>
  <c r="L1583" i="11"/>
  <c r="L1584" i="11"/>
  <c r="L1585" i="11"/>
  <c r="L1587" i="11"/>
  <c r="L1588" i="11"/>
  <c r="L1589" i="11"/>
  <c r="L1590" i="11"/>
  <c r="L1592" i="11"/>
  <c r="L1593" i="11"/>
  <c r="L1594" i="11"/>
  <c r="L1595" i="11"/>
  <c r="L1596" i="11"/>
  <c r="L1598" i="11"/>
  <c r="L1599" i="11"/>
  <c r="L1600" i="11"/>
  <c r="L1603" i="11"/>
  <c r="L1604" i="11"/>
  <c r="L1605" i="11"/>
  <c r="L1606" i="11"/>
  <c r="L1608" i="11"/>
  <c r="L1609" i="11"/>
  <c r="L1611" i="11"/>
  <c r="L1612" i="11"/>
  <c r="L1613" i="11"/>
  <c r="L1616" i="11"/>
  <c r="L1617" i="11"/>
  <c r="L1618" i="11"/>
  <c r="L1619" i="11"/>
  <c r="L1620" i="11"/>
  <c r="L1622" i="11"/>
  <c r="L1624" i="11"/>
  <c r="L1625" i="11"/>
  <c r="L1627" i="11"/>
  <c r="L1628" i="11"/>
  <c r="L1629" i="11"/>
  <c r="L1631" i="11"/>
  <c r="L1634" i="11"/>
  <c r="L1635" i="11"/>
  <c r="L1636" i="11"/>
  <c r="L1637" i="11"/>
  <c r="L1639" i="11"/>
  <c r="L1640" i="11"/>
  <c r="L1641" i="11"/>
  <c r="L1643" i="11"/>
  <c r="L1644" i="11"/>
  <c r="L1645" i="11"/>
  <c r="L1646" i="11"/>
  <c r="L1647" i="11"/>
  <c r="L1651" i="11"/>
  <c r="L1652" i="11"/>
  <c r="L1653" i="11"/>
  <c r="L1654" i="11"/>
  <c r="L1655" i="11"/>
  <c r="L1657" i="11"/>
  <c r="L1659" i="11"/>
  <c r="L1660" i="11"/>
  <c r="L1663" i="11"/>
  <c r="L1665" i="11"/>
  <c r="L1666" i="11"/>
  <c r="L1667" i="11"/>
  <c r="L1670" i="11"/>
  <c r="L1671" i="11"/>
  <c r="L1673" i="11"/>
  <c r="L1674" i="11"/>
  <c r="L1676" i="11"/>
  <c r="L1677" i="11"/>
  <c r="L1678" i="11"/>
  <c r="L1679" i="11"/>
  <c r="L1681" i="11"/>
  <c r="L1682" i="11"/>
  <c r="L1683" i="11"/>
  <c r="L1686" i="11"/>
  <c r="L1687" i="11"/>
  <c r="L1688" i="11"/>
  <c r="L1689" i="11"/>
  <c r="L1690" i="11"/>
  <c r="L1691" i="11"/>
  <c r="L1693" i="11"/>
  <c r="L1696" i="11"/>
  <c r="L1699" i="11"/>
  <c r="L1700" i="11"/>
  <c r="L1702" i="11"/>
  <c r="L1703" i="11"/>
  <c r="L1704" i="11"/>
  <c r="L1705" i="11"/>
  <c r="L1706" i="11"/>
  <c r="L1707" i="11"/>
  <c r="L1709" i="11"/>
  <c r="L1710" i="11"/>
  <c r="L1711" i="11"/>
  <c r="L1712" i="11"/>
  <c r="L1713" i="11"/>
  <c r="L1714" i="11"/>
  <c r="L1716" i="11"/>
  <c r="L1718" i="11"/>
  <c r="L1719" i="11"/>
  <c r="L1720" i="11"/>
  <c r="L1724" i="11"/>
  <c r="L1727" i="11"/>
  <c r="L1728" i="11"/>
  <c r="L1730" i="11"/>
  <c r="L1732" i="11"/>
  <c r="L1734" i="11"/>
  <c r="L1735" i="11"/>
  <c r="L1738" i="11"/>
  <c r="L1740" i="11"/>
  <c r="L1742" i="11"/>
  <c r="L1744" i="11"/>
  <c r="L1746" i="11"/>
  <c r="L1747" i="11"/>
  <c r="L1748" i="11"/>
  <c r="L1749" i="11"/>
  <c r="L1750" i="11"/>
  <c r="L1752" i="11"/>
  <c r="L1753" i="11"/>
  <c r="L1754" i="11"/>
  <c r="L1755" i="11"/>
  <c r="L1759" i="11"/>
  <c r="L1760" i="11"/>
  <c r="L1761" i="11"/>
  <c r="L1763" i="11"/>
  <c r="L1765" i="11"/>
  <c r="L1768" i="11"/>
  <c r="L1773" i="11"/>
  <c r="L1774" i="11"/>
  <c r="L1775" i="11"/>
  <c r="L1776" i="11"/>
  <c r="L1777" i="11"/>
  <c r="L1779" i="11"/>
  <c r="L1781" i="11"/>
  <c r="L1782" i="11"/>
  <c r="L1783" i="11"/>
  <c r="L1784" i="11"/>
  <c r="L1785" i="11"/>
  <c r="L1790" i="11"/>
  <c r="L1791" i="11"/>
  <c r="L1793" i="11"/>
  <c r="L1795" i="11"/>
  <c r="L1797" i="11"/>
  <c r="L1799" i="11"/>
  <c r="L1800" i="11"/>
  <c r="L1801" i="11"/>
  <c r="L1803" i="11"/>
  <c r="L1804" i="11"/>
  <c r="L1805" i="11"/>
  <c r="L1806" i="11"/>
  <c r="L1807" i="11"/>
  <c r="L1808" i="11"/>
  <c r="L1810" i="11"/>
  <c r="L1812" i="11"/>
  <c r="L1813" i="11"/>
  <c r="L1814" i="11"/>
  <c r="L1815" i="11"/>
  <c r="L1818" i="11"/>
  <c r="L1819" i="11"/>
  <c r="L1821" i="11"/>
  <c r="L1822" i="11"/>
  <c r="L1825" i="11"/>
  <c r="L1826" i="11"/>
  <c r="L1827" i="11"/>
  <c r="L1828" i="11"/>
  <c r="L1831" i="11"/>
  <c r="L1832" i="11"/>
  <c r="L1833" i="11"/>
  <c r="L1834" i="11"/>
  <c r="L1835" i="11"/>
  <c r="L1839" i="11"/>
  <c r="L1840" i="11"/>
  <c r="L1841" i="11"/>
  <c r="L1842" i="11"/>
  <c r="L1844" i="11"/>
  <c r="L1848" i="11"/>
  <c r="L1849" i="11"/>
  <c r="L1850" i="11"/>
  <c r="L1851" i="11"/>
  <c r="L1854" i="11"/>
  <c r="L1856" i="11"/>
  <c r="L1857" i="11"/>
  <c r="L1858" i="11"/>
  <c r="L1859" i="11"/>
  <c r="L1860" i="11"/>
  <c r="L1861" i="11"/>
  <c r="L1862" i="11"/>
  <c r="L1863" i="11"/>
  <c r="L1864" i="11"/>
  <c r="L1865" i="11"/>
  <c r="L1866" i="11"/>
  <c r="L1868" i="11"/>
  <c r="L1870" i="11"/>
  <c r="L1871" i="11"/>
  <c r="L1873" i="11"/>
  <c r="L1875" i="11"/>
  <c r="L1878" i="11"/>
  <c r="L1882" i="11"/>
  <c r="L1883" i="11"/>
  <c r="L1884" i="11"/>
  <c r="L1885" i="11"/>
  <c r="L1886" i="11"/>
  <c r="L1888" i="11"/>
  <c r="L1889" i="11"/>
  <c r="L1892" i="11"/>
  <c r="L1896" i="11"/>
  <c r="L1898" i="11"/>
  <c r="L1899" i="11"/>
  <c r="L1900" i="11"/>
  <c r="L1902" i="11"/>
  <c r="L1904" i="11"/>
  <c r="L1907" i="11"/>
  <c r="L1908" i="11"/>
  <c r="L1912" i="11"/>
  <c r="L1913" i="11"/>
  <c r="L1914" i="11"/>
  <c r="L1916" i="11"/>
  <c r="L1917" i="11"/>
  <c r="L1918" i="11"/>
  <c r="L1919" i="11"/>
  <c r="L1920" i="11"/>
  <c r="L1923" i="11"/>
  <c r="L1924" i="11"/>
  <c r="L1925" i="11"/>
  <c r="L1930" i="11"/>
  <c r="L1931" i="11"/>
  <c r="L1932" i="11"/>
  <c r="L1933" i="11"/>
  <c r="L1934" i="11"/>
  <c r="L1935" i="11"/>
  <c r="L1936" i="11"/>
  <c r="L1939" i="11"/>
  <c r="L1941" i="11"/>
  <c r="L1942" i="11"/>
  <c r="L1943" i="11"/>
  <c r="L1944" i="11"/>
  <c r="L1945" i="11"/>
  <c r="L1946" i="11"/>
  <c r="L1947" i="11"/>
  <c r="L1948" i="11"/>
  <c r="L1951" i="11"/>
  <c r="L1952" i="11"/>
  <c r="L1953" i="11"/>
  <c r="L1956" i="11"/>
  <c r="L1957" i="11"/>
  <c r="L1959" i="11"/>
  <c r="L1960" i="11"/>
  <c r="L1964" i="11"/>
  <c r="L1965" i="11"/>
  <c r="L1966" i="11"/>
  <c r="L1967" i="11"/>
  <c r="L1968" i="11"/>
  <c r="L1969" i="11"/>
  <c r="L1971" i="11"/>
  <c r="L1972" i="11"/>
  <c r="L1973" i="11"/>
  <c r="L1976" i="11"/>
  <c r="L1977" i="11"/>
  <c r="L1979" i="11"/>
  <c r="L1980" i="11"/>
  <c r="L1981" i="11"/>
  <c r="L1982" i="11"/>
  <c r="L1983" i="11"/>
  <c r="L1984" i="11"/>
  <c r="L1985" i="11"/>
  <c r="L1986" i="11"/>
  <c r="L1987" i="11"/>
  <c r="L1988" i="11"/>
  <c r="L1990" i="11"/>
  <c r="L1991" i="11"/>
  <c r="L1993" i="11"/>
  <c r="L1994" i="11"/>
  <c r="L1995" i="11"/>
  <c r="L1997" i="11"/>
  <c r="L1999" i="11"/>
  <c r="L2000" i="11"/>
  <c r="L2001" i="11"/>
  <c r="L2002" i="11"/>
  <c r="L2003" i="11"/>
  <c r="L2004" i="11"/>
  <c r="L2005" i="11"/>
  <c r="L2006" i="11"/>
  <c r="L2007" i="11"/>
  <c r="L2011" i="11"/>
  <c r="L2012" i="11"/>
  <c r="L2013" i="11"/>
  <c r="L2017" i="11"/>
  <c r="L2018" i="11"/>
  <c r="L2021" i="11"/>
  <c r="L2022" i="11"/>
  <c r="L2023" i="11"/>
  <c r="L2025" i="11"/>
  <c r="L2026" i="11"/>
  <c r="L2027" i="11"/>
  <c r="L2028" i="11"/>
  <c r="L2030" i="11"/>
  <c r="L2035" i="11"/>
  <c r="L2036" i="11"/>
  <c r="L2037" i="11"/>
  <c r="L2038" i="11"/>
  <c r="L2039" i="11"/>
  <c r="L2041" i="11"/>
  <c r="L2042" i="11"/>
  <c r="L2043" i="11"/>
  <c r="L2045" i="11"/>
  <c r="L2046" i="11"/>
  <c r="L2048" i="11"/>
  <c r="L2049" i="11"/>
  <c r="L2051" i="11"/>
  <c r="L2053" i="11"/>
  <c r="L2054" i="11"/>
  <c r="L2055" i="11"/>
  <c r="L2056" i="11"/>
  <c r="L2057" i="11"/>
  <c r="L2058" i="11"/>
  <c r="L2060" i="11"/>
  <c r="L2061" i="11"/>
  <c r="L2062" i="11"/>
  <c r="L2064" i="11"/>
  <c r="L2068" i="11"/>
  <c r="L2069" i="11"/>
  <c r="L2070" i="11"/>
  <c r="L2071" i="11"/>
  <c r="L2073" i="11"/>
  <c r="L2076" i="11"/>
  <c r="L2077" i="11"/>
  <c r="L2078" i="11"/>
  <c r="L2079" i="11"/>
  <c r="L2080" i="11"/>
  <c r="L2086" i="11"/>
  <c r="L2091" i="11"/>
  <c r="L2092" i="11"/>
  <c r="L2094" i="11"/>
  <c r="L2096" i="11"/>
  <c r="L2097" i="11"/>
  <c r="L2098" i="11"/>
  <c r="L2099" i="11"/>
  <c r="L2100" i="11"/>
  <c r="L2102" i="11"/>
  <c r="L2103" i="11"/>
  <c r="L2104" i="11"/>
  <c r="L2105" i="11"/>
  <c r="L2107" i="11"/>
  <c r="L2108" i="11"/>
  <c r="L2109" i="11"/>
  <c r="L2110" i="11"/>
  <c r="L2111" i="11"/>
  <c r="L2112" i="11"/>
  <c r="L2115" i="11"/>
  <c r="L2116" i="11"/>
  <c r="L2118" i="11"/>
  <c r="L2119" i="11"/>
  <c r="L2120" i="11"/>
  <c r="L2123" i="11"/>
  <c r="L2125" i="11"/>
  <c r="L2126" i="11"/>
  <c r="L2128" i="11"/>
  <c r="L2129" i="11"/>
  <c r="L2130" i="11"/>
  <c r="L2131" i="11"/>
  <c r="L2132" i="11"/>
  <c r="L2133" i="11"/>
  <c r="L2134" i="11"/>
  <c r="L2136" i="11"/>
  <c r="L2137" i="11"/>
  <c r="L2139" i="11"/>
  <c r="L2140" i="11"/>
  <c r="L2141" i="11"/>
  <c r="L2143" i="11"/>
  <c r="L2144" i="11"/>
  <c r="L2145" i="11"/>
  <c r="L2146" i="11"/>
  <c r="L2149" i="11"/>
  <c r="L2151" i="11"/>
  <c r="L2152" i="11"/>
  <c r="L2155" i="11"/>
  <c r="L2156" i="11"/>
  <c r="L2158" i="11"/>
  <c r="L2162" i="11"/>
  <c r="L2164" i="11"/>
  <c r="L2165" i="11"/>
  <c r="L2166" i="11"/>
  <c r="L2167" i="11"/>
  <c r="L2169" i="11"/>
  <c r="L2170" i="11"/>
  <c r="L2172" i="11"/>
  <c r="L2173" i="11"/>
  <c r="L2175" i="11"/>
  <c r="L2176" i="11"/>
  <c r="L2180" i="11"/>
  <c r="L2182" i="11"/>
  <c r="L2185" i="11"/>
  <c r="L2186" i="11"/>
  <c r="L2187" i="11"/>
  <c r="L2188" i="11"/>
  <c r="L2189" i="11"/>
  <c r="L2192" i="11"/>
  <c r="L2193" i="11"/>
  <c r="L2194" i="11"/>
  <c r="L2196" i="11"/>
  <c r="L2197" i="11"/>
  <c r="L2200" i="11"/>
  <c r="L2208" i="11"/>
  <c r="L2210" i="11"/>
  <c r="L2212" i="11"/>
  <c r="L2213" i="11"/>
  <c r="L2214" i="11"/>
  <c r="L2215" i="11"/>
  <c r="L2216" i="11"/>
  <c r="L2218" i="11"/>
  <c r="L2220" i="11"/>
  <c r="L2222" i="11"/>
  <c r="L2225" i="11"/>
  <c r="L2228" i="11"/>
  <c r="L2229" i="11"/>
  <c r="L2230" i="11"/>
  <c r="L2231" i="11"/>
  <c r="L2232" i="11"/>
  <c r="L2235" i="11"/>
  <c r="L2236" i="11"/>
  <c r="L2239" i="11"/>
  <c r="L2241" i="11"/>
  <c r="L2242" i="11"/>
  <c r="L2243" i="11"/>
  <c r="L2244" i="11"/>
  <c r="L2245" i="11"/>
  <c r="L2246" i="11"/>
  <c r="L2247" i="11"/>
  <c r="L2248" i="11"/>
  <c r="L2249" i="11"/>
  <c r="L2250" i="11"/>
  <c r="L2252" i="11"/>
  <c r="L2254" i="11"/>
  <c r="L2255" i="11"/>
  <c r="L2256" i="11"/>
  <c r="L2257" i="11"/>
  <c r="L2261" i="11"/>
  <c r="L2263" i="11"/>
  <c r="L2264" i="11"/>
  <c r="L2268" i="11"/>
  <c r="L2272" i="11"/>
  <c r="L2273" i="11"/>
  <c r="L2274" i="11"/>
  <c r="L2276" i="11"/>
  <c r="L2280" i="11"/>
  <c r="L2283" i="11"/>
  <c r="L2285" i="11"/>
  <c r="L2286" i="11"/>
  <c r="L2287" i="11"/>
  <c r="L2291" i="11"/>
  <c r="L2292" i="11"/>
  <c r="L2293" i="11"/>
  <c r="L2294" i="11"/>
  <c r="L2296" i="11"/>
  <c r="L2304" i="11"/>
  <c r="L2305" i="11"/>
  <c r="L2306" i="11"/>
  <c r="L2308" i="11"/>
  <c r="L2311" i="11"/>
  <c r="L2312" i="11"/>
  <c r="L2313" i="11"/>
  <c r="L2315" i="11"/>
  <c r="L2316" i="11"/>
  <c r="L2317" i="11"/>
  <c r="L2318" i="11"/>
  <c r="L2319" i="11"/>
  <c r="L2321" i="11"/>
  <c r="L2324" i="11"/>
  <c r="L2325" i="11"/>
  <c r="L2330" i="11"/>
  <c r="L2334" i="11"/>
  <c r="L2340" i="11"/>
  <c r="L2341" i="11"/>
  <c r="L2343" i="11"/>
  <c r="L2345" i="11"/>
  <c r="L2348" i="11"/>
  <c r="L2350" i="11"/>
  <c r="L2353" i="11"/>
  <c r="L2354" i="11"/>
  <c r="L2355" i="11"/>
  <c r="L2356" i="11"/>
  <c r="L2357" i="11"/>
  <c r="L2359" i="11"/>
  <c r="L2360" i="11"/>
  <c r="L2361" i="11"/>
  <c r="L2362" i="11"/>
  <c r="L2363" i="11"/>
  <c r="L2364" i="11"/>
  <c r="L2365" i="11"/>
  <c r="L2366" i="11"/>
  <c r="L2367" i="11"/>
  <c r="L2370" i="11"/>
  <c r="L2371" i="11"/>
  <c r="L2372" i="11"/>
  <c r="L2373" i="11"/>
  <c r="L2374" i="11"/>
  <c r="L2376" i="11"/>
  <c r="L2380" i="11"/>
  <c r="L2383" i="11"/>
  <c r="L2384" i="11"/>
  <c r="L2385" i="11"/>
  <c r="L2386" i="11"/>
  <c r="L2388" i="11"/>
  <c r="L2389" i="11"/>
  <c r="L2390" i="11"/>
  <c r="L2396" i="11"/>
  <c r="L2397" i="11"/>
  <c r="L2399" i="11"/>
  <c r="L2401" i="11"/>
  <c r="L2402" i="11"/>
  <c r="L2403" i="11"/>
  <c r="L2405" i="11"/>
  <c r="L2409" i="11"/>
  <c r="L2410" i="11"/>
  <c r="L2411" i="11"/>
  <c r="L2412" i="11"/>
  <c r="L2414" i="11"/>
  <c r="L2415" i="11"/>
  <c r="L2416" i="11"/>
  <c r="L2417" i="11"/>
  <c r="L2418" i="11"/>
  <c r="L2420" i="11"/>
  <c r="L2422" i="11"/>
  <c r="L2424" i="11"/>
  <c r="L2426" i="11"/>
  <c r="L2427" i="11"/>
  <c r="L2430" i="11"/>
  <c r="L2431" i="11"/>
  <c r="L2432" i="11"/>
  <c r="L2433" i="11"/>
  <c r="L2436" i="11"/>
  <c r="L2437" i="11"/>
  <c r="L2438" i="11"/>
  <c r="L2439" i="11"/>
  <c r="L2440" i="11"/>
  <c r="L2441" i="11"/>
  <c r="L2442" i="11"/>
  <c r="L2443" i="11"/>
  <c r="L2444" i="11"/>
  <c r="L2446" i="11"/>
  <c r="L2447" i="11"/>
  <c r="L2448" i="11"/>
  <c r="L2449" i="11"/>
  <c r="L2451" i="11"/>
  <c r="L2452" i="11"/>
  <c r="L2454" i="11"/>
  <c r="L2456" i="11"/>
  <c r="L2459" i="11"/>
  <c r="L2460" i="11"/>
  <c r="L2462" i="11"/>
  <c r="L2463" i="11"/>
  <c r="L2464" i="11"/>
  <c r="L2465" i="11"/>
  <c r="L2466" i="11"/>
  <c r="L2468" i="11"/>
  <c r="L2469" i="11"/>
  <c r="L2470" i="11"/>
  <c r="L2473" i="11"/>
  <c r="L2475" i="11"/>
  <c r="L2477" i="11"/>
  <c r="L2478" i="11"/>
  <c r="L2479" i="11"/>
  <c r="L2480" i="11"/>
  <c r="L2483" i="11"/>
  <c r="L2484" i="11"/>
  <c r="L2486" i="11"/>
  <c r="L2487" i="11"/>
  <c r="L2488" i="11"/>
  <c r="L2492" i="11"/>
  <c r="L2494" i="11"/>
  <c r="L2496" i="11"/>
  <c r="L2497" i="11"/>
  <c r="L2498" i="11"/>
  <c r="L2499" i="11"/>
  <c r="L2503" i="11"/>
  <c r="L2507" i="11"/>
  <c r="L2511" i="11"/>
  <c r="L2513" i="11"/>
  <c r="L2516" i="11"/>
  <c r="L2517" i="11"/>
  <c r="L2520" i="11"/>
  <c r="L2521" i="11"/>
  <c r="L2526" i="11"/>
  <c r="L2527" i="11"/>
  <c r="L2528" i="11"/>
  <c r="L2529" i="11"/>
  <c r="L2533" i="11"/>
  <c r="L2534" i="11"/>
  <c r="L2536" i="11"/>
  <c r="L2537" i="11"/>
  <c r="L2538" i="11"/>
  <c r="L2540" i="11"/>
  <c r="L2541" i="11"/>
  <c r="L2542" i="11"/>
  <c r="L2544" i="11"/>
  <c r="L2550" i="11"/>
  <c r="L2554" i="11"/>
  <c r="L2555" i="11"/>
  <c r="L2556" i="11"/>
  <c r="L2559" i="11"/>
  <c r="L2563" i="11"/>
  <c r="L2564" i="11"/>
  <c r="L2566" i="11"/>
  <c r="L2570" i="11"/>
  <c r="L2571" i="11"/>
  <c r="L2572" i="11"/>
  <c r="L2573" i="11"/>
  <c r="L2577" i="11"/>
  <c r="L2578" i="11"/>
  <c r="L2579" i="11"/>
  <c r="L2580" i="11"/>
  <c r="L2581" i="11"/>
  <c r="L2582" i="11"/>
  <c r="L2587" i="11"/>
  <c r="L2588" i="11"/>
  <c r="L2589" i="11"/>
  <c r="L2590" i="11"/>
  <c r="L2591" i="11"/>
  <c r="L2592" i="11"/>
  <c r="L2593" i="11"/>
  <c r="L2594" i="11"/>
  <c r="L2595" i="11"/>
  <c r="L2596" i="11"/>
  <c r="L2597" i="11"/>
  <c r="L2598" i="11"/>
  <c r="L2600" i="11"/>
  <c r="L2602" i="11"/>
  <c r="L2603" i="11"/>
  <c r="L2604" i="11"/>
  <c r="L2605" i="11"/>
  <c r="L2606" i="11"/>
  <c r="L2608" i="11"/>
  <c r="L2609" i="11"/>
  <c r="L2610" i="11"/>
  <c r="L2611" i="11"/>
  <c r="L2612" i="11"/>
  <c r="L2614" i="11"/>
  <c r="L2615" i="11"/>
  <c r="L2616" i="11"/>
  <c r="L2617" i="11"/>
  <c r="L2618" i="11"/>
  <c r="L2621" i="11"/>
  <c r="L2622" i="11"/>
  <c r="L2626" i="11"/>
  <c r="L2627" i="11"/>
  <c r="L2628" i="11"/>
  <c r="L2629" i="11"/>
  <c r="L2630" i="11"/>
  <c r="L2632" i="11"/>
  <c r="L2633" i="11"/>
  <c r="L2635" i="11"/>
  <c r="L2637" i="11"/>
  <c r="L2639" i="11"/>
  <c r="L2641" i="11"/>
  <c r="L2642" i="11"/>
  <c r="L2644" i="11"/>
  <c r="L2651" i="11"/>
  <c r="L2652" i="11"/>
  <c r="L2653" i="11"/>
  <c r="L2654" i="11"/>
  <c r="L2655" i="11"/>
  <c r="L2656" i="11"/>
  <c r="L2657" i="11"/>
  <c r="L2658" i="11"/>
  <c r="L2661" i="11"/>
  <c r="L2663" i="11"/>
  <c r="L2666" i="11"/>
  <c r="L2668" i="11"/>
  <c r="L2669" i="11"/>
  <c r="L2670" i="11"/>
  <c r="L2671" i="11"/>
  <c r="L2672" i="11"/>
  <c r="L2674" i="11"/>
  <c r="L2676" i="11"/>
  <c r="L2677" i="11"/>
  <c r="L2678" i="11"/>
  <c r="L2679" i="11"/>
  <c r="L2681" i="11"/>
  <c r="L2683" i="11"/>
  <c r="L2684" i="11"/>
  <c r="L2685" i="11"/>
  <c r="L2687" i="11"/>
  <c r="L2688" i="11"/>
  <c r="L2691" i="11"/>
  <c r="L2697" i="11"/>
  <c r="L2698" i="11"/>
  <c r="L2699" i="11"/>
  <c r="L2701" i="11"/>
  <c r="L2703" i="11"/>
  <c r="L2706" i="11"/>
  <c r="L2707" i="11"/>
  <c r="L2708" i="11"/>
  <c r="L2709" i="11"/>
  <c r="L2711" i="11"/>
  <c r="L2712" i="11"/>
  <c r="L2713" i="11"/>
  <c r="L2717" i="11"/>
  <c r="L2719" i="11"/>
  <c r="L2720" i="11"/>
  <c r="L2721" i="11"/>
  <c r="L2724" i="11"/>
  <c r="L2725" i="11"/>
  <c r="L2727" i="11"/>
  <c r="L2729" i="11"/>
  <c r="L2730" i="11"/>
  <c r="L2731" i="11"/>
  <c r="L2732" i="11"/>
  <c r="L2733" i="11"/>
  <c r="L2735" i="11"/>
  <c r="L2736" i="11"/>
  <c r="L2738" i="11"/>
  <c r="L2739" i="11"/>
  <c r="L2741" i="11"/>
  <c r="L2744" i="11"/>
  <c r="L2748" i="11"/>
  <c r="L2751" i="11"/>
  <c r="L2752" i="11"/>
  <c r="L2753" i="11"/>
  <c r="L2755" i="11"/>
  <c r="L2757" i="11"/>
  <c r="L2759" i="11"/>
  <c r="L2760" i="11"/>
  <c r="L2765" i="11"/>
  <c r="L2768" i="11"/>
  <c r="L2769" i="11"/>
  <c r="L2770" i="11"/>
  <c r="L2772" i="11"/>
  <c r="L2774" i="11"/>
  <c r="L2775" i="11"/>
  <c r="L2776" i="11"/>
  <c r="L2778" i="11"/>
  <c r="L2779" i="11"/>
  <c r="L2780" i="11"/>
  <c r="L2781" i="11"/>
  <c r="L2782" i="11"/>
  <c r="L2785" i="11"/>
  <c r="L2786" i="11"/>
  <c r="L2787" i="11"/>
  <c r="L2789" i="11"/>
  <c r="L2790" i="11"/>
  <c r="L2791" i="11"/>
  <c r="L2794" i="11"/>
  <c r="L2795" i="11"/>
  <c r="L2796" i="11"/>
  <c r="L2798" i="11"/>
  <c r="L2805" i="11"/>
  <c r="L2809" i="11"/>
  <c r="L2810" i="11"/>
  <c r="L2811" i="11"/>
  <c r="L2812" i="11"/>
  <c r="L2813" i="11"/>
  <c r="L2816" i="11"/>
  <c r="L2817" i="11"/>
  <c r="L2818" i="11"/>
  <c r="L2822" i="11"/>
  <c r="L2823" i="11"/>
  <c r="L2826" i="11"/>
  <c r="L2827" i="11"/>
  <c r="L2828" i="11"/>
  <c r="L2830" i="11"/>
  <c r="L2832" i="11"/>
  <c r="L2834" i="11"/>
  <c r="L2835" i="11"/>
  <c r="L2840" i="11"/>
  <c r="L2841" i="11"/>
  <c r="L2842" i="11"/>
  <c r="L2843" i="11"/>
  <c r="L2844" i="11"/>
  <c r="L2845" i="11"/>
  <c r="L2848" i="11"/>
  <c r="L2849" i="11"/>
  <c r="L2853" i="11"/>
  <c r="L2854" i="11"/>
  <c r="L2856" i="11"/>
  <c r="L2858" i="11"/>
  <c r="L2861" i="11"/>
  <c r="L2862" i="11"/>
  <c r="L2863" i="11"/>
  <c r="L2865" i="11"/>
  <c r="L2866" i="11"/>
  <c r="L2867" i="11"/>
  <c r="L2871" i="11"/>
  <c r="L2873" i="11"/>
  <c r="L2874" i="11"/>
  <c r="L2875" i="11"/>
  <c r="L2876" i="11"/>
  <c r="L2877" i="11"/>
  <c r="L2878" i="11"/>
  <c r="L2880" i="11"/>
  <c r="L2881" i="11"/>
  <c r="L2882" i="11"/>
  <c r="L2886" i="11"/>
  <c r="L2890" i="11"/>
  <c r="L2892" i="11"/>
  <c r="L2893" i="11"/>
  <c r="L2894" i="11"/>
  <c r="L2896" i="11"/>
  <c r="L2898" i="11"/>
  <c r="L2899" i="11"/>
  <c r="L2900" i="11"/>
  <c r="L2901" i="11"/>
  <c r="L2902" i="11"/>
  <c r="L2903" i="11"/>
  <c r="L2905" i="11"/>
  <c r="L2906" i="11"/>
  <c r="L2908" i="11"/>
  <c r="L2909" i="11"/>
  <c r="L2910" i="11"/>
  <c r="L2911" i="11"/>
  <c r="L2912" i="11"/>
  <c r="L2913" i="11"/>
  <c r="L2918" i="11"/>
  <c r="L2919" i="11"/>
  <c r="L2921" i="11"/>
  <c r="L2922" i="11"/>
  <c r="L2924" i="11"/>
  <c r="L2925" i="11"/>
  <c r="L2926" i="11"/>
  <c r="L2927" i="11"/>
  <c r="L2930" i="11"/>
  <c r="L2931" i="11"/>
  <c r="L2932" i="11"/>
  <c r="L2933" i="11"/>
  <c r="L2934" i="11"/>
  <c r="L2935" i="11"/>
  <c r="L2936" i="11"/>
  <c r="L2937" i="11"/>
  <c r="L2938" i="11"/>
  <c r="L2942" i="11"/>
  <c r="L2943" i="11"/>
  <c r="L2944" i="11"/>
  <c r="L2945" i="11"/>
  <c r="L2947" i="11"/>
  <c r="L2948" i="11"/>
  <c r="L2950" i="11"/>
  <c r="L2953" i="11"/>
  <c r="L2954" i="11"/>
  <c r="L2955" i="11"/>
  <c r="L2956" i="11"/>
  <c r="L2958" i="11"/>
  <c r="L2959" i="11"/>
  <c r="L2960" i="11"/>
  <c r="L2961" i="11"/>
  <c r="L2963" i="11"/>
  <c r="L2964" i="11"/>
  <c r="L2965" i="11"/>
  <c r="L2966" i="11"/>
  <c r="L2967" i="11"/>
  <c r="L2968" i="11"/>
  <c r="L2970" i="11"/>
  <c r="L2971" i="11"/>
  <c r="L2973" i="11"/>
  <c r="L2975" i="11"/>
  <c r="L2976" i="11"/>
  <c r="L2977" i="11"/>
  <c r="L2978" i="11"/>
  <c r="L2979" i="11"/>
  <c r="L2983" i="11"/>
  <c r="L2984" i="11"/>
  <c r="L2985" i="11"/>
  <c r="L2986" i="11"/>
  <c r="L2987" i="11"/>
  <c r="L2988" i="11"/>
  <c r="L2989" i="11"/>
  <c r="L2990" i="11"/>
  <c r="L2992" i="11"/>
  <c r="L2993" i="11"/>
  <c r="L2994" i="11"/>
  <c r="L2995" i="11"/>
  <c r="L2996" i="11"/>
  <c r="L2997" i="11"/>
  <c r="L2998" i="11"/>
  <c r="L2999" i="11"/>
  <c r="L3000" i="11"/>
  <c r="L3001" i="11"/>
  <c r="L3002" i="11"/>
  <c r="L3003" i="11"/>
  <c r="L3004" i="11"/>
  <c r="L3005" i="11"/>
  <c r="L3006" i="11"/>
  <c r="L3007" i="11"/>
  <c r="L3008" i="11"/>
  <c r="L3009" i="11"/>
  <c r="L3010" i="11"/>
  <c r="L3011" i="11"/>
  <c r="L3012" i="11"/>
  <c r="L3013" i="11"/>
  <c r="L3014" i="11"/>
  <c r="L3020" i="11"/>
  <c r="L3021" i="11"/>
  <c r="L3022" i="11"/>
  <c r="L3024" i="11"/>
  <c r="L3025" i="11"/>
  <c r="L3026" i="11"/>
  <c r="L3027" i="11"/>
  <c r="L3029" i="11"/>
  <c r="L3030" i="11"/>
  <c r="L3033" i="11"/>
  <c r="L3034" i="11"/>
  <c r="L3036" i="11"/>
  <c r="L3037" i="11"/>
  <c r="L3038" i="11"/>
  <c r="L3041" i="11"/>
  <c r="L3048" i="11"/>
  <c r="L3049" i="11"/>
  <c r="L3050" i="11"/>
  <c r="L3051" i="11"/>
  <c r="L3052" i="11"/>
  <c r="L3053" i="11"/>
  <c r="L3054" i="11"/>
  <c r="L3058" i="11"/>
  <c r="L3059" i="11"/>
  <c r="L3060" i="11"/>
  <c r="L3061" i="11"/>
  <c r="L3062" i="11"/>
  <c r="L3064" i="11"/>
  <c r="L3065" i="11"/>
  <c r="L3069" i="11"/>
  <c r="L3070" i="11"/>
  <c r="L3071" i="11"/>
  <c r="L3075" i="11"/>
  <c r="L3076" i="11"/>
  <c r="L3077" i="11"/>
  <c r="L3078" i="11"/>
  <c r="L3080" i="11"/>
  <c r="L3082" i="11"/>
  <c r="L3084" i="11"/>
  <c r="L3085" i="11"/>
  <c r="L3086" i="11"/>
  <c r="L3087" i="11"/>
  <c r="L3088" i="11"/>
  <c r="L3090" i="11"/>
  <c r="L3092" i="11"/>
  <c r="L3093" i="11"/>
  <c r="L3096" i="11"/>
  <c r="L3105" i="11"/>
  <c r="L3109" i="11"/>
  <c r="L3110" i="11"/>
  <c r="L3111" i="11"/>
  <c r="L3112" i="11"/>
  <c r="L3113" i="11"/>
  <c r="L3116" i="11"/>
  <c r="L3117" i="11"/>
  <c r="L3119" i="11"/>
  <c r="L3121" i="11"/>
  <c r="L3122" i="11"/>
  <c r="L3123" i="11"/>
  <c r="L3124" i="11"/>
  <c r="L3125" i="11"/>
  <c r="L3126" i="11"/>
  <c r="L3127" i="11"/>
  <c r="L3129" i="11"/>
  <c r="L3132" i="11"/>
  <c r="L3133" i="11"/>
  <c r="L3135" i="11"/>
  <c r="L3137" i="11"/>
  <c r="L3138" i="11"/>
  <c r="L3139" i="11"/>
  <c r="L3140" i="11"/>
  <c r="L3141" i="11"/>
  <c r="L3144" i="11"/>
  <c r="L3145" i="11"/>
  <c r="L3146" i="11"/>
  <c r="L3148" i="11"/>
  <c r="L3149" i="11"/>
  <c r="L3151" i="11"/>
  <c r="L3154" i="11"/>
  <c r="L3155" i="11"/>
  <c r="L3157" i="11"/>
  <c r="L3158" i="11"/>
  <c r="L3161" i="11"/>
  <c r="L3162" i="11"/>
  <c r="L3163" i="11"/>
  <c r="L3164" i="11"/>
  <c r="L3165" i="11"/>
  <c r="L3166" i="11"/>
  <c r="L3167" i="11"/>
  <c r="L3168" i="11"/>
  <c r="L3169" i="11"/>
  <c r="L3171" i="11"/>
  <c r="L3172" i="11"/>
  <c r="L3173" i="11"/>
  <c r="L3174" i="11"/>
  <c r="L3175" i="11"/>
  <c r="L3176" i="11"/>
  <c r="L3177" i="11"/>
  <c r="L3180" i="11"/>
  <c r="L3181" i="11"/>
  <c r="L3182" i="11"/>
  <c r="L3184" i="11"/>
  <c r="L3185" i="11"/>
  <c r="L3186" i="11"/>
  <c r="L3187" i="11"/>
  <c r="L3188" i="11"/>
  <c r="L3190" i="11"/>
  <c r="L3194" i="11"/>
  <c r="L3195" i="11"/>
  <c r="L3197" i="11"/>
  <c r="L3198" i="11"/>
  <c r="L3199" i="11"/>
  <c r="L3200" i="11"/>
  <c r="L3201" i="11"/>
  <c r="L3203" i="11"/>
  <c r="L3207" i="11"/>
  <c r="L3208" i="11"/>
  <c r="L3209" i="11"/>
  <c r="L3210" i="11"/>
  <c r="L3211" i="11"/>
  <c r="L3215" i="11"/>
  <c r="L3220" i="11"/>
  <c r="L3223" i="11"/>
  <c r="L3224" i="11"/>
  <c r="L3226" i="11"/>
  <c r="L3227" i="11"/>
  <c r="L3228" i="11"/>
  <c r="L3229" i="11"/>
  <c r="L3232" i="11"/>
  <c r="L3233" i="11"/>
  <c r="L3236" i="11"/>
  <c r="L3239" i="11"/>
  <c r="L3240" i="11"/>
  <c r="L3241" i="11"/>
  <c r="L3242" i="11"/>
  <c r="L3243" i="11"/>
  <c r="L3245" i="11"/>
  <c r="L3252" i="11"/>
  <c r="L3253" i="11"/>
  <c r="L3254" i="11"/>
  <c r="L3255" i="11"/>
  <c r="L3256" i="11"/>
  <c r="L3257" i="11"/>
  <c r="L3259" i="11"/>
  <c r="L3260" i="11"/>
  <c r="L3261" i="11"/>
  <c r="L3262" i="11"/>
  <c r="L3263" i="11"/>
  <c r="L3264" i="11"/>
  <c r="L3265" i="11"/>
  <c r="L3266" i="11"/>
  <c r="L3267" i="11"/>
  <c r="L3271" i="11"/>
  <c r="L3272" i="11"/>
  <c r="L3273" i="11"/>
  <c r="L3274" i="11"/>
  <c r="L3276" i="11"/>
  <c r="L3277" i="11"/>
  <c r="L3278" i="11"/>
  <c r="L3279" i="11"/>
  <c r="L3280" i="11"/>
  <c r="L3281" i="11"/>
  <c r="L3282" i="11"/>
  <c r="L3286" i="11"/>
  <c r="L3287" i="11"/>
  <c r="L3289" i="11"/>
  <c r="L3290" i="11"/>
  <c r="L3291" i="11"/>
  <c r="L3294" i="11"/>
  <c r="L3295" i="11"/>
  <c r="L3296" i="11"/>
  <c r="L3300" i="11"/>
  <c r="L3302" i="11"/>
  <c r="L3303" i="11"/>
  <c r="L3304" i="11"/>
  <c r="L3305" i="11"/>
  <c r="L3306" i="11"/>
  <c r="L3307" i="11"/>
  <c r="L3308" i="11"/>
  <c r="L3312" i="11"/>
  <c r="L3313" i="11"/>
  <c r="L3314" i="11"/>
  <c r="L3315" i="11"/>
  <c r="L3316" i="11"/>
  <c r="L3318" i="11"/>
  <c r="L3319" i="11"/>
  <c r="L3321" i="11"/>
  <c r="L3322" i="11"/>
  <c r="L3323" i="11"/>
  <c r="L3325" i="11"/>
  <c r="L3328" i="11"/>
  <c r="L3329" i="11"/>
  <c r="L3332" i="11"/>
  <c r="L3335" i="11"/>
  <c r="L3336" i="11"/>
  <c r="L3337" i="11"/>
  <c r="L3338" i="11"/>
  <c r="L3339" i="11"/>
  <c r="L3340" i="11"/>
  <c r="L3341" i="11"/>
  <c r="L3342" i="11"/>
  <c r="L3343" i="11"/>
  <c r="L3344" i="11"/>
  <c r="L3346" i="11"/>
  <c r="L3353" i="11"/>
  <c r="L3354" i="11"/>
  <c r="L3357" i="11"/>
  <c r="L3361" i="11"/>
  <c r="L3363" i="11"/>
  <c r="L3364" i="11"/>
  <c r="L3365" i="11"/>
  <c r="L3368" i="11"/>
  <c r="L3369" i="11"/>
  <c r="L3370" i="11"/>
  <c r="L3373" i="11"/>
  <c r="L3375" i="11"/>
  <c r="L3377" i="11"/>
  <c r="L3378" i="11"/>
  <c r="L3379" i="11"/>
  <c r="L3380" i="11"/>
  <c r="L3383" i="11"/>
  <c r="L3384" i="11"/>
  <c r="L3386" i="11"/>
  <c r="L3387" i="11"/>
  <c r="L3390" i="11"/>
  <c r="L3391" i="11"/>
  <c r="L3393" i="11"/>
  <c r="L3396" i="11"/>
  <c r="L3397" i="11"/>
  <c r="L3399" i="11"/>
  <c r="L3400" i="11"/>
  <c r="L3403" i="11"/>
  <c r="L3405" i="11"/>
  <c r="L3407" i="11"/>
  <c r="L3408" i="11"/>
  <c r="L3412" i="11"/>
  <c r="L3414" i="11"/>
  <c r="L3415" i="11"/>
  <c r="L3416" i="11"/>
  <c r="L3423" i="11"/>
  <c r="L3424" i="11"/>
  <c r="L3425" i="11"/>
  <c r="L3426" i="11"/>
  <c r="L3427" i="11"/>
  <c r="L3428" i="11"/>
  <c r="L3430" i="11"/>
  <c r="L3431" i="11"/>
  <c r="L3432" i="11"/>
  <c r="L3433" i="11"/>
  <c r="L3436" i="11"/>
  <c r="L3437" i="11"/>
  <c r="L3438" i="11"/>
  <c r="L3441" i="11"/>
  <c r="L3443" i="11"/>
  <c r="L3444" i="11"/>
  <c r="L3445" i="11"/>
  <c r="L3446" i="11"/>
  <c r="L3447" i="11"/>
  <c r="L3448" i="11"/>
  <c r="L3449" i="11"/>
  <c r="L3450" i="11"/>
  <c r="L3451" i="11"/>
  <c r="L3452" i="11"/>
  <c r="L3454" i="11"/>
  <c r="L3455" i="11"/>
  <c r="L3457" i="11"/>
  <c r="L3458" i="11"/>
  <c r="L3459" i="11"/>
  <c r="L3460" i="11"/>
  <c r="L3461" i="11"/>
  <c r="L3462" i="11"/>
  <c r="L3463" i="11"/>
  <c r="L3465" i="11"/>
  <c r="L3466" i="11"/>
  <c r="L3467" i="11"/>
  <c r="L3468" i="11"/>
  <c r="L3471" i="11"/>
  <c r="L3472" i="11"/>
  <c r="L3474" i="11"/>
  <c r="L3475" i="11"/>
  <c r="L3476" i="11"/>
  <c r="L3477" i="11"/>
  <c r="L3479" i="11"/>
  <c r="L3481" i="11"/>
  <c r="L3485" i="11"/>
  <c r="L3486" i="11"/>
  <c r="L3487" i="11"/>
  <c r="L3488" i="11"/>
  <c r="L3489" i="11"/>
  <c r="L3490" i="11"/>
  <c r="L3491" i="11"/>
  <c r="L3493" i="11"/>
  <c r="L3495" i="11"/>
  <c r="L3498" i="11"/>
  <c r="L3499" i="11"/>
  <c r="L3500" i="11"/>
  <c r="L3503" i="11"/>
  <c r="L3506" i="11"/>
  <c r="L3507" i="11"/>
  <c r="L3508" i="11"/>
  <c r="L3509" i="11"/>
  <c r="L3510" i="11"/>
  <c r="L3511" i="11"/>
  <c r="L3513" i="11"/>
  <c r="L3514" i="11"/>
  <c r="L3516" i="11"/>
  <c r="L3517" i="11"/>
  <c r="L3518" i="11"/>
  <c r="L3520" i="11"/>
  <c r="L3524" i="11"/>
  <c r="L3525" i="11"/>
  <c r="L3529" i="11"/>
  <c r="L3530" i="11"/>
  <c r="L3531" i="11"/>
  <c r="L3532" i="11"/>
  <c r="L3534" i="11"/>
  <c r="L3535" i="11"/>
  <c r="L3536" i="11"/>
  <c r="L3537" i="11"/>
  <c r="L3538" i="11"/>
  <c r="L3539" i="11"/>
  <c r="L3543" i="11"/>
  <c r="L3545" i="11"/>
  <c r="L3548" i="11"/>
  <c r="L3549" i="11"/>
  <c r="L3550" i="11"/>
  <c r="L3551" i="11"/>
  <c r="L3553" i="11"/>
  <c r="L3554" i="11"/>
  <c r="L3555" i="11"/>
  <c r="L3556" i="11"/>
  <c r="L3557" i="11"/>
  <c r="L3560" i="11"/>
  <c r="L3561" i="11"/>
  <c r="L3562" i="11"/>
  <c r="L3565" i="11"/>
  <c r="L3566" i="11"/>
  <c r="L3567" i="11"/>
  <c r="L3568" i="11"/>
  <c r="L3570" i="11"/>
  <c r="L3571" i="11"/>
  <c r="L3572" i="11"/>
  <c r="L3573" i="11"/>
  <c r="L3576" i="11"/>
  <c r="L3580" i="11"/>
  <c r="L3581" i="11"/>
  <c r="L3582" i="11"/>
  <c r="L3583" i="11"/>
  <c r="L3584" i="11"/>
  <c r="L3586" i="11"/>
  <c r="L3587" i="11"/>
  <c r="L3590" i="11"/>
  <c r="L3592" i="11"/>
  <c r="L3593" i="11"/>
  <c r="L3594" i="11"/>
  <c r="L3595" i="11"/>
  <c r="L3597" i="11"/>
  <c r="L3599" i="11"/>
  <c r="L3600" i="11"/>
  <c r="L3603" i="11"/>
  <c r="L3604" i="11"/>
  <c r="L3605" i="11"/>
  <c r="L3607" i="11"/>
  <c r="L3609" i="11"/>
  <c r="L3610" i="11"/>
  <c r="L3611" i="11"/>
  <c r="L3613" i="11"/>
  <c r="L3617" i="11"/>
  <c r="L3618" i="11"/>
  <c r="L3620" i="11"/>
  <c r="L3624" i="11"/>
  <c r="L3627" i="11"/>
  <c r="L3629" i="11"/>
  <c r="L3630" i="11"/>
  <c r="L3631" i="11"/>
  <c r="L3633" i="11"/>
  <c r="L3634" i="11"/>
  <c r="L3636" i="11"/>
  <c r="L3639" i="11"/>
  <c r="L3642" i="11"/>
  <c r="L3644" i="11"/>
  <c r="L3645" i="11"/>
  <c r="L3647" i="11"/>
  <c r="L3649" i="11"/>
  <c r="L3651" i="11"/>
  <c r="L3653" i="11"/>
  <c r="L3659" i="11"/>
  <c r="L3661" i="11"/>
  <c r="L3662" i="11"/>
  <c r="L3663" i="11"/>
  <c r="L3665" i="11"/>
  <c r="L3672" i="11"/>
  <c r="L3673" i="11"/>
  <c r="L3674" i="11"/>
  <c r="L3677" i="11"/>
  <c r="L3679" i="11"/>
  <c r="L3683" i="11"/>
  <c r="L3684" i="11"/>
  <c r="L3687" i="11"/>
  <c r="L3688" i="11"/>
  <c r="L3690" i="11"/>
  <c r="L3692" i="11"/>
  <c r="L3693" i="11"/>
  <c r="L3694" i="11"/>
  <c r="L3698" i="11"/>
  <c r="L3699" i="11"/>
  <c r="L3701" i="11"/>
  <c r="L3702" i="11"/>
  <c r="L3703" i="11"/>
  <c r="L3706" i="11"/>
  <c r="L3711" i="11"/>
  <c r="L3713" i="11"/>
  <c r="L3714" i="11"/>
  <c r="L3715" i="11"/>
  <c r="L3717" i="11"/>
  <c r="L3720" i="11"/>
  <c r="L3721" i="11"/>
  <c r="L3722" i="11"/>
  <c r="L3724" i="11"/>
  <c r="L3725" i="11"/>
  <c r="L3728" i="11"/>
  <c r="L3730" i="11"/>
  <c r="L3731" i="11"/>
  <c r="L3732" i="11"/>
  <c r="L3733" i="11"/>
  <c r="L3735" i="11"/>
  <c r="L3736" i="11"/>
  <c r="L3738" i="11"/>
  <c r="L3740" i="11"/>
  <c r="L3742" i="11"/>
  <c r="L3744" i="11"/>
  <c r="L3748" i="11"/>
  <c r="L3750" i="11"/>
  <c r="L3751" i="11"/>
  <c r="L3754" i="11"/>
  <c r="L3756" i="11"/>
  <c r="L3758" i="11"/>
  <c r="L3762" i="11"/>
  <c r="L3764" i="11"/>
  <c r="L3765" i="11"/>
  <c r="L3766" i="11"/>
  <c r="L3767" i="11"/>
  <c r="L3771" i="11"/>
  <c r="L3775" i="11"/>
  <c r="L3777" i="11"/>
  <c r="L3779" i="11"/>
  <c r="L3780" i="11"/>
  <c r="L3784" i="11"/>
  <c r="L3787" i="11"/>
  <c r="L3788" i="11"/>
  <c r="L3791" i="11"/>
  <c r="L3796" i="11"/>
  <c r="L3797" i="11"/>
  <c r="L3798" i="11"/>
  <c r="L3799" i="11"/>
  <c r="L3800" i="11"/>
  <c r="L3801" i="11"/>
  <c r="L3804" i="11"/>
  <c r="L3805" i="11"/>
  <c r="L3806" i="11"/>
  <c r="L3808" i="11"/>
  <c r="L3809" i="11"/>
  <c r="L3810" i="11"/>
  <c r="L3811" i="11"/>
  <c r="L3812" i="11"/>
  <c r="L3813" i="11"/>
  <c r="L3814" i="11"/>
  <c r="L3815" i="11"/>
  <c r="L3817" i="11"/>
  <c r="L3819" i="11"/>
  <c r="L3820" i="11"/>
  <c r="L3821" i="11"/>
  <c r="L3823" i="11"/>
  <c r="L3826" i="11"/>
  <c r="L3827" i="11"/>
  <c r="L3830" i="11"/>
  <c r="L3832" i="11"/>
  <c r="L3834" i="11"/>
  <c r="L3837" i="11"/>
  <c r="L3839" i="11"/>
  <c r="L3842" i="11"/>
  <c r="L3845" i="11"/>
  <c r="L3846" i="11"/>
  <c r="L3847" i="11"/>
  <c r="L3849" i="11"/>
  <c r="L3850" i="11"/>
  <c r="L3851" i="11"/>
  <c r="L3852" i="11"/>
  <c r="L3853" i="11"/>
  <c r="L3854" i="11"/>
  <c r="L3855" i="11"/>
  <c r="L3856" i="11"/>
  <c r="L3857" i="11"/>
  <c r="L3859" i="11"/>
  <c r="L3860" i="11"/>
  <c r="L3861" i="11"/>
  <c r="L3862" i="11"/>
  <c r="L3864" i="11"/>
  <c r="L3866" i="11"/>
  <c r="L3867" i="11"/>
  <c r="L3874" i="11"/>
  <c r="L3882" i="11"/>
  <c r="L3883" i="11"/>
  <c r="L3886" i="11"/>
  <c r="L3887" i="11"/>
  <c r="L3888" i="11"/>
  <c r="L3889" i="11"/>
  <c r="L3890" i="11"/>
  <c r="L3891" i="11"/>
  <c r="L3893" i="11"/>
  <c r="L3895" i="11"/>
  <c r="L3897" i="11"/>
  <c r="L3900" i="11"/>
  <c r="L3902" i="11"/>
  <c r="L3905" i="11"/>
  <c r="L3906" i="11"/>
  <c r="L3907" i="11"/>
  <c r="L3908" i="11"/>
  <c r="L3909" i="11"/>
  <c r="L3910" i="11"/>
  <c r="L3911" i="11"/>
  <c r="L3912" i="11"/>
  <c r="L3913" i="11"/>
  <c r="L3914" i="11"/>
  <c r="L3915" i="11"/>
  <c r="L3916" i="11"/>
  <c r="L3917" i="11"/>
  <c r="L3921" i="11"/>
  <c r="L3922" i="11"/>
  <c r="L3925" i="11"/>
  <c r="L3926" i="11"/>
  <c r="L3927" i="11"/>
  <c r="L3928" i="11"/>
  <c r="L3929" i="11"/>
  <c r="L3931" i="11"/>
  <c r="L3932" i="11"/>
  <c r="L3935" i="11"/>
  <c r="L3937" i="11"/>
  <c r="L3938" i="11"/>
  <c r="L3939" i="11"/>
  <c r="L3940" i="11"/>
  <c r="L3946" i="11"/>
  <c r="L3947" i="11"/>
  <c r="L3948" i="11"/>
  <c r="L3949" i="11"/>
  <c r="L3950" i="11"/>
  <c r="L3952" i="11"/>
  <c r="L3953" i="11"/>
  <c r="L3954" i="11"/>
  <c r="L3955" i="11"/>
  <c r="L3956" i="11"/>
  <c r="L3957" i="11"/>
  <c r="L3960" i="11"/>
  <c r="L3961" i="11"/>
  <c r="L3962" i="11"/>
  <c r="L3967" i="11"/>
  <c r="L3971" i="11"/>
  <c r="L3975" i="11"/>
  <c r="L3979" i="11"/>
  <c r="L3980" i="11"/>
  <c r="L3981" i="11"/>
  <c r="L3982" i="11"/>
  <c r="L3983" i="11"/>
  <c r="L3986" i="11"/>
  <c r="L3988" i="11"/>
  <c r="L3992" i="11"/>
  <c r="L3995" i="11"/>
  <c r="L3997" i="11"/>
  <c r="L3998" i="11"/>
  <c r="L4000" i="11"/>
  <c r="L4001" i="11"/>
  <c r="L4002" i="11"/>
  <c r="L4003" i="11"/>
  <c r="L4006" i="11"/>
  <c r="L4007" i="11"/>
  <c r="L4009" i="11"/>
  <c r="L4011" i="11"/>
  <c r="L4014" i="11"/>
  <c r="L4015" i="11"/>
  <c r="L4017" i="11"/>
  <c r="L4019" i="11"/>
  <c r="L4021" i="11"/>
  <c r="L4023" i="11"/>
  <c r="L4025" i="11"/>
  <c r="L4028" i="11"/>
  <c r="L4029" i="11"/>
  <c r="L4030" i="11"/>
  <c r="L4031" i="11"/>
  <c r="L4033" i="11"/>
  <c r="L4034" i="11"/>
  <c r="L4035" i="11"/>
  <c r="L4036" i="11"/>
  <c r="L4037" i="11"/>
  <c r="L4038" i="11"/>
  <c r="L4039" i="11"/>
  <c r="L4042" i="11"/>
  <c r="L4044" i="11"/>
  <c r="L4048" i="11"/>
  <c r="L4050" i="11"/>
  <c r="L4052" i="11"/>
  <c r="L4053" i="11"/>
  <c r="L4054" i="11"/>
  <c r="L4056" i="11"/>
  <c r="L4057" i="11"/>
  <c r="L4058" i="11"/>
  <c r="L4059" i="11"/>
  <c r="L4065" i="11"/>
  <c r="L4068" i="11"/>
  <c r="L4069" i="11"/>
  <c r="L4071" i="11"/>
  <c r="L4073" i="11"/>
  <c r="L4074" i="11"/>
  <c r="L4075" i="11"/>
  <c r="L4076" i="11"/>
  <c r="L4077" i="11"/>
  <c r="L4080" i="11"/>
  <c r="L4082" i="11"/>
  <c r="L4083" i="11"/>
  <c r="L4084" i="11"/>
  <c r="L4085" i="11"/>
  <c r="L4086" i="11"/>
  <c r="L4087" i="11"/>
  <c r="L4088" i="11"/>
  <c r="L4089" i="11"/>
  <c r="L4092" i="11"/>
  <c r="L4093" i="11"/>
  <c r="L4096" i="11"/>
  <c r="L4097" i="11"/>
  <c r="L4098" i="11"/>
  <c r="L4099" i="11"/>
  <c r="L4100" i="11"/>
  <c r="L4101" i="11"/>
  <c r="L4102" i="11"/>
  <c r="L4104" i="11"/>
  <c r="L4105" i="11"/>
  <c r="L4106" i="11"/>
  <c r="L4107" i="11"/>
  <c r="L4108" i="11"/>
  <c r="L4110" i="11"/>
  <c r="L4112" i="11"/>
  <c r="L4113" i="11"/>
  <c r="L4114" i="11"/>
  <c r="L4118" i="11"/>
  <c r="L4119" i="11"/>
  <c r="L4121" i="11"/>
  <c r="L4122" i="11"/>
  <c r="L4125" i="11"/>
  <c r="L4128" i="11"/>
  <c r="L4130" i="11"/>
  <c r="L4131" i="11"/>
  <c r="L4134" i="11"/>
  <c r="L4136" i="11"/>
  <c r="L4137" i="11"/>
  <c r="L4138" i="11"/>
  <c r="L4139" i="11"/>
  <c r="L4140" i="11"/>
  <c r="L4142" i="11"/>
  <c r="L4143" i="11"/>
  <c r="L4145" i="11"/>
  <c r="L4146" i="11"/>
  <c r="L4147" i="11"/>
  <c r="L4148" i="11"/>
  <c r="L4150" i="11"/>
  <c r="L4151" i="11"/>
  <c r="L4153" i="11"/>
  <c r="L4156" i="11"/>
  <c r="L4159" i="11"/>
  <c r="L4160" i="11"/>
  <c r="L4161" i="11"/>
  <c r="L4163" i="11"/>
  <c r="L4165" i="11"/>
  <c r="L4166" i="11"/>
  <c r="L4167" i="11"/>
  <c r="L4169" i="11"/>
  <c r="L4172" i="11"/>
  <c r="L4174" i="11"/>
  <c r="L4175" i="11"/>
  <c r="L4176" i="11"/>
  <c r="L4177" i="11"/>
  <c r="L4178" i="11"/>
  <c r="L4182" i="11"/>
  <c r="L4184" i="11"/>
  <c r="L4185" i="11"/>
  <c r="L4187" i="11"/>
  <c r="L4188" i="11"/>
  <c r="L4189" i="11"/>
  <c r="L4190" i="11"/>
  <c r="L4191" i="11"/>
  <c r="L4192" i="11"/>
  <c r="L4194" i="11"/>
  <c r="L4197" i="11"/>
  <c r="L4199" i="11"/>
  <c r="L4200" i="11"/>
  <c r="L4201" i="11"/>
  <c r="L4203" i="11"/>
  <c r="L4204" i="11"/>
  <c r="L4205" i="11"/>
  <c r="L4206" i="11"/>
  <c r="L4207" i="11"/>
  <c r="L4209" i="11"/>
  <c r="L4211" i="11"/>
  <c r="L4212" i="11"/>
  <c r="L4213" i="11"/>
  <c r="L4214" i="11"/>
  <c r="L4216" i="11"/>
  <c r="L4217" i="11"/>
  <c r="L4219" i="11"/>
  <c r="L4220" i="11"/>
  <c r="L4221" i="11"/>
  <c r="L4223" i="11"/>
  <c r="L4224" i="11"/>
  <c r="L4226" i="11"/>
  <c r="L4227" i="11"/>
  <c r="L4228" i="11"/>
  <c r="L4231" i="11"/>
  <c r="L4232" i="11"/>
  <c r="L4233" i="11"/>
  <c r="L4234" i="11"/>
  <c r="L4235" i="11"/>
  <c r="L4236" i="11"/>
  <c r="L4238" i="11"/>
  <c r="L4240" i="11"/>
  <c r="L4242" i="11"/>
  <c r="L4243" i="11"/>
  <c r="L4245" i="11"/>
  <c r="L4247" i="11"/>
  <c r="L4248" i="11"/>
  <c r="L4249" i="11"/>
  <c r="L4251" i="11"/>
  <c r="L4252" i="11"/>
  <c r="L4253" i="11"/>
  <c r="L4255" i="11"/>
  <c r="L4256" i="11"/>
  <c r="L4258" i="11"/>
  <c r="L4259" i="11"/>
  <c r="L4260" i="11"/>
  <c r="L4261" i="11"/>
  <c r="L4264" i="11"/>
  <c r="L4265" i="11"/>
  <c r="L4266" i="11"/>
  <c r="L4267" i="11"/>
  <c r="L4268" i="11"/>
  <c r="L4269" i="11"/>
  <c r="L4271" i="11"/>
  <c r="L4274" i="11"/>
  <c r="L4277" i="11"/>
  <c r="L4281" i="11"/>
  <c r="L4282" i="11"/>
  <c r="L4284" i="11"/>
  <c r="L4289" i="11"/>
  <c r="L4292" i="11"/>
  <c r="L4293" i="11"/>
  <c r="L4296" i="11"/>
  <c r="L4298" i="11"/>
  <c r="L4299" i="11"/>
  <c r="L4301" i="11"/>
  <c r="L4302" i="11"/>
  <c r="L4303" i="11"/>
  <c r="L4304" i="11"/>
  <c r="L4308" i="11"/>
  <c r="L4309" i="11"/>
  <c r="L4310" i="11"/>
  <c r="L4311" i="11"/>
  <c r="L4312" i="11"/>
  <c r="L4313" i="11"/>
  <c r="L4319" i="11"/>
  <c r="L4321" i="11"/>
  <c r="L4322" i="11"/>
  <c r="L4323" i="11"/>
  <c r="L4325" i="11"/>
  <c r="L4326" i="11"/>
  <c r="L4328" i="11"/>
  <c r="L4329" i="11"/>
  <c r="L4330" i="11"/>
  <c r="L4331" i="11"/>
  <c r="L4334" i="11"/>
  <c r="L4335" i="11"/>
  <c r="L4337" i="11"/>
  <c r="L4338" i="11"/>
  <c r="L4339" i="11"/>
  <c r="L4340" i="11"/>
  <c r="L4342" i="11"/>
  <c r="L4345" i="11"/>
  <c r="L4346" i="11"/>
  <c r="L4347" i="11"/>
  <c r="L4349" i="11"/>
  <c r="L4352" i="11"/>
  <c r="L4353" i="11"/>
  <c r="L4361" i="11"/>
  <c r="L4362" i="11"/>
  <c r="L4363" i="11"/>
  <c r="L4364" i="11"/>
  <c r="L4365" i="11"/>
  <c r="L4366" i="11"/>
  <c r="L4367" i="11"/>
  <c r="L4369" i="11"/>
  <c r="L4370" i="11"/>
  <c r="L4371" i="11"/>
  <c r="L4372" i="11"/>
  <c r="L4373" i="11"/>
  <c r="L4374" i="11"/>
  <c r="L4377" i="11"/>
  <c r="L4379" i="11"/>
  <c r="L4380" i="11"/>
  <c r="L4381" i="11"/>
  <c r="L4382" i="11"/>
  <c r="L4385" i="11"/>
  <c r="L4389" i="11"/>
  <c r="L4393" i="11"/>
  <c r="L4394" i="11"/>
  <c r="L4395" i="11"/>
  <c r="L4396" i="11"/>
  <c r="L4397" i="11"/>
  <c r="L4398" i="11"/>
  <c r="L4399" i="11"/>
  <c r="L4400" i="11"/>
  <c r="L4405" i="11"/>
  <c r="L4407" i="11"/>
  <c r="L4408" i="11"/>
  <c r="L4413" i="11"/>
  <c r="L4414" i="11"/>
  <c r="L4416" i="11"/>
  <c r="L4419" i="11"/>
  <c r="L4421" i="11"/>
  <c r="L4423" i="11"/>
  <c r="L4424" i="11"/>
  <c r="L4428" i="11"/>
  <c r="L4429" i="11"/>
  <c r="L4431" i="11"/>
  <c r="L4432" i="11"/>
  <c r="L4433" i="11"/>
  <c r="L4434" i="11"/>
  <c r="L4435" i="11"/>
  <c r="L4437" i="11"/>
  <c r="L4440" i="11"/>
  <c r="L4441" i="11"/>
  <c r="L4444" i="11"/>
  <c r="L4445" i="11"/>
  <c r="L4446" i="11"/>
  <c r="L4447" i="11"/>
  <c r="L4448" i="11"/>
  <c r="L4449" i="11"/>
  <c r="L4450" i="11"/>
  <c r="L4454" i="11"/>
  <c r="L4456" i="11"/>
  <c r="L4458" i="11"/>
  <c r="L4459" i="11"/>
  <c r="L4463" i="11"/>
  <c r="L4465" i="11"/>
  <c r="L4466" i="11"/>
  <c r="L4468" i="11"/>
  <c r="L4471" i="11"/>
  <c r="L4473" i="11"/>
  <c r="L4475" i="11"/>
  <c r="L4477" i="11"/>
  <c r="L4478" i="11"/>
  <c r="L4479" i="11"/>
  <c r="L4482" i="11"/>
  <c r="L4483" i="11"/>
  <c r="L4484" i="11"/>
  <c r="L4485" i="11"/>
  <c r="L4486" i="11"/>
  <c r="L4488" i="11"/>
  <c r="L4489" i="11"/>
  <c r="L4490" i="11"/>
  <c r="L4491" i="11"/>
  <c r="L4492" i="11"/>
  <c r="L4493" i="11"/>
  <c r="L4496" i="11"/>
  <c r="L4497" i="11"/>
  <c r="L4499" i="11"/>
  <c r="L4501" i="11"/>
  <c r="L4504" i="11"/>
  <c r="L4505" i="11"/>
  <c r="L4506" i="11"/>
  <c r="L4508" i="11"/>
  <c r="L4510" i="11"/>
  <c r="L4512" i="11"/>
  <c r="L4513" i="11"/>
  <c r="L4514" i="11"/>
  <c r="L4515" i="11"/>
  <c r="L4516" i="11"/>
  <c r="L4518" i="11"/>
  <c r="L4519" i="11"/>
  <c r="L4521" i="11"/>
  <c r="L4522" i="11"/>
  <c r="L4523" i="11"/>
  <c r="L4524" i="11"/>
  <c r="L4525" i="11"/>
  <c r="L4527" i="11"/>
  <c r="L4528" i="11"/>
  <c r="L4532" i="11"/>
  <c r="L4533" i="11"/>
  <c r="L4535" i="11"/>
  <c r="L4537" i="11"/>
  <c r="L4538" i="11"/>
  <c r="L3" i="11"/>
  <c r="L2" i="11"/>
  <c r="K3983" i="11"/>
  <c r="K3986" i="11"/>
  <c r="K3988" i="11"/>
  <c r="K3992" i="11"/>
  <c r="K3995" i="11"/>
  <c r="K3997" i="11"/>
  <c r="K3998" i="11"/>
  <c r="K4000" i="11"/>
  <c r="K4001" i="11"/>
  <c r="K4002" i="11"/>
  <c r="K4003" i="11"/>
  <c r="K4006" i="11"/>
  <c r="K4007" i="11"/>
  <c r="K4009" i="11"/>
  <c r="K4011" i="11"/>
  <c r="K4014" i="11"/>
  <c r="K4015" i="11"/>
  <c r="K4017" i="11"/>
  <c r="K4019" i="11"/>
  <c r="K4021" i="11"/>
  <c r="K4023" i="11"/>
  <c r="K4025" i="11"/>
  <c r="K4028" i="11"/>
  <c r="K4029" i="11"/>
  <c r="K4030" i="11"/>
  <c r="K4031" i="11"/>
  <c r="K4033" i="11"/>
  <c r="K4034" i="11"/>
  <c r="K4035" i="11"/>
  <c r="K4036" i="11"/>
  <c r="K4037" i="11"/>
  <c r="K4038" i="11"/>
  <c r="K4039" i="11"/>
  <c r="K4042" i="11"/>
  <c r="K4044" i="11"/>
  <c r="K4048" i="11"/>
  <c r="K4050" i="11"/>
  <c r="K4052" i="11"/>
  <c r="K4053" i="11"/>
  <c r="K4054" i="11"/>
  <c r="K4056" i="11"/>
  <c r="K4057" i="11"/>
  <c r="K4058" i="11"/>
  <c r="K4059" i="11"/>
  <c r="K4065" i="11"/>
  <c r="K4068" i="11"/>
  <c r="K4069" i="11"/>
  <c r="K4071" i="11"/>
  <c r="K4073" i="11"/>
  <c r="K4074" i="11"/>
  <c r="K4075" i="11"/>
  <c r="K4076" i="11"/>
  <c r="K4077" i="11"/>
  <c r="K4080" i="11"/>
  <c r="K4082" i="11"/>
  <c r="K4083" i="11"/>
  <c r="K4084" i="11"/>
  <c r="K4085" i="11"/>
  <c r="K4086" i="11"/>
  <c r="K4087" i="11"/>
  <c r="K4088" i="11"/>
  <c r="K4089" i="11"/>
  <c r="K4092" i="11"/>
  <c r="K4093" i="11"/>
  <c r="K4096" i="11"/>
  <c r="K4097" i="11"/>
  <c r="K4098" i="11"/>
  <c r="K4099" i="11"/>
  <c r="K4100" i="11"/>
  <c r="K4101" i="11"/>
  <c r="K4102" i="11"/>
  <c r="K4104" i="11"/>
  <c r="K4105" i="11"/>
  <c r="K4106" i="11"/>
  <c r="K4107" i="11"/>
  <c r="K4108" i="11"/>
  <c r="K4110" i="11"/>
  <c r="K4112" i="11"/>
  <c r="K4113" i="11"/>
  <c r="K4114" i="11"/>
  <c r="K4118" i="11"/>
  <c r="K4119" i="11"/>
  <c r="K4121" i="11"/>
  <c r="K4122" i="11"/>
  <c r="K4125" i="11"/>
  <c r="K4128" i="11"/>
  <c r="K4130" i="11"/>
  <c r="K4131" i="11"/>
  <c r="K4134" i="11"/>
  <c r="K4136" i="11"/>
  <c r="K4137" i="11"/>
  <c r="K4138" i="11"/>
  <c r="K4139" i="11"/>
  <c r="K4140" i="11"/>
  <c r="K4142" i="11"/>
  <c r="K4143" i="11"/>
  <c r="K4145" i="11"/>
  <c r="K4146" i="11"/>
  <c r="K4147" i="11"/>
  <c r="K4148" i="11"/>
  <c r="K4150" i="11"/>
  <c r="K4151" i="11"/>
  <c r="K4153" i="11"/>
  <c r="K4156" i="11"/>
  <c r="K4159" i="11"/>
  <c r="K4160" i="11"/>
  <c r="K4161" i="11"/>
  <c r="K4163" i="11"/>
  <c r="K4165" i="11"/>
  <c r="K4166" i="11"/>
  <c r="K4167" i="11"/>
  <c r="K4169" i="11"/>
  <c r="K4172" i="11"/>
  <c r="K4174" i="11"/>
  <c r="K4175" i="11"/>
  <c r="K4176" i="11"/>
  <c r="K4177" i="11"/>
  <c r="K4178" i="11"/>
  <c r="K4182" i="11"/>
  <c r="K4184" i="11"/>
  <c r="K4185" i="11"/>
  <c r="K4187" i="11"/>
  <c r="K4188" i="11"/>
  <c r="K4189" i="11"/>
  <c r="K4190" i="11"/>
  <c r="K4191" i="11"/>
  <c r="K4192" i="11"/>
  <c r="K4194" i="11"/>
  <c r="K4197" i="11"/>
  <c r="K4199" i="11"/>
  <c r="K4200" i="11"/>
  <c r="K4201" i="11"/>
  <c r="K4203" i="11"/>
  <c r="K4204" i="11"/>
  <c r="K4205" i="11"/>
  <c r="K4206" i="11"/>
  <c r="K4207" i="11"/>
  <c r="K4209" i="11"/>
  <c r="K4211" i="11"/>
  <c r="K4212" i="11"/>
  <c r="K4213" i="11"/>
  <c r="K4214" i="11"/>
  <c r="K4216" i="11"/>
  <c r="K4217" i="11"/>
  <c r="K4219" i="11"/>
  <c r="K4220" i="11"/>
  <c r="K4221" i="11"/>
  <c r="K4223" i="11"/>
  <c r="K4224" i="11"/>
  <c r="K4226" i="11"/>
  <c r="K4227" i="11"/>
  <c r="K4228" i="11"/>
  <c r="K4231" i="11"/>
  <c r="K4232" i="11"/>
  <c r="K4233" i="11"/>
  <c r="K4234" i="11"/>
  <c r="K4235" i="11"/>
  <c r="K4236" i="11"/>
  <c r="K4238" i="11"/>
  <c r="K4240" i="11"/>
  <c r="K4242" i="11"/>
  <c r="K4243" i="11"/>
  <c r="K4245" i="11"/>
  <c r="K4247" i="11"/>
  <c r="K4248" i="11"/>
  <c r="K4249" i="11"/>
  <c r="K4251" i="11"/>
  <c r="K4252" i="11"/>
  <c r="K4253" i="11"/>
  <c r="K4255" i="11"/>
  <c r="K4256" i="11"/>
  <c r="K4258" i="11"/>
  <c r="K4259" i="11"/>
  <c r="K4260" i="11"/>
  <c r="K4261" i="11"/>
  <c r="K4264" i="11"/>
  <c r="K4265" i="11"/>
  <c r="K4266" i="11"/>
  <c r="K4267" i="11"/>
  <c r="K4268" i="11"/>
  <c r="K4269" i="11"/>
  <c r="K4271" i="11"/>
  <c r="K4274" i="11"/>
  <c r="K4277" i="11"/>
  <c r="K4281" i="11"/>
  <c r="K4282" i="11"/>
  <c r="K4284" i="11"/>
  <c r="K4289" i="11"/>
  <c r="K4292" i="11"/>
  <c r="K4293" i="11"/>
  <c r="K4296" i="11"/>
  <c r="K4298" i="11"/>
  <c r="K4299" i="11"/>
  <c r="K4301" i="11"/>
  <c r="K4302" i="11"/>
  <c r="K4303" i="11"/>
  <c r="K4304" i="11"/>
  <c r="K4308" i="11"/>
  <c r="K4309" i="11"/>
  <c r="K4310" i="11"/>
  <c r="K4311" i="11"/>
  <c r="K4312" i="11"/>
  <c r="K4313" i="11"/>
  <c r="K4319" i="11"/>
  <c r="K4321" i="11"/>
  <c r="K4322" i="11"/>
  <c r="K4323" i="11"/>
  <c r="K4325" i="11"/>
  <c r="K4326" i="11"/>
  <c r="K4328" i="11"/>
  <c r="K4329" i="11"/>
  <c r="K4330" i="11"/>
  <c r="K4331" i="11"/>
  <c r="K4334" i="11"/>
  <c r="K4335" i="11"/>
  <c r="K4337" i="11"/>
  <c r="K4338" i="11"/>
  <c r="K4339" i="11"/>
  <c r="K4340" i="11"/>
  <c r="K4342" i="11"/>
  <c r="K4345" i="11"/>
  <c r="K4346" i="11"/>
  <c r="K4347" i="11"/>
  <c r="K4349" i="11"/>
  <c r="K4352" i="11"/>
  <c r="K4353" i="11"/>
  <c r="K4361" i="11"/>
  <c r="K4362" i="11"/>
  <c r="K4363" i="11"/>
  <c r="K4364" i="11"/>
  <c r="K4365" i="11"/>
  <c r="K4366" i="11"/>
  <c r="K4367" i="11"/>
  <c r="K4369" i="11"/>
  <c r="K4370" i="11"/>
  <c r="K4371" i="11"/>
  <c r="K4372" i="11"/>
  <c r="K4373" i="11"/>
  <c r="K4374" i="11"/>
  <c r="K4377" i="11"/>
  <c r="K4379" i="11"/>
  <c r="K4380" i="11"/>
  <c r="K4381" i="11"/>
  <c r="K4382" i="11"/>
  <c r="K4385" i="11"/>
  <c r="K4389" i="11"/>
  <c r="K4393" i="11"/>
  <c r="K4394" i="11"/>
  <c r="K4395" i="11"/>
  <c r="K4396" i="11"/>
  <c r="K4397" i="11"/>
  <c r="K4398" i="11"/>
  <c r="K4399" i="11"/>
  <c r="K4400" i="11"/>
  <c r="K4405" i="11"/>
  <c r="K4407" i="11"/>
  <c r="K4408" i="11"/>
  <c r="K4413" i="11"/>
  <c r="K4414" i="11"/>
  <c r="K4416" i="11"/>
  <c r="K4419" i="11"/>
  <c r="K4421" i="11"/>
  <c r="K4423" i="11"/>
  <c r="K4424" i="11"/>
  <c r="K4428" i="11"/>
  <c r="K4429" i="11"/>
  <c r="K4431" i="11"/>
  <c r="K4432" i="11"/>
  <c r="K4433" i="11"/>
  <c r="K4434" i="11"/>
  <c r="K4435" i="11"/>
  <c r="K4437" i="11"/>
  <c r="K4440" i="11"/>
  <c r="K4441" i="11"/>
  <c r="K4444" i="11"/>
  <c r="K4445" i="11"/>
  <c r="K4446" i="11"/>
  <c r="K4447" i="11"/>
  <c r="K4448" i="11"/>
  <c r="K4449" i="11"/>
  <c r="K4450" i="11"/>
  <c r="K4454" i="11"/>
  <c r="K4456" i="11"/>
  <c r="K4458" i="11"/>
  <c r="K4459" i="11"/>
  <c r="K4463" i="11"/>
  <c r="K4465" i="11"/>
  <c r="K4466" i="11"/>
  <c r="K4468" i="11"/>
  <c r="K4471" i="11"/>
  <c r="K4473" i="11"/>
  <c r="K4475" i="11"/>
  <c r="K4477" i="11"/>
  <c r="K4478" i="11"/>
  <c r="K4479" i="11"/>
  <c r="K4482" i="11"/>
  <c r="K4483" i="11"/>
  <c r="K4484" i="11"/>
  <c r="K4485" i="11"/>
  <c r="K4486" i="11"/>
  <c r="K4488" i="11"/>
  <c r="K4489" i="11"/>
  <c r="K4490" i="11"/>
  <c r="K4491" i="11"/>
  <c r="K4492" i="11"/>
  <c r="K4493" i="11"/>
  <c r="K4496" i="11"/>
  <c r="K4497" i="11"/>
  <c r="K4499" i="11"/>
  <c r="K4501" i="11"/>
  <c r="K4504" i="11"/>
  <c r="K4505" i="11"/>
  <c r="K4506" i="11"/>
  <c r="K4508" i="11"/>
  <c r="K4510" i="11"/>
  <c r="K4512" i="11"/>
  <c r="K4513" i="11"/>
  <c r="K4514" i="11"/>
  <c r="K4515" i="11"/>
  <c r="K4516" i="11"/>
  <c r="K4518" i="11"/>
  <c r="K4519" i="11"/>
  <c r="K4521" i="11"/>
  <c r="K4522" i="11"/>
  <c r="K4523" i="11"/>
  <c r="K4524" i="11"/>
  <c r="K4525" i="11"/>
  <c r="K4527" i="11"/>
  <c r="K4528" i="11"/>
  <c r="K4532" i="11"/>
  <c r="K4533" i="11"/>
  <c r="K4535" i="11"/>
  <c r="K4537" i="11"/>
  <c r="K4538" i="11"/>
  <c r="J3983" i="11"/>
  <c r="J3986" i="11"/>
  <c r="J3988" i="11"/>
  <c r="J3992" i="11"/>
  <c r="J3995" i="11"/>
  <c r="J3997" i="11"/>
  <c r="J3998" i="11"/>
  <c r="J4000" i="11"/>
  <c r="J4001" i="11"/>
  <c r="J4002" i="11"/>
  <c r="J4003" i="11"/>
  <c r="J4006" i="11"/>
  <c r="J4007" i="11"/>
  <c r="J4009" i="11"/>
  <c r="J4011" i="11"/>
  <c r="J4014" i="11"/>
  <c r="J4015" i="11"/>
  <c r="J4017" i="11"/>
  <c r="J4019" i="11"/>
  <c r="J4021" i="11"/>
  <c r="J4023" i="11"/>
  <c r="J4025" i="11"/>
  <c r="J4028" i="11"/>
  <c r="J4029" i="11"/>
  <c r="J4030" i="11"/>
  <c r="J4031" i="11"/>
  <c r="J4033" i="11"/>
  <c r="J4034" i="11"/>
  <c r="J4035" i="11"/>
  <c r="J4036" i="11"/>
  <c r="J4037" i="11"/>
  <c r="J4038" i="11"/>
  <c r="J4039" i="11"/>
  <c r="J4042" i="11"/>
  <c r="J4044" i="11"/>
  <c r="J4048" i="11"/>
  <c r="J4050" i="11"/>
  <c r="J4052" i="11"/>
  <c r="J4053" i="11"/>
  <c r="J4054" i="11"/>
  <c r="J4056" i="11"/>
  <c r="J4057" i="11"/>
  <c r="J4058" i="11"/>
  <c r="J4059" i="11"/>
  <c r="J4065" i="11"/>
  <c r="J4068" i="11"/>
  <c r="J4069" i="11"/>
  <c r="J4071" i="11"/>
  <c r="J4073" i="11"/>
  <c r="J4074" i="11"/>
  <c r="J4075" i="11"/>
  <c r="J4076" i="11"/>
  <c r="J4077" i="11"/>
  <c r="J4080" i="11"/>
  <c r="J4082" i="11"/>
  <c r="J4083" i="11"/>
  <c r="J4084" i="11"/>
  <c r="J4085" i="11"/>
  <c r="J4086" i="11"/>
  <c r="J4087" i="11"/>
  <c r="J4088" i="11"/>
  <c r="J4089" i="11"/>
  <c r="J4092" i="11"/>
  <c r="J4093" i="11"/>
  <c r="J4096" i="11"/>
  <c r="J4097" i="11"/>
  <c r="J4098" i="11"/>
  <c r="J4099" i="11"/>
  <c r="J4100" i="11"/>
  <c r="J4101" i="11"/>
  <c r="J4102" i="11"/>
  <c r="J4104" i="11"/>
  <c r="J4105" i="11"/>
  <c r="J4106" i="11"/>
  <c r="J4107" i="11"/>
  <c r="J4108" i="11"/>
  <c r="J4110" i="11"/>
  <c r="J4112" i="11"/>
  <c r="J4113" i="11"/>
  <c r="J4114" i="11"/>
  <c r="J4118" i="11"/>
  <c r="J4119" i="11"/>
  <c r="J4121" i="11"/>
  <c r="J4122" i="11"/>
  <c r="J4125" i="11"/>
  <c r="J4128" i="11"/>
  <c r="J4130" i="11"/>
  <c r="J4131" i="11"/>
  <c r="J4134" i="11"/>
  <c r="J4136" i="11"/>
  <c r="J4137" i="11"/>
  <c r="J4138" i="11"/>
  <c r="J4139" i="11"/>
  <c r="J4140" i="11"/>
  <c r="J4142" i="11"/>
  <c r="J4143" i="11"/>
  <c r="J4145" i="11"/>
  <c r="J4146" i="11"/>
  <c r="J4147" i="11"/>
  <c r="J4148" i="11"/>
  <c r="J4150" i="11"/>
  <c r="J4151" i="11"/>
  <c r="J4153" i="11"/>
  <c r="J4156" i="11"/>
  <c r="J4159" i="11"/>
  <c r="J4160" i="11"/>
  <c r="J4161" i="11"/>
  <c r="J4163" i="11"/>
  <c r="J4165" i="11"/>
  <c r="J4166" i="11"/>
  <c r="J4167" i="11"/>
  <c r="J4169" i="11"/>
  <c r="J4172" i="11"/>
  <c r="J4174" i="11"/>
  <c r="J4175" i="11"/>
  <c r="J4176" i="11"/>
  <c r="J4177" i="11"/>
  <c r="J4178" i="11"/>
  <c r="J4182" i="11"/>
  <c r="J4184" i="11"/>
  <c r="J4185" i="11"/>
  <c r="J4187" i="11"/>
  <c r="J4188" i="11"/>
  <c r="J4189" i="11"/>
  <c r="J4190" i="11"/>
  <c r="J4191" i="11"/>
  <c r="J4192" i="11"/>
  <c r="J4194" i="11"/>
  <c r="J4197" i="11"/>
  <c r="J4199" i="11"/>
  <c r="J4200" i="11"/>
  <c r="J4201" i="11"/>
  <c r="J4203" i="11"/>
  <c r="J4204" i="11"/>
  <c r="J4205" i="11"/>
  <c r="J4206" i="11"/>
  <c r="J4207" i="11"/>
  <c r="J4209" i="11"/>
  <c r="J4211" i="11"/>
  <c r="J4212" i="11"/>
  <c r="J4213" i="11"/>
  <c r="J4214" i="11"/>
  <c r="J4216" i="11"/>
  <c r="J4217" i="11"/>
  <c r="J4219" i="11"/>
  <c r="J4220" i="11"/>
  <c r="J4221" i="11"/>
  <c r="J4223" i="11"/>
  <c r="J4224" i="11"/>
  <c r="J4226" i="11"/>
  <c r="J4227" i="11"/>
  <c r="J4228" i="11"/>
  <c r="J4231" i="11"/>
  <c r="J4232" i="11"/>
  <c r="J4233" i="11"/>
  <c r="J4234" i="11"/>
  <c r="J4235" i="11"/>
  <c r="J4236" i="11"/>
  <c r="J4238" i="11"/>
  <c r="J4240" i="11"/>
  <c r="J4242" i="11"/>
  <c r="J4243" i="11"/>
  <c r="J4245" i="11"/>
  <c r="J4247" i="11"/>
  <c r="J4248" i="11"/>
  <c r="J4249" i="11"/>
  <c r="J4251" i="11"/>
  <c r="J4252" i="11"/>
  <c r="J4253" i="11"/>
  <c r="J4255" i="11"/>
  <c r="J4256" i="11"/>
  <c r="J4258" i="11"/>
  <c r="J4259" i="11"/>
  <c r="J4260" i="11"/>
  <c r="J4261" i="11"/>
  <c r="J4264" i="11"/>
  <c r="J4265" i="11"/>
  <c r="J4266" i="11"/>
  <c r="J4267" i="11"/>
  <c r="J4268" i="11"/>
  <c r="J4269" i="11"/>
  <c r="J4271" i="11"/>
  <c r="J4274" i="11"/>
  <c r="J4277" i="11"/>
  <c r="J4281" i="11"/>
  <c r="J4282" i="11"/>
  <c r="J4284" i="11"/>
  <c r="J4289" i="11"/>
  <c r="J4292" i="11"/>
  <c r="J4293" i="11"/>
  <c r="J4296" i="11"/>
  <c r="J4298" i="11"/>
  <c r="J4299" i="11"/>
  <c r="J4301" i="11"/>
  <c r="J4302" i="11"/>
  <c r="J4303" i="11"/>
  <c r="J4304" i="11"/>
  <c r="J4308" i="11"/>
  <c r="J4309" i="11"/>
  <c r="J4310" i="11"/>
  <c r="J4311" i="11"/>
  <c r="J4312" i="11"/>
  <c r="J4313" i="11"/>
  <c r="J4319" i="11"/>
  <c r="J4321" i="11"/>
  <c r="J4322" i="11"/>
  <c r="J4323" i="11"/>
  <c r="J4325" i="11"/>
  <c r="J4326" i="11"/>
  <c r="J4328" i="11"/>
  <c r="J4329" i="11"/>
  <c r="J4330" i="11"/>
  <c r="J4331" i="11"/>
  <c r="J4334" i="11"/>
  <c r="J4335" i="11"/>
  <c r="J4337" i="11"/>
  <c r="J4338" i="11"/>
  <c r="J4339" i="11"/>
  <c r="J4340" i="11"/>
  <c r="J4342" i="11"/>
  <c r="J4345" i="11"/>
  <c r="J4346" i="11"/>
  <c r="J4347" i="11"/>
  <c r="J4349" i="11"/>
  <c r="J4352" i="11"/>
  <c r="J4353" i="11"/>
  <c r="J4361" i="11"/>
  <c r="J4362" i="11"/>
  <c r="J4363" i="11"/>
  <c r="J4364" i="11"/>
  <c r="J4365" i="11"/>
  <c r="J4366" i="11"/>
  <c r="J4367" i="11"/>
  <c r="J4369" i="11"/>
  <c r="J4370" i="11"/>
  <c r="J4371" i="11"/>
  <c r="J4372" i="11"/>
  <c r="J4373" i="11"/>
  <c r="J4374" i="11"/>
  <c r="J4377" i="11"/>
  <c r="J4379" i="11"/>
  <c r="J4380" i="11"/>
  <c r="J4381" i="11"/>
  <c r="J4382" i="11"/>
  <c r="J4385" i="11"/>
  <c r="J4389" i="11"/>
  <c r="J4393" i="11"/>
  <c r="J4394" i="11"/>
  <c r="J4395" i="11"/>
  <c r="J4396" i="11"/>
  <c r="J4397" i="11"/>
  <c r="J4398" i="11"/>
  <c r="J4399" i="11"/>
  <c r="J4400" i="11"/>
  <c r="J4405" i="11"/>
  <c r="J4407" i="11"/>
  <c r="J4408" i="11"/>
  <c r="J4413" i="11"/>
  <c r="J4414" i="11"/>
  <c r="J4416" i="11"/>
  <c r="J4419" i="11"/>
  <c r="J4421" i="11"/>
  <c r="J4423" i="11"/>
  <c r="J4424" i="11"/>
  <c r="J4428" i="11"/>
  <c r="J4429" i="11"/>
  <c r="J4431" i="11"/>
  <c r="J4432" i="11"/>
  <c r="J4433" i="11"/>
  <c r="J4434" i="11"/>
  <c r="J4435" i="11"/>
  <c r="J4437" i="11"/>
  <c r="J4440" i="11"/>
  <c r="J4441" i="11"/>
  <c r="J4444" i="11"/>
  <c r="J4445" i="11"/>
  <c r="J4446" i="11"/>
  <c r="J4447" i="11"/>
  <c r="J4448" i="11"/>
  <c r="J4449" i="11"/>
  <c r="J4450" i="11"/>
  <c r="J4454" i="11"/>
  <c r="J4456" i="11"/>
  <c r="J4458" i="11"/>
  <c r="J4459" i="11"/>
  <c r="J4463" i="11"/>
  <c r="J4465" i="11"/>
  <c r="J4466" i="11"/>
  <c r="J4468" i="11"/>
  <c r="J4471" i="11"/>
  <c r="J4473" i="11"/>
  <c r="J4475" i="11"/>
  <c r="J4477" i="11"/>
  <c r="J4478" i="11"/>
  <c r="J4479" i="11"/>
  <c r="J4482" i="11"/>
  <c r="J4483" i="11"/>
  <c r="J4484" i="11"/>
  <c r="J4485" i="11"/>
  <c r="J4486" i="11"/>
  <c r="J4488" i="11"/>
  <c r="J4489" i="11"/>
  <c r="J4490" i="11"/>
  <c r="J4491" i="11"/>
  <c r="J4492" i="11"/>
  <c r="J4493" i="11"/>
  <c r="J4496" i="11"/>
  <c r="J4497" i="11"/>
  <c r="J4499" i="11"/>
  <c r="J4501" i="11"/>
  <c r="J4504" i="11"/>
  <c r="J4505" i="11"/>
  <c r="J4506" i="11"/>
  <c r="J4508" i="11"/>
  <c r="J4510" i="11"/>
  <c r="J4512" i="11"/>
  <c r="J4513" i="11"/>
  <c r="J4514" i="11"/>
  <c r="J4515" i="11"/>
  <c r="J4516" i="11"/>
  <c r="J4518" i="11"/>
  <c r="J4519" i="11"/>
  <c r="J4521" i="11"/>
  <c r="J4522" i="11"/>
  <c r="J4523" i="11"/>
  <c r="J4524" i="11"/>
  <c r="J4525" i="11"/>
  <c r="J4527" i="11"/>
  <c r="J4528" i="11"/>
  <c r="J4532" i="11"/>
  <c r="J4533" i="11"/>
  <c r="J4535" i="11"/>
  <c r="J4537" i="11"/>
  <c r="J4538" i="11"/>
  <c r="K3982" i="11"/>
  <c r="J3982" i="11"/>
  <c r="G3" i="11" a="1"/>
  <c r="G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G11" i="11" a="1"/>
  <c r="G11" i="11" s="1"/>
  <c r="G12" i="11" a="1"/>
  <c r="G12" i="11" s="1"/>
  <c r="G13" i="11" a="1"/>
  <c r="G13" i="11" s="1"/>
  <c r="G14" i="11" a="1"/>
  <c r="G14" i="11" s="1"/>
  <c r="G15" i="11" a="1"/>
  <c r="G15" i="11" s="1"/>
  <c r="G16" i="11" a="1"/>
  <c r="G16" i="11" s="1"/>
  <c r="G17" i="11" a="1"/>
  <c r="G17" i="11" s="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G24" i="11" a="1"/>
  <c r="G24" i="11" s="1"/>
  <c r="G25" i="11" a="1"/>
  <c r="G25" i="11" s="1"/>
  <c r="G26" i="11" a="1"/>
  <c r="G26" i="11" s="1"/>
  <c r="G27" i="11" a="1"/>
  <c r="G27" i="11" s="1"/>
  <c r="G28" i="11" a="1"/>
  <c r="G28" i="11" s="1"/>
  <c r="G29" i="11" a="1"/>
  <c r="G29" i="11" s="1"/>
  <c r="G30" i="11" a="1"/>
  <c r="G30" i="11" s="1"/>
  <c r="G31" i="11" a="1"/>
  <c r="G31" i="11" s="1"/>
  <c r="G32" i="11" a="1"/>
  <c r="G32" i="11" s="1"/>
  <c r="G33" i="11" a="1"/>
  <c r="G33" i="11" s="1"/>
  <c r="G34" i="11" a="1"/>
  <c r="G34" i="11" s="1"/>
  <c r="G35" i="11" a="1"/>
  <c r="G35" i="11" s="1"/>
  <c r="G36" i="11" a="1"/>
  <c r="G36" i="11" s="1"/>
  <c r="G37" i="11" a="1"/>
  <c r="G37" i="11" s="1"/>
  <c r="G38" i="11" a="1"/>
  <c r="G38" i="11" s="1"/>
  <c r="G39" i="11" a="1"/>
  <c r="G39" i="11" s="1"/>
  <c r="G40" i="11" a="1"/>
  <c r="G40" i="11" s="1"/>
  <c r="G41" i="11" a="1"/>
  <c r="G41" i="11" s="1"/>
  <c r="G42" i="11" a="1"/>
  <c r="G42" i="11" s="1"/>
  <c r="G43" i="11" a="1"/>
  <c r="G43" i="11" s="1"/>
  <c r="G44" i="11" a="1"/>
  <c r="G44" i="11" s="1"/>
  <c r="G45" i="11" a="1"/>
  <c r="G45" i="11" s="1"/>
  <c r="G46" i="11" a="1"/>
  <c r="G46" i="11" s="1"/>
  <c r="G47" i="11" a="1"/>
  <c r="G47" i="11" s="1"/>
  <c r="G48" i="11" a="1"/>
  <c r="G48" i="11" s="1"/>
  <c r="G49" i="11" a="1"/>
  <c r="G49" i="11" s="1"/>
  <c r="G50" i="11" a="1"/>
  <c r="G50" i="11" s="1"/>
  <c r="G51" i="11" a="1"/>
  <c r="G51" i="11" s="1"/>
  <c r="G52" i="11" a="1"/>
  <c r="G52" i="11" s="1"/>
  <c r="G53" i="11" a="1"/>
  <c r="G53" i="11" s="1"/>
  <c r="G54" i="11" a="1"/>
  <c r="G54" i="11" s="1"/>
  <c r="G55" i="11" a="1"/>
  <c r="G55" i="11" s="1"/>
  <c r="G56" i="11" a="1"/>
  <c r="G56" i="11" s="1"/>
  <c r="G57" i="11" a="1"/>
  <c r="G57" i="11" s="1"/>
  <c r="G58" i="11" a="1"/>
  <c r="G58" i="11" s="1"/>
  <c r="G59" i="11" a="1"/>
  <c r="G59" i="11" s="1"/>
  <c r="G60" i="11" a="1"/>
  <c r="G60" i="11" s="1"/>
  <c r="G61" i="11" a="1"/>
  <c r="G61" i="11" s="1"/>
  <c r="G62" i="11" a="1"/>
  <c r="G62" i="11" s="1"/>
  <c r="G63" i="11" a="1"/>
  <c r="G63" i="11" s="1"/>
  <c r="G64" i="11" a="1"/>
  <c r="G64" i="11" s="1"/>
  <c r="G65" i="11" a="1"/>
  <c r="G65" i="11" s="1"/>
  <c r="G66" i="11" a="1"/>
  <c r="G66" i="11" s="1"/>
  <c r="G67" i="11" a="1"/>
  <c r="G67" i="11" s="1"/>
  <c r="G68" i="11" a="1"/>
  <c r="G68" i="11" s="1"/>
  <c r="G69" i="11" a="1"/>
  <c r="G69" i="11" s="1"/>
  <c r="G70" i="11" a="1"/>
  <c r="G70" i="11" s="1"/>
  <c r="G71" i="11" a="1"/>
  <c r="G71" i="11" s="1"/>
  <c r="G72" i="11" a="1"/>
  <c r="G72" i="11" s="1"/>
  <c r="G73" i="11" a="1"/>
  <c r="G73" i="11" s="1"/>
  <c r="G74" i="11" a="1"/>
  <c r="G74" i="11" s="1"/>
  <c r="G75" i="11" a="1"/>
  <c r="G75" i="11" s="1"/>
  <c r="G76" i="11" a="1"/>
  <c r="G76" i="11" s="1"/>
  <c r="G77" i="11" a="1"/>
  <c r="G77" i="11" s="1"/>
  <c r="G78" i="11" a="1"/>
  <c r="G78" i="11" s="1"/>
  <c r="G79" i="11" a="1"/>
  <c r="G79" i="11" s="1"/>
  <c r="G80" i="11" a="1"/>
  <c r="G80" i="11" s="1"/>
  <c r="G81" i="11" a="1"/>
  <c r="G81" i="11" s="1"/>
  <c r="G82" i="11" a="1"/>
  <c r="G82" i="11" s="1"/>
  <c r="G83" i="11" a="1"/>
  <c r="G83" i="11" s="1"/>
  <c r="G84" i="11" a="1"/>
  <c r="G84" i="11" s="1"/>
  <c r="G85" i="11" a="1"/>
  <c r="G85" i="11" s="1"/>
  <c r="G86" i="11" a="1"/>
  <c r="G86" i="11" s="1"/>
  <c r="G87" i="11" a="1"/>
  <c r="G87" i="11" s="1"/>
  <c r="G88" i="11" a="1"/>
  <c r="G88" i="11" s="1"/>
  <c r="G89" i="11" a="1"/>
  <c r="G89" i="11" s="1"/>
  <c r="G90" i="11" a="1"/>
  <c r="G90" i="11" s="1"/>
  <c r="G91" i="11" a="1"/>
  <c r="G91" i="11" s="1"/>
  <c r="G92" i="11" a="1"/>
  <c r="G92" i="11" s="1"/>
  <c r="G93" i="11" a="1"/>
  <c r="G93" i="11" s="1"/>
  <c r="G94" i="11" a="1"/>
  <c r="G94" i="11" s="1"/>
  <c r="G95" i="11" a="1"/>
  <c r="G95" i="11" s="1"/>
  <c r="G96" i="11" a="1"/>
  <c r="G96" i="11" s="1"/>
  <c r="G97" i="11" a="1"/>
  <c r="G97" i="11" s="1"/>
  <c r="G98" i="11" a="1"/>
  <c r="G98" i="11" s="1"/>
  <c r="G99" i="11" a="1"/>
  <c r="G99" i="11" s="1"/>
  <c r="G100" i="11" a="1"/>
  <c r="G100" i="11" s="1"/>
  <c r="G101" i="11" a="1"/>
  <c r="G101" i="11" s="1"/>
  <c r="G102" i="11" a="1"/>
  <c r="G102" i="11" s="1"/>
  <c r="G103" i="11" a="1"/>
  <c r="G103" i="11" s="1"/>
  <c r="G104" i="11" a="1"/>
  <c r="G104" i="11" s="1"/>
  <c r="G105" i="11" a="1"/>
  <c r="G105" i="11" s="1"/>
  <c r="G106" i="11" a="1"/>
  <c r="G106" i="11" s="1"/>
  <c r="G107" i="11" a="1"/>
  <c r="G107" i="11" s="1"/>
  <c r="G108" i="11" a="1"/>
  <c r="G108" i="11" s="1"/>
  <c r="G109" i="11" a="1"/>
  <c r="G109" i="11" s="1"/>
  <c r="G110" i="11" a="1"/>
  <c r="G110" i="11" s="1"/>
  <c r="G111" i="11" a="1"/>
  <c r="G111" i="11" s="1"/>
  <c r="G112" i="11" a="1"/>
  <c r="G112" i="11" s="1"/>
  <c r="G113" i="11" a="1"/>
  <c r="G113" i="11" s="1"/>
  <c r="G114" i="11" a="1"/>
  <c r="G114" i="11" s="1"/>
  <c r="G115" i="11" a="1"/>
  <c r="G115" i="11" s="1"/>
  <c r="G116" i="11" a="1"/>
  <c r="G116" i="11" s="1"/>
  <c r="G117" i="11" a="1"/>
  <c r="G117" i="11" s="1"/>
  <c r="G118" i="11" a="1"/>
  <c r="G118" i="11" s="1"/>
  <c r="G119" i="11" a="1"/>
  <c r="G119" i="11" s="1"/>
  <c r="G120" i="11" a="1"/>
  <c r="G120" i="11" s="1"/>
  <c r="G121" i="11" a="1"/>
  <c r="G121" i="11" s="1"/>
  <c r="G122" i="11" a="1"/>
  <c r="G122" i="11" s="1"/>
  <c r="G123" i="11" a="1"/>
  <c r="G123" i="11" s="1"/>
  <c r="G124" i="11" a="1"/>
  <c r="G124" i="11" s="1"/>
  <c r="G125" i="11" a="1"/>
  <c r="G125" i="11" s="1"/>
  <c r="G126" i="11" a="1"/>
  <c r="G126" i="11" s="1"/>
  <c r="G127" i="11" a="1"/>
  <c r="G127" i="11" s="1"/>
  <c r="G128" i="11" a="1"/>
  <c r="G128" i="11" s="1"/>
  <c r="G129" i="11" a="1"/>
  <c r="G129" i="11" s="1"/>
  <c r="G130" i="11" a="1"/>
  <c r="G130" i="11" s="1"/>
  <c r="G131" i="11" a="1"/>
  <c r="G131" i="11" s="1"/>
  <c r="G132" i="11" a="1"/>
  <c r="G132" i="11" s="1"/>
  <c r="G133" i="11" a="1"/>
  <c r="G133" i="11" s="1"/>
  <c r="G134" i="11" a="1"/>
  <c r="G134" i="11" s="1"/>
  <c r="G135" i="11" a="1"/>
  <c r="G135" i="11" s="1"/>
  <c r="G136" i="11" a="1"/>
  <c r="G136" i="11" s="1"/>
  <c r="G137" i="11" a="1"/>
  <c r="G137" i="11" s="1"/>
  <c r="G138" i="11" a="1"/>
  <c r="G138" i="11" s="1"/>
  <c r="G139" i="11" a="1"/>
  <c r="G139" i="11" s="1"/>
  <c r="G140" i="11" a="1"/>
  <c r="G140" i="11" s="1"/>
  <c r="G141" i="11" a="1"/>
  <c r="G141" i="11" s="1"/>
  <c r="G142" i="11" a="1"/>
  <c r="G142" i="11" s="1"/>
  <c r="G143" i="11" a="1"/>
  <c r="G143" i="11" s="1"/>
  <c r="G144" i="11" a="1"/>
  <c r="G144" i="11" s="1"/>
  <c r="G145" i="11" a="1"/>
  <c r="G145" i="11" s="1"/>
  <c r="G146" i="11" a="1"/>
  <c r="G146" i="11" s="1"/>
  <c r="G147" i="11" a="1"/>
  <c r="G147" i="11" s="1"/>
  <c r="G148" i="11" a="1"/>
  <c r="G148" i="11" s="1"/>
  <c r="G149" i="11" a="1"/>
  <c r="G149" i="11" s="1"/>
  <c r="G150" i="11" a="1"/>
  <c r="G150" i="11" s="1"/>
  <c r="G151" i="11" a="1"/>
  <c r="G151" i="11" s="1"/>
  <c r="G152" i="11" a="1"/>
  <c r="G152" i="11" s="1"/>
  <c r="G153" i="11" a="1"/>
  <c r="G153" i="11" s="1"/>
  <c r="G154" i="11" a="1"/>
  <c r="G154" i="11" s="1"/>
  <c r="G155" i="11" a="1"/>
  <c r="G155" i="11" s="1"/>
  <c r="G156" i="11" a="1"/>
  <c r="G156" i="11" s="1"/>
  <c r="G157" i="11" a="1"/>
  <c r="G157" i="11" s="1"/>
  <c r="G158" i="11" a="1"/>
  <c r="G158" i="11" s="1"/>
  <c r="G159" i="11" a="1"/>
  <c r="G159" i="11" s="1"/>
  <c r="G160" i="11" a="1"/>
  <c r="G160" i="11" s="1"/>
  <c r="G161" i="11" a="1"/>
  <c r="G161" i="11" s="1"/>
  <c r="G162" i="11" a="1"/>
  <c r="G162" i="11" s="1"/>
  <c r="G163" i="11" a="1"/>
  <c r="G163" i="11" s="1"/>
  <c r="G164" i="11" a="1"/>
  <c r="G164" i="11" s="1"/>
  <c r="G165" i="11" a="1"/>
  <c r="G165" i="11" s="1"/>
  <c r="G166" i="11" a="1"/>
  <c r="G166" i="11" s="1"/>
  <c r="G167" i="11" a="1"/>
  <c r="G167" i="11" s="1"/>
  <c r="G168" i="11" a="1"/>
  <c r="G168" i="11" s="1"/>
  <c r="G169" i="11" a="1"/>
  <c r="G169" i="11" s="1"/>
  <c r="G170" i="11" a="1"/>
  <c r="G170" i="11" s="1"/>
  <c r="G171" i="11" a="1"/>
  <c r="G171" i="11" s="1"/>
  <c r="G172" i="11" a="1"/>
  <c r="G172" i="11" s="1"/>
  <c r="G173" i="11" a="1"/>
  <c r="G173" i="11" s="1"/>
  <c r="G174" i="11" a="1"/>
  <c r="G174" i="11" s="1"/>
  <c r="G175" i="11" a="1"/>
  <c r="G175" i="11" s="1"/>
  <c r="G176" i="11" a="1"/>
  <c r="G176" i="11" s="1"/>
  <c r="G177" i="11" a="1"/>
  <c r="G177" i="11" s="1"/>
  <c r="G178" i="11" a="1"/>
  <c r="G178" i="11" s="1"/>
  <c r="G179" i="11" a="1"/>
  <c r="G179" i="11" s="1"/>
  <c r="G180" i="11" a="1"/>
  <c r="G180" i="11" s="1"/>
  <c r="G181" i="11" a="1"/>
  <c r="G181" i="11" s="1"/>
  <c r="G182" i="11" a="1"/>
  <c r="G182" i="11" s="1"/>
  <c r="G183" i="11" a="1"/>
  <c r="G183" i="11" s="1"/>
  <c r="G184" i="11" a="1"/>
  <c r="G184" i="11" s="1"/>
  <c r="G185" i="11" a="1"/>
  <c r="G185" i="11" s="1"/>
  <c r="G186" i="11" a="1"/>
  <c r="G186" i="11" s="1"/>
  <c r="G187" i="11" a="1"/>
  <c r="G187" i="11" s="1"/>
  <c r="G188" i="11" a="1"/>
  <c r="G188" i="11" s="1"/>
  <c r="G189" i="11" a="1"/>
  <c r="G189" i="11" s="1"/>
  <c r="G190" i="11" a="1"/>
  <c r="G190" i="11" s="1"/>
  <c r="G191" i="11" a="1"/>
  <c r="G191" i="11" s="1"/>
  <c r="G192" i="11" a="1"/>
  <c r="G192" i="11" s="1"/>
  <c r="G193" i="11" a="1"/>
  <c r="G193" i="11" s="1"/>
  <c r="G194" i="11" a="1"/>
  <c r="G194" i="11" s="1"/>
  <c r="G195" i="11" a="1"/>
  <c r="G195" i="11" s="1"/>
  <c r="G196" i="11" a="1"/>
  <c r="G196" i="11" s="1"/>
  <c r="G197" i="11" a="1"/>
  <c r="G197" i="11" s="1"/>
  <c r="G198" i="11" a="1"/>
  <c r="G198" i="11" s="1"/>
  <c r="G199" i="11" a="1"/>
  <c r="G199" i="11" s="1"/>
  <c r="G200" i="11" a="1"/>
  <c r="G200" i="11" s="1"/>
  <c r="G201" i="11" a="1"/>
  <c r="G201" i="11" s="1"/>
  <c r="G202" i="11" a="1"/>
  <c r="G202" i="11" s="1"/>
  <c r="G203" i="11" a="1"/>
  <c r="G203" i="11" s="1"/>
  <c r="G204" i="11" a="1"/>
  <c r="G204" i="11" s="1"/>
  <c r="G205" i="11" a="1"/>
  <c r="G205" i="11" s="1"/>
  <c r="G206" i="11" a="1"/>
  <c r="G206" i="11" s="1"/>
  <c r="G207" i="11" a="1"/>
  <c r="G207" i="11" s="1"/>
  <c r="G208" i="11" a="1"/>
  <c r="G208" i="11" s="1"/>
  <c r="G209" i="11" a="1"/>
  <c r="G209" i="11" s="1"/>
  <c r="G210" i="11" a="1"/>
  <c r="G210" i="11" s="1"/>
  <c r="G211" i="11" a="1"/>
  <c r="G211" i="11" s="1"/>
  <c r="G212" i="11" a="1"/>
  <c r="G212" i="11" s="1"/>
  <c r="G213" i="11" a="1"/>
  <c r="G213" i="11" s="1"/>
  <c r="G214" i="11" a="1"/>
  <c r="G214" i="11" s="1"/>
  <c r="G215" i="11" a="1"/>
  <c r="G215" i="11" s="1"/>
  <c r="G216" i="11" a="1"/>
  <c r="G216" i="11" s="1"/>
  <c r="G217" i="11" a="1"/>
  <c r="G217" i="11" s="1"/>
  <c r="G218" i="11" a="1"/>
  <c r="G218" i="11" s="1"/>
  <c r="G219" i="11" a="1"/>
  <c r="G219" i="11" s="1"/>
  <c r="G220" i="11" a="1"/>
  <c r="G220" i="11" s="1"/>
  <c r="G221" i="11" a="1"/>
  <c r="G221" i="11" s="1"/>
  <c r="G222" i="11" a="1"/>
  <c r="G222" i="11" s="1"/>
  <c r="G223" i="11" a="1"/>
  <c r="G223" i="11" s="1"/>
  <c r="G224" i="11" a="1"/>
  <c r="G224" i="11" s="1"/>
  <c r="G225" i="11" a="1"/>
  <c r="G225" i="11" s="1"/>
  <c r="G226" i="11" a="1"/>
  <c r="G226" i="11" s="1"/>
  <c r="G227" i="11" a="1"/>
  <c r="G227" i="11" s="1"/>
  <c r="G228" i="11" a="1"/>
  <c r="G228" i="11" s="1"/>
  <c r="G229" i="11" a="1"/>
  <c r="G229" i="11" s="1"/>
  <c r="G230" i="11" a="1"/>
  <c r="G230" i="11" s="1"/>
  <c r="G231" i="11" a="1"/>
  <c r="G231" i="11" s="1"/>
  <c r="G232" i="11" a="1"/>
  <c r="G232" i="11" s="1"/>
  <c r="G233" i="11" a="1"/>
  <c r="G233" i="11" s="1"/>
  <c r="G234" i="11" a="1"/>
  <c r="G234" i="11" s="1"/>
  <c r="G235" i="11" a="1"/>
  <c r="G235" i="11" s="1"/>
  <c r="G236" i="11" a="1"/>
  <c r="G236" i="11" s="1"/>
  <c r="G237" i="11" a="1"/>
  <c r="G237" i="11" s="1"/>
  <c r="G238" i="11" a="1"/>
  <c r="G238" i="11" s="1"/>
  <c r="G239" i="11" a="1"/>
  <c r="G239" i="11" s="1"/>
  <c r="G240" i="11" a="1"/>
  <c r="G240" i="11" s="1"/>
  <c r="G241" i="11" a="1"/>
  <c r="G241" i="11" s="1"/>
  <c r="G242" i="11" a="1"/>
  <c r="G242" i="11" s="1"/>
  <c r="G243" i="11" a="1"/>
  <c r="G243" i="11" s="1"/>
  <c r="G244" i="11" a="1"/>
  <c r="G244" i="11" s="1"/>
  <c r="G245" i="11" a="1"/>
  <c r="G245" i="11" s="1"/>
  <c r="G246" i="11" a="1"/>
  <c r="G246" i="11" s="1"/>
  <c r="G247" i="11" a="1"/>
  <c r="G247" i="11" s="1"/>
  <c r="G248" i="11" a="1"/>
  <c r="G248" i="11" s="1"/>
  <c r="G249" i="11" a="1"/>
  <c r="G249" i="11" s="1"/>
  <c r="G250" i="11" a="1"/>
  <c r="G250" i="11" s="1"/>
  <c r="G251" i="11" a="1"/>
  <c r="G251" i="11" s="1"/>
  <c r="G252" i="11" a="1"/>
  <c r="G252" i="11" s="1"/>
  <c r="G253" i="11" a="1"/>
  <c r="G253" i="11" s="1"/>
  <c r="G254" i="11" a="1"/>
  <c r="G254" i="11" s="1"/>
  <c r="G255" i="11" a="1"/>
  <c r="G255" i="11" s="1"/>
  <c r="G256" i="11" a="1"/>
  <c r="G256" i="11" s="1"/>
  <c r="G257" i="11" a="1"/>
  <c r="G257" i="11" s="1"/>
  <c r="G258" i="11" a="1"/>
  <c r="G258" i="11" s="1"/>
  <c r="G259" i="11" a="1"/>
  <c r="G259" i="11" s="1"/>
  <c r="G260" i="11" a="1"/>
  <c r="G260" i="11" s="1"/>
  <c r="G261" i="11" a="1"/>
  <c r="G261" i="11" s="1"/>
  <c r="G262" i="11" a="1"/>
  <c r="G262" i="11" s="1"/>
  <c r="G263" i="11" a="1"/>
  <c r="G263" i="11" s="1"/>
  <c r="G264" i="11" a="1"/>
  <c r="G264" i="11" s="1"/>
  <c r="G265" i="11" a="1"/>
  <c r="G265" i="11" s="1"/>
  <c r="G266" i="11" a="1"/>
  <c r="G266" i="11" s="1"/>
  <c r="G267" i="11" a="1"/>
  <c r="G267" i="11" s="1"/>
  <c r="G268" i="11" a="1"/>
  <c r="G268" i="11" s="1"/>
  <c r="G269" i="11" a="1"/>
  <c r="G269" i="11" s="1"/>
  <c r="G270" i="11" a="1"/>
  <c r="G270" i="11" s="1"/>
  <c r="G271" i="11" a="1"/>
  <c r="G271" i="11" s="1"/>
  <c r="G272" i="11" a="1"/>
  <c r="G272" i="11" s="1"/>
  <c r="G273" i="11" a="1"/>
  <c r="G273" i="11" s="1"/>
  <c r="G274" i="11" a="1"/>
  <c r="G274" i="11" s="1"/>
  <c r="G275" i="11" a="1"/>
  <c r="G275" i="11" s="1"/>
  <c r="G276" i="11" a="1"/>
  <c r="G276" i="11" s="1"/>
  <c r="G277" i="11" a="1"/>
  <c r="G277" i="11" s="1"/>
  <c r="G278" i="11" a="1"/>
  <c r="G278" i="11" s="1"/>
  <c r="G279" i="11" a="1"/>
  <c r="G279" i="11" s="1"/>
  <c r="G280" i="11" a="1"/>
  <c r="G280" i="11" s="1"/>
  <c r="G281" i="11" a="1"/>
  <c r="G281" i="11" s="1"/>
  <c r="G282" i="11" a="1"/>
  <c r="G282" i="11" s="1"/>
  <c r="G283" i="11" a="1"/>
  <c r="G283" i="11" s="1"/>
  <c r="G284" i="11" a="1"/>
  <c r="G284" i="11" s="1"/>
  <c r="G285" i="11" a="1"/>
  <c r="G285" i="11" s="1"/>
  <c r="G286" i="11" a="1"/>
  <c r="G286" i="11" s="1"/>
  <c r="G287" i="11" a="1"/>
  <c r="G287" i="11" s="1"/>
  <c r="G288" i="11" a="1"/>
  <c r="G288" i="11" s="1"/>
  <c r="G289" i="11" a="1"/>
  <c r="G289" i="11" s="1"/>
  <c r="G290" i="11" a="1"/>
  <c r="G290" i="11" s="1"/>
  <c r="G291" i="11" a="1"/>
  <c r="G291" i="11" s="1"/>
  <c r="G292" i="11" a="1"/>
  <c r="G292" i="11" s="1"/>
  <c r="G293" i="11" a="1"/>
  <c r="G293" i="11" s="1"/>
  <c r="G294" i="11" a="1"/>
  <c r="G294" i="11" s="1"/>
  <c r="G295" i="11" a="1"/>
  <c r="G295" i="11" s="1"/>
  <c r="G296" i="11" a="1"/>
  <c r="G296" i="11" s="1"/>
  <c r="G297" i="11" a="1"/>
  <c r="G297" i="11" s="1"/>
  <c r="G298" i="11" a="1"/>
  <c r="G298" i="11" s="1"/>
  <c r="G299" i="11" a="1"/>
  <c r="G299" i="11" s="1"/>
  <c r="G300" i="11" a="1"/>
  <c r="G300" i="11" s="1"/>
  <c r="G301" i="11" a="1"/>
  <c r="G301" i="11" s="1"/>
  <c r="G302" i="11" a="1"/>
  <c r="G302" i="11" s="1"/>
  <c r="G303" i="11" a="1"/>
  <c r="G303" i="11" s="1"/>
  <c r="G304" i="11" a="1"/>
  <c r="G304" i="11" s="1"/>
  <c r="G305" i="11" a="1"/>
  <c r="G305" i="11" s="1"/>
  <c r="G306" i="11" a="1"/>
  <c r="G306" i="11" s="1"/>
  <c r="G307" i="11" a="1"/>
  <c r="G307" i="11" s="1"/>
  <c r="G308" i="11" a="1"/>
  <c r="G308" i="11" s="1"/>
  <c r="G309" i="11" a="1"/>
  <c r="G309" i="11" s="1"/>
  <c r="G310" i="11" a="1"/>
  <c r="G310" i="11" s="1"/>
  <c r="G311" i="11" a="1"/>
  <c r="G311" i="11" s="1"/>
  <c r="G312" i="11" a="1"/>
  <c r="G312" i="11" s="1"/>
  <c r="G313" i="11" a="1"/>
  <c r="G313" i="11" s="1"/>
  <c r="G314" i="11" a="1"/>
  <c r="G314" i="11" s="1"/>
  <c r="G315" i="11" a="1"/>
  <c r="G315" i="11" s="1"/>
  <c r="G316" i="11" a="1"/>
  <c r="G316" i="11" s="1"/>
  <c r="G317" i="11" a="1"/>
  <c r="G317" i="11" s="1"/>
  <c r="G318" i="11" a="1"/>
  <c r="G318" i="11" s="1"/>
  <c r="G319" i="11" a="1"/>
  <c r="G319" i="11" s="1"/>
  <c r="G320" i="11" a="1"/>
  <c r="G320" i="11" s="1"/>
  <c r="G321" i="11" a="1"/>
  <c r="G321" i="11" s="1"/>
  <c r="G322" i="11" a="1"/>
  <c r="G322" i="11" s="1"/>
  <c r="G323" i="11" a="1"/>
  <c r="G323" i="11" s="1"/>
  <c r="G324" i="11" a="1"/>
  <c r="G324" i="11" s="1"/>
  <c r="G325" i="11" a="1"/>
  <c r="G325" i="11" s="1"/>
  <c r="G326" i="11" a="1"/>
  <c r="G326" i="11" s="1"/>
  <c r="G327" i="11" a="1"/>
  <c r="G327" i="11" s="1"/>
  <c r="G328" i="11" a="1"/>
  <c r="G328" i="11" s="1"/>
  <c r="G329" i="11" a="1"/>
  <c r="G329" i="11" s="1"/>
  <c r="G330" i="11" a="1"/>
  <c r="G330" i="11" s="1"/>
  <c r="G331" i="11" a="1"/>
  <c r="G331" i="11" s="1"/>
  <c r="G332" i="11" a="1"/>
  <c r="G332" i="11" s="1"/>
  <c r="G333" i="11" a="1"/>
  <c r="G333" i="11" s="1"/>
  <c r="G334" i="11" a="1"/>
  <c r="G334" i="11" s="1"/>
  <c r="G335" i="11" a="1"/>
  <c r="G335" i="11" s="1"/>
  <c r="G336" i="11" a="1"/>
  <c r="G336" i="11" s="1"/>
  <c r="G337" i="11" a="1"/>
  <c r="G337" i="11" s="1"/>
  <c r="G338" i="11" a="1"/>
  <c r="G338" i="11" s="1"/>
  <c r="G339" i="11" a="1"/>
  <c r="G339" i="11" s="1"/>
  <c r="G340" i="11" a="1"/>
  <c r="G340" i="11" s="1"/>
  <c r="G341" i="11" a="1"/>
  <c r="G341" i="11" s="1"/>
  <c r="G342" i="11" a="1"/>
  <c r="G342" i="11" s="1"/>
  <c r="G343" i="11" a="1"/>
  <c r="G343" i="11" s="1"/>
  <c r="G344" i="11" a="1"/>
  <c r="G344" i="11" s="1"/>
  <c r="G345" i="11" a="1"/>
  <c r="G345" i="11" s="1"/>
  <c r="G346" i="11" a="1"/>
  <c r="G346" i="11" s="1"/>
  <c r="G347" i="11" a="1"/>
  <c r="G347" i="11" s="1"/>
  <c r="G348" i="11" a="1"/>
  <c r="G348" i="11" s="1"/>
  <c r="G349" i="11" a="1"/>
  <c r="G349" i="11" s="1"/>
  <c r="G350" i="11" a="1"/>
  <c r="G350" i="11" s="1"/>
  <c r="G351" i="11" a="1"/>
  <c r="G351" i="11" s="1"/>
  <c r="G352" i="11" a="1"/>
  <c r="G352" i="11" s="1"/>
  <c r="G353" i="11" a="1"/>
  <c r="G353" i="11" s="1"/>
  <c r="G354" i="11" a="1"/>
  <c r="G354" i="11" s="1"/>
  <c r="G355" i="11" a="1"/>
  <c r="G355" i="11" s="1"/>
  <c r="G356" i="11" a="1"/>
  <c r="G356" i="11" s="1"/>
  <c r="G357" i="11" a="1"/>
  <c r="G357" i="11" s="1"/>
  <c r="G358" i="11" a="1"/>
  <c r="G358" i="11" s="1"/>
  <c r="G359" i="11" a="1"/>
  <c r="G359" i="11" s="1"/>
  <c r="G360" i="11" a="1"/>
  <c r="G360" i="11" s="1"/>
  <c r="G361" i="11" a="1"/>
  <c r="G361" i="11" s="1"/>
  <c r="G362" i="11" a="1"/>
  <c r="G362" i="11" s="1"/>
  <c r="G363" i="11" a="1"/>
  <c r="G363" i="11" s="1"/>
  <c r="G364" i="11" a="1"/>
  <c r="G364" i="11" s="1"/>
  <c r="G365" i="11" a="1"/>
  <c r="G365" i="11" s="1"/>
  <c r="G366" i="11" a="1"/>
  <c r="G366" i="11" s="1"/>
  <c r="G367" i="11" a="1"/>
  <c r="G367" i="11" s="1"/>
  <c r="G368" i="11" a="1"/>
  <c r="G368" i="11" s="1"/>
  <c r="G369" i="11" a="1"/>
  <c r="G369" i="11" s="1"/>
  <c r="G370" i="11" a="1"/>
  <c r="G370" i="11" s="1"/>
  <c r="G371" i="11" a="1"/>
  <c r="G371" i="11" s="1"/>
  <c r="G372" i="11" a="1"/>
  <c r="G372" i="11" s="1"/>
  <c r="G373" i="11" a="1"/>
  <c r="G373" i="11" s="1"/>
  <c r="G374" i="11" a="1"/>
  <c r="G374" i="11" s="1"/>
  <c r="G375" i="11" a="1"/>
  <c r="G375" i="11" s="1"/>
  <c r="G376" i="11" a="1"/>
  <c r="G376" i="11" s="1"/>
  <c r="G377" i="11" a="1"/>
  <c r="G377" i="11" s="1"/>
  <c r="G378" i="11" a="1"/>
  <c r="G378" i="11" s="1"/>
  <c r="G379" i="11" a="1"/>
  <c r="G379" i="11" s="1"/>
  <c r="G380" i="11" a="1"/>
  <c r="G380" i="11" s="1"/>
  <c r="G381" i="11" a="1"/>
  <c r="G381" i="11" s="1"/>
  <c r="G382" i="11" a="1"/>
  <c r="G382" i="11" s="1"/>
  <c r="G383" i="11" a="1"/>
  <c r="G383" i="11" s="1"/>
  <c r="G384" i="11" a="1"/>
  <c r="G384" i="11" s="1"/>
  <c r="G385" i="11" a="1"/>
  <c r="G385" i="11" s="1"/>
  <c r="G386" i="11" a="1"/>
  <c r="G386" i="11" s="1"/>
  <c r="G387" i="11" a="1"/>
  <c r="G387" i="11" s="1"/>
  <c r="G388" i="11" a="1"/>
  <c r="G388" i="11" s="1"/>
  <c r="G389" i="11" a="1"/>
  <c r="G389" i="11" s="1"/>
  <c r="G390" i="11" a="1"/>
  <c r="G390" i="11" s="1"/>
  <c r="G391" i="11" a="1"/>
  <c r="G391" i="11" s="1"/>
  <c r="G392" i="11" a="1"/>
  <c r="G392" i="11" s="1"/>
  <c r="G393" i="11" a="1"/>
  <c r="G393" i="11" s="1"/>
  <c r="G394" i="11" a="1"/>
  <c r="G394" i="11" s="1"/>
  <c r="G395" i="11" a="1"/>
  <c r="G395" i="11" s="1"/>
  <c r="G396" i="11" a="1"/>
  <c r="G396" i="11" s="1"/>
  <c r="G397" i="11" a="1"/>
  <c r="G397" i="11" s="1"/>
  <c r="G398" i="11" a="1"/>
  <c r="G398" i="11" s="1"/>
  <c r="G399" i="11" a="1"/>
  <c r="G399" i="11" s="1"/>
  <c r="G400" i="11" a="1"/>
  <c r="G400" i="11" s="1"/>
  <c r="G401" i="11" a="1"/>
  <c r="G401" i="11" s="1"/>
  <c r="G402" i="11" a="1"/>
  <c r="G402" i="11" s="1"/>
  <c r="G403" i="11" a="1"/>
  <c r="G403" i="11" s="1"/>
  <c r="G404" i="11" a="1"/>
  <c r="G404" i="11" s="1"/>
  <c r="G405" i="11" a="1"/>
  <c r="G405" i="11" s="1"/>
  <c r="G406" i="11" a="1"/>
  <c r="G406" i="11" s="1"/>
  <c r="G407" i="11" a="1"/>
  <c r="G407" i="11" s="1"/>
  <c r="G408" i="11" a="1"/>
  <c r="G408" i="11" s="1"/>
  <c r="G409" i="11" a="1"/>
  <c r="G409" i="11" s="1"/>
  <c r="G410" i="11" a="1"/>
  <c r="G410" i="11" s="1"/>
  <c r="G411" i="11" a="1"/>
  <c r="G411" i="11" s="1"/>
  <c r="G412" i="11" a="1"/>
  <c r="G412" i="11" s="1"/>
  <c r="G413" i="11" a="1"/>
  <c r="G413" i="11" s="1"/>
  <c r="G414" i="11" a="1"/>
  <c r="G414" i="11" s="1"/>
  <c r="G415" i="11" a="1"/>
  <c r="G415" i="11" s="1"/>
  <c r="G416" i="11" a="1"/>
  <c r="G416" i="11" s="1"/>
  <c r="G417" i="11" a="1"/>
  <c r="G417" i="11" s="1"/>
  <c r="G418" i="11" a="1"/>
  <c r="G418" i="11" s="1"/>
  <c r="G419" i="11" a="1"/>
  <c r="G419" i="11" s="1"/>
  <c r="G420" i="11" a="1"/>
  <c r="G420" i="11" s="1"/>
  <c r="G421" i="11" a="1"/>
  <c r="G421" i="11" s="1"/>
  <c r="G422" i="11" a="1"/>
  <c r="G422" i="11" s="1"/>
  <c r="G423" i="11" a="1"/>
  <c r="G423" i="11" s="1"/>
  <c r="G424" i="11" a="1"/>
  <c r="G424" i="11" s="1"/>
  <c r="G425" i="11" a="1"/>
  <c r="G425" i="11" s="1"/>
  <c r="G426" i="11" a="1"/>
  <c r="G426" i="11" s="1"/>
  <c r="G427" i="11" a="1"/>
  <c r="G427" i="11" s="1"/>
  <c r="G428" i="11" a="1"/>
  <c r="G428" i="11" s="1"/>
  <c r="G429" i="11" a="1"/>
  <c r="G429" i="11" s="1"/>
  <c r="G430" i="11" a="1"/>
  <c r="G430" i="11" s="1"/>
  <c r="G431" i="11" a="1"/>
  <c r="G431" i="11" s="1"/>
  <c r="G432" i="11" a="1"/>
  <c r="G432" i="11" s="1"/>
  <c r="G433" i="11" a="1"/>
  <c r="G433" i="11" s="1"/>
  <c r="G434" i="11" a="1"/>
  <c r="G434" i="11" s="1"/>
  <c r="G435" i="11" a="1"/>
  <c r="G435" i="11" s="1"/>
  <c r="G436" i="11" a="1"/>
  <c r="G436" i="11" s="1"/>
  <c r="G437" i="11" a="1"/>
  <c r="G437" i="11" s="1"/>
  <c r="G438" i="11" a="1"/>
  <c r="G438" i="11" s="1"/>
  <c r="G439" i="11" a="1"/>
  <c r="G439" i="11" s="1"/>
  <c r="G440" i="11" a="1"/>
  <c r="G440" i="11" s="1"/>
  <c r="G441" i="11" a="1"/>
  <c r="G441" i="11" s="1"/>
  <c r="G442" i="11" a="1"/>
  <c r="G442" i="11" s="1"/>
  <c r="G443" i="11" a="1"/>
  <c r="G443" i="11" s="1"/>
  <c r="G444" i="11" a="1"/>
  <c r="G444" i="11" s="1"/>
  <c r="G445" i="11" a="1"/>
  <c r="G445" i="11" s="1"/>
  <c r="G446" i="11" a="1"/>
  <c r="G446" i="11" s="1"/>
  <c r="G447" i="11" a="1"/>
  <c r="G447" i="11" s="1"/>
  <c r="G448" i="11" a="1"/>
  <c r="G448" i="11" s="1"/>
  <c r="G449" i="11" a="1"/>
  <c r="G449" i="11" s="1"/>
  <c r="G450" i="11" a="1"/>
  <c r="G450" i="11" s="1"/>
  <c r="G451" i="11" a="1"/>
  <c r="G451" i="11" s="1"/>
  <c r="G452" i="11" a="1"/>
  <c r="G452" i="11" s="1"/>
  <c r="G453" i="11" a="1"/>
  <c r="G453" i="11" s="1"/>
  <c r="G454" i="11" a="1"/>
  <c r="G454" i="11" s="1"/>
  <c r="G455" i="11" a="1"/>
  <c r="G455" i="11" s="1"/>
  <c r="G456" i="11" a="1"/>
  <c r="G456" i="11" s="1"/>
  <c r="G457" i="11" a="1"/>
  <c r="G457" i="11" s="1"/>
  <c r="G458" i="11" a="1"/>
  <c r="G458" i="11" s="1"/>
  <c r="G459" i="11" a="1"/>
  <c r="G459" i="11" s="1"/>
  <c r="G460" i="11" a="1"/>
  <c r="G460" i="11" s="1"/>
  <c r="G461" i="11" a="1"/>
  <c r="G461" i="11" s="1"/>
  <c r="G462" i="11" a="1"/>
  <c r="G462" i="11" s="1"/>
  <c r="G463" i="11" a="1"/>
  <c r="G463" i="11" s="1"/>
  <c r="G464" i="11" a="1"/>
  <c r="G464" i="11" s="1"/>
  <c r="G465" i="11" a="1"/>
  <c r="G465" i="11" s="1"/>
  <c r="G466" i="11" a="1"/>
  <c r="G466" i="11" s="1"/>
  <c r="G467" i="11" a="1"/>
  <c r="G467" i="11" s="1"/>
  <c r="G468" i="11" a="1"/>
  <c r="G468" i="11" s="1"/>
  <c r="G469" i="11" a="1"/>
  <c r="G469" i="11" s="1"/>
  <c r="G470" i="11" a="1"/>
  <c r="G470" i="11" s="1"/>
  <c r="G471" i="11" a="1"/>
  <c r="G471" i="11" s="1"/>
  <c r="G472" i="11" a="1"/>
  <c r="G472" i="11" s="1"/>
  <c r="G473" i="11" a="1"/>
  <c r="G473" i="11" s="1"/>
  <c r="G474" i="11" a="1"/>
  <c r="G474" i="11" s="1"/>
  <c r="G475" i="11" a="1"/>
  <c r="G475" i="11" s="1"/>
  <c r="G476" i="11" a="1"/>
  <c r="G476" i="11" s="1"/>
  <c r="G477" i="11" a="1"/>
  <c r="G477" i="11" s="1"/>
  <c r="G478" i="11" a="1"/>
  <c r="G478" i="11" s="1"/>
  <c r="G479" i="11" a="1"/>
  <c r="G479" i="11" s="1"/>
  <c r="G480" i="11" a="1"/>
  <c r="G480" i="11" s="1"/>
  <c r="G481" i="11" a="1"/>
  <c r="G481" i="11" s="1"/>
  <c r="G482" i="11" a="1"/>
  <c r="G482" i="11" s="1"/>
  <c r="G483" i="11" a="1"/>
  <c r="G483" i="11" s="1"/>
  <c r="G484" i="11" a="1"/>
  <c r="G484" i="11" s="1"/>
  <c r="G485" i="11" a="1"/>
  <c r="G485" i="11" s="1"/>
  <c r="G486" i="11" a="1"/>
  <c r="G486" i="11" s="1"/>
  <c r="G487" i="11" a="1"/>
  <c r="G487" i="11" s="1"/>
  <c r="G488" i="11" a="1"/>
  <c r="G488" i="11" s="1"/>
  <c r="G489" i="11" a="1"/>
  <c r="G489" i="11" s="1"/>
  <c r="G490" i="11" a="1"/>
  <c r="G490" i="11" s="1"/>
  <c r="G491" i="11" a="1"/>
  <c r="G491" i="11" s="1"/>
  <c r="G492" i="11" a="1"/>
  <c r="G492" i="11" s="1"/>
  <c r="G493" i="11" a="1"/>
  <c r="G493" i="11" s="1"/>
  <c r="G494" i="11" a="1"/>
  <c r="G494" i="11" s="1"/>
  <c r="G495" i="11" a="1"/>
  <c r="G495" i="11" s="1"/>
  <c r="G496" i="11" a="1"/>
  <c r="G496" i="11" s="1"/>
  <c r="G497" i="11" a="1"/>
  <c r="G497" i="11" s="1"/>
  <c r="G498" i="11" a="1"/>
  <c r="G498" i="11" s="1"/>
  <c r="G499" i="11" a="1"/>
  <c r="G499" i="11" s="1"/>
  <c r="G500" i="11" a="1"/>
  <c r="G500" i="11" s="1"/>
  <c r="G501" i="11" a="1"/>
  <c r="G501" i="11" s="1"/>
  <c r="G502" i="11" a="1"/>
  <c r="G502" i="11" s="1"/>
  <c r="G503" i="11" a="1"/>
  <c r="G503" i="11" s="1"/>
  <c r="G504" i="11" a="1"/>
  <c r="G504" i="11" s="1"/>
  <c r="G505" i="11" a="1"/>
  <c r="G505" i="11" s="1"/>
  <c r="G506" i="11" a="1"/>
  <c r="G506" i="11" s="1"/>
  <c r="G507" i="11" a="1"/>
  <c r="G507" i="11" s="1"/>
  <c r="G508" i="11" a="1"/>
  <c r="G508" i="11" s="1"/>
  <c r="G509" i="11" a="1"/>
  <c r="G509" i="11" s="1"/>
  <c r="G510" i="11" a="1"/>
  <c r="G510" i="11" s="1"/>
  <c r="G511" i="11" a="1"/>
  <c r="G511" i="11" s="1"/>
  <c r="G512" i="11" a="1"/>
  <c r="G512" i="11" s="1"/>
  <c r="G513" i="11" a="1"/>
  <c r="G513" i="11" s="1"/>
  <c r="G514" i="11" a="1"/>
  <c r="G514" i="11" s="1"/>
  <c r="G515" i="11" a="1"/>
  <c r="G515" i="11" s="1"/>
  <c r="G516" i="11" a="1"/>
  <c r="G516" i="11" s="1"/>
  <c r="G517" i="11" a="1"/>
  <c r="G517" i="11" s="1"/>
  <c r="G518" i="11" a="1"/>
  <c r="G518" i="11" s="1"/>
  <c r="G519" i="11" a="1"/>
  <c r="G519" i="11" s="1"/>
  <c r="G520" i="11" a="1"/>
  <c r="G520" i="11" s="1"/>
  <c r="G521" i="11" a="1"/>
  <c r="G521" i="11" s="1"/>
  <c r="G522" i="11" a="1"/>
  <c r="G522" i="11" s="1"/>
  <c r="G523" i="11" a="1"/>
  <c r="G523" i="11" s="1"/>
  <c r="G524" i="11" a="1"/>
  <c r="G524" i="11" s="1"/>
  <c r="G525" i="11" a="1"/>
  <c r="G525" i="11" s="1"/>
  <c r="G526" i="11" a="1"/>
  <c r="G526" i="11" s="1"/>
  <c r="G527" i="11" a="1"/>
  <c r="G527" i="11" s="1"/>
  <c r="G528" i="11" a="1"/>
  <c r="G528" i="11" s="1"/>
  <c r="G529" i="11" a="1"/>
  <c r="G529" i="11" s="1"/>
  <c r="G530" i="11" a="1"/>
  <c r="G530" i="11" s="1"/>
  <c r="G531" i="11" a="1"/>
  <c r="G531" i="11" s="1"/>
  <c r="G532" i="11" a="1"/>
  <c r="G532" i="11" s="1"/>
  <c r="G533" i="11" a="1"/>
  <c r="G533" i="11" s="1"/>
  <c r="G534" i="11" a="1"/>
  <c r="G534" i="11" s="1"/>
  <c r="G535" i="11" a="1"/>
  <c r="G535" i="11" s="1"/>
  <c r="G536" i="11" a="1"/>
  <c r="G536" i="11" s="1"/>
  <c r="G537" i="11" a="1"/>
  <c r="G537" i="11" s="1"/>
  <c r="G538" i="11" a="1"/>
  <c r="G538" i="11" s="1"/>
  <c r="G539" i="11" a="1"/>
  <c r="G539" i="11" s="1"/>
  <c r="G540" i="11" a="1"/>
  <c r="G540" i="11" s="1"/>
  <c r="G541" i="11" a="1"/>
  <c r="G541" i="11" s="1"/>
  <c r="G542" i="11" a="1"/>
  <c r="G542" i="11" s="1"/>
  <c r="G543" i="11" a="1"/>
  <c r="G543" i="11" s="1"/>
  <c r="G544" i="11" a="1"/>
  <c r="G544" i="11" s="1"/>
  <c r="G545" i="11" a="1"/>
  <c r="G545" i="11" s="1"/>
  <c r="G546" i="11" a="1"/>
  <c r="G546" i="11" s="1"/>
  <c r="G547" i="11" a="1"/>
  <c r="G547" i="11" s="1"/>
  <c r="G548" i="11" a="1"/>
  <c r="G548" i="11" s="1"/>
  <c r="G549" i="11" a="1"/>
  <c r="G549" i="11" s="1"/>
  <c r="G550" i="11" a="1"/>
  <c r="G550" i="11" s="1"/>
  <c r="G551" i="11" a="1"/>
  <c r="G551" i="11" s="1"/>
  <c r="G552" i="11" a="1"/>
  <c r="G552" i="11" s="1"/>
  <c r="G553" i="11" a="1"/>
  <c r="G553" i="11" s="1"/>
  <c r="G554" i="11" a="1"/>
  <c r="G554" i="11" s="1"/>
  <c r="G555" i="11" a="1"/>
  <c r="G555" i="11" s="1"/>
  <c r="G556" i="11" a="1"/>
  <c r="G556" i="11" s="1"/>
  <c r="G557" i="11" a="1"/>
  <c r="G557" i="11" s="1"/>
  <c r="G558" i="11" a="1"/>
  <c r="G558" i="11" s="1"/>
  <c r="G559" i="11" a="1"/>
  <c r="G559" i="11" s="1"/>
  <c r="G560" i="11" a="1"/>
  <c r="G560" i="11" s="1"/>
  <c r="G561" i="11" a="1"/>
  <c r="G561" i="11" s="1"/>
  <c r="G562" i="11" a="1"/>
  <c r="G562" i="11" s="1"/>
  <c r="G563" i="11" a="1"/>
  <c r="G563" i="11" s="1"/>
  <c r="G564" i="11" a="1"/>
  <c r="G564" i="11" s="1"/>
  <c r="G565" i="11" a="1"/>
  <c r="G565" i="11" s="1"/>
  <c r="G566" i="11" a="1"/>
  <c r="G566" i="11" s="1"/>
  <c r="G567" i="11" a="1"/>
  <c r="G567" i="11" s="1"/>
  <c r="G568" i="11" a="1"/>
  <c r="G568" i="11" s="1"/>
  <c r="G569" i="11" a="1"/>
  <c r="G569" i="11" s="1"/>
  <c r="G570" i="11" a="1"/>
  <c r="G570" i="11" s="1"/>
  <c r="G571" i="11" a="1"/>
  <c r="G571" i="11" s="1"/>
  <c r="G572" i="11" a="1"/>
  <c r="G572" i="11" s="1"/>
  <c r="G573" i="11" a="1"/>
  <c r="G573" i="11" s="1"/>
  <c r="G574" i="11" a="1"/>
  <c r="G574" i="11" s="1"/>
  <c r="G575" i="11" a="1"/>
  <c r="G575" i="11" s="1"/>
  <c r="G576" i="11" a="1"/>
  <c r="G576" i="11" s="1"/>
  <c r="G577" i="11" a="1"/>
  <c r="G577" i="11" s="1"/>
  <c r="G578" i="11" a="1"/>
  <c r="G578" i="11" s="1"/>
  <c r="G579" i="11" a="1"/>
  <c r="G579" i="11" s="1"/>
  <c r="G580" i="11" a="1"/>
  <c r="G580" i="11" s="1"/>
  <c r="G581" i="11" a="1"/>
  <c r="G581" i="11" s="1"/>
  <c r="G582" i="11" a="1"/>
  <c r="G582" i="11" s="1"/>
  <c r="G583" i="11" a="1"/>
  <c r="G583" i="11" s="1"/>
  <c r="G584" i="11" a="1"/>
  <c r="G584" i="11" s="1"/>
  <c r="G585" i="11" a="1"/>
  <c r="G585" i="11" s="1"/>
  <c r="G586" i="11" a="1"/>
  <c r="G586" i="11" s="1"/>
  <c r="G587" i="11" a="1"/>
  <c r="G587" i="11" s="1"/>
  <c r="G588" i="11" a="1"/>
  <c r="G588" i="11" s="1"/>
  <c r="G589" i="11" a="1"/>
  <c r="G589" i="11" s="1"/>
  <c r="G590" i="11" a="1"/>
  <c r="G590" i="11" s="1"/>
  <c r="G591" i="11" a="1"/>
  <c r="G591" i="11" s="1"/>
  <c r="G592" i="11" a="1"/>
  <c r="G592" i="11" s="1"/>
  <c r="G593" i="11" a="1"/>
  <c r="G593" i="11" s="1"/>
  <c r="G594" i="11" a="1"/>
  <c r="G594" i="11" s="1"/>
  <c r="G595" i="11" a="1"/>
  <c r="G595" i="11" s="1"/>
  <c r="G596" i="11" a="1"/>
  <c r="G596" i="11" s="1"/>
  <c r="G597" i="11" a="1"/>
  <c r="G597" i="11" s="1"/>
  <c r="G598" i="11" a="1"/>
  <c r="G598" i="11" s="1"/>
  <c r="G599" i="11" a="1"/>
  <c r="G599" i="11" s="1"/>
  <c r="G600" i="11" a="1"/>
  <c r="G600" i="11" s="1"/>
  <c r="G601" i="11" a="1"/>
  <c r="G601" i="11" s="1"/>
  <c r="G602" i="11" a="1"/>
  <c r="G602" i="11" s="1"/>
  <c r="G603" i="11" a="1"/>
  <c r="G603" i="11" s="1"/>
  <c r="G604" i="11" a="1"/>
  <c r="G604" i="11" s="1"/>
  <c r="G605" i="11" a="1"/>
  <c r="G605" i="11" s="1"/>
  <c r="G606" i="11" a="1"/>
  <c r="G606" i="11" s="1"/>
  <c r="G607" i="11" a="1"/>
  <c r="G607" i="11" s="1"/>
  <c r="G608" i="11" a="1"/>
  <c r="G608" i="11" s="1"/>
  <c r="G609" i="11" a="1"/>
  <c r="G609" i="11" s="1"/>
  <c r="G610" i="11" a="1"/>
  <c r="G610" i="11" s="1"/>
  <c r="G611" i="11" a="1"/>
  <c r="G611" i="11" s="1"/>
  <c r="G612" i="11" a="1"/>
  <c r="G612" i="11" s="1"/>
  <c r="G613" i="11" a="1"/>
  <c r="G613" i="11" s="1"/>
  <c r="G614" i="11" a="1"/>
  <c r="G614" i="11" s="1"/>
  <c r="G615" i="11" a="1"/>
  <c r="G615" i="11" s="1"/>
  <c r="G616" i="11" a="1"/>
  <c r="G616" i="11" s="1"/>
  <c r="G617" i="11" a="1"/>
  <c r="G617" i="11" s="1"/>
  <c r="G618" i="11" a="1"/>
  <c r="G618" i="11" s="1"/>
  <c r="G619" i="11" a="1"/>
  <c r="G619" i="11" s="1"/>
  <c r="G620" i="11" a="1"/>
  <c r="G620" i="11" s="1"/>
  <c r="G621" i="11" a="1"/>
  <c r="G621" i="11" s="1"/>
  <c r="G622" i="11" a="1"/>
  <c r="G622" i="11" s="1"/>
  <c r="G623" i="11" a="1"/>
  <c r="G623" i="11" s="1"/>
  <c r="G624" i="11" a="1"/>
  <c r="G624" i="11" s="1"/>
  <c r="G625" i="11" a="1"/>
  <c r="G625" i="11" s="1"/>
  <c r="G626" i="11" a="1"/>
  <c r="G626" i="11" s="1"/>
  <c r="G627" i="11" a="1"/>
  <c r="G627" i="11" s="1"/>
  <c r="G628" i="11" a="1"/>
  <c r="G628" i="11" s="1"/>
  <c r="G629" i="11" a="1"/>
  <c r="G629" i="11" s="1"/>
  <c r="G630" i="11" a="1"/>
  <c r="G630" i="11" s="1"/>
  <c r="G631" i="11" a="1"/>
  <c r="G631" i="11" s="1"/>
  <c r="G632" i="11" a="1"/>
  <c r="G632" i="11" s="1"/>
  <c r="G633" i="11" a="1"/>
  <c r="G633" i="11" s="1"/>
  <c r="G634" i="11" a="1"/>
  <c r="G634" i="11" s="1"/>
  <c r="G635" i="11" a="1"/>
  <c r="G635" i="11" s="1"/>
  <c r="G636" i="11" a="1"/>
  <c r="G636" i="11" s="1"/>
  <c r="G637" i="11" a="1"/>
  <c r="G637" i="11" s="1"/>
  <c r="G638" i="11" a="1"/>
  <c r="G638" i="11" s="1"/>
  <c r="G639" i="11" a="1"/>
  <c r="G639" i="11" s="1"/>
  <c r="G640" i="11" a="1"/>
  <c r="G640" i="11" s="1"/>
  <c r="G641" i="11" a="1"/>
  <c r="G641" i="11" s="1"/>
  <c r="G642" i="11" a="1"/>
  <c r="G642" i="11" s="1"/>
  <c r="G643" i="11" a="1"/>
  <c r="G643" i="11" s="1"/>
  <c r="G644" i="11" a="1"/>
  <c r="G644" i="11" s="1"/>
  <c r="G645" i="11" a="1"/>
  <c r="G645" i="11" s="1"/>
  <c r="G646" i="11" a="1"/>
  <c r="G646" i="11" s="1"/>
  <c r="G647" i="11" a="1"/>
  <c r="G647" i="11" s="1"/>
  <c r="G648" i="11" a="1"/>
  <c r="G648" i="11" s="1"/>
  <c r="G649" i="11" a="1"/>
  <c r="G649" i="11" s="1"/>
  <c r="G650" i="11" a="1"/>
  <c r="G650" i="11" s="1"/>
  <c r="G651" i="11" a="1"/>
  <c r="G651" i="11" s="1"/>
  <c r="G652" i="11" a="1"/>
  <c r="G652" i="11" s="1"/>
  <c r="G653" i="11" a="1"/>
  <c r="G653" i="11" s="1"/>
  <c r="G654" i="11" a="1"/>
  <c r="G654" i="11" s="1"/>
  <c r="G655" i="11" a="1"/>
  <c r="G655" i="11" s="1"/>
  <c r="G656" i="11" a="1"/>
  <c r="G656" i="11" s="1"/>
  <c r="G657" i="11" a="1"/>
  <c r="G657" i="11" s="1"/>
  <c r="G658" i="11" a="1"/>
  <c r="G658" i="11" s="1"/>
  <c r="G659" i="11" a="1"/>
  <c r="G659" i="11" s="1"/>
  <c r="G660" i="11" a="1"/>
  <c r="G660" i="11" s="1"/>
  <c r="G661" i="11" a="1"/>
  <c r="G661" i="11" s="1"/>
  <c r="G662" i="11" a="1"/>
  <c r="G662" i="11" s="1"/>
  <c r="G663" i="11" a="1"/>
  <c r="G663" i="11" s="1"/>
  <c r="G664" i="11" a="1"/>
  <c r="G664" i="11" s="1"/>
  <c r="G665" i="11" a="1"/>
  <c r="G665" i="11" s="1"/>
  <c r="G666" i="11" a="1"/>
  <c r="G666" i="11" s="1"/>
  <c r="G667" i="11" a="1"/>
  <c r="G667" i="11" s="1"/>
  <c r="G668" i="11" a="1"/>
  <c r="G668" i="11" s="1"/>
  <c r="G669" i="11" a="1"/>
  <c r="G669" i="11" s="1"/>
  <c r="G670" i="11" a="1"/>
  <c r="G670" i="11" s="1"/>
  <c r="G671" i="11" a="1"/>
  <c r="G671" i="11" s="1"/>
  <c r="G672" i="11" a="1"/>
  <c r="G672" i="11" s="1"/>
  <c r="G673" i="11" a="1"/>
  <c r="G673" i="11" s="1"/>
  <c r="G674" i="11" a="1"/>
  <c r="G674" i="11" s="1"/>
  <c r="G675" i="11" a="1"/>
  <c r="G675" i="11" s="1"/>
  <c r="G676" i="11" a="1"/>
  <c r="G676" i="11" s="1"/>
  <c r="G677" i="11" a="1"/>
  <c r="G677" i="11" s="1"/>
  <c r="G678" i="11" a="1"/>
  <c r="G678" i="11" s="1"/>
  <c r="G679" i="11" a="1"/>
  <c r="G679" i="11" s="1"/>
  <c r="G680" i="11" a="1"/>
  <c r="G680" i="11" s="1"/>
  <c r="G681" i="11" a="1"/>
  <c r="G681" i="11" s="1"/>
  <c r="G682" i="11" a="1"/>
  <c r="G682" i="11" s="1"/>
  <c r="G683" i="11" a="1"/>
  <c r="G683" i="11" s="1"/>
  <c r="G684" i="11" a="1"/>
  <c r="G684" i="11" s="1"/>
  <c r="G685" i="11" a="1"/>
  <c r="G685" i="11" s="1"/>
  <c r="G686" i="11" a="1"/>
  <c r="G686" i="11" s="1"/>
  <c r="G687" i="11" a="1"/>
  <c r="G687" i="11" s="1"/>
  <c r="G688" i="11" a="1"/>
  <c r="G688" i="11" s="1"/>
  <c r="G689" i="11" a="1"/>
  <c r="G689" i="11" s="1"/>
  <c r="G690" i="11" a="1"/>
  <c r="G690" i="11" s="1"/>
  <c r="G691" i="11" a="1"/>
  <c r="G691" i="11" s="1"/>
  <c r="G692" i="11" a="1"/>
  <c r="G692" i="11" s="1"/>
  <c r="G693" i="11" a="1"/>
  <c r="G693" i="11" s="1"/>
  <c r="G694" i="11" a="1"/>
  <c r="G694" i="11" s="1"/>
  <c r="G695" i="11" a="1"/>
  <c r="G695" i="11" s="1"/>
  <c r="G696" i="11" a="1"/>
  <c r="G696" i="11" s="1"/>
  <c r="G697" i="11" a="1"/>
  <c r="G697" i="11" s="1"/>
  <c r="G698" i="11" a="1"/>
  <c r="G698" i="11" s="1"/>
  <c r="G699" i="11" a="1"/>
  <c r="G699" i="11" s="1"/>
  <c r="G700" i="11" a="1"/>
  <c r="G700" i="11" s="1"/>
  <c r="G701" i="11" a="1"/>
  <c r="G701" i="11" s="1"/>
  <c r="G702" i="11" a="1"/>
  <c r="G702" i="11" s="1"/>
  <c r="G703" i="11" a="1"/>
  <c r="G703" i="11" s="1"/>
  <c r="G704" i="11" a="1"/>
  <c r="G704" i="11" s="1"/>
  <c r="G705" i="11" a="1"/>
  <c r="G705" i="11" s="1"/>
  <c r="G706" i="11" a="1"/>
  <c r="G706" i="11" s="1"/>
  <c r="G707" i="11" a="1"/>
  <c r="G707" i="11" s="1"/>
  <c r="G708" i="11" a="1"/>
  <c r="G708" i="11" s="1"/>
  <c r="G709" i="11" a="1"/>
  <c r="G709" i="11" s="1"/>
  <c r="G710" i="11" a="1"/>
  <c r="G710" i="11" s="1"/>
  <c r="G711" i="11" a="1"/>
  <c r="G711" i="11" s="1"/>
  <c r="G712" i="11" a="1"/>
  <c r="G712" i="11" s="1"/>
  <c r="G713" i="11" a="1"/>
  <c r="G713" i="11" s="1"/>
  <c r="G714" i="11" a="1"/>
  <c r="G714" i="11" s="1"/>
  <c r="G715" i="11" a="1"/>
  <c r="G715" i="11" s="1"/>
  <c r="G716" i="11" a="1"/>
  <c r="G716" i="11" s="1"/>
  <c r="G717" i="11" a="1"/>
  <c r="G717" i="11" s="1"/>
  <c r="G718" i="11" a="1"/>
  <c r="G718" i="11" s="1"/>
  <c r="G719" i="11" a="1"/>
  <c r="G719" i="11" s="1"/>
  <c r="G720" i="11" a="1"/>
  <c r="G720" i="11" s="1"/>
  <c r="G721" i="11" a="1"/>
  <c r="G721" i="11" s="1"/>
  <c r="G722" i="11" a="1"/>
  <c r="G722" i="11" s="1"/>
  <c r="G723" i="11" a="1"/>
  <c r="G723" i="11" s="1"/>
  <c r="G724" i="11" a="1"/>
  <c r="G724" i="11" s="1"/>
  <c r="G725" i="11" a="1"/>
  <c r="G725" i="11" s="1"/>
  <c r="G726" i="11" a="1"/>
  <c r="G726" i="11" s="1"/>
  <c r="G727" i="11" a="1"/>
  <c r="G727" i="11" s="1"/>
  <c r="G728" i="11" a="1"/>
  <c r="G728" i="11" s="1"/>
  <c r="G729" i="11" a="1"/>
  <c r="G729" i="11" s="1"/>
  <c r="G730" i="11" a="1"/>
  <c r="G730" i="11" s="1"/>
  <c r="G731" i="11" a="1"/>
  <c r="G731" i="11" s="1"/>
  <c r="G732" i="11" a="1"/>
  <c r="G732" i="11" s="1"/>
  <c r="G733" i="11" a="1"/>
  <c r="G733" i="11" s="1"/>
  <c r="G734" i="11" a="1"/>
  <c r="G734" i="11" s="1"/>
  <c r="G735" i="11" a="1"/>
  <c r="G735" i="11" s="1"/>
  <c r="G736" i="11" a="1"/>
  <c r="G736" i="11" s="1"/>
  <c r="G737" i="11" a="1"/>
  <c r="G737" i="11" s="1"/>
  <c r="G738" i="11" a="1"/>
  <c r="G738" i="11" s="1"/>
  <c r="G739" i="11" a="1"/>
  <c r="G739" i="11" s="1"/>
  <c r="G740" i="11" a="1"/>
  <c r="G740" i="11" s="1"/>
  <c r="G741" i="11" a="1"/>
  <c r="G741" i="11" s="1"/>
  <c r="G742" i="11" a="1"/>
  <c r="G742" i="11" s="1"/>
  <c r="G743" i="11" a="1"/>
  <c r="G743" i="11" s="1"/>
  <c r="G744" i="11" a="1"/>
  <c r="G744" i="11" s="1"/>
  <c r="G745" i="11" a="1"/>
  <c r="G745" i="11" s="1"/>
  <c r="G746" i="11" a="1"/>
  <c r="G746" i="11" s="1"/>
  <c r="G747" i="11" a="1"/>
  <c r="G747" i="11" s="1"/>
  <c r="G748" i="11" a="1"/>
  <c r="G748" i="11" s="1"/>
  <c r="G749" i="11" a="1"/>
  <c r="G749" i="11" s="1"/>
  <c r="G750" i="11" a="1"/>
  <c r="G750" i="11" s="1"/>
  <c r="G751" i="11" a="1"/>
  <c r="G751" i="11" s="1"/>
  <c r="G752" i="11" a="1"/>
  <c r="G752" i="11" s="1"/>
  <c r="G753" i="11" a="1"/>
  <c r="G753" i="11" s="1"/>
  <c r="G754" i="11" a="1"/>
  <c r="G754" i="11" s="1"/>
  <c r="G755" i="11" a="1"/>
  <c r="G755" i="11" s="1"/>
  <c r="G756" i="11" a="1"/>
  <c r="G756" i="11" s="1"/>
  <c r="G757" i="11" a="1"/>
  <c r="G757" i="11" s="1"/>
  <c r="G758" i="11" a="1"/>
  <c r="G758" i="11" s="1"/>
  <c r="G759" i="11" a="1"/>
  <c r="G759" i="11" s="1"/>
  <c r="G760" i="11" a="1"/>
  <c r="G760" i="11" s="1"/>
  <c r="G761" i="11" a="1"/>
  <c r="G761" i="11" s="1"/>
  <c r="G762" i="11" a="1"/>
  <c r="G762" i="11" s="1"/>
  <c r="G763" i="11" a="1"/>
  <c r="G763" i="11" s="1"/>
  <c r="G764" i="11" a="1"/>
  <c r="G764" i="11" s="1"/>
  <c r="G765" i="11" a="1"/>
  <c r="G765" i="11" s="1"/>
  <c r="G766" i="11" a="1"/>
  <c r="G766" i="11" s="1"/>
  <c r="G767" i="11" a="1"/>
  <c r="G767" i="11" s="1"/>
  <c r="G768" i="11" a="1"/>
  <c r="G768" i="11" s="1"/>
  <c r="G769" i="11" a="1"/>
  <c r="G769" i="11" s="1"/>
  <c r="G770" i="11" a="1"/>
  <c r="G770" i="11" s="1"/>
  <c r="G771" i="11" a="1"/>
  <c r="G771" i="11" s="1"/>
  <c r="G772" i="11" a="1"/>
  <c r="G772" i="11" s="1"/>
  <c r="G773" i="11" a="1"/>
  <c r="G773" i="11" s="1"/>
  <c r="G774" i="11" a="1"/>
  <c r="G774" i="11" s="1"/>
  <c r="G775" i="11" a="1"/>
  <c r="G775" i="11" s="1"/>
  <c r="G776" i="11" a="1"/>
  <c r="G776" i="11" s="1"/>
  <c r="G777" i="11" a="1"/>
  <c r="G777" i="11" s="1"/>
  <c r="G778" i="11" a="1"/>
  <c r="G778" i="11" s="1"/>
  <c r="G779" i="11" a="1"/>
  <c r="G779" i="11" s="1"/>
  <c r="G780" i="11" a="1"/>
  <c r="G780" i="11" s="1"/>
  <c r="G781" i="11" a="1"/>
  <c r="G781" i="11" s="1"/>
  <c r="G782" i="11" a="1"/>
  <c r="G782" i="11" s="1"/>
  <c r="G783" i="11" a="1"/>
  <c r="G783" i="11" s="1"/>
  <c r="G784" i="11" a="1"/>
  <c r="G784" i="11" s="1"/>
  <c r="G785" i="11" a="1"/>
  <c r="G785" i="11" s="1"/>
  <c r="G786" i="11" a="1"/>
  <c r="G786" i="11" s="1"/>
  <c r="G787" i="11" a="1"/>
  <c r="G787" i="11" s="1"/>
  <c r="G788" i="11" a="1"/>
  <c r="G788" i="11" s="1"/>
  <c r="G789" i="11" a="1"/>
  <c r="G789" i="11" s="1"/>
  <c r="G790" i="11" a="1"/>
  <c r="G790" i="11" s="1"/>
  <c r="G791" i="11" a="1"/>
  <c r="G791" i="11" s="1"/>
  <c r="G792" i="11" a="1"/>
  <c r="G792" i="11" s="1"/>
  <c r="G793" i="11" a="1"/>
  <c r="G793" i="11" s="1"/>
  <c r="G794" i="11" a="1"/>
  <c r="G794" i="11" s="1"/>
  <c r="G795" i="11" a="1"/>
  <c r="G795" i="11" s="1"/>
  <c r="G796" i="11" a="1"/>
  <c r="G796" i="11" s="1"/>
  <c r="G797" i="11" a="1"/>
  <c r="G797" i="11" s="1"/>
  <c r="G798" i="11" a="1"/>
  <c r="G798" i="11" s="1"/>
  <c r="G799" i="11" a="1"/>
  <c r="G799" i="11" s="1"/>
  <c r="G800" i="11" a="1"/>
  <c r="G800" i="11" s="1"/>
  <c r="G801" i="11" a="1"/>
  <c r="G801" i="11" s="1"/>
  <c r="G802" i="11" a="1"/>
  <c r="G802" i="11" s="1"/>
  <c r="G803" i="11" a="1"/>
  <c r="G803" i="11" s="1"/>
  <c r="G804" i="11" a="1"/>
  <c r="G804" i="11" s="1"/>
  <c r="G805" i="11" a="1"/>
  <c r="G805" i="11" s="1"/>
  <c r="G806" i="11" a="1"/>
  <c r="G806" i="11" s="1"/>
  <c r="G807" i="11" a="1"/>
  <c r="G807" i="11" s="1"/>
  <c r="G808" i="11" a="1"/>
  <c r="G808" i="11" s="1"/>
  <c r="G809" i="11" a="1"/>
  <c r="G809" i="11" s="1"/>
  <c r="G810" i="11" a="1"/>
  <c r="G810" i="11" s="1"/>
  <c r="G811" i="11" a="1"/>
  <c r="G811" i="11" s="1"/>
  <c r="G812" i="11" a="1"/>
  <c r="G812" i="11" s="1"/>
  <c r="G813" i="11" a="1"/>
  <c r="G813" i="11" s="1"/>
  <c r="G814" i="11" a="1"/>
  <c r="G814" i="11" s="1"/>
  <c r="G815" i="11" a="1"/>
  <c r="G815" i="11" s="1"/>
  <c r="G816" i="11" a="1"/>
  <c r="G816" i="11" s="1"/>
  <c r="G817" i="11" a="1"/>
  <c r="G817" i="11" s="1"/>
  <c r="G818" i="11" a="1"/>
  <c r="G818" i="11" s="1"/>
  <c r="G819" i="11" a="1"/>
  <c r="G819" i="11" s="1"/>
  <c r="G820" i="11" a="1"/>
  <c r="G820" i="11" s="1"/>
  <c r="G821" i="11" a="1"/>
  <c r="G821" i="11" s="1"/>
  <c r="G822" i="11" a="1"/>
  <c r="G822" i="11" s="1"/>
  <c r="G823" i="11" a="1"/>
  <c r="G823" i="11" s="1"/>
  <c r="G824" i="11" a="1"/>
  <c r="G824" i="11" s="1"/>
  <c r="G825" i="11" a="1"/>
  <c r="G825" i="11" s="1"/>
  <c r="G826" i="11" a="1"/>
  <c r="G826" i="11" s="1"/>
  <c r="G827" i="11" a="1"/>
  <c r="G827" i="11" s="1"/>
  <c r="G828" i="11" a="1"/>
  <c r="G828" i="11" s="1"/>
  <c r="G829" i="11" a="1"/>
  <c r="G829" i="11" s="1"/>
  <c r="G830" i="11" a="1"/>
  <c r="G830" i="11" s="1"/>
  <c r="G831" i="11" a="1"/>
  <c r="G831" i="11" s="1"/>
  <c r="G832" i="11" a="1"/>
  <c r="G832" i="11" s="1"/>
  <c r="G833" i="11" a="1"/>
  <c r="G833" i="11" s="1"/>
  <c r="G834" i="11" a="1"/>
  <c r="G834" i="11" s="1"/>
  <c r="G835" i="11" a="1"/>
  <c r="G835" i="11" s="1"/>
  <c r="G836" i="11" a="1"/>
  <c r="G836" i="11" s="1"/>
  <c r="G837" i="11" a="1"/>
  <c r="G837" i="11" s="1"/>
  <c r="G838" i="11" a="1"/>
  <c r="G838" i="11" s="1"/>
  <c r="G839" i="11" a="1"/>
  <c r="G839" i="11" s="1"/>
  <c r="G840" i="11" a="1"/>
  <c r="G840" i="11" s="1"/>
  <c r="G841" i="11" a="1"/>
  <c r="G841" i="11" s="1"/>
  <c r="G842" i="11" a="1"/>
  <c r="G842" i="11" s="1"/>
  <c r="G843" i="11" a="1"/>
  <c r="G843" i="11" s="1"/>
  <c r="G844" i="11" a="1"/>
  <c r="G844" i="11" s="1"/>
  <c r="G845" i="11" a="1"/>
  <c r="G845" i="11" s="1"/>
  <c r="G846" i="11" a="1"/>
  <c r="G846" i="11" s="1"/>
  <c r="G847" i="11" a="1"/>
  <c r="G847" i="11" s="1"/>
  <c r="G848" i="11" a="1"/>
  <c r="G848" i="11" s="1"/>
  <c r="G849" i="11" a="1"/>
  <c r="G849" i="11" s="1"/>
  <c r="G850" i="11" a="1"/>
  <c r="G850" i="11" s="1"/>
  <c r="G851" i="11" a="1"/>
  <c r="G851" i="11" s="1"/>
  <c r="G852" i="11" a="1"/>
  <c r="G852" i="11" s="1"/>
  <c r="G853" i="11" a="1"/>
  <c r="G853" i="11" s="1"/>
  <c r="G854" i="11" a="1"/>
  <c r="G854" i="11" s="1"/>
  <c r="G855" i="11" a="1"/>
  <c r="G855" i="11" s="1"/>
  <c r="G856" i="11" a="1"/>
  <c r="G856" i="11" s="1"/>
  <c r="G857" i="11" a="1"/>
  <c r="G857" i="11" s="1"/>
  <c r="G858" i="11" a="1"/>
  <c r="G858" i="11" s="1"/>
  <c r="G859" i="11" a="1"/>
  <c r="G859" i="11" s="1"/>
  <c r="G860" i="11" a="1"/>
  <c r="G860" i="11" s="1"/>
  <c r="G861" i="11" a="1"/>
  <c r="G861" i="11" s="1"/>
  <c r="G862" i="11" a="1"/>
  <c r="G862" i="11" s="1"/>
  <c r="G863" i="11" a="1"/>
  <c r="G863" i="11" s="1"/>
  <c r="G864" i="11" a="1"/>
  <c r="G864" i="11" s="1"/>
  <c r="G865" i="11" a="1"/>
  <c r="G865" i="11" s="1"/>
  <c r="G866" i="11" a="1"/>
  <c r="G866" i="11" s="1"/>
  <c r="G867" i="11" a="1"/>
  <c r="G867" i="11" s="1"/>
  <c r="G868" i="11" a="1"/>
  <c r="G868" i="11" s="1"/>
  <c r="G869" i="11" a="1"/>
  <c r="G869" i="11" s="1"/>
  <c r="G870" i="11" a="1"/>
  <c r="G870" i="11" s="1"/>
  <c r="G871" i="11" a="1"/>
  <c r="G871" i="11" s="1"/>
  <c r="G872" i="11" a="1"/>
  <c r="G872" i="11" s="1"/>
  <c r="G873" i="11" a="1"/>
  <c r="G873" i="11" s="1"/>
  <c r="G874" i="11" a="1"/>
  <c r="G874" i="11" s="1"/>
  <c r="G875" i="11" a="1"/>
  <c r="G875" i="11" s="1"/>
  <c r="G876" i="11" a="1"/>
  <c r="G876" i="11" s="1"/>
  <c r="G877" i="11" a="1"/>
  <c r="G877" i="11" s="1"/>
  <c r="G878" i="11" a="1"/>
  <c r="G878" i="11" s="1"/>
  <c r="G879" i="11" a="1"/>
  <c r="G879" i="11" s="1"/>
  <c r="G880" i="11" a="1"/>
  <c r="G880" i="11" s="1"/>
  <c r="G881" i="11" a="1"/>
  <c r="G881" i="11" s="1"/>
  <c r="G882" i="11" a="1"/>
  <c r="G882" i="11" s="1"/>
  <c r="G883" i="11" a="1"/>
  <c r="G883" i="11" s="1"/>
  <c r="G884" i="11" a="1"/>
  <c r="G884" i="11" s="1"/>
  <c r="G885" i="11" a="1"/>
  <c r="G885" i="11" s="1"/>
  <c r="G886" i="11" a="1"/>
  <c r="G886" i="11" s="1"/>
  <c r="G887" i="11" a="1"/>
  <c r="G887" i="11" s="1"/>
  <c r="G888" i="11" a="1"/>
  <c r="G888" i="11" s="1"/>
  <c r="G889" i="11" a="1"/>
  <c r="G889" i="11" s="1"/>
  <c r="G890" i="11" a="1"/>
  <c r="G890" i="11" s="1"/>
  <c r="G891" i="11" a="1"/>
  <c r="G891" i="11" s="1"/>
  <c r="G892" i="11" a="1"/>
  <c r="G892" i="11" s="1"/>
  <c r="G893" i="11" a="1"/>
  <c r="G893" i="11" s="1"/>
  <c r="G894" i="11" a="1"/>
  <c r="G894" i="11" s="1"/>
  <c r="G895" i="11" a="1"/>
  <c r="G895" i="11" s="1"/>
  <c r="G896" i="11" a="1"/>
  <c r="G896" i="11" s="1"/>
  <c r="G897" i="11" a="1"/>
  <c r="G897" i="11" s="1"/>
  <c r="G898" i="11" a="1"/>
  <c r="G898" i="11" s="1"/>
  <c r="G899" i="11" a="1"/>
  <c r="G899" i="11" s="1"/>
  <c r="G900" i="11" a="1"/>
  <c r="G900" i="11" s="1"/>
  <c r="G901" i="11" a="1"/>
  <c r="G901" i="11" s="1"/>
  <c r="G902" i="11" a="1"/>
  <c r="G902" i="11" s="1"/>
  <c r="G903" i="11" a="1"/>
  <c r="G903" i="11" s="1"/>
  <c r="G904" i="11" a="1"/>
  <c r="G904" i="11" s="1"/>
  <c r="G905" i="11" a="1"/>
  <c r="G905" i="11" s="1"/>
  <c r="G906" i="11" a="1"/>
  <c r="G906" i="11" s="1"/>
  <c r="G907" i="11" a="1"/>
  <c r="G907" i="11" s="1"/>
  <c r="G908" i="11" a="1"/>
  <c r="G908" i="11" s="1"/>
  <c r="G909" i="11" a="1"/>
  <c r="G909" i="11" s="1"/>
  <c r="G910" i="11" a="1"/>
  <c r="G910" i="11" s="1"/>
  <c r="G911" i="11" a="1"/>
  <c r="G911" i="11" s="1"/>
  <c r="G912" i="11" a="1"/>
  <c r="G912" i="11" s="1"/>
  <c r="G913" i="11" a="1"/>
  <c r="G913" i="11" s="1"/>
  <c r="G914" i="11" a="1"/>
  <c r="G914" i="11" s="1"/>
  <c r="G915" i="11" a="1"/>
  <c r="G915" i="11" s="1"/>
  <c r="G916" i="11" a="1"/>
  <c r="G916" i="11" s="1"/>
  <c r="G917" i="11" a="1"/>
  <c r="G917" i="11" s="1"/>
  <c r="G918" i="11" a="1"/>
  <c r="G918" i="11" s="1"/>
  <c r="G919" i="11" a="1"/>
  <c r="G919" i="11" s="1"/>
  <c r="G920" i="11" a="1"/>
  <c r="G920" i="11" s="1"/>
  <c r="G921" i="11" a="1"/>
  <c r="G921" i="11" s="1"/>
  <c r="G922" i="11" a="1"/>
  <c r="G922" i="11" s="1"/>
  <c r="G923" i="11" a="1"/>
  <c r="G923" i="11" s="1"/>
  <c r="G924" i="11" a="1"/>
  <c r="G924" i="11" s="1"/>
  <c r="G925" i="11" a="1"/>
  <c r="G925" i="11" s="1"/>
  <c r="G926" i="11" a="1"/>
  <c r="G926" i="11" s="1"/>
  <c r="G927" i="11" a="1"/>
  <c r="G927" i="11" s="1"/>
  <c r="G928" i="11" a="1"/>
  <c r="G928" i="11" s="1"/>
  <c r="G929" i="11" a="1"/>
  <c r="G929" i="11" s="1"/>
  <c r="G930" i="11" a="1"/>
  <c r="G930" i="11" s="1"/>
  <c r="G931" i="11" a="1"/>
  <c r="G931" i="11" s="1"/>
  <c r="G932" i="11" a="1"/>
  <c r="G932" i="11" s="1"/>
  <c r="G933" i="11" a="1"/>
  <c r="G933" i="11" s="1"/>
  <c r="G934" i="11" a="1"/>
  <c r="G934" i="11" s="1"/>
  <c r="G935" i="11" a="1"/>
  <c r="G935" i="11" s="1"/>
  <c r="G936" i="11" a="1"/>
  <c r="G936" i="11" s="1"/>
  <c r="G937" i="11" a="1"/>
  <c r="G937" i="11" s="1"/>
  <c r="G938" i="11" a="1"/>
  <c r="G938" i="11" s="1"/>
  <c r="G939" i="11" a="1"/>
  <c r="G939" i="11" s="1"/>
  <c r="G940" i="11" a="1"/>
  <c r="G940" i="11" s="1"/>
  <c r="G941" i="11" a="1"/>
  <c r="G941" i="11" s="1"/>
  <c r="G942" i="11" a="1"/>
  <c r="G942" i="11" s="1"/>
  <c r="G943" i="11" a="1"/>
  <c r="G943" i="11" s="1"/>
  <c r="G944" i="11" a="1"/>
  <c r="G944" i="11" s="1"/>
  <c r="G945" i="11" a="1"/>
  <c r="G945" i="11" s="1"/>
  <c r="G946" i="11" a="1"/>
  <c r="G946" i="11" s="1"/>
  <c r="G947" i="11" a="1"/>
  <c r="G947" i="11" s="1"/>
  <c r="G948" i="11" a="1"/>
  <c r="G948" i="11" s="1"/>
  <c r="G949" i="11" a="1"/>
  <c r="G949" i="11" s="1"/>
  <c r="G950" i="11" a="1"/>
  <c r="G950" i="11" s="1"/>
  <c r="G951" i="11" a="1"/>
  <c r="G951" i="11" s="1"/>
  <c r="G952" i="11" a="1"/>
  <c r="G952" i="11" s="1"/>
  <c r="G953" i="11" a="1"/>
  <c r="G953" i="11" s="1"/>
  <c r="G954" i="11" a="1"/>
  <c r="G954" i="11" s="1"/>
  <c r="G955" i="11" a="1"/>
  <c r="G955" i="11" s="1"/>
  <c r="G956" i="11" a="1"/>
  <c r="G956" i="11" s="1"/>
  <c r="G957" i="11" a="1"/>
  <c r="G957" i="11" s="1"/>
  <c r="G958" i="11" a="1"/>
  <c r="G958" i="11" s="1"/>
  <c r="G959" i="11" a="1"/>
  <c r="G959" i="11" s="1"/>
  <c r="G960" i="11" a="1"/>
  <c r="G960" i="11" s="1"/>
  <c r="G961" i="11" a="1"/>
  <c r="G961" i="11" s="1"/>
  <c r="G962" i="11" a="1"/>
  <c r="G962" i="11" s="1"/>
  <c r="G963" i="11" a="1"/>
  <c r="G963" i="11" s="1"/>
  <c r="G964" i="11" a="1"/>
  <c r="G964" i="11" s="1"/>
  <c r="G965" i="11" a="1"/>
  <c r="G965" i="11" s="1"/>
  <c r="G966" i="11" a="1"/>
  <c r="G966" i="11" s="1"/>
  <c r="G967" i="11" a="1"/>
  <c r="G967" i="11" s="1"/>
  <c r="G968" i="11" a="1"/>
  <c r="G968" i="11" s="1"/>
  <c r="G969" i="11" a="1"/>
  <c r="G969" i="11" s="1"/>
  <c r="G970" i="11" a="1"/>
  <c r="G970" i="11" s="1"/>
  <c r="G971" i="11" a="1"/>
  <c r="G971" i="11" s="1"/>
  <c r="G972" i="11" a="1"/>
  <c r="G972" i="11" s="1"/>
  <c r="G973" i="11" a="1"/>
  <c r="G973" i="11" s="1"/>
  <c r="G974" i="11" a="1"/>
  <c r="G974" i="11" s="1"/>
  <c r="G975" i="11" a="1"/>
  <c r="G975" i="11" s="1"/>
  <c r="G976" i="11" a="1"/>
  <c r="G976" i="11" s="1"/>
  <c r="G977" i="11" a="1"/>
  <c r="G977" i="11" s="1"/>
  <c r="G978" i="11" a="1"/>
  <c r="G978" i="11" s="1"/>
  <c r="G979" i="11" a="1"/>
  <c r="G979" i="11" s="1"/>
  <c r="G980" i="11" a="1"/>
  <c r="G980" i="11" s="1"/>
  <c r="G981" i="11" a="1"/>
  <c r="G981" i="11" s="1"/>
  <c r="G982" i="11" a="1"/>
  <c r="G982" i="11" s="1"/>
  <c r="G983" i="11" a="1"/>
  <c r="G983" i="11" s="1"/>
  <c r="G984" i="11" a="1"/>
  <c r="G984" i="11" s="1"/>
  <c r="G985" i="11" a="1"/>
  <c r="G985" i="11" s="1"/>
  <c r="G986" i="11" a="1"/>
  <c r="G986" i="11" s="1"/>
  <c r="G987" i="11" a="1"/>
  <c r="G987" i="11" s="1"/>
  <c r="G988" i="11" a="1"/>
  <c r="G988" i="11" s="1"/>
  <c r="G989" i="11" a="1"/>
  <c r="G989" i="11" s="1"/>
  <c r="G990" i="11" a="1"/>
  <c r="G990" i="11" s="1"/>
  <c r="G991" i="11" a="1"/>
  <c r="G991" i="11" s="1"/>
  <c r="G992" i="11" a="1"/>
  <c r="G992" i="11" s="1"/>
  <c r="G993" i="11" a="1"/>
  <c r="G993" i="11" s="1"/>
  <c r="G994" i="11" a="1"/>
  <c r="G994" i="11" s="1"/>
  <c r="G995" i="11" a="1"/>
  <c r="G995" i="11" s="1"/>
  <c r="G996" i="11" a="1"/>
  <c r="G996" i="11" s="1"/>
  <c r="G997" i="11" a="1"/>
  <c r="G997" i="11" s="1"/>
  <c r="G998" i="11" a="1"/>
  <c r="G998" i="11" s="1"/>
  <c r="G999" i="11" a="1"/>
  <c r="G999" i="11" s="1"/>
  <c r="G1000" i="11" a="1"/>
  <c r="G1000" i="11" s="1"/>
  <c r="G1001" i="11" a="1"/>
  <c r="G1001" i="11" s="1"/>
  <c r="G1002" i="11" a="1"/>
  <c r="G1002" i="11" s="1"/>
  <c r="G1003" i="11" a="1"/>
  <c r="G1003" i="11" s="1"/>
  <c r="G1004" i="11" a="1"/>
  <c r="G1004" i="11" s="1"/>
  <c r="G1005" i="11" a="1"/>
  <c r="G1005" i="11" s="1"/>
  <c r="G1006" i="11" a="1"/>
  <c r="G1006" i="11" s="1"/>
  <c r="G1007" i="11" a="1"/>
  <c r="G1007" i="11" s="1"/>
  <c r="G1008" i="11" a="1"/>
  <c r="G1008" i="11" s="1"/>
  <c r="G1009" i="11" a="1"/>
  <c r="G1009" i="11" s="1"/>
  <c r="G1010" i="11" a="1"/>
  <c r="G1010" i="11" s="1"/>
  <c r="G1011" i="11" a="1"/>
  <c r="G1011" i="11" s="1"/>
  <c r="G1012" i="11" a="1"/>
  <c r="G1012" i="11" s="1"/>
  <c r="G1013" i="11" a="1"/>
  <c r="G1013" i="11" s="1"/>
  <c r="G1014" i="11" a="1"/>
  <c r="G1014" i="11" s="1"/>
  <c r="G1015" i="11" a="1"/>
  <c r="G1015" i="11" s="1"/>
  <c r="G1016" i="11" a="1"/>
  <c r="G1016" i="11" s="1"/>
  <c r="G1017" i="11" a="1"/>
  <c r="G1017" i="11" s="1"/>
  <c r="G1018" i="11" a="1"/>
  <c r="G1018" i="11" s="1"/>
  <c r="G1019" i="11" a="1"/>
  <c r="G1019" i="11" s="1"/>
  <c r="G1020" i="11" a="1"/>
  <c r="G1020" i="11" s="1"/>
  <c r="G1021" i="11" a="1"/>
  <c r="G1021" i="11" s="1"/>
  <c r="G1022" i="11" a="1"/>
  <c r="G1022" i="11" s="1"/>
  <c r="G1023" i="11" a="1"/>
  <c r="G1023" i="11" s="1"/>
  <c r="G1024" i="11" a="1"/>
  <c r="G1024" i="11" s="1"/>
  <c r="G1025" i="11" a="1"/>
  <c r="G1025" i="11" s="1"/>
  <c r="G1026" i="11" a="1"/>
  <c r="G1026" i="11" s="1"/>
  <c r="G1027" i="11" a="1"/>
  <c r="G1027" i="11" s="1"/>
  <c r="G1028" i="11" a="1"/>
  <c r="G1028" i="11" s="1"/>
  <c r="G1029" i="11" a="1"/>
  <c r="G1029" i="11" s="1"/>
  <c r="G1030" i="11" a="1"/>
  <c r="G1030" i="11" s="1"/>
  <c r="G1031" i="11" a="1"/>
  <c r="G1031" i="11" s="1"/>
  <c r="G1032" i="11" a="1"/>
  <c r="G1032" i="11" s="1"/>
  <c r="G1033" i="11" a="1"/>
  <c r="G1033" i="11" s="1"/>
  <c r="G1034" i="11" a="1"/>
  <c r="G1034" i="11" s="1"/>
  <c r="G1035" i="11" a="1"/>
  <c r="G1035" i="11" s="1"/>
  <c r="G1036" i="11" a="1"/>
  <c r="G1036" i="11" s="1"/>
  <c r="G1037" i="11" a="1"/>
  <c r="G1037" i="11" s="1"/>
  <c r="G1038" i="11" a="1"/>
  <c r="G1038" i="11" s="1"/>
  <c r="G1039" i="11" a="1"/>
  <c r="G1039" i="11" s="1"/>
  <c r="G1040" i="11" a="1"/>
  <c r="G1040" i="11" s="1"/>
  <c r="G1041" i="11" a="1"/>
  <c r="G1041" i="11" s="1"/>
  <c r="G1042" i="11" a="1"/>
  <c r="G1042" i="11" s="1"/>
  <c r="G1043" i="11" a="1"/>
  <c r="G1043" i="11" s="1"/>
  <c r="G1044" i="11" a="1"/>
  <c r="G1044" i="11" s="1"/>
  <c r="G1045" i="11" a="1"/>
  <c r="G1045" i="11" s="1"/>
  <c r="G1046" i="11" a="1"/>
  <c r="G1046" i="11" s="1"/>
  <c r="G1047" i="11" a="1"/>
  <c r="G1047" i="11" s="1"/>
  <c r="G1048" i="11" a="1"/>
  <c r="G1048" i="11" s="1"/>
  <c r="G1049" i="11" a="1"/>
  <c r="G1049" i="11" s="1"/>
  <c r="G1050" i="11" a="1"/>
  <c r="G1050" i="11" s="1"/>
  <c r="G1051" i="11" a="1"/>
  <c r="G1051" i="11" s="1"/>
  <c r="G1052" i="11" a="1"/>
  <c r="G1052" i="11" s="1"/>
  <c r="G1053" i="11" a="1"/>
  <c r="G1053" i="11" s="1"/>
  <c r="G1054" i="11" a="1"/>
  <c r="G1054" i="11" s="1"/>
  <c r="G1055" i="11" a="1"/>
  <c r="G1055" i="11" s="1"/>
  <c r="G1056" i="11" a="1"/>
  <c r="G1056" i="11" s="1"/>
  <c r="G1057" i="11" a="1"/>
  <c r="G1057" i="11" s="1"/>
  <c r="G1058" i="11" a="1"/>
  <c r="G1058" i="11" s="1"/>
  <c r="G1059" i="11" a="1"/>
  <c r="G1059" i="11" s="1"/>
  <c r="G1060" i="11" a="1"/>
  <c r="G1060" i="11" s="1"/>
  <c r="G1061" i="11" a="1"/>
  <c r="G1061" i="11" s="1"/>
  <c r="G1062" i="11" a="1"/>
  <c r="G1062" i="11" s="1"/>
  <c r="G1063" i="11" a="1"/>
  <c r="G1063" i="11" s="1"/>
  <c r="G1064" i="11" a="1"/>
  <c r="G1064" i="11" s="1"/>
  <c r="G1065" i="11" a="1"/>
  <c r="G1065" i="11" s="1"/>
  <c r="G1066" i="11" a="1"/>
  <c r="G1066" i="11" s="1"/>
  <c r="G1067" i="11" a="1"/>
  <c r="G1067" i="11" s="1"/>
  <c r="G1068" i="11" a="1"/>
  <c r="G1068" i="11" s="1"/>
  <c r="G1069" i="11" a="1"/>
  <c r="G1069" i="11" s="1"/>
  <c r="G1070" i="11" a="1"/>
  <c r="G1070" i="11" s="1"/>
  <c r="G1071" i="11" a="1"/>
  <c r="G1071" i="11" s="1"/>
  <c r="G1072" i="11" a="1"/>
  <c r="G1072" i="11" s="1"/>
  <c r="G1073" i="11" a="1"/>
  <c r="G1073" i="11" s="1"/>
  <c r="G1074" i="11" a="1"/>
  <c r="G1074" i="11" s="1"/>
  <c r="G1075" i="11" a="1"/>
  <c r="G1075" i="11" s="1"/>
  <c r="G1076" i="11" a="1"/>
  <c r="G1076" i="11" s="1"/>
  <c r="G1077" i="11" a="1"/>
  <c r="G1077" i="11" s="1"/>
  <c r="G1078" i="11" a="1"/>
  <c r="G1078" i="11" s="1"/>
  <c r="G1079" i="11" a="1"/>
  <c r="G1079" i="11" s="1"/>
  <c r="G1080" i="11" a="1"/>
  <c r="G1080" i="11" s="1"/>
  <c r="G1081" i="11" a="1"/>
  <c r="G1081" i="11" s="1"/>
  <c r="G1082" i="11" a="1"/>
  <c r="G1082" i="11" s="1"/>
  <c r="G1083" i="11" a="1"/>
  <c r="G1083" i="11" s="1"/>
  <c r="G1084" i="11" a="1"/>
  <c r="G1084" i="11" s="1"/>
  <c r="G1085" i="11" a="1"/>
  <c r="G1085" i="11" s="1"/>
  <c r="G1086" i="11" a="1"/>
  <c r="G1086" i="11" s="1"/>
  <c r="G1087" i="11" a="1"/>
  <c r="G1087" i="11" s="1"/>
  <c r="G1088" i="11" a="1"/>
  <c r="G1088" i="11" s="1"/>
  <c r="G1089" i="11" a="1"/>
  <c r="G1089" i="11" s="1"/>
  <c r="G1090" i="11" a="1"/>
  <c r="G1090" i="11" s="1"/>
  <c r="G1091" i="11" a="1"/>
  <c r="G1091" i="11" s="1"/>
  <c r="G1092" i="11" a="1"/>
  <c r="G1092" i="11" s="1"/>
  <c r="G1093" i="11" a="1"/>
  <c r="G1093" i="11" s="1"/>
  <c r="G1094" i="11" a="1"/>
  <c r="G1094" i="11" s="1"/>
  <c r="G1095" i="11" a="1"/>
  <c r="G1095" i="11" s="1"/>
  <c r="G1096" i="11" a="1"/>
  <c r="G1096" i="11" s="1"/>
  <c r="G1097" i="11" a="1"/>
  <c r="G1097" i="11" s="1"/>
  <c r="G1098" i="11" a="1"/>
  <c r="G1098" i="11" s="1"/>
  <c r="G1099" i="11" a="1"/>
  <c r="G1099" i="11" s="1"/>
  <c r="G1100" i="11" a="1"/>
  <c r="G1100" i="11" s="1"/>
  <c r="G1101" i="11" a="1"/>
  <c r="G1101" i="11" s="1"/>
  <c r="G1102" i="11" a="1"/>
  <c r="G1102" i="11" s="1"/>
  <c r="G1103" i="11" a="1"/>
  <c r="G1103" i="11" s="1"/>
  <c r="G1104" i="11" a="1"/>
  <c r="G1104" i="11" s="1"/>
  <c r="G1105" i="11" a="1"/>
  <c r="G1105" i="11" s="1"/>
  <c r="G1106" i="11" a="1"/>
  <c r="G1106" i="11" s="1"/>
  <c r="G1107" i="11" a="1"/>
  <c r="G1107" i="11" s="1"/>
  <c r="G1108" i="11" a="1"/>
  <c r="G1108" i="11" s="1"/>
  <c r="G1109" i="11" a="1"/>
  <c r="G1109" i="11" s="1"/>
  <c r="G1110" i="11" a="1"/>
  <c r="G1110" i="11" s="1"/>
  <c r="G1111" i="11" a="1"/>
  <c r="G1111" i="11" s="1"/>
  <c r="G1112" i="11" a="1"/>
  <c r="G1112" i="11" s="1"/>
  <c r="G1113" i="11" a="1"/>
  <c r="G1113" i="11" s="1"/>
  <c r="G1114" i="11" a="1"/>
  <c r="G1114" i="11" s="1"/>
  <c r="G1115" i="11" a="1"/>
  <c r="G1115" i="11" s="1"/>
  <c r="G1116" i="11" a="1"/>
  <c r="G1116" i="11" s="1"/>
  <c r="G1117" i="11" a="1"/>
  <c r="G1117" i="11" s="1"/>
  <c r="G1118" i="11" a="1"/>
  <c r="G1118" i="11" s="1"/>
  <c r="G1119" i="11" a="1"/>
  <c r="G1119" i="11" s="1"/>
  <c r="G1120" i="11" a="1"/>
  <c r="G1120" i="11" s="1"/>
  <c r="G1121" i="11" a="1"/>
  <c r="G1121" i="11" s="1"/>
  <c r="G1122" i="11" a="1"/>
  <c r="G1122" i="11" s="1"/>
  <c r="G1123" i="11" a="1"/>
  <c r="G1123" i="11" s="1"/>
  <c r="G1124" i="11" a="1"/>
  <c r="G1124" i="11" s="1"/>
  <c r="G1125" i="11" a="1"/>
  <c r="G1125" i="11" s="1"/>
  <c r="G1126" i="11" a="1"/>
  <c r="G1126" i="11" s="1"/>
  <c r="G1127" i="11" a="1"/>
  <c r="G1127" i="11" s="1"/>
  <c r="G1128" i="11" a="1"/>
  <c r="G1128" i="11" s="1"/>
  <c r="G1129" i="11" a="1"/>
  <c r="G1129" i="11" s="1"/>
  <c r="G1130" i="11" a="1"/>
  <c r="G1130" i="11" s="1"/>
  <c r="G1131" i="11" a="1"/>
  <c r="G1131" i="11" s="1"/>
  <c r="G1132" i="11" a="1"/>
  <c r="G1132" i="11" s="1"/>
  <c r="G1133" i="11" a="1"/>
  <c r="G1133" i="11" s="1"/>
  <c r="G1134" i="11" a="1"/>
  <c r="G1134" i="11" s="1"/>
  <c r="G1135" i="11" a="1"/>
  <c r="G1135" i="11" s="1"/>
  <c r="G1136" i="11" a="1"/>
  <c r="G1136" i="11" s="1"/>
  <c r="G1137" i="11" a="1"/>
  <c r="G1137" i="11" s="1"/>
  <c r="G1138" i="11" a="1"/>
  <c r="G1138" i="11" s="1"/>
  <c r="G1139" i="11" a="1"/>
  <c r="G1139" i="11" s="1"/>
  <c r="G1140" i="11" a="1"/>
  <c r="G1140" i="11" s="1"/>
  <c r="G1141" i="11" a="1"/>
  <c r="G1141" i="11" s="1"/>
  <c r="G1142" i="11" a="1"/>
  <c r="G1142" i="11" s="1"/>
  <c r="G1143" i="11" a="1"/>
  <c r="G1143" i="11" s="1"/>
  <c r="G1144" i="11" a="1"/>
  <c r="G1144" i="11" s="1"/>
  <c r="G1145" i="11" a="1"/>
  <c r="G1145" i="11" s="1"/>
  <c r="G1146" i="11" a="1"/>
  <c r="G1146" i="11" s="1"/>
  <c r="G1147" i="11" a="1"/>
  <c r="G1147" i="11" s="1"/>
  <c r="G1148" i="11" a="1"/>
  <c r="G1148" i="11" s="1"/>
  <c r="G1149" i="11" a="1"/>
  <c r="G1149" i="11" s="1"/>
  <c r="G1150" i="11" a="1"/>
  <c r="G1150" i="11" s="1"/>
  <c r="G1151" i="11" a="1"/>
  <c r="G1151" i="11" s="1"/>
  <c r="G1152" i="11" a="1"/>
  <c r="G1152" i="11" s="1"/>
  <c r="G1153" i="11" a="1"/>
  <c r="G1153" i="11" s="1"/>
  <c r="G1154" i="11" a="1"/>
  <c r="G1154" i="11" s="1"/>
  <c r="G1155" i="11" a="1"/>
  <c r="G1155" i="11" s="1"/>
  <c r="G1156" i="11" a="1"/>
  <c r="G1156" i="11" s="1"/>
  <c r="G1157" i="11" a="1"/>
  <c r="G1157" i="11" s="1"/>
  <c r="G1158" i="11" a="1"/>
  <c r="G1158" i="11" s="1"/>
  <c r="G1159" i="11" a="1"/>
  <c r="G1159" i="11" s="1"/>
  <c r="G1160" i="11" a="1"/>
  <c r="G1160" i="11" s="1"/>
  <c r="G1161" i="11" a="1"/>
  <c r="G1161" i="11" s="1"/>
  <c r="G1162" i="11" a="1"/>
  <c r="G1162" i="11" s="1"/>
  <c r="G1163" i="11" a="1"/>
  <c r="G1163" i="11" s="1"/>
  <c r="G1164" i="11" a="1"/>
  <c r="G1164" i="11" s="1"/>
  <c r="G1165" i="11" a="1"/>
  <c r="G1165" i="11" s="1"/>
  <c r="G1166" i="11" a="1"/>
  <c r="G1166" i="11" s="1"/>
  <c r="G1167" i="11" a="1"/>
  <c r="G1167" i="11" s="1"/>
  <c r="G1168" i="11" a="1"/>
  <c r="G1168" i="11" s="1"/>
  <c r="G1169" i="11" a="1"/>
  <c r="G1169" i="11" s="1"/>
  <c r="G1170" i="11" a="1"/>
  <c r="G1170" i="11" s="1"/>
  <c r="G1171" i="11" a="1"/>
  <c r="G1171" i="11" s="1"/>
  <c r="G1172" i="11" a="1"/>
  <c r="G1172" i="11" s="1"/>
  <c r="G1173" i="11" a="1"/>
  <c r="G1173" i="11" s="1"/>
  <c r="G1174" i="11" a="1"/>
  <c r="G1174" i="11" s="1"/>
  <c r="G1175" i="11" a="1"/>
  <c r="G1175" i="11" s="1"/>
  <c r="G1176" i="11" a="1"/>
  <c r="G1176" i="11" s="1"/>
  <c r="G1177" i="11" a="1"/>
  <c r="G1177" i="11" s="1"/>
  <c r="G1178" i="11" a="1"/>
  <c r="G1178" i="11" s="1"/>
  <c r="G1179" i="11" a="1"/>
  <c r="G1179" i="11" s="1"/>
  <c r="G1180" i="11" a="1"/>
  <c r="G1180" i="11" s="1"/>
  <c r="G1181" i="11" a="1"/>
  <c r="G1181" i="11" s="1"/>
  <c r="G1182" i="11" a="1"/>
  <c r="G1182" i="11" s="1"/>
  <c r="G1183" i="11" a="1"/>
  <c r="G1183" i="11" s="1"/>
  <c r="G1184" i="11" a="1"/>
  <c r="G1184" i="11" s="1"/>
  <c r="G1185" i="11" a="1"/>
  <c r="G1185" i="11" s="1"/>
  <c r="G1186" i="11" a="1"/>
  <c r="G1186" i="11" s="1"/>
  <c r="G1187" i="11" a="1"/>
  <c r="G1187" i="11" s="1"/>
  <c r="G1188" i="11" a="1"/>
  <c r="G1188" i="11" s="1"/>
  <c r="G1189" i="11" a="1"/>
  <c r="G1189" i="11" s="1"/>
  <c r="G1190" i="11" a="1"/>
  <c r="G1190" i="11" s="1"/>
  <c r="G1191" i="11" a="1"/>
  <c r="G1191" i="11" s="1"/>
  <c r="G1192" i="11" a="1"/>
  <c r="G1192" i="11" s="1"/>
  <c r="G1193" i="11" a="1"/>
  <c r="G1193" i="11" s="1"/>
  <c r="G1194" i="11" a="1"/>
  <c r="G1194" i="11" s="1"/>
  <c r="G1195" i="11" a="1"/>
  <c r="G1195" i="11" s="1"/>
  <c r="G1196" i="11" a="1"/>
  <c r="G1196" i="11" s="1"/>
  <c r="G1197" i="11" a="1"/>
  <c r="G1197" i="11" s="1"/>
  <c r="G1198" i="11" a="1"/>
  <c r="G1198" i="11" s="1"/>
  <c r="G1199" i="11" a="1"/>
  <c r="G1199" i="11" s="1"/>
  <c r="G1200" i="11" a="1"/>
  <c r="G1200" i="11" s="1"/>
  <c r="G1201" i="11" a="1"/>
  <c r="G1201" i="11" s="1"/>
  <c r="G1202" i="11" a="1"/>
  <c r="G1202" i="11" s="1"/>
  <c r="G1203" i="11" a="1"/>
  <c r="G1203" i="11" s="1"/>
  <c r="G1204" i="11" a="1"/>
  <c r="G1204" i="11" s="1"/>
  <c r="G1205" i="11" a="1"/>
  <c r="G1205" i="11" s="1"/>
  <c r="G1206" i="11" a="1"/>
  <c r="G1206" i="11" s="1"/>
  <c r="G1207" i="11" a="1"/>
  <c r="G1207" i="11" s="1"/>
  <c r="G1208" i="11" a="1"/>
  <c r="G1208" i="11" s="1"/>
  <c r="G1209" i="11" a="1"/>
  <c r="G1209" i="11" s="1"/>
  <c r="G1210" i="11" a="1"/>
  <c r="G1210" i="11" s="1"/>
  <c r="G1211" i="11" a="1"/>
  <c r="G1211" i="11" s="1"/>
  <c r="G1212" i="11" a="1"/>
  <c r="G1212" i="11" s="1"/>
  <c r="G1213" i="11" a="1"/>
  <c r="G1213" i="11" s="1"/>
  <c r="G1214" i="11" a="1"/>
  <c r="G1214" i="11" s="1"/>
  <c r="G1215" i="11" a="1"/>
  <c r="G1215" i="11" s="1"/>
  <c r="G1216" i="11" a="1"/>
  <c r="G1216" i="11" s="1"/>
  <c r="G1217" i="11" a="1"/>
  <c r="G1217" i="11" s="1"/>
  <c r="G1218" i="11" a="1"/>
  <c r="G1218" i="11" s="1"/>
  <c r="G1219" i="11" a="1"/>
  <c r="G1219" i="11" s="1"/>
  <c r="G1220" i="11" a="1"/>
  <c r="G1220" i="11" s="1"/>
  <c r="G1221" i="11" a="1"/>
  <c r="G1221" i="11" s="1"/>
  <c r="G1222" i="11" a="1"/>
  <c r="G1222" i="11" s="1"/>
  <c r="G1223" i="11" a="1"/>
  <c r="G1223" i="11" s="1"/>
  <c r="G1224" i="11" a="1"/>
  <c r="G1224" i="11" s="1"/>
  <c r="G1225" i="11" a="1"/>
  <c r="G1225" i="11" s="1"/>
  <c r="G1226" i="11" a="1"/>
  <c r="G1226" i="11" s="1"/>
  <c r="G1227" i="11" a="1"/>
  <c r="G1227" i="11" s="1"/>
  <c r="G1228" i="11" a="1"/>
  <c r="G1228" i="11" s="1"/>
  <c r="G1229" i="11" a="1"/>
  <c r="G1229" i="11" s="1"/>
  <c r="G1230" i="11" a="1"/>
  <c r="G1230" i="11" s="1"/>
  <c r="G1231" i="11" a="1"/>
  <c r="G1231" i="11" s="1"/>
  <c r="G1232" i="11" a="1"/>
  <c r="G1232" i="11" s="1"/>
  <c r="G1233" i="11" a="1"/>
  <c r="G1233" i="11" s="1"/>
  <c r="G1234" i="11" a="1"/>
  <c r="G1234" i="11" s="1"/>
  <c r="G1235" i="11" a="1"/>
  <c r="G1235" i="11" s="1"/>
  <c r="G1236" i="11" a="1"/>
  <c r="G1236" i="11" s="1"/>
  <c r="G1237" i="11" a="1"/>
  <c r="G1237" i="11" s="1"/>
  <c r="G1238" i="11" a="1"/>
  <c r="G1238" i="11" s="1"/>
  <c r="G1239" i="11" a="1"/>
  <c r="G1239" i="11" s="1"/>
  <c r="G1240" i="11" a="1"/>
  <c r="G1240" i="11" s="1"/>
  <c r="G1241" i="11" a="1"/>
  <c r="G1241" i="11" s="1"/>
  <c r="G1242" i="11" a="1"/>
  <c r="G1242" i="11" s="1"/>
  <c r="G1243" i="11" a="1"/>
  <c r="G1243" i="11" s="1"/>
  <c r="G1244" i="11" a="1"/>
  <c r="G1244" i="11" s="1"/>
  <c r="G1245" i="11" a="1"/>
  <c r="G1245" i="11" s="1"/>
  <c r="G1246" i="11" a="1"/>
  <c r="G1246" i="11" s="1"/>
  <c r="G1247" i="11" a="1"/>
  <c r="G1247" i="11" s="1"/>
  <c r="G1248" i="11" a="1"/>
  <c r="G1248" i="11" s="1"/>
  <c r="G1249" i="11" a="1"/>
  <c r="G1249" i="11" s="1"/>
  <c r="G1250" i="11" a="1"/>
  <c r="G1250" i="11" s="1"/>
  <c r="G1251" i="11" a="1"/>
  <c r="G1251" i="11" s="1"/>
  <c r="G1252" i="11" a="1"/>
  <c r="G1252" i="11" s="1"/>
  <c r="G1253" i="11" a="1"/>
  <c r="G1253" i="11" s="1"/>
  <c r="G1254" i="11" a="1"/>
  <c r="G1254" i="11" s="1"/>
  <c r="G1255" i="11" a="1"/>
  <c r="G1255" i="11" s="1"/>
  <c r="G1256" i="11" a="1"/>
  <c r="G1256" i="11" s="1"/>
  <c r="G1257" i="11" a="1"/>
  <c r="G1257" i="11" s="1"/>
  <c r="G1258" i="11" a="1"/>
  <c r="G1258" i="11" s="1"/>
  <c r="G1259" i="11" a="1"/>
  <c r="G1259" i="11" s="1"/>
  <c r="G1260" i="11" a="1"/>
  <c r="G1260" i="11" s="1"/>
  <c r="G1261" i="11" a="1"/>
  <c r="G1261" i="11" s="1"/>
  <c r="G1262" i="11" a="1"/>
  <c r="G1262" i="11" s="1"/>
  <c r="G1263" i="11" a="1"/>
  <c r="G1263" i="11" s="1"/>
  <c r="G1264" i="11" a="1"/>
  <c r="G1264" i="11" s="1"/>
  <c r="G1265" i="11" a="1"/>
  <c r="G1265" i="11" s="1"/>
  <c r="G1266" i="11" a="1"/>
  <c r="G1266" i="11" s="1"/>
  <c r="G1267" i="11" a="1"/>
  <c r="G1267" i="11" s="1"/>
  <c r="G1268" i="11" a="1"/>
  <c r="G1268" i="11" s="1"/>
  <c r="G1269" i="11" a="1"/>
  <c r="G1269" i="11" s="1"/>
  <c r="G1270" i="11" a="1"/>
  <c r="G1270" i="11" s="1"/>
  <c r="G1271" i="11" a="1"/>
  <c r="G1271" i="11" s="1"/>
  <c r="G1272" i="11" a="1"/>
  <c r="G1272" i="11" s="1"/>
  <c r="G1273" i="11" a="1"/>
  <c r="G1273" i="11" s="1"/>
  <c r="G1274" i="11" a="1"/>
  <c r="G1274" i="11" s="1"/>
  <c r="G1275" i="11" a="1"/>
  <c r="G1275" i="11" s="1"/>
  <c r="G1276" i="11" a="1"/>
  <c r="G1276" i="11" s="1"/>
  <c r="G1277" i="11" a="1"/>
  <c r="G1277" i="11" s="1"/>
  <c r="G1278" i="11" a="1"/>
  <c r="G1278" i="11" s="1"/>
  <c r="G1279" i="11" a="1"/>
  <c r="G1279" i="11" s="1"/>
  <c r="G1280" i="11" a="1"/>
  <c r="G1280" i="11" s="1"/>
  <c r="G1281" i="11" a="1"/>
  <c r="G1281" i="11" s="1"/>
  <c r="G1282" i="11" a="1"/>
  <c r="G1282" i="11" s="1"/>
  <c r="G1283" i="11" a="1"/>
  <c r="G1283" i="11" s="1"/>
  <c r="G1284" i="11" a="1"/>
  <c r="G1284" i="11" s="1"/>
  <c r="G1285" i="11" a="1"/>
  <c r="G1285" i="11" s="1"/>
  <c r="G1286" i="11" a="1"/>
  <c r="G1286" i="11" s="1"/>
  <c r="G1287" i="11" a="1"/>
  <c r="G1287" i="11" s="1"/>
  <c r="G1288" i="11" a="1"/>
  <c r="G1288" i="11" s="1"/>
  <c r="G1289" i="11" a="1"/>
  <c r="G1289" i="11" s="1"/>
  <c r="G1290" i="11" a="1"/>
  <c r="G1290" i="11" s="1"/>
  <c r="G1291" i="11" a="1"/>
  <c r="G1291" i="11" s="1"/>
  <c r="G1292" i="11" a="1"/>
  <c r="G1292" i="11" s="1"/>
  <c r="G1293" i="11" a="1"/>
  <c r="G1293" i="11" s="1"/>
  <c r="G1294" i="11" a="1"/>
  <c r="G1294" i="11" s="1"/>
  <c r="G1295" i="11" a="1"/>
  <c r="G1295" i="11" s="1"/>
  <c r="G1296" i="11" a="1"/>
  <c r="G1296" i="11" s="1"/>
  <c r="G1297" i="11" a="1"/>
  <c r="G1297" i="11" s="1"/>
  <c r="G1298" i="11" a="1"/>
  <c r="G1298" i="11" s="1"/>
  <c r="G1299" i="11" a="1"/>
  <c r="G1299" i="11" s="1"/>
  <c r="G1300" i="11" a="1"/>
  <c r="G1300" i="11" s="1"/>
  <c r="G1301" i="11" a="1"/>
  <c r="G1301" i="11" s="1"/>
  <c r="G1302" i="11" a="1"/>
  <c r="G1302" i="11" s="1"/>
  <c r="G1303" i="11" a="1"/>
  <c r="G1303" i="11" s="1"/>
  <c r="G1304" i="11" a="1"/>
  <c r="G1304" i="11" s="1"/>
  <c r="G1305" i="11" a="1"/>
  <c r="G1305" i="11" s="1"/>
  <c r="G1306" i="11" a="1"/>
  <c r="G1306" i="11" s="1"/>
  <c r="G1307" i="11" a="1"/>
  <c r="G1307" i="11" s="1"/>
  <c r="G1308" i="11" a="1"/>
  <c r="G1308" i="11" s="1"/>
  <c r="G1309" i="11" a="1"/>
  <c r="G1309" i="11" s="1"/>
  <c r="G1310" i="11" a="1"/>
  <c r="G1310" i="11" s="1"/>
  <c r="G1311" i="11" a="1"/>
  <c r="G1311" i="11" s="1"/>
  <c r="G1312" i="11" a="1"/>
  <c r="G1312" i="11" s="1"/>
  <c r="G1313" i="11" a="1"/>
  <c r="G1313" i="11" s="1"/>
  <c r="G1314" i="11" a="1"/>
  <c r="G1314" i="11" s="1"/>
  <c r="G1315" i="11" a="1"/>
  <c r="G1315" i="11" s="1"/>
  <c r="G1316" i="11" a="1"/>
  <c r="G1316" i="11" s="1"/>
  <c r="G1317" i="11" a="1"/>
  <c r="G1317" i="11" s="1"/>
  <c r="G1318" i="11" a="1"/>
  <c r="G1318" i="11" s="1"/>
  <c r="G1319" i="11" a="1"/>
  <c r="G1319" i="11" s="1"/>
  <c r="G1320" i="11" a="1"/>
  <c r="G1320" i="11" s="1"/>
  <c r="G1321" i="11" a="1"/>
  <c r="G1321" i="11" s="1"/>
  <c r="G1322" i="11" a="1"/>
  <c r="G1322" i="11" s="1"/>
  <c r="G1323" i="11" a="1"/>
  <c r="G1323" i="11" s="1"/>
  <c r="G1324" i="11" a="1"/>
  <c r="G1324" i="11" s="1"/>
  <c r="G1325" i="11" a="1"/>
  <c r="G1325" i="11" s="1"/>
  <c r="G1326" i="11" a="1"/>
  <c r="G1326" i="11" s="1"/>
  <c r="G1327" i="11" a="1"/>
  <c r="G1327" i="11" s="1"/>
  <c r="G1328" i="11" a="1"/>
  <c r="G1328" i="11" s="1"/>
  <c r="G1329" i="11" a="1"/>
  <c r="G1329" i="11" s="1"/>
  <c r="G1330" i="11" a="1"/>
  <c r="G1330" i="11" s="1"/>
  <c r="G1331" i="11" a="1"/>
  <c r="G1331" i="11" s="1"/>
  <c r="G1332" i="11" a="1"/>
  <c r="G1332" i="11" s="1"/>
  <c r="G1333" i="11" a="1"/>
  <c r="G1333" i="11" s="1"/>
  <c r="G1334" i="11" a="1"/>
  <c r="G1334" i="11" s="1"/>
  <c r="G1335" i="11" a="1"/>
  <c r="G1335" i="11" s="1"/>
  <c r="G1336" i="11" a="1"/>
  <c r="G1336" i="11" s="1"/>
  <c r="G1337" i="11" a="1"/>
  <c r="G1337" i="11" s="1"/>
  <c r="G1338" i="11" a="1"/>
  <c r="G1338" i="11" s="1"/>
  <c r="G1339" i="11" a="1"/>
  <c r="G1339" i="11" s="1"/>
  <c r="G1340" i="11" a="1"/>
  <c r="G1340" i="11" s="1"/>
  <c r="G1341" i="11" a="1"/>
  <c r="G1341" i="11" s="1"/>
  <c r="G1342" i="11" a="1"/>
  <c r="G1342" i="11" s="1"/>
  <c r="G1343" i="11" a="1"/>
  <c r="G1343" i="11" s="1"/>
  <c r="G1344" i="11" a="1"/>
  <c r="G1344" i="11" s="1"/>
  <c r="G1345" i="11" a="1"/>
  <c r="G1345" i="11" s="1"/>
  <c r="G1346" i="11" a="1"/>
  <c r="G1346" i="11" s="1"/>
  <c r="G1347" i="11" a="1"/>
  <c r="G1347" i="11" s="1"/>
  <c r="G1348" i="11" a="1"/>
  <c r="G1348" i="11" s="1"/>
  <c r="G1349" i="11" a="1"/>
  <c r="G1349" i="11" s="1"/>
  <c r="G1350" i="11" a="1"/>
  <c r="G1350" i="11" s="1"/>
  <c r="G1351" i="11" a="1"/>
  <c r="G1351" i="11" s="1"/>
  <c r="G1352" i="11" a="1"/>
  <c r="G1352" i="11" s="1"/>
  <c r="G1353" i="11" a="1"/>
  <c r="G1353" i="11" s="1"/>
  <c r="G1354" i="11" a="1"/>
  <c r="G1354" i="11" s="1"/>
  <c r="G1355" i="11" a="1"/>
  <c r="G1355" i="11" s="1"/>
  <c r="G1356" i="11" a="1"/>
  <c r="G1356" i="11" s="1"/>
  <c r="G1357" i="11" a="1"/>
  <c r="G1357" i="11" s="1"/>
  <c r="G1358" i="11" a="1"/>
  <c r="G1358" i="11" s="1"/>
  <c r="G1359" i="11" a="1"/>
  <c r="G1359" i="11" s="1"/>
  <c r="G1360" i="11" a="1"/>
  <c r="G1360" i="11" s="1"/>
  <c r="G1361" i="11" a="1"/>
  <c r="G1361" i="11" s="1"/>
  <c r="G1362" i="11" a="1"/>
  <c r="G1362" i="11" s="1"/>
  <c r="G1363" i="11" a="1"/>
  <c r="G1363" i="11" s="1"/>
  <c r="G1364" i="11" a="1"/>
  <c r="G1364" i="11" s="1"/>
  <c r="G1365" i="11" a="1"/>
  <c r="G1365" i="11" s="1"/>
  <c r="G1366" i="11" a="1"/>
  <c r="G1366" i="11" s="1"/>
  <c r="G1367" i="11" a="1"/>
  <c r="G1367" i="11" s="1"/>
  <c r="G1368" i="11" a="1"/>
  <c r="G1368" i="11" s="1"/>
  <c r="G1369" i="11" a="1"/>
  <c r="G1369" i="11" s="1"/>
  <c r="G1370" i="11" a="1"/>
  <c r="G1370" i="11" s="1"/>
  <c r="G1371" i="11" a="1"/>
  <c r="G1371" i="11" s="1"/>
  <c r="G1372" i="11" a="1"/>
  <c r="G1372" i="11" s="1"/>
  <c r="G1373" i="11" a="1"/>
  <c r="G1373" i="11" s="1"/>
  <c r="G1374" i="11" a="1"/>
  <c r="G1374" i="11" s="1"/>
  <c r="G1375" i="11" a="1"/>
  <c r="G1375" i="11" s="1"/>
  <c r="G1376" i="11" a="1"/>
  <c r="G1376" i="11" s="1"/>
  <c r="G1377" i="11" a="1"/>
  <c r="G1377" i="11" s="1"/>
  <c r="G1378" i="11" a="1"/>
  <c r="G1378" i="11" s="1"/>
  <c r="G1379" i="11" a="1"/>
  <c r="G1379" i="11" s="1"/>
  <c r="G1380" i="11" a="1"/>
  <c r="G1380" i="11" s="1"/>
  <c r="G1381" i="11" a="1"/>
  <c r="G1381" i="11" s="1"/>
  <c r="G1382" i="11" a="1"/>
  <c r="G1382" i="11" s="1"/>
  <c r="G1383" i="11" a="1"/>
  <c r="G1383" i="11" s="1"/>
  <c r="G1384" i="11" a="1"/>
  <c r="G1384" i="11" s="1"/>
  <c r="G1385" i="11" a="1"/>
  <c r="G1385" i="11" s="1"/>
  <c r="G1386" i="11" a="1"/>
  <c r="G1386" i="11" s="1"/>
  <c r="G1387" i="11" a="1"/>
  <c r="G1387" i="11" s="1"/>
  <c r="G1388" i="11" a="1"/>
  <c r="G1388" i="11" s="1"/>
  <c r="G1389" i="11" a="1"/>
  <c r="G1389" i="11" s="1"/>
  <c r="G1390" i="11" a="1"/>
  <c r="G1390" i="11" s="1"/>
  <c r="G1391" i="11" a="1"/>
  <c r="G1391" i="11" s="1"/>
  <c r="G1392" i="11" a="1"/>
  <c r="G1392" i="11" s="1"/>
  <c r="G1393" i="11" a="1"/>
  <c r="G1393" i="11" s="1"/>
  <c r="G1394" i="11" a="1"/>
  <c r="G1394" i="11" s="1"/>
  <c r="G1395" i="11" a="1"/>
  <c r="G1395" i="11" s="1"/>
  <c r="G1396" i="11" a="1"/>
  <c r="G1396" i="11" s="1"/>
  <c r="G1397" i="11" a="1"/>
  <c r="G1397" i="11" s="1"/>
  <c r="G1398" i="11" a="1"/>
  <c r="G1398" i="11" s="1"/>
  <c r="G1399" i="11" a="1"/>
  <c r="G1399" i="11" s="1"/>
  <c r="G1400" i="11" a="1"/>
  <c r="G1400" i="11" s="1"/>
  <c r="G1401" i="11" a="1"/>
  <c r="G1401" i="11" s="1"/>
  <c r="G1402" i="11" a="1"/>
  <c r="G1402" i="11" s="1"/>
  <c r="G1403" i="11" a="1"/>
  <c r="G1403" i="11" s="1"/>
  <c r="G1404" i="11" a="1"/>
  <c r="G1404" i="11" s="1"/>
  <c r="G1405" i="11" a="1"/>
  <c r="G1405" i="11" s="1"/>
  <c r="G1406" i="11" a="1"/>
  <c r="G1406" i="11" s="1"/>
  <c r="G1407" i="11" a="1"/>
  <c r="G1407" i="11" s="1"/>
  <c r="G1408" i="11" a="1"/>
  <c r="G1408" i="11" s="1"/>
  <c r="G1409" i="11" a="1"/>
  <c r="G1409" i="11" s="1"/>
  <c r="G1410" i="11" a="1"/>
  <c r="G1410" i="11" s="1"/>
  <c r="G1411" i="11" a="1"/>
  <c r="G1411" i="11" s="1"/>
  <c r="G1412" i="11" a="1"/>
  <c r="G1412" i="11" s="1"/>
  <c r="G1413" i="11" a="1"/>
  <c r="G1413" i="11" s="1"/>
  <c r="G1414" i="11" a="1"/>
  <c r="G1414" i="11" s="1"/>
  <c r="G1415" i="11" a="1"/>
  <c r="G1415" i="11" s="1"/>
  <c r="G1416" i="11" a="1"/>
  <c r="G1416" i="11" s="1"/>
  <c r="G1417" i="11" a="1"/>
  <c r="G1417" i="11" s="1"/>
  <c r="G1418" i="11" a="1"/>
  <c r="G1418" i="11" s="1"/>
  <c r="G1419" i="11" a="1"/>
  <c r="G1419" i="11" s="1"/>
  <c r="G1420" i="11" a="1"/>
  <c r="G1420" i="11" s="1"/>
  <c r="G1421" i="11" a="1"/>
  <c r="G1421" i="11" s="1"/>
  <c r="G1422" i="11" a="1"/>
  <c r="G1422" i="11" s="1"/>
  <c r="G1423" i="11" a="1"/>
  <c r="G1423" i="11" s="1"/>
  <c r="G1424" i="11" a="1"/>
  <c r="G1424" i="11" s="1"/>
  <c r="G1425" i="11" a="1"/>
  <c r="G1425" i="11" s="1"/>
  <c r="G1426" i="11" a="1"/>
  <c r="G1426" i="11" s="1"/>
  <c r="G1427" i="11" a="1"/>
  <c r="G1427" i="11" s="1"/>
  <c r="G1428" i="11" a="1"/>
  <c r="G1428" i="11" s="1"/>
  <c r="G1429" i="11" a="1"/>
  <c r="G1429" i="11" s="1"/>
  <c r="G1430" i="11" a="1"/>
  <c r="G1430" i="11" s="1"/>
  <c r="G1431" i="11" a="1"/>
  <c r="G1431" i="11" s="1"/>
  <c r="G1432" i="11" a="1"/>
  <c r="G1432" i="11" s="1"/>
  <c r="G1433" i="11" a="1"/>
  <c r="G1433" i="11" s="1"/>
  <c r="G1434" i="11" a="1"/>
  <c r="G1434" i="11" s="1"/>
  <c r="G1435" i="11" a="1"/>
  <c r="G1435" i="11" s="1"/>
  <c r="G1436" i="11" a="1"/>
  <c r="G1436" i="11" s="1"/>
  <c r="G1437" i="11" a="1"/>
  <c r="G1437" i="11" s="1"/>
  <c r="G1438" i="11" a="1"/>
  <c r="G1438" i="11" s="1"/>
  <c r="G1439" i="11" a="1"/>
  <c r="G1439" i="11" s="1"/>
  <c r="G1440" i="11" a="1"/>
  <c r="G1440" i="11" s="1"/>
  <c r="G1441" i="11" a="1"/>
  <c r="G1441" i="11" s="1"/>
  <c r="G1442" i="11" a="1"/>
  <c r="G1442" i="11" s="1"/>
  <c r="G1443" i="11" a="1"/>
  <c r="G1443" i="11" s="1"/>
  <c r="G1444" i="11" a="1"/>
  <c r="G1444" i="11" s="1"/>
  <c r="G1445" i="11" a="1"/>
  <c r="G1445" i="11" s="1"/>
  <c r="G1446" i="11" a="1"/>
  <c r="G1446" i="11" s="1"/>
  <c r="G1447" i="11" a="1"/>
  <c r="G1447" i="11" s="1"/>
  <c r="G1448" i="11" a="1"/>
  <c r="G1448" i="11" s="1"/>
  <c r="G1449" i="11" a="1"/>
  <c r="G1449" i="11" s="1"/>
  <c r="G1450" i="11" a="1"/>
  <c r="G1450" i="11" s="1"/>
  <c r="G1451" i="11" a="1"/>
  <c r="G1451" i="11" s="1"/>
  <c r="G1452" i="11" a="1"/>
  <c r="G1452" i="11" s="1"/>
  <c r="G1453" i="11" a="1"/>
  <c r="G1453" i="11" s="1"/>
  <c r="G1454" i="11" a="1"/>
  <c r="G1454" i="11" s="1"/>
  <c r="G1455" i="11" a="1"/>
  <c r="G1455" i="11" s="1"/>
  <c r="G1456" i="11" a="1"/>
  <c r="G1456" i="11" s="1"/>
  <c r="G1457" i="11" a="1"/>
  <c r="G1457" i="11" s="1"/>
  <c r="G1458" i="11" a="1"/>
  <c r="G1458" i="11" s="1"/>
  <c r="G1459" i="11" a="1"/>
  <c r="G1459" i="11" s="1"/>
  <c r="G1460" i="11" a="1"/>
  <c r="G1460" i="11" s="1"/>
  <c r="G1461" i="11" a="1"/>
  <c r="G1461" i="11" s="1"/>
  <c r="G1462" i="11" a="1"/>
  <c r="G1462" i="11" s="1"/>
  <c r="G1463" i="11" a="1"/>
  <c r="G1463" i="11" s="1"/>
  <c r="G1464" i="11" a="1"/>
  <c r="G1464" i="11" s="1"/>
  <c r="G1465" i="11" a="1"/>
  <c r="G1465" i="11" s="1"/>
  <c r="G1466" i="11" a="1"/>
  <c r="G1466" i="11" s="1"/>
  <c r="G1467" i="11" a="1"/>
  <c r="G1467" i="11" s="1"/>
  <c r="G1468" i="11" a="1"/>
  <c r="G1468" i="11" s="1"/>
  <c r="G1469" i="11" a="1"/>
  <c r="G1469" i="11" s="1"/>
  <c r="G1470" i="11" a="1"/>
  <c r="G1470" i="11" s="1"/>
  <c r="G1471" i="11" a="1"/>
  <c r="G1471" i="11" s="1"/>
  <c r="G1472" i="11" a="1"/>
  <c r="G1472" i="11" s="1"/>
  <c r="G1473" i="11" a="1"/>
  <c r="G1473" i="11" s="1"/>
  <c r="G1474" i="11" a="1"/>
  <c r="G1474" i="11" s="1"/>
  <c r="G1475" i="11" a="1"/>
  <c r="G1475" i="11" s="1"/>
  <c r="G1476" i="11" a="1"/>
  <c r="G1476" i="11" s="1"/>
  <c r="G1477" i="11" a="1"/>
  <c r="G1477" i="11" s="1"/>
  <c r="G1478" i="11" a="1"/>
  <c r="G1478" i="11" s="1"/>
  <c r="G1479" i="11" a="1"/>
  <c r="G1479" i="11" s="1"/>
  <c r="G1480" i="11" a="1"/>
  <c r="G1480" i="11" s="1"/>
  <c r="G1481" i="11" a="1"/>
  <c r="G1481" i="11" s="1"/>
  <c r="G1482" i="11" a="1"/>
  <c r="G1482" i="11" s="1"/>
  <c r="G1483" i="11" a="1"/>
  <c r="G1483" i="11" s="1"/>
  <c r="G1484" i="11" a="1"/>
  <c r="G1484" i="11" s="1"/>
  <c r="G1485" i="11" a="1"/>
  <c r="G1485" i="11" s="1"/>
  <c r="G1486" i="11" a="1"/>
  <c r="G1486" i="11" s="1"/>
  <c r="G1487" i="11" a="1"/>
  <c r="G1487" i="11" s="1"/>
  <c r="G1488" i="11" a="1"/>
  <c r="G1488" i="11" s="1"/>
  <c r="G1489" i="11" a="1"/>
  <c r="G1489" i="11" s="1"/>
  <c r="G1490" i="11" a="1"/>
  <c r="G1490" i="11" s="1"/>
  <c r="G1491" i="11" a="1"/>
  <c r="G1491" i="11" s="1"/>
  <c r="G1492" i="11" a="1"/>
  <c r="G1492" i="11" s="1"/>
  <c r="G1493" i="11" a="1"/>
  <c r="G1493" i="11" s="1"/>
  <c r="G1494" i="11" a="1"/>
  <c r="G1494" i="11" s="1"/>
  <c r="G1495" i="11" a="1"/>
  <c r="G1495" i="11" s="1"/>
  <c r="G1496" i="11" a="1"/>
  <c r="G1496" i="11" s="1"/>
  <c r="G1497" i="11" a="1"/>
  <c r="G1497" i="11" s="1"/>
  <c r="G1498" i="11" a="1"/>
  <c r="G1498" i="11" s="1"/>
  <c r="G1499" i="11" a="1"/>
  <c r="G1499" i="11" s="1"/>
  <c r="G1500" i="11" a="1"/>
  <c r="G1500" i="11" s="1"/>
  <c r="G1501" i="11" a="1"/>
  <c r="G1501" i="11" s="1"/>
  <c r="G1502" i="11" a="1"/>
  <c r="G1502" i="11" s="1"/>
  <c r="G1503" i="11" a="1"/>
  <c r="G1503" i="11" s="1"/>
  <c r="G1504" i="11" a="1"/>
  <c r="G1504" i="11" s="1"/>
  <c r="G1505" i="11" a="1"/>
  <c r="G1505" i="11" s="1"/>
  <c r="G1506" i="11" a="1"/>
  <c r="G1506" i="11" s="1"/>
  <c r="G1507" i="11" a="1"/>
  <c r="G1507" i="11" s="1"/>
  <c r="G1508" i="11" a="1"/>
  <c r="G1508" i="11" s="1"/>
  <c r="G1509" i="11" a="1"/>
  <c r="G1509" i="11" s="1"/>
  <c r="G1510" i="11" a="1"/>
  <c r="G1510" i="11" s="1"/>
  <c r="G1511" i="11" a="1"/>
  <c r="G1511" i="11" s="1"/>
  <c r="G1512" i="11" a="1"/>
  <c r="G1512" i="11" s="1"/>
  <c r="G1513" i="11" a="1"/>
  <c r="G1513" i="11" s="1"/>
  <c r="G1514" i="11" a="1"/>
  <c r="G1514" i="11" s="1"/>
  <c r="G1515" i="11" a="1"/>
  <c r="G1515" i="11" s="1"/>
  <c r="G1516" i="11" a="1"/>
  <c r="G1516" i="11" s="1"/>
  <c r="G1517" i="11" a="1"/>
  <c r="G1517" i="11" s="1"/>
  <c r="G1518" i="11" a="1"/>
  <c r="G1518" i="11" s="1"/>
  <c r="G1519" i="11" a="1"/>
  <c r="G1519" i="11" s="1"/>
  <c r="G1520" i="11" a="1"/>
  <c r="G1520" i="11" s="1"/>
  <c r="G1521" i="11" a="1"/>
  <c r="G1521" i="11" s="1"/>
  <c r="G1522" i="11" a="1"/>
  <c r="G1522" i="11" s="1"/>
  <c r="G1523" i="11" a="1"/>
  <c r="G1523" i="11" s="1"/>
  <c r="G1524" i="11" a="1"/>
  <c r="G1524" i="11" s="1"/>
  <c r="G1525" i="11" a="1"/>
  <c r="G1525" i="11" s="1"/>
  <c r="G1526" i="11" a="1"/>
  <c r="G1526" i="11" s="1"/>
  <c r="G1527" i="11" a="1"/>
  <c r="G1527" i="11" s="1"/>
  <c r="G1528" i="11" a="1"/>
  <c r="G1528" i="11" s="1"/>
  <c r="G1529" i="11" a="1"/>
  <c r="G1529" i="11" s="1"/>
  <c r="G1530" i="11" a="1"/>
  <c r="G1530" i="11" s="1"/>
  <c r="G1531" i="11" a="1"/>
  <c r="G1531" i="11" s="1"/>
  <c r="G1532" i="11" a="1"/>
  <c r="G1532" i="11" s="1"/>
  <c r="G1533" i="11" a="1"/>
  <c r="G1533" i="11" s="1"/>
  <c r="G1534" i="11" a="1"/>
  <c r="G1534" i="11" s="1"/>
  <c r="G1535" i="11" a="1"/>
  <c r="G1535" i="11" s="1"/>
  <c r="G1536" i="11" a="1"/>
  <c r="G1536" i="11" s="1"/>
  <c r="G1537" i="11" a="1"/>
  <c r="G1537" i="11" s="1"/>
  <c r="G1538" i="11" a="1"/>
  <c r="G1538" i="11" s="1"/>
  <c r="G1539" i="11" a="1"/>
  <c r="G1539" i="11" s="1"/>
  <c r="G1540" i="11" a="1"/>
  <c r="G1540" i="11" s="1"/>
  <c r="G1541" i="11" a="1"/>
  <c r="G1541" i="11" s="1"/>
  <c r="G1542" i="11" a="1"/>
  <c r="G1542" i="11" s="1"/>
  <c r="G1543" i="11" a="1"/>
  <c r="G1543" i="11" s="1"/>
  <c r="G1544" i="11" a="1"/>
  <c r="G1544" i="11" s="1"/>
  <c r="G1545" i="11" a="1"/>
  <c r="G1545" i="11" s="1"/>
  <c r="G1546" i="11" a="1"/>
  <c r="G1546" i="11" s="1"/>
  <c r="G1547" i="11" a="1"/>
  <c r="G1547" i="11" s="1"/>
  <c r="G1548" i="11" a="1"/>
  <c r="G1548" i="11" s="1"/>
  <c r="G1549" i="11" a="1"/>
  <c r="G1549" i="11" s="1"/>
  <c r="G1550" i="11" a="1"/>
  <c r="G1550" i="11" s="1"/>
  <c r="G1551" i="11" a="1"/>
  <c r="G1551" i="11" s="1"/>
  <c r="G1552" i="11" a="1"/>
  <c r="G1552" i="11" s="1"/>
  <c r="G1553" i="11" a="1"/>
  <c r="G1553" i="11" s="1"/>
  <c r="G1554" i="11" a="1"/>
  <c r="G1554" i="11" s="1"/>
  <c r="G1555" i="11" a="1"/>
  <c r="G1555" i="11" s="1"/>
  <c r="G1556" i="11" a="1"/>
  <c r="G1556" i="11" s="1"/>
  <c r="G1557" i="11" a="1"/>
  <c r="G1557" i="11" s="1"/>
  <c r="G1558" i="11" a="1"/>
  <c r="G1558" i="11" s="1"/>
  <c r="G1559" i="11" a="1"/>
  <c r="G1559" i="11" s="1"/>
  <c r="G1560" i="11" a="1"/>
  <c r="G1560" i="11" s="1"/>
  <c r="G1561" i="11" a="1"/>
  <c r="G1561" i="11" s="1"/>
  <c r="G1562" i="11" a="1"/>
  <c r="G1562" i="11" s="1"/>
  <c r="G1563" i="11" a="1"/>
  <c r="G1563" i="11" s="1"/>
  <c r="G1564" i="11" a="1"/>
  <c r="G1564" i="11" s="1"/>
  <c r="G1565" i="11" a="1"/>
  <c r="G1565" i="11" s="1"/>
  <c r="G1566" i="11" a="1"/>
  <c r="G1566" i="11" s="1"/>
  <c r="G1567" i="11" a="1"/>
  <c r="G1567" i="11" s="1"/>
  <c r="G1568" i="11" a="1"/>
  <c r="G1568" i="11" s="1"/>
  <c r="G1569" i="11" a="1"/>
  <c r="G1569" i="11" s="1"/>
  <c r="G1570" i="11" a="1"/>
  <c r="G1570" i="11" s="1"/>
  <c r="G1571" i="11" a="1"/>
  <c r="G1571" i="11" s="1"/>
  <c r="G1572" i="11" a="1"/>
  <c r="G1572" i="11" s="1"/>
  <c r="G1573" i="11" a="1"/>
  <c r="G1573" i="11" s="1"/>
  <c r="G1574" i="11" a="1"/>
  <c r="G1574" i="11" s="1"/>
  <c r="G1575" i="11" a="1"/>
  <c r="G1575" i="11" s="1"/>
  <c r="G1576" i="11" a="1"/>
  <c r="G1576" i="11" s="1"/>
  <c r="G1577" i="11" a="1"/>
  <c r="G1577" i="11" s="1"/>
  <c r="G1578" i="11" a="1"/>
  <c r="G1578" i="11" s="1"/>
  <c r="G1579" i="11" a="1"/>
  <c r="G1579" i="11" s="1"/>
  <c r="G1580" i="11" a="1"/>
  <c r="G1580" i="11" s="1"/>
  <c r="G1581" i="11" a="1"/>
  <c r="G1581" i="11" s="1"/>
  <c r="G1582" i="11" a="1"/>
  <c r="G1582" i="11" s="1"/>
  <c r="G1583" i="11" a="1"/>
  <c r="G1583" i="11" s="1"/>
  <c r="G1584" i="11" a="1"/>
  <c r="G1584" i="11" s="1"/>
  <c r="G1585" i="11" a="1"/>
  <c r="G1585" i="11" s="1"/>
  <c r="G1586" i="11" a="1"/>
  <c r="G1586" i="11" s="1"/>
  <c r="G1587" i="11" a="1"/>
  <c r="G1587" i="11" s="1"/>
  <c r="G1588" i="11" a="1"/>
  <c r="G1588" i="11" s="1"/>
  <c r="G1589" i="11" a="1"/>
  <c r="G1589" i="11" s="1"/>
  <c r="G1590" i="11" a="1"/>
  <c r="G1590" i="11" s="1"/>
  <c r="G1591" i="11" a="1"/>
  <c r="G1591" i="11" s="1"/>
  <c r="G1592" i="11" a="1"/>
  <c r="G1592" i="11" s="1"/>
  <c r="G1593" i="11" a="1"/>
  <c r="G1593" i="11" s="1"/>
  <c r="G1594" i="11" a="1"/>
  <c r="G1594" i="11" s="1"/>
  <c r="G1595" i="11" a="1"/>
  <c r="G1595" i="11" s="1"/>
  <c r="G1596" i="11" a="1"/>
  <c r="G1596" i="11" s="1"/>
  <c r="G1597" i="11" a="1"/>
  <c r="G1597" i="11" s="1"/>
  <c r="G1598" i="11" a="1"/>
  <c r="G1598" i="11" s="1"/>
  <c r="G1599" i="11" a="1"/>
  <c r="G1599" i="11" s="1"/>
  <c r="G1600" i="11" a="1"/>
  <c r="G1600" i="11" s="1"/>
  <c r="G1601" i="11" a="1"/>
  <c r="G1601" i="11" s="1"/>
  <c r="G1602" i="11" a="1"/>
  <c r="G1602" i="11" s="1"/>
  <c r="G1603" i="11" a="1"/>
  <c r="G1603" i="11" s="1"/>
  <c r="G1604" i="11" a="1"/>
  <c r="G1604" i="11" s="1"/>
  <c r="G1605" i="11" a="1"/>
  <c r="G1605" i="11" s="1"/>
  <c r="G1606" i="11" a="1"/>
  <c r="G1606" i="11" s="1"/>
  <c r="G1607" i="11" a="1"/>
  <c r="G1607" i="11" s="1"/>
  <c r="G1608" i="11" a="1"/>
  <c r="G1608" i="11" s="1"/>
  <c r="G1609" i="11" a="1"/>
  <c r="G1609" i="11" s="1"/>
  <c r="G1610" i="11" a="1"/>
  <c r="G1610" i="11" s="1"/>
  <c r="G1611" i="11" a="1"/>
  <c r="G1611" i="11" s="1"/>
  <c r="G1612" i="11" a="1"/>
  <c r="G1612" i="11" s="1"/>
  <c r="G1613" i="11" a="1"/>
  <c r="G1613" i="11" s="1"/>
  <c r="G1614" i="11" a="1"/>
  <c r="G1614" i="11" s="1"/>
  <c r="G1615" i="11" a="1"/>
  <c r="G1615" i="11" s="1"/>
  <c r="G1616" i="11" a="1"/>
  <c r="G1616" i="11" s="1"/>
  <c r="G1617" i="11" a="1"/>
  <c r="G1617" i="11" s="1"/>
  <c r="G1618" i="11" a="1"/>
  <c r="G1618" i="11" s="1"/>
  <c r="G1619" i="11" a="1"/>
  <c r="G1619" i="11" s="1"/>
  <c r="G1620" i="11" a="1"/>
  <c r="G1620" i="11" s="1"/>
  <c r="G1621" i="11" a="1"/>
  <c r="G1621" i="11" s="1"/>
  <c r="G1622" i="11" a="1"/>
  <c r="G1622" i="11" s="1"/>
  <c r="G1623" i="11" a="1"/>
  <c r="G1623" i="11" s="1"/>
  <c r="G1624" i="11" a="1"/>
  <c r="G1624" i="11" s="1"/>
  <c r="G1625" i="11" a="1"/>
  <c r="G1625" i="11" s="1"/>
  <c r="G1626" i="11" a="1"/>
  <c r="G1626" i="11" s="1"/>
  <c r="G1627" i="11" a="1"/>
  <c r="G1627" i="11" s="1"/>
  <c r="G1628" i="11" a="1"/>
  <c r="G1628" i="11" s="1"/>
  <c r="G1629" i="11" a="1"/>
  <c r="G1629" i="11" s="1"/>
  <c r="G1630" i="11" a="1"/>
  <c r="G1630" i="11" s="1"/>
  <c r="G1631" i="11" a="1"/>
  <c r="G1631" i="11" s="1"/>
  <c r="G1632" i="11" a="1"/>
  <c r="G1632" i="11" s="1"/>
  <c r="G1633" i="11" a="1"/>
  <c r="G1633" i="11" s="1"/>
  <c r="G1634" i="11" a="1"/>
  <c r="G1634" i="11" s="1"/>
  <c r="G1635" i="11" a="1"/>
  <c r="G1635" i="11" s="1"/>
  <c r="G1636" i="11" a="1"/>
  <c r="G1636" i="11" s="1"/>
  <c r="G1637" i="11" a="1"/>
  <c r="G1637" i="11" s="1"/>
  <c r="G1638" i="11" a="1"/>
  <c r="G1638" i="11" s="1"/>
  <c r="G1639" i="11" a="1"/>
  <c r="G1639" i="11" s="1"/>
  <c r="G1640" i="11" a="1"/>
  <c r="G1640" i="11" s="1"/>
  <c r="G1641" i="11" a="1"/>
  <c r="G1641" i="11" s="1"/>
  <c r="G1642" i="11" a="1"/>
  <c r="G1642" i="11" s="1"/>
  <c r="G1643" i="11" a="1"/>
  <c r="G1643" i="11" s="1"/>
  <c r="G1644" i="11" a="1"/>
  <c r="G1644" i="11" s="1"/>
  <c r="G1645" i="11" a="1"/>
  <c r="G1645" i="11" s="1"/>
  <c r="G1646" i="11" a="1"/>
  <c r="G1646" i="11" s="1"/>
  <c r="G1647" i="11" a="1"/>
  <c r="G1647" i="11" s="1"/>
  <c r="G1648" i="11" a="1"/>
  <c r="G1648" i="11" s="1"/>
  <c r="G1649" i="11" a="1"/>
  <c r="G1649" i="11" s="1"/>
  <c r="G1650" i="11" a="1"/>
  <c r="G1650" i="11" s="1"/>
  <c r="G1651" i="11" a="1"/>
  <c r="G1651" i="11" s="1"/>
  <c r="G1652" i="11" a="1"/>
  <c r="G1652" i="11" s="1"/>
  <c r="G1653" i="11" a="1"/>
  <c r="G1653" i="11" s="1"/>
  <c r="G1654" i="11" a="1"/>
  <c r="G1654" i="11" s="1"/>
  <c r="G1655" i="11" a="1"/>
  <c r="G1655" i="11" s="1"/>
  <c r="G1656" i="11" a="1"/>
  <c r="G1656" i="11" s="1"/>
  <c r="G1657" i="11" a="1"/>
  <c r="G1657" i="11" s="1"/>
  <c r="G1658" i="11" a="1"/>
  <c r="G1658" i="11" s="1"/>
  <c r="G1659" i="11" a="1"/>
  <c r="G1659" i="11" s="1"/>
  <c r="G1660" i="11" a="1"/>
  <c r="G1660" i="11" s="1"/>
  <c r="G1661" i="11" a="1"/>
  <c r="G1661" i="11" s="1"/>
  <c r="G1662" i="11" a="1"/>
  <c r="G1662" i="11" s="1"/>
  <c r="G1663" i="11" a="1"/>
  <c r="G1663" i="11" s="1"/>
  <c r="G1664" i="11" a="1"/>
  <c r="G1664" i="11" s="1"/>
  <c r="G1665" i="11" a="1"/>
  <c r="G1665" i="11" s="1"/>
  <c r="G1666" i="11" a="1"/>
  <c r="G1666" i="11" s="1"/>
  <c r="G1667" i="11" a="1"/>
  <c r="G1667" i="11" s="1"/>
  <c r="G1668" i="11" a="1"/>
  <c r="G1668" i="11" s="1"/>
  <c r="G1669" i="11" a="1"/>
  <c r="G1669" i="11" s="1"/>
  <c r="G1670" i="11" a="1"/>
  <c r="G1670" i="11" s="1"/>
  <c r="G1671" i="11" a="1"/>
  <c r="G1671" i="11" s="1"/>
  <c r="G1672" i="11" a="1"/>
  <c r="G1672" i="11" s="1"/>
  <c r="G1673" i="11" a="1"/>
  <c r="G1673" i="11" s="1"/>
  <c r="G1674" i="11" a="1"/>
  <c r="G1674" i="11" s="1"/>
  <c r="G1675" i="11" a="1"/>
  <c r="G1675" i="11" s="1"/>
  <c r="G1676" i="11" a="1"/>
  <c r="G1676" i="11" s="1"/>
  <c r="G1677" i="11" a="1"/>
  <c r="G1677" i="11" s="1"/>
  <c r="G1678" i="11" a="1"/>
  <c r="G1678" i="11" s="1"/>
  <c r="G1679" i="11" a="1"/>
  <c r="G1679" i="11" s="1"/>
  <c r="G1680" i="11" a="1"/>
  <c r="G1680" i="11" s="1"/>
  <c r="G1681" i="11" a="1"/>
  <c r="G1681" i="11" s="1"/>
  <c r="G1682" i="11" a="1"/>
  <c r="G1682" i="11" s="1"/>
  <c r="G1683" i="11" a="1"/>
  <c r="G1683" i="11" s="1"/>
  <c r="G1684" i="11" a="1"/>
  <c r="G1684" i="11" s="1"/>
  <c r="G1685" i="11" a="1"/>
  <c r="G1685" i="11" s="1"/>
  <c r="G1686" i="11" a="1"/>
  <c r="G1686" i="11" s="1"/>
  <c r="G1687" i="11" a="1"/>
  <c r="G1687" i="11" s="1"/>
  <c r="G1688" i="11" a="1"/>
  <c r="G1688" i="11" s="1"/>
  <c r="G1689" i="11" a="1"/>
  <c r="G1689" i="11" s="1"/>
  <c r="G1690" i="11" a="1"/>
  <c r="G1690" i="11" s="1"/>
  <c r="G1691" i="11" a="1"/>
  <c r="G1691" i="11" s="1"/>
  <c r="G1692" i="11" a="1"/>
  <c r="G1692" i="11" s="1"/>
  <c r="G1693" i="11" a="1"/>
  <c r="G1693" i="11" s="1"/>
  <c r="G1694" i="11" a="1"/>
  <c r="G1694" i="11" s="1"/>
  <c r="G1695" i="11" a="1"/>
  <c r="G1695" i="11" s="1"/>
  <c r="G1696" i="11" a="1"/>
  <c r="G1696" i="11" s="1"/>
  <c r="G1697" i="11" a="1"/>
  <c r="G1697" i="11" s="1"/>
  <c r="G1698" i="11" a="1"/>
  <c r="G1698" i="11" s="1"/>
  <c r="G1699" i="11" a="1"/>
  <c r="G1699" i="11" s="1"/>
  <c r="G1700" i="11" a="1"/>
  <c r="G1700" i="11" s="1"/>
  <c r="G1701" i="11" a="1"/>
  <c r="G1701" i="11" s="1"/>
  <c r="G1702" i="11" a="1"/>
  <c r="G1702" i="11" s="1"/>
  <c r="G1703" i="11" a="1"/>
  <c r="G1703" i="11" s="1"/>
  <c r="G1704" i="11" a="1"/>
  <c r="G1704" i="11" s="1"/>
  <c r="G1705" i="11" a="1"/>
  <c r="G1705" i="11" s="1"/>
  <c r="G1706" i="11" a="1"/>
  <c r="G1706" i="11" s="1"/>
  <c r="G1707" i="11" a="1"/>
  <c r="G1707" i="11" s="1"/>
  <c r="G1708" i="11" a="1"/>
  <c r="G1708" i="11" s="1"/>
  <c r="G1709" i="11" a="1"/>
  <c r="G1709" i="11" s="1"/>
  <c r="G1710" i="11" a="1"/>
  <c r="G1710" i="11" s="1"/>
  <c r="G1711" i="11" a="1"/>
  <c r="G1711" i="11" s="1"/>
  <c r="G1712" i="11" a="1"/>
  <c r="G1712" i="11" s="1"/>
  <c r="G1713" i="11" a="1"/>
  <c r="G1713" i="11" s="1"/>
  <c r="G1714" i="11" a="1"/>
  <c r="G1714" i="11" s="1"/>
  <c r="G1715" i="11" a="1"/>
  <c r="G1715" i="11" s="1"/>
  <c r="G1716" i="11" a="1"/>
  <c r="G1716" i="11" s="1"/>
  <c r="G1717" i="11" a="1"/>
  <c r="G1717" i="11" s="1"/>
  <c r="G1718" i="11" a="1"/>
  <c r="G1718" i="11" s="1"/>
  <c r="G1719" i="11" a="1"/>
  <c r="G1719" i="11" s="1"/>
  <c r="G1720" i="11" a="1"/>
  <c r="G1720" i="11" s="1"/>
  <c r="G1721" i="11" a="1"/>
  <c r="G1721" i="11" s="1"/>
  <c r="G1722" i="11" a="1"/>
  <c r="G1722" i="11" s="1"/>
  <c r="G1723" i="11" a="1"/>
  <c r="G1723" i="11" s="1"/>
  <c r="G1724" i="11" a="1"/>
  <c r="G1724" i="11" s="1"/>
  <c r="G1725" i="11" a="1"/>
  <c r="G1725" i="11" s="1"/>
  <c r="G1726" i="11" a="1"/>
  <c r="G1726" i="11" s="1"/>
  <c r="G1727" i="11" a="1"/>
  <c r="G1727" i="11" s="1"/>
  <c r="G1728" i="11" a="1"/>
  <c r="G1728" i="11" s="1"/>
  <c r="G1729" i="11" a="1"/>
  <c r="G1729" i="11" s="1"/>
  <c r="G1730" i="11" a="1"/>
  <c r="G1730" i="11" s="1"/>
  <c r="G1731" i="11" a="1"/>
  <c r="G1731" i="11" s="1"/>
  <c r="G1732" i="11" a="1"/>
  <c r="G1732" i="11" s="1"/>
  <c r="G1733" i="11" a="1"/>
  <c r="G1733" i="11" s="1"/>
  <c r="G1734" i="11" a="1"/>
  <c r="G1734" i="11" s="1"/>
  <c r="G1735" i="11" a="1"/>
  <c r="G1735" i="11" s="1"/>
  <c r="G1736" i="11" a="1"/>
  <c r="G1736" i="11" s="1"/>
  <c r="G1737" i="11" a="1"/>
  <c r="G1737" i="11" s="1"/>
  <c r="G1738" i="11" a="1"/>
  <c r="G1738" i="11" s="1"/>
  <c r="G1739" i="11" a="1"/>
  <c r="G1739" i="11" s="1"/>
  <c r="G1740" i="11" a="1"/>
  <c r="G1740" i="11" s="1"/>
  <c r="G1741" i="11" a="1"/>
  <c r="G1741" i="11" s="1"/>
  <c r="G1742" i="11" a="1"/>
  <c r="G1742" i="11" s="1"/>
  <c r="G1743" i="11" a="1"/>
  <c r="G1743" i="11" s="1"/>
  <c r="G1744" i="11" a="1"/>
  <c r="G1744" i="11" s="1"/>
  <c r="G1745" i="11" a="1"/>
  <c r="G1745" i="11" s="1"/>
  <c r="G1746" i="11" a="1"/>
  <c r="G1746" i="11" s="1"/>
  <c r="G1747" i="11" a="1"/>
  <c r="G1747" i="11" s="1"/>
  <c r="G1748" i="11" a="1"/>
  <c r="G1748" i="11" s="1"/>
  <c r="G1749" i="11" a="1"/>
  <c r="G1749" i="11" s="1"/>
  <c r="G1750" i="11" a="1"/>
  <c r="G1750" i="11" s="1"/>
  <c r="G1751" i="11" a="1"/>
  <c r="G1751" i="11" s="1"/>
  <c r="G1752" i="11" a="1"/>
  <c r="G1752" i="11" s="1"/>
  <c r="G1753" i="11" a="1"/>
  <c r="G1753" i="11" s="1"/>
  <c r="G1754" i="11" a="1"/>
  <c r="G1754" i="11" s="1"/>
  <c r="G1755" i="11" a="1"/>
  <c r="G1755" i="11" s="1"/>
  <c r="G1756" i="11" a="1"/>
  <c r="G1756" i="11" s="1"/>
  <c r="G1757" i="11" a="1"/>
  <c r="G1757" i="11" s="1"/>
  <c r="G1758" i="11" a="1"/>
  <c r="G1758" i="11" s="1"/>
  <c r="G1759" i="11" a="1"/>
  <c r="G1759" i="11" s="1"/>
  <c r="G1760" i="11" a="1"/>
  <c r="G1760" i="11" s="1"/>
  <c r="G1761" i="11" a="1"/>
  <c r="G1761" i="11" s="1"/>
  <c r="G1762" i="11" a="1"/>
  <c r="G1762" i="11" s="1"/>
  <c r="G1763" i="11" a="1"/>
  <c r="G1763" i="11" s="1"/>
  <c r="G1764" i="11" a="1"/>
  <c r="G1764" i="11" s="1"/>
  <c r="G1765" i="11" a="1"/>
  <c r="G1765" i="11" s="1"/>
  <c r="G1766" i="11" a="1"/>
  <c r="G1766" i="11" s="1"/>
  <c r="G1767" i="11" a="1"/>
  <c r="G1767" i="11" s="1"/>
  <c r="G1768" i="11" a="1"/>
  <c r="G1768" i="11" s="1"/>
  <c r="G1769" i="11" a="1"/>
  <c r="G1769" i="11" s="1"/>
  <c r="G1770" i="11" a="1"/>
  <c r="G1770" i="11" s="1"/>
  <c r="G1771" i="11" a="1"/>
  <c r="G1771" i="11" s="1"/>
  <c r="G1772" i="11" a="1"/>
  <c r="G1772" i="11" s="1"/>
  <c r="G1773" i="11" a="1"/>
  <c r="G1773" i="11" s="1"/>
  <c r="G1774" i="11" a="1"/>
  <c r="G1774" i="11" s="1"/>
  <c r="G1775" i="11" a="1"/>
  <c r="G1775" i="11" s="1"/>
  <c r="G1776" i="11" a="1"/>
  <c r="G1776" i="11" s="1"/>
  <c r="G1777" i="11" a="1"/>
  <c r="G1777" i="11" s="1"/>
  <c r="G1778" i="11" a="1"/>
  <c r="G1778" i="11" s="1"/>
  <c r="G1779" i="11" a="1"/>
  <c r="G1779" i="11" s="1"/>
  <c r="G1780" i="11" a="1"/>
  <c r="G1780" i="11" s="1"/>
  <c r="G1781" i="11" a="1"/>
  <c r="G1781" i="11" s="1"/>
  <c r="G1782" i="11" a="1"/>
  <c r="G1782" i="11" s="1"/>
  <c r="G1783" i="11" a="1"/>
  <c r="G1783" i="11" s="1"/>
  <c r="G1784" i="11" a="1"/>
  <c r="G1784" i="11" s="1"/>
  <c r="G1785" i="11" a="1"/>
  <c r="G1785" i="11" s="1"/>
  <c r="G1786" i="11" a="1"/>
  <c r="G1786" i="11" s="1"/>
  <c r="G1787" i="11" a="1"/>
  <c r="G1787" i="11" s="1"/>
  <c r="G1788" i="11" a="1"/>
  <c r="G1788" i="11" s="1"/>
  <c r="G1789" i="11" a="1"/>
  <c r="G1789" i="11" s="1"/>
  <c r="G1790" i="11" a="1"/>
  <c r="G1790" i="11" s="1"/>
  <c r="G1791" i="11" a="1"/>
  <c r="G1791" i="11" s="1"/>
  <c r="G1792" i="11" a="1"/>
  <c r="G1792" i="11" s="1"/>
  <c r="G1793" i="11" a="1"/>
  <c r="G1793" i="11" s="1"/>
  <c r="G1794" i="11" a="1"/>
  <c r="G1794" i="11" s="1"/>
  <c r="G1795" i="11" a="1"/>
  <c r="G1795" i="11" s="1"/>
  <c r="G1796" i="11" a="1"/>
  <c r="G1796" i="11" s="1"/>
  <c r="G1797" i="11" a="1"/>
  <c r="G1797" i="11" s="1"/>
  <c r="G1798" i="11" a="1"/>
  <c r="G1798" i="11" s="1"/>
  <c r="G1799" i="11" a="1"/>
  <c r="G1799" i="11" s="1"/>
  <c r="G1800" i="11" a="1"/>
  <c r="G1800" i="11" s="1"/>
  <c r="G1801" i="11" a="1"/>
  <c r="G1801" i="11" s="1"/>
  <c r="G1802" i="11" a="1"/>
  <c r="G1802" i="11" s="1"/>
  <c r="G1803" i="11" a="1"/>
  <c r="G1803" i="11" s="1"/>
  <c r="G1804" i="11" a="1"/>
  <c r="G1804" i="11" s="1"/>
  <c r="G1805" i="11" a="1"/>
  <c r="G1805" i="11" s="1"/>
  <c r="G1806" i="11" a="1"/>
  <c r="G1806" i="11" s="1"/>
  <c r="G1807" i="11" a="1"/>
  <c r="G1807" i="11" s="1"/>
  <c r="G1808" i="11" a="1"/>
  <c r="G1808" i="11" s="1"/>
  <c r="G1809" i="11" a="1"/>
  <c r="G1809" i="11" s="1"/>
  <c r="G1810" i="11" a="1"/>
  <c r="G1810" i="11" s="1"/>
  <c r="G1811" i="11" a="1"/>
  <c r="G1811" i="11" s="1"/>
  <c r="G1812" i="11" a="1"/>
  <c r="G1812" i="11" s="1"/>
  <c r="G1813" i="11" a="1"/>
  <c r="G1813" i="11" s="1"/>
  <c r="G1814" i="11" a="1"/>
  <c r="G1814" i="11" s="1"/>
  <c r="G1815" i="11" a="1"/>
  <c r="G1815" i="11" s="1"/>
  <c r="G1816" i="11" a="1"/>
  <c r="G1816" i="11" s="1"/>
  <c r="G1817" i="11" a="1"/>
  <c r="G1817" i="11" s="1"/>
  <c r="G1818" i="11" a="1"/>
  <c r="G1818" i="11" s="1"/>
  <c r="G1819" i="11" a="1"/>
  <c r="G1819" i="11" s="1"/>
  <c r="G1820" i="11" a="1"/>
  <c r="G1820" i="11" s="1"/>
  <c r="G1821" i="11" a="1"/>
  <c r="G1821" i="11" s="1"/>
  <c r="G1822" i="11" a="1"/>
  <c r="G1822" i="11" s="1"/>
  <c r="G1823" i="11" a="1"/>
  <c r="G1823" i="11" s="1"/>
  <c r="G1824" i="11" a="1"/>
  <c r="G1824" i="11" s="1"/>
  <c r="G1825" i="11" a="1"/>
  <c r="G1825" i="11" s="1"/>
  <c r="G1826" i="11" a="1"/>
  <c r="G1826" i="11" s="1"/>
  <c r="G1827" i="11" a="1"/>
  <c r="G1827" i="11" s="1"/>
  <c r="G1828" i="11" a="1"/>
  <c r="G1828" i="11" s="1"/>
  <c r="G1829" i="11" a="1"/>
  <c r="G1829" i="11" s="1"/>
  <c r="G1830" i="11" a="1"/>
  <c r="G1830" i="11" s="1"/>
  <c r="G1831" i="11" a="1"/>
  <c r="G1831" i="11" s="1"/>
  <c r="G1832" i="11" a="1"/>
  <c r="G1832" i="11" s="1"/>
  <c r="G1833" i="11" a="1"/>
  <c r="G1833" i="11" s="1"/>
  <c r="G1834" i="11" a="1"/>
  <c r="G1834" i="11" s="1"/>
  <c r="G1835" i="11" a="1"/>
  <c r="G1835" i="11" s="1"/>
  <c r="G1836" i="11" a="1"/>
  <c r="G1836" i="11" s="1"/>
  <c r="G1837" i="11" a="1"/>
  <c r="G1837" i="11" s="1"/>
  <c r="G1838" i="11" a="1"/>
  <c r="G1838" i="11" s="1"/>
  <c r="G1839" i="11" a="1"/>
  <c r="G1839" i="11" s="1"/>
  <c r="G1840" i="11" a="1"/>
  <c r="G1840" i="11" s="1"/>
  <c r="G1841" i="11" a="1"/>
  <c r="G1841" i="11" s="1"/>
  <c r="G1842" i="11" a="1"/>
  <c r="G1842" i="11" s="1"/>
  <c r="G1843" i="11" a="1"/>
  <c r="G1843" i="11" s="1"/>
  <c r="G1844" i="11" a="1"/>
  <c r="G1844" i="11" s="1"/>
  <c r="G1845" i="11" a="1"/>
  <c r="G1845" i="11" s="1"/>
  <c r="G1846" i="11" a="1"/>
  <c r="G1846" i="11" s="1"/>
  <c r="G1847" i="11" a="1"/>
  <c r="G1847" i="11" s="1"/>
  <c r="G1848" i="11" a="1"/>
  <c r="G1848" i="11" s="1"/>
  <c r="G1849" i="11" a="1"/>
  <c r="G1849" i="11" s="1"/>
  <c r="G1850" i="11" a="1"/>
  <c r="G1850" i="11" s="1"/>
  <c r="G1851" i="11" a="1"/>
  <c r="G1851" i="11" s="1"/>
  <c r="G1852" i="11" a="1"/>
  <c r="G1852" i="11" s="1"/>
  <c r="G1853" i="11" a="1"/>
  <c r="G1853" i="11" s="1"/>
  <c r="G1854" i="11" a="1"/>
  <c r="G1854" i="11" s="1"/>
  <c r="G1855" i="11" a="1"/>
  <c r="G1855" i="11" s="1"/>
  <c r="G1856" i="11" a="1"/>
  <c r="G1856" i="11" s="1"/>
  <c r="G1857" i="11" a="1"/>
  <c r="G1857" i="11" s="1"/>
  <c r="G1858" i="11" a="1"/>
  <c r="G1858" i="11" s="1"/>
  <c r="G1859" i="11" a="1"/>
  <c r="G1859" i="11" s="1"/>
  <c r="G1860" i="11" a="1"/>
  <c r="G1860" i="11" s="1"/>
  <c r="G1861" i="11" a="1"/>
  <c r="G1861" i="11" s="1"/>
  <c r="G1862" i="11" a="1"/>
  <c r="G1862" i="11" s="1"/>
  <c r="G1863" i="11" a="1"/>
  <c r="G1863" i="11" s="1"/>
  <c r="G1864" i="11" a="1"/>
  <c r="G1864" i="11" s="1"/>
  <c r="G1865" i="11" a="1"/>
  <c r="G1865" i="11" s="1"/>
  <c r="G1866" i="11" a="1"/>
  <c r="G1866" i="11" s="1"/>
  <c r="G1867" i="11" a="1"/>
  <c r="G1867" i="11" s="1"/>
  <c r="G1868" i="11" a="1"/>
  <c r="G1868" i="11" s="1"/>
  <c r="G1869" i="11" a="1"/>
  <c r="G1869" i="11" s="1"/>
  <c r="G1870" i="11" a="1"/>
  <c r="G1870" i="11" s="1"/>
  <c r="G1871" i="11" a="1"/>
  <c r="G1871" i="11" s="1"/>
  <c r="G1872" i="11" a="1"/>
  <c r="G1872" i="11" s="1"/>
  <c r="G1873" i="11" a="1"/>
  <c r="G1873" i="11" s="1"/>
  <c r="G1874" i="11" a="1"/>
  <c r="G1874" i="11" s="1"/>
  <c r="G1875" i="11" a="1"/>
  <c r="G1875" i="11" s="1"/>
  <c r="G1876" i="11" a="1"/>
  <c r="G1876" i="11" s="1"/>
  <c r="G1877" i="11" a="1"/>
  <c r="G1877" i="11" s="1"/>
  <c r="G1878" i="11" a="1"/>
  <c r="G1878" i="11" s="1"/>
  <c r="G1879" i="11" a="1"/>
  <c r="G1879" i="11" s="1"/>
  <c r="G1880" i="11" a="1"/>
  <c r="G1880" i="11" s="1"/>
  <c r="G1881" i="11" a="1"/>
  <c r="G1881" i="11" s="1"/>
  <c r="G1882" i="11" a="1"/>
  <c r="G1882" i="11" s="1"/>
  <c r="G1883" i="11" a="1"/>
  <c r="G1883" i="11" s="1"/>
  <c r="G1884" i="11" a="1"/>
  <c r="G1884" i="11" s="1"/>
  <c r="G1885" i="11" a="1"/>
  <c r="G1885" i="11" s="1"/>
  <c r="G1886" i="11" a="1"/>
  <c r="G1886" i="11" s="1"/>
  <c r="G1887" i="11" a="1"/>
  <c r="G1887" i="11" s="1"/>
  <c r="G1888" i="11" a="1"/>
  <c r="G1888" i="11" s="1"/>
  <c r="G1889" i="11" a="1"/>
  <c r="G1889" i="11" s="1"/>
  <c r="G1890" i="11" a="1"/>
  <c r="G1890" i="11" s="1"/>
  <c r="G1891" i="11" a="1"/>
  <c r="G1891" i="11" s="1"/>
  <c r="G1892" i="11" a="1"/>
  <c r="G1892" i="11" s="1"/>
  <c r="G1893" i="11" a="1"/>
  <c r="G1893" i="11" s="1"/>
  <c r="G1894" i="11" a="1"/>
  <c r="G1894" i="11" s="1"/>
  <c r="G1895" i="11" a="1"/>
  <c r="G1895" i="11" s="1"/>
  <c r="G1896" i="11" a="1"/>
  <c r="G1896" i="11" s="1"/>
  <c r="G1897" i="11" a="1"/>
  <c r="G1897" i="11" s="1"/>
  <c r="G1898" i="11" a="1"/>
  <c r="G1898" i="11" s="1"/>
  <c r="G1899" i="11" a="1"/>
  <c r="G1899" i="11" s="1"/>
  <c r="G1900" i="11" a="1"/>
  <c r="G1900" i="11" s="1"/>
  <c r="G1901" i="11" a="1"/>
  <c r="G1901" i="11" s="1"/>
  <c r="G1902" i="11" a="1"/>
  <c r="G1902" i="11" s="1"/>
  <c r="G1903" i="11" a="1"/>
  <c r="G1903" i="11" s="1"/>
  <c r="G1904" i="11" a="1"/>
  <c r="G1904" i="11" s="1"/>
  <c r="G1905" i="11" a="1"/>
  <c r="G1905" i="11" s="1"/>
  <c r="G1906" i="11" a="1"/>
  <c r="G1906" i="11" s="1"/>
  <c r="G1907" i="11" a="1"/>
  <c r="G1907" i="11" s="1"/>
  <c r="G1908" i="11" a="1"/>
  <c r="G1908" i="11" s="1"/>
  <c r="G1909" i="11" a="1"/>
  <c r="G1909" i="11" s="1"/>
  <c r="G1910" i="11" a="1"/>
  <c r="G1910" i="11" s="1"/>
  <c r="G1911" i="11" a="1"/>
  <c r="G1911" i="11" s="1"/>
  <c r="G1912" i="11" a="1"/>
  <c r="G1912" i="11" s="1"/>
  <c r="G1913" i="11" a="1"/>
  <c r="G1913" i="11" s="1"/>
  <c r="G1914" i="11" a="1"/>
  <c r="G1914" i="11" s="1"/>
  <c r="G1915" i="11" a="1"/>
  <c r="G1915" i="11" s="1"/>
  <c r="G1916" i="11" a="1"/>
  <c r="G1916" i="11" s="1"/>
  <c r="G1917" i="11" a="1"/>
  <c r="G1917" i="11" s="1"/>
  <c r="G1918" i="11" a="1"/>
  <c r="G1918" i="11" s="1"/>
  <c r="G1919" i="11" a="1"/>
  <c r="G1919" i="11" s="1"/>
  <c r="G1920" i="11" a="1"/>
  <c r="G1920" i="11" s="1"/>
  <c r="G1921" i="11" a="1"/>
  <c r="G1921" i="11" s="1"/>
  <c r="G1922" i="11" a="1"/>
  <c r="G1922" i="11" s="1"/>
  <c r="G1923" i="11" a="1"/>
  <c r="G1923" i="11" s="1"/>
  <c r="G1924" i="11" a="1"/>
  <c r="G1924" i="11" s="1"/>
  <c r="G1925" i="11" a="1"/>
  <c r="G1925" i="11" s="1"/>
  <c r="G1926" i="11" a="1"/>
  <c r="G1926" i="11" s="1"/>
  <c r="G1927" i="11" a="1"/>
  <c r="G1927" i="11" s="1"/>
  <c r="G1928" i="11" a="1"/>
  <c r="G1928" i="11" s="1"/>
  <c r="G1929" i="11" a="1"/>
  <c r="G1929" i="11" s="1"/>
  <c r="G1930" i="11" a="1"/>
  <c r="G1930" i="11" s="1"/>
  <c r="G1931" i="11" a="1"/>
  <c r="G1931" i="11" s="1"/>
  <c r="G1932" i="11" a="1"/>
  <c r="G1932" i="11" s="1"/>
  <c r="G1933" i="11" a="1"/>
  <c r="G1933" i="11" s="1"/>
  <c r="G1934" i="11" a="1"/>
  <c r="G1934" i="11" s="1"/>
  <c r="G1935" i="11" a="1"/>
  <c r="G1935" i="11" s="1"/>
  <c r="G1936" i="11" a="1"/>
  <c r="G1936" i="11" s="1"/>
  <c r="G1937" i="11" a="1"/>
  <c r="G1937" i="11" s="1"/>
  <c r="G1938" i="11" a="1"/>
  <c r="G1938" i="11" s="1"/>
  <c r="G1939" i="11" a="1"/>
  <c r="G1939" i="11" s="1"/>
  <c r="G1940" i="11" a="1"/>
  <c r="G1940" i="11" s="1"/>
  <c r="G1941" i="11" a="1"/>
  <c r="G1941" i="11" s="1"/>
  <c r="G1942" i="11" a="1"/>
  <c r="G1942" i="11" s="1"/>
  <c r="G1943" i="11" a="1"/>
  <c r="G1943" i="11" s="1"/>
  <c r="G1944" i="11" a="1"/>
  <c r="G1944" i="11" s="1"/>
  <c r="G1945" i="11" a="1"/>
  <c r="G1945" i="11" s="1"/>
  <c r="G1946" i="11" a="1"/>
  <c r="G1946" i="11" s="1"/>
  <c r="G1947" i="11" a="1"/>
  <c r="G1947" i="11" s="1"/>
  <c r="G1948" i="11" a="1"/>
  <c r="G1948" i="11" s="1"/>
  <c r="G1949" i="11" a="1"/>
  <c r="G1949" i="11" s="1"/>
  <c r="G1950" i="11" a="1"/>
  <c r="G1950" i="11" s="1"/>
  <c r="G1951" i="11" a="1"/>
  <c r="G1951" i="11" s="1"/>
  <c r="G1952" i="11" a="1"/>
  <c r="G1952" i="11" s="1"/>
  <c r="G1953" i="11" a="1"/>
  <c r="G1953" i="11" s="1"/>
  <c r="G1954" i="11" a="1"/>
  <c r="G1954" i="11" s="1"/>
  <c r="G1955" i="11" a="1"/>
  <c r="G1955" i="11" s="1"/>
  <c r="G1956" i="11" a="1"/>
  <c r="G1956" i="11" s="1"/>
  <c r="G1957" i="11" a="1"/>
  <c r="G1957" i="11" s="1"/>
  <c r="G1958" i="11" a="1"/>
  <c r="G1958" i="11" s="1"/>
  <c r="G1959" i="11" a="1"/>
  <c r="G1959" i="11" s="1"/>
  <c r="G1960" i="11" a="1"/>
  <c r="G1960" i="11" s="1"/>
  <c r="G1961" i="11" a="1"/>
  <c r="G1961" i="11" s="1"/>
  <c r="G1962" i="11" a="1"/>
  <c r="G1962" i="11" s="1"/>
  <c r="G1963" i="11" a="1"/>
  <c r="G1963" i="11" s="1"/>
  <c r="G1964" i="11" a="1"/>
  <c r="G1964" i="11" s="1"/>
  <c r="G1965" i="11" a="1"/>
  <c r="G1965" i="11" s="1"/>
  <c r="G1966" i="11" a="1"/>
  <c r="G1966" i="11" s="1"/>
  <c r="G1967" i="11" a="1"/>
  <c r="G1967" i="11" s="1"/>
  <c r="G1968" i="11" a="1"/>
  <c r="G1968" i="11" s="1"/>
  <c r="G1969" i="11" a="1"/>
  <c r="G1969" i="11" s="1"/>
  <c r="G1970" i="11" a="1"/>
  <c r="G1970" i="11" s="1"/>
  <c r="G1971" i="11" a="1"/>
  <c r="G1971" i="11" s="1"/>
  <c r="G1972" i="11" a="1"/>
  <c r="G1972" i="11" s="1"/>
  <c r="G1973" i="11" a="1"/>
  <c r="G1973" i="11" s="1"/>
  <c r="G1974" i="11" a="1"/>
  <c r="G1974" i="11" s="1"/>
  <c r="G1975" i="11" a="1"/>
  <c r="G1975" i="11" s="1"/>
  <c r="G1976" i="11" a="1"/>
  <c r="G1976" i="11" s="1"/>
  <c r="G1977" i="11" a="1"/>
  <c r="G1977" i="11" s="1"/>
  <c r="G1978" i="11" a="1"/>
  <c r="G1978" i="11" s="1"/>
  <c r="G1979" i="11" a="1"/>
  <c r="G1979" i="11" s="1"/>
  <c r="G1980" i="11" a="1"/>
  <c r="G1980" i="11" s="1"/>
  <c r="G1981" i="11" a="1"/>
  <c r="G1981" i="11" s="1"/>
  <c r="G1982" i="11" a="1"/>
  <c r="G1982" i="11" s="1"/>
  <c r="G1983" i="11" a="1"/>
  <c r="G1983" i="11" s="1"/>
  <c r="G1984" i="11" a="1"/>
  <c r="G1984" i="11" s="1"/>
  <c r="G1985" i="11" a="1"/>
  <c r="G1985" i="11" s="1"/>
  <c r="G1986" i="11" a="1"/>
  <c r="G1986" i="11" s="1"/>
  <c r="G1987" i="11" a="1"/>
  <c r="G1987" i="11" s="1"/>
  <c r="G1988" i="11" a="1"/>
  <c r="G1988" i="11" s="1"/>
  <c r="G1989" i="11" a="1"/>
  <c r="G1989" i="11" s="1"/>
  <c r="G1990" i="11" a="1"/>
  <c r="G1990" i="11" s="1"/>
  <c r="G1991" i="11" a="1"/>
  <c r="G1991" i="11" s="1"/>
  <c r="G1992" i="11" a="1"/>
  <c r="G1992" i="11" s="1"/>
  <c r="G1993" i="11" a="1"/>
  <c r="G1993" i="11" s="1"/>
  <c r="G1994" i="11" a="1"/>
  <c r="G1994" i="11" s="1"/>
  <c r="G1995" i="11" a="1"/>
  <c r="G1995" i="11" s="1"/>
  <c r="G1996" i="11" a="1"/>
  <c r="G1996" i="11" s="1"/>
  <c r="G1997" i="11" a="1"/>
  <c r="G1997" i="11" s="1"/>
  <c r="G1998" i="11" a="1"/>
  <c r="G1998" i="11" s="1"/>
  <c r="G1999" i="11" a="1"/>
  <c r="G1999" i="11" s="1"/>
  <c r="G2000" i="11" a="1"/>
  <c r="G2000" i="11" s="1"/>
  <c r="G2001" i="11" a="1"/>
  <c r="G2001" i="11" s="1"/>
  <c r="G2002" i="11" a="1"/>
  <c r="G2002" i="11" s="1"/>
  <c r="G2003" i="11" a="1"/>
  <c r="G2003" i="11" s="1"/>
  <c r="G2004" i="11" a="1"/>
  <c r="G2004" i="11" s="1"/>
  <c r="G2005" i="11" a="1"/>
  <c r="G2005" i="11" s="1"/>
  <c r="G2006" i="11" a="1"/>
  <c r="G2006" i="11" s="1"/>
  <c r="G2007" i="11" a="1"/>
  <c r="G2007" i="11" s="1"/>
  <c r="G2008" i="11" a="1"/>
  <c r="G2008" i="11" s="1"/>
  <c r="G2009" i="11" a="1"/>
  <c r="G2009" i="11" s="1"/>
  <c r="G2010" i="11" a="1"/>
  <c r="G2010" i="11" s="1"/>
  <c r="G2011" i="11" a="1"/>
  <c r="G2011" i="11" s="1"/>
  <c r="G2012" i="11" a="1"/>
  <c r="G2012" i="11" s="1"/>
  <c r="G2013" i="11" a="1"/>
  <c r="G2013" i="11" s="1"/>
  <c r="G2014" i="11" a="1"/>
  <c r="G2014" i="11" s="1"/>
  <c r="G2015" i="11" a="1"/>
  <c r="G2015" i="11" s="1"/>
  <c r="G2016" i="11" a="1"/>
  <c r="G2016" i="11" s="1"/>
  <c r="G2017" i="11" a="1"/>
  <c r="G2017" i="11" s="1"/>
  <c r="G2018" i="11" a="1"/>
  <c r="G2018" i="11" s="1"/>
  <c r="G2019" i="11" a="1"/>
  <c r="G2019" i="11" s="1"/>
  <c r="G2020" i="11" a="1"/>
  <c r="G2020" i="11" s="1"/>
  <c r="G2021" i="11" a="1"/>
  <c r="G2021" i="11" s="1"/>
  <c r="G2022" i="11" a="1"/>
  <c r="G2022" i="11" s="1"/>
  <c r="G2023" i="11" a="1"/>
  <c r="G2023" i="11" s="1"/>
  <c r="G2024" i="11" a="1"/>
  <c r="G2024" i="11" s="1"/>
  <c r="G2025" i="11" a="1"/>
  <c r="G2025" i="11" s="1"/>
  <c r="G2026" i="11" a="1"/>
  <c r="G2026" i="11" s="1"/>
  <c r="G2027" i="11" a="1"/>
  <c r="G2027" i="11" s="1"/>
  <c r="G2028" i="11" a="1"/>
  <c r="G2028" i="11" s="1"/>
  <c r="G2029" i="11" a="1"/>
  <c r="G2029" i="11" s="1"/>
  <c r="G2030" i="11" a="1"/>
  <c r="G2030" i="11" s="1"/>
  <c r="G2031" i="11" a="1"/>
  <c r="G2031" i="11" s="1"/>
  <c r="G2032" i="11" a="1"/>
  <c r="G2032" i="11" s="1"/>
  <c r="G2033" i="11" a="1"/>
  <c r="G2033" i="11" s="1"/>
  <c r="G2034" i="11" a="1"/>
  <c r="G2034" i="11" s="1"/>
  <c r="G2035" i="11" a="1"/>
  <c r="G2035" i="11" s="1"/>
  <c r="G2036" i="11" a="1"/>
  <c r="G2036" i="11" s="1"/>
  <c r="G2037" i="11" a="1"/>
  <c r="G2037" i="11" s="1"/>
  <c r="G2038" i="11" a="1"/>
  <c r="G2038" i="11" s="1"/>
  <c r="G2039" i="11" a="1"/>
  <c r="G2039" i="11" s="1"/>
  <c r="G2040" i="11" a="1"/>
  <c r="G2040" i="11" s="1"/>
  <c r="G2041" i="11" a="1"/>
  <c r="G2041" i="11" s="1"/>
  <c r="G2042" i="11" a="1"/>
  <c r="G2042" i="11" s="1"/>
  <c r="G2043" i="11" a="1"/>
  <c r="G2043" i="11" s="1"/>
  <c r="G2044" i="11" a="1"/>
  <c r="G2044" i="11" s="1"/>
  <c r="G2045" i="11" a="1"/>
  <c r="G2045" i="11" s="1"/>
  <c r="G2046" i="11" a="1"/>
  <c r="G2046" i="11" s="1"/>
  <c r="G2047" i="11" a="1"/>
  <c r="G2047" i="11" s="1"/>
  <c r="G2048" i="11" a="1"/>
  <c r="G2048" i="11" s="1"/>
  <c r="G2049" i="11" a="1"/>
  <c r="G2049" i="11" s="1"/>
  <c r="G2050" i="11" a="1"/>
  <c r="G2050" i="11" s="1"/>
  <c r="G2051" i="11" a="1"/>
  <c r="G2051" i="11" s="1"/>
  <c r="G2052" i="11" a="1"/>
  <c r="G2052" i="11" s="1"/>
  <c r="G2053" i="11" a="1"/>
  <c r="G2053" i="11" s="1"/>
  <c r="G2054" i="11" a="1"/>
  <c r="G2054" i="11" s="1"/>
  <c r="G2055" i="11" a="1"/>
  <c r="G2055" i="11" s="1"/>
  <c r="G2056" i="11" a="1"/>
  <c r="G2056" i="11" s="1"/>
  <c r="G2057" i="11" a="1"/>
  <c r="G2057" i="11" s="1"/>
  <c r="G2058" i="11" a="1"/>
  <c r="G2058" i="11" s="1"/>
  <c r="G2059" i="11" a="1"/>
  <c r="G2059" i="11" s="1"/>
  <c r="G2060" i="11" a="1"/>
  <c r="G2060" i="11" s="1"/>
  <c r="G2061" i="11" a="1"/>
  <c r="G2061" i="11" s="1"/>
  <c r="G2062" i="11" a="1"/>
  <c r="G2062" i="11" s="1"/>
  <c r="G2063" i="11" a="1"/>
  <c r="G2063" i="11" s="1"/>
  <c r="G2064" i="11" a="1"/>
  <c r="G2064" i="11" s="1"/>
  <c r="G2065" i="11" a="1"/>
  <c r="G2065" i="11" s="1"/>
  <c r="G2066" i="11" a="1"/>
  <c r="G2066" i="11" s="1"/>
  <c r="G2067" i="11" a="1"/>
  <c r="G2067" i="11" s="1"/>
  <c r="G2068" i="11" a="1"/>
  <c r="G2068" i="11" s="1"/>
  <c r="G2069" i="11" a="1"/>
  <c r="G2069" i="11" s="1"/>
  <c r="G2070" i="11" a="1"/>
  <c r="G2070" i="11" s="1"/>
  <c r="G2071" i="11" a="1"/>
  <c r="G2071" i="11" s="1"/>
  <c r="G2072" i="11" a="1"/>
  <c r="G2072" i="11" s="1"/>
  <c r="G2073" i="11" a="1"/>
  <c r="G2073" i="11" s="1"/>
  <c r="G2074" i="11" a="1"/>
  <c r="G2074" i="11" s="1"/>
  <c r="G2075" i="11" a="1"/>
  <c r="G2075" i="11" s="1"/>
  <c r="G2076" i="11" a="1"/>
  <c r="G2076" i="11" s="1"/>
  <c r="G2077" i="11" a="1"/>
  <c r="G2077" i="11" s="1"/>
  <c r="G2078" i="11" a="1"/>
  <c r="G2078" i="11" s="1"/>
  <c r="G2079" i="11" a="1"/>
  <c r="G2079" i="11" s="1"/>
  <c r="G2080" i="11" a="1"/>
  <c r="G2080" i="11" s="1"/>
  <c r="G2081" i="11" a="1"/>
  <c r="G2081" i="11" s="1"/>
  <c r="G2082" i="11" a="1"/>
  <c r="G2082" i="11" s="1"/>
  <c r="G2083" i="11" a="1"/>
  <c r="G2083" i="11" s="1"/>
  <c r="G2084" i="11" a="1"/>
  <c r="G2084" i="11" s="1"/>
  <c r="G2085" i="11" a="1"/>
  <c r="G2085" i="11" s="1"/>
  <c r="G2086" i="11" a="1"/>
  <c r="G2086" i="11" s="1"/>
  <c r="G2087" i="11" a="1"/>
  <c r="G2087" i="11" s="1"/>
  <c r="G2088" i="11" a="1"/>
  <c r="G2088" i="11" s="1"/>
  <c r="G2089" i="11" a="1"/>
  <c r="G2089" i="11" s="1"/>
  <c r="G2090" i="11" a="1"/>
  <c r="G2090" i="11" s="1"/>
  <c r="G2091" i="11" a="1"/>
  <c r="G2091" i="11" s="1"/>
  <c r="G2092" i="11" a="1"/>
  <c r="G2092" i="11" s="1"/>
  <c r="G2093" i="11" a="1"/>
  <c r="G2093" i="11" s="1"/>
  <c r="G2094" i="11" a="1"/>
  <c r="G2094" i="11" s="1"/>
  <c r="G2095" i="11" a="1"/>
  <c r="G2095" i="11" s="1"/>
  <c r="G2096" i="11" a="1"/>
  <c r="G2096" i="11" s="1"/>
  <c r="G2097" i="11" a="1"/>
  <c r="G2097" i="11" s="1"/>
  <c r="G2098" i="11" a="1"/>
  <c r="G2098" i="11" s="1"/>
  <c r="G2099" i="11" a="1"/>
  <c r="G2099" i="11" s="1"/>
  <c r="G2100" i="11" a="1"/>
  <c r="G2100" i="11" s="1"/>
  <c r="G2101" i="11" a="1"/>
  <c r="G2101" i="11" s="1"/>
  <c r="G2102" i="11" a="1"/>
  <c r="G2102" i="11" s="1"/>
  <c r="G2103" i="11" a="1"/>
  <c r="G2103" i="11" s="1"/>
  <c r="G2104" i="11" a="1"/>
  <c r="G2104" i="11" s="1"/>
  <c r="G2105" i="11" a="1"/>
  <c r="G2105" i="11" s="1"/>
  <c r="G2106" i="11" a="1"/>
  <c r="G2106" i="11" s="1"/>
  <c r="G2107" i="11" a="1"/>
  <c r="G2107" i="11" s="1"/>
  <c r="G2108" i="11" a="1"/>
  <c r="G2108" i="11" s="1"/>
  <c r="G2109" i="11" a="1"/>
  <c r="G2109" i="11" s="1"/>
  <c r="G2110" i="11" a="1"/>
  <c r="G2110" i="11" s="1"/>
  <c r="G2111" i="11" a="1"/>
  <c r="G2111" i="11" s="1"/>
  <c r="G2112" i="11" a="1"/>
  <c r="G2112" i="11" s="1"/>
  <c r="G2113" i="11" a="1"/>
  <c r="G2113" i="11" s="1"/>
  <c r="G2114" i="11" a="1"/>
  <c r="G2114" i="11" s="1"/>
  <c r="G2115" i="11" a="1"/>
  <c r="G2115" i="11" s="1"/>
  <c r="G2116" i="11" a="1"/>
  <c r="G2116" i="11" s="1"/>
  <c r="G2117" i="11" a="1"/>
  <c r="G2117" i="11" s="1"/>
  <c r="G2118" i="11" a="1"/>
  <c r="G2118" i="11" s="1"/>
  <c r="G2119" i="11" a="1"/>
  <c r="G2119" i="11" s="1"/>
  <c r="G2120" i="11" a="1"/>
  <c r="G2120" i="11" s="1"/>
  <c r="G2121" i="11" a="1"/>
  <c r="G2121" i="11" s="1"/>
  <c r="G2122" i="11" a="1"/>
  <c r="G2122" i="11" s="1"/>
  <c r="G2123" i="11" a="1"/>
  <c r="G2123" i="11" s="1"/>
  <c r="G2124" i="11" a="1"/>
  <c r="G2124" i="11" s="1"/>
  <c r="G2125" i="11" a="1"/>
  <c r="G2125" i="11" s="1"/>
  <c r="G2126" i="11" a="1"/>
  <c r="G2126" i="11" s="1"/>
  <c r="G2127" i="11" a="1"/>
  <c r="G2127" i="11" s="1"/>
  <c r="G2128" i="11" a="1"/>
  <c r="G2128" i="11" s="1"/>
  <c r="G2129" i="11" a="1"/>
  <c r="G2129" i="11" s="1"/>
  <c r="G2130" i="11" a="1"/>
  <c r="G2130" i="11" s="1"/>
  <c r="G2131" i="11" a="1"/>
  <c r="G2131" i="11" s="1"/>
  <c r="G2132" i="11" a="1"/>
  <c r="G2132" i="11" s="1"/>
  <c r="G2133" i="11" a="1"/>
  <c r="G2133" i="11" s="1"/>
  <c r="G2134" i="11" a="1"/>
  <c r="G2134" i="11" s="1"/>
  <c r="G2135" i="11" a="1"/>
  <c r="G2135" i="11" s="1"/>
  <c r="G2136" i="11" a="1"/>
  <c r="G2136" i="11" s="1"/>
  <c r="G2137" i="11" a="1"/>
  <c r="G2137" i="11" s="1"/>
  <c r="G2138" i="11" a="1"/>
  <c r="G2138" i="11" s="1"/>
  <c r="G2139" i="11" a="1"/>
  <c r="G2139" i="11" s="1"/>
  <c r="G2140" i="11" a="1"/>
  <c r="G2140" i="11" s="1"/>
  <c r="G2141" i="11" a="1"/>
  <c r="G2141" i="11" s="1"/>
  <c r="G2142" i="11" a="1"/>
  <c r="G2142" i="11" s="1"/>
  <c r="G2143" i="11" a="1"/>
  <c r="G2143" i="11" s="1"/>
  <c r="G2144" i="11" a="1"/>
  <c r="G2144" i="11" s="1"/>
  <c r="G2145" i="11" a="1"/>
  <c r="G2145" i="11" s="1"/>
  <c r="G2146" i="11" a="1"/>
  <c r="G2146" i="11" s="1"/>
  <c r="G2147" i="11" a="1"/>
  <c r="G2147" i="11" s="1"/>
  <c r="G2148" i="11" a="1"/>
  <c r="G2148" i="11" s="1"/>
  <c r="G2149" i="11" a="1"/>
  <c r="G2149" i="11" s="1"/>
  <c r="G2150" i="11" a="1"/>
  <c r="G2150" i="11" s="1"/>
  <c r="G2151" i="11" a="1"/>
  <c r="G2151" i="11" s="1"/>
  <c r="G2152" i="11" a="1"/>
  <c r="G2152" i="11" s="1"/>
  <c r="G2153" i="11" a="1"/>
  <c r="G2153" i="11" s="1"/>
  <c r="G2154" i="11" a="1"/>
  <c r="G2154" i="11" s="1"/>
  <c r="G2155" i="11" a="1"/>
  <c r="G2155" i="11" s="1"/>
  <c r="G2156" i="11" a="1"/>
  <c r="G2156" i="11" s="1"/>
  <c r="G2157" i="11" a="1"/>
  <c r="G2157" i="11" s="1"/>
  <c r="G2158" i="11" a="1"/>
  <c r="G2158" i="11" s="1"/>
  <c r="G2159" i="11" a="1"/>
  <c r="G2159" i="11" s="1"/>
  <c r="G2160" i="11" a="1"/>
  <c r="G2160" i="11" s="1"/>
  <c r="G2161" i="11" a="1"/>
  <c r="G2161" i="11" s="1"/>
  <c r="G2162" i="11" a="1"/>
  <c r="G2162" i="11" s="1"/>
  <c r="G2163" i="11" a="1"/>
  <c r="G2163" i="11" s="1"/>
  <c r="G2164" i="11" a="1"/>
  <c r="G2164" i="11" s="1"/>
  <c r="G2165" i="11" a="1"/>
  <c r="G2165" i="11" s="1"/>
  <c r="G2166" i="11" a="1"/>
  <c r="G2166" i="11" s="1"/>
  <c r="G2167" i="11" a="1"/>
  <c r="G2167" i="11" s="1"/>
  <c r="G2168" i="11" a="1"/>
  <c r="G2168" i="11" s="1"/>
  <c r="G2169" i="11" a="1"/>
  <c r="G2169" i="11" s="1"/>
  <c r="G2170" i="11" a="1"/>
  <c r="G2170" i="11" s="1"/>
  <c r="G2171" i="11" a="1"/>
  <c r="G2171" i="11" s="1"/>
  <c r="G2172" i="11" a="1"/>
  <c r="G2172" i="11" s="1"/>
  <c r="G2173" i="11" a="1"/>
  <c r="G2173" i="11" s="1"/>
  <c r="G2174" i="11" a="1"/>
  <c r="G2174" i="11" s="1"/>
  <c r="G2175" i="11" a="1"/>
  <c r="G2175" i="11" s="1"/>
  <c r="G2176" i="11" a="1"/>
  <c r="G2176" i="11" s="1"/>
  <c r="G2177" i="11" a="1"/>
  <c r="G2177" i="11" s="1"/>
  <c r="G2178" i="11" a="1"/>
  <c r="G2178" i="11" s="1"/>
  <c r="G2179" i="11" a="1"/>
  <c r="G2179" i="11" s="1"/>
  <c r="G2180" i="11" a="1"/>
  <c r="G2180" i="11" s="1"/>
  <c r="G2181" i="11" a="1"/>
  <c r="G2181" i="11" s="1"/>
  <c r="G2182" i="11" a="1"/>
  <c r="G2182" i="11" s="1"/>
  <c r="G2183" i="11" a="1"/>
  <c r="G2183" i="11" s="1"/>
  <c r="G2184" i="11" a="1"/>
  <c r="G2184" i="11" s="1"/>
  <c r="G2185" i="11" a="1"/>
  <c r="G2185" i="11" s="1"/>
  <c r="G2186" i="11" a="1"/>
  <c r="G2186" i="11" s="1"/>
  <c r="G2187" i="11" a="1"/>
  <c r="G2187" i="11" s="1"/>
  <c r="G2188" i="11" a="1"/>
  <c r="G2188" i="11" s="1"/>
  <c r="G2189" i="11" a="1"/>
  <c r="G2189" i="11" s="1"/>
  <c r="G2190" i="11" a="1"/>
  <c r="G2190" i="11" s="1"/>
  <c r="G2191" i="11" a="1"/>
  <c r="G2191" i="11" s="1"/>
  <c r="G2192" i="11" a="1"/>
  <c r="G2192" i="11" s="1"/>
  <c r="G2193" i="11" a="1"/>
  <c r="G2193" i="11" s="1"/>
  <c r="G2194" i="11" a="1"/>
  <c r="G2194" i="11" s="1"/>
  <c r="G2195" i="11" a="1"/>
  <c r="G2195" i="11" s="1"/>
  <c r="G2196" i="11" a="1"/>
  <c r="G2196" i="11" s="1"/>
  <c r="G2197" i="11" a="1"/>
  <c r="G2197" i="11" s="1"/>
  <c r="G2198" i="11" a="1"/>
  <c r="G2198" i="11" s="1"/>
  <c r="G2199" i="11" a="1"/>
  <c r="G2199" i="11" s="1"/>
  <c r="G2200" i="11" a="1"/>
  <c r="G2200" i="11" s="1"/>
  <c r="G2201" i="11" a="1"/>
  <c r="G2201" i="11" s="1"/>
  <c r="G2202" i="11" a="1"/>
  <c r="G2202" i="11" s="1"/>
  <c r="G2203" i="11" a="1"/>
  <c r="G2203" i="11" s="1"/>
  <c r="G2204" i="11" a="1"/>
  <c r="G2204" i="11" s="1"/>
  <c r="G2205" i="11" a="1"/>
  <c r="G2205" i="11" s="1"/>
  <c r="G2206" i="11" a="1"/>
  <c r="G2206" i="11" s="1"/>
  <c r="G2207" i="11" a="1"/>
  <c r="G2207" i="11" s="1"/>
  <c r="G2208" i="11" a="1"/>
  <c r="G2208" i="11" s="1"/>
  <c r="G2209" i="11" a="1"/>
  <c r="G2209" i="11" s="1"/>
  <c r="G2210" i="11" a="1"/>
  <c r="G2210" i="11" s="1"/>
  <c r="G2211" i="11" a="1"/>
  <c r="G2211" i="11" s="1"/>
  <c r="G2212" i="11" a="1"/>
  <c r="G2212" i="11" s="1"/>
  <c r="G2213" i="11" a="1"/>
  <c r="G2213" i="11" s="1"/>
  <c r="G2214" i="11" a="1"/>
  <c r="G2214" i="11" s="1"/>
  <c r="G2215" i="11" a="1"/>
  <c r="G2215" i="11" s="1"/>
  <c r="G2216" i="11" a="1"/>
  <c r="G2216" i="11" s="1"/>
  <c r="G2217" i="11" a="1"/>
  <c r="G2217" i="11" s="1"/>
  <c r="G2218" i="11" a="1"/>
  <c r="G2218" i="11" s="1"/>
  <c r="G2219" i="11" a="1"/>
  <c r="G2219" i="11" s="1"/>
  <c r="G2220" i="11" a="1"/>
  <c r="G2220" i="11" s="1"/>
  <c r="G2221" i="11" a="1"/>
  <c r="G2221" i="11" s="1"/>
  <c r="G2222" i="11" a="1"/>
  <c r="G2222" i="11" s="1"/>
  <c r="G2223" i="11" a="1"/>
  <c r="G2223" i="11" s="1"/>
  <c r="G2224" i="11" a="1"/>
  <c r="G2224" i="11" s="1"/>
  <c r="G2225" i="11" a="1"/>
  <c r="G2225" i="11" s="1"/>
  <c r="G2226" i="11" a="1"/>
  <c r="G2226" i="11" s="1"/>
  <c r="G2227" i="11" a="1"/>
  <c r="G2227" i="11" s="1"/>
  <c r="G2228" i="11" a="1"/>
  <c r="G2228" i="11" s="1"/>
  <c r="G2229" i="11" a="1"/>
  <c r="G2229" i="11" s="1"/>
  <c r="G2230" i="11" a="1"/>
  <c r="G2230" i="11" s="1"/>
  <c r="G2231" i="11" a="1"/>
  <c r="G2231" i="11" s="1"/>
  <c r="G2232" i="11" a="1"/>
  <c r="G2232" i="11" s="1"/>
  <c r="G2233" i="11" a="1"/>
  <c r="G2233" i="11" s="1"/>
  <c r="G2234" i="11" a="1"/>
  <c r="G2234" i="11" s="1"/>
  <c r="G2235" i="11" a="1"/>
  <c r="G2235" i="11" s="1"/>
  <c r="G2236" i="11" a="1"/>
  <c r="G2236" i="11" s="1"/>
  <c r="G2237" i="11" a="1"/>
  <c r="G2237" i="11" s="1"/>
  <c r="G2238" i="11" a="1"/>
  <c r="G2238" i="11" s="1"/>
  <c r="G2239" i="11" a="1"/>
  <c r="G2239" i="11" s="1"/>
  <c r="G2240" i="11" a="1"/>
  <c r="G2240" i="11" s="1"/>
  <c r="G2241" i="11" a="1"/>
  <c r="G2241" i="11" s="1"/>
  <c r="G2242" i="11" a="1"/>
  <c r="G2242" i="11" s="1"/>
  <c r="G2243" i="11" a="1"/>
  <c r="G2243" i="11" s="1"/>
  <c r="G2244" i="11" a="1"/>
  <c r="G2244" i="11" s="1"/>
  <c r="G2245" i="11" a="1"/>
  <c r="G2245" i="11" s="1"/>
  <c r="G2246" i="11" a="1"/>
  <c r="G2246" i="11" s="1"/>
  <c r="G2247" i="11" a="1"/>
  <c r="G2247" i="11" s="1"/>
  <c r="G2248" i="11" a="1"/>
  <c r="G2248" i="11" s="1"/>
  <c r="G2249" i="11" a="1"/>
  <c r="G2249" i="11" s="1"/>
  <c r="G2250" i="11" a="1"/>
  <c r="G2250" i="11" s="1"/>
  <c r="G2251" i="11" a="1"/>
  <c r="G2251" i="11" s="1"/>
  <c r="G2252" i="11" a="1"/>
  <c r="G2252" i="11" s="1"/>
  <c r="G2253" i="11" a="1"/>
  <c r="G2253" i="11" s="1"/>
  <c r="G2254" i="11" a="1"/>
  <c r="G2254" i="11" s="1"/>
  <c r="G2255" i="11" a="1"/>
  <c r="G2255" i="11" s="1"/>
  <c r="G2256" i="11" a="1"/>
  <c r="G2256" i="11" s="1"/>
  <c r="G2257" i="11" a="1"/>
  <c r="G2257" i="11" s="1"/>
  <c r="G2258" i="11" a="1"/>
  <c r="G2258" i="11" s="1"/>
  <c r="G2259" i="11" a="1"/>
  <c r="G2259" i="11" s="1"/>
  <c r="G2260" i="11" a="1"/>
  <c r="G2260" i="11" s="1"/>
  <c r="G2261" i="11" a="1"/>
  <c r="G2261" i="11" s="1"/>
  <c r="G2262" i="11" a="1"/>
  <c r="G2262" i="11" s="1"/>
  <c r="G2263" i="11" a="1"/>
  <c r="G2263" i="11" s="1"/>
  <c r="G2264" i="11" a="1"/>
  <c r="G2264" i="11" s="1"/>
  <c r="G2265" i="11" a="1"/>
  <c r="G2265" i="11" s="1"/>
  <c r="G2266" i="11" a="1"/>
  <c r="G2266" i="11" s="1"/>
  <c r="G2267" i="11" a="1"/>
  <c r="G2267" i="11" s="1"/>
  <c r="G2268" i="11" a="1"/>
  <c r="G2268" i="11" s="1"/>
  <c r="G2269" i="11" a="1"/>
  <c r="G2269" i="11" s="1"/>
  <c r="G2270" i="11" a="1"/>
  <c r="G2270" i="11" s="1"/>
  <c r="G2271" i="11" a="1"/>
  <c r="G2271" i="11" s="1"/>
  <c r="G2272" i="11" a="1"/>
  <c r="G2272" i="11" s="1"/>
  <c r="G2273" i="11" a="1"/>
  <c r="G2273" i="11" s="1"/>
  <c r="G2274" i="11" a="1"/>
  <c r="G2274" i="11" s="1"/>
  <c r="G2275" i="11" a="1"/>
  <c r="G2275" i="11" s="1"/>
  <c r="G2276" i="11" a="1"/>
  <c r="G2276" i="11" s="1"/>
  <c r="G2277" i="11" a="1"/>
  <c r="G2277" i="11" s="1"/>
  <c r="G2278" i="11" a="1"/>
  <c r="G2278" i="11" s="1"/>
  <c r="G2279" i="11" a="1"/>
  <c r="G2279" i="11" s="1"/>
  <c r="G2280" i="11" a="1"/>
  <c r="G2280" i="11" s="1"/>
  <c r="G2281" i="11" a="1"/>
  <c r="G2281" i="11" s="1"/>
  <c r="G2282" i="11" a="1"/>
  <c r="G2282" i="11" s="1"/>
  <c r="G2283" i="11" a="1"/>
  <c r="G2283" i="11" s="1"/>
  <c r="G2284" i="11" a="1"/>
  <c r="G2284" i="11" s="1"/>
  <c r="G2285" i="11" a="1"/>
  <c r="G2285" i="11" s="1"/>
  <c r="G2286" i="11" a="1"/>
  <c r="G2286" i="11" s="1"/>
  <c r="G2287" i="11" a="1"/>
  <c r="G2287" i="11" s="1"/>
  <c r="G2288" i="11" a="1"/>
  <c r="G2288" i="11" s="1"/>
  <c r="G2289" i="11" a="1"/>
  <c r="G2289" i="11" s="1"/>
  <c r="G2290" i="11" a="1"/>
  <c r="G2290" i="11" s="1"/>
  <c r="G2291" i="11" a="1"/>
  <c r="G2291" i="11" s="1"/>
  <c r="G2292" i="11" a="1"/>
  <c r="G2292" i="11" s="1"/>
  <c r="G2293" i="11" a="1"/>
  <c r="G2293" i="11" s="1"/>
  <c r="G2294" i="11" a="1"/>
  <c r="G2294" i="11" s="1"/>
  <c r="G2295" i="11" a="1"/>
  <c r="G2295" i="11" s="1"/>
  <c r="G2296" i="11" a="1"/>
  <c r="G2296" i="11" s="1"/>
  <c r="G2297" i="11" a="1"/>
  <c r="G2297" i="11" s="1"/>
  <c r="G2298" i="11" a="1"/>
  <c r="G2298" i="11" s="1"/>
  <c r="G2299" i="11" a="1"/>
  <c r="G2299" i="11" s="1"/>
  <c r="G2300" i="11" a="1"/>
  <c r="G2300" i="11" s="1"/>
  <c r="G2301" i="11" a="1"/>
  <c r="G2301" i="11" s="1"/>
  <c r="G2302" i="11" a="1"/>
  <c r="G2302" i="11" s="1"/>
  <c r="G2303" i="11" a="1"/>
  <c r="G2303" i="11" s="1"/>
  <c r="G2304" i="11" a="1"/>
  <c r="G2304" i="11" s="1"/>
  <c r="G2305" i="11" a="1"/>
  <c r="G2305" i="11" s="1"/>
  <c r="G2306" i="11" a="1"/>
  <c r="G2306" i="11" s="1"/>
  <c r="G2307" i="11" a="1"/>
  <c r="G2307" i="11" s="1"/>
  <c r="G2308" i="11" a="1"/>
  <c r="G2308" i="11" s="1"/>
  <c r="G2309" i="11" a="1"/>
  <c r="G2309" i="11" s="1"/>
  <c r="G2310" i="11" a="1"/>
  <c r="G2310" i="11" s="1"/>
  <c r="G2311" i="11" a="1"/>
  <c r="G2311" i="11" s="1"/>
  <c r="G2312" i="11" a="1"/>
  <c r="G2312" i="11" s="1"/>
  <c r="G2313" i="11" a="1"/>
  <c r="G2313" i="11" s="1"/>
  <c r="G2314" i="11" a="1"/>
  <c r="G2314" i="11" s="1"/>
  <c r="G2315" i="11" a="1"/>
  <c r="G2315" i="11" s="1"/>
  <c r="G2316" i="11" a="1"/>
  <c r="G2316" i="11" s="1"/>
  <c r="G2317" i="11" a="1"/>
  <c r="G2317" i="11" s="1"/>
  <c r="G2318" i="11" a="1"/>
  <c r="G2318" i="11" s="1"/>
  <c r="G2319" i="11" a="1"/>
  <c r="G2319" i="11" s="1"/>
  <c r="G2320" i="11" a="1"/>
  <c r="G2320" i="11" s="1"/>
  <c r="G2321" i="11" a="1"/>
  <c r="G2321" i="11" s="1"/>
  <c r="G2322" i="11" a="1"/>
  <c r="G2322" i="11" s="1"/>
  <c r="G2323" i="11" a="1"/>
  <c r="G2323" i="11" s="1"/>
  <c r="G2324" i="11" a="1"/>
  <c r="G2324" i="11" s="1"/>
  <c r="G2325" i="11" a="1"/>
  <c r="G2325" i="11" s="1"/>
  <c r="G2326" i="11" a="1"/>
  <c r="G2326" i="11" s="1"/>
  <c r="G2327" i="11" a="1"/>
  <c r="G2327" i="11" s="1"/>
  <c r="G2328" i="11" a="1"/>
  <c r="G2328" i="11" s="1"/>
  <c r="G2329" i="11" a="1"/>
  <c r="G2329" i="11" s="1"/>
  <c r="G2330" i="11" a="1"/>
  <c r="G2330" i="11" s="1"/>
  <c r="G2331" i="11" a="1"/>
  <c r="G2331" i="11" s="1"/>
  <c r="G2332" i="11" a="1"/>
  <c r="G2332" i="11" s="1"/>
  <c r="G2333" i="11" a="1"/>
  <c r="G2333" i="11" s="1"/>
  <c r="G2334" i="11" a="1"/>
  <c r="G2334" i="11" s="1"/>
  <c r="G2335" i="11" a="1"/>
  <c r="G2335" i="11" s="1"/>
  <c r="G2336" i="11" a="1"/>
  <c r="G2336" i="11" s="1"/>
  <c r="G2337" i="11" a="1"/>
  <c r="G2337" i="11" s="1"/>
  <c r="G2338" i="11" a="1"/>
  <c r="G2338" i="11" s="1"/>
  <c r="G2339" i="11" a="1"/>
  <c r="G2339" i="11" s="1"/>
  <c r="G2340" i="11" a="1"/>
  <c r="G2340" i="11" s="1"/>
  <c r="G2341" i="11" a="1"/>
  <c r="G2341" i="11" s="1"/>
  <c r="G2342" i="11" a="1"/>
  <c r="G2342" i="11" s="1"/>
  <c r="G2343" i="11" a="1"/>
  <c r="G2343" i="11" s="1"/>
  <c r="G2344" i="11" a="1"/>
  <c r="G2344" i="11" s="1"/>
  <c r="G2345" i="11" a="1"/>
  <c r="G2345" i="11" s="1"/>
  <c r="G2346" i="11" a="1"/>
  <c r="G2346" i="11" s="1"/>
  <c r="G2347" i="11" a="1"/>
  <c r="G2347" i="11" s="1"/>
  <c r="G2348" i="11" a="1"/>
  <c r="G2348" i="11" s="1"/>
  <c r="G2349" i="11" a="1"/>
  <c r="G2349" i="11" s="1"/>
  <c r="G2350" i="11" a="1"/>
  <c r="G2350" i="11" s="1"/>
  <c r="G2351" i="11" a="1"/>
  <c r="G2351" i="11" s="1"/>
  <c r="G2352" i="11" a="1"/>
  <c r="G2352" i="11" s="1"/>
  <c r="G2353" i="11" a="1"/>
  <c r="G2353" i="11" s="1"/>
  <c r="G2354" i="11" a="1"/>
  <c r="G2354" i="11" s="1"/>
  <c r="G2355" i="11" a="1"/>
  <c r="G2355" i="11" s="1"/>
  <c r="G2356" i="11" a="1"/>
  <c r="G2356" i="11" s="1"/>
  <c r="G2357" i="11" a="1"/>
  <c r="G2357" i="11" s="1"/>
  <c r="G2358" i="11" a="1"/>
  <c r="G2358" i="11" s="1"/>
  <c r="G2359" i="11" a="1"/>
  <c r="G2359" i="11" s="1"/>
  <c r="G2360" i="11" a="1"/>
  <c r="G2360" i="11" s="1"/>
  <c r="G2361" i="11" a="1"/>
  <c r="G2361" i="11" s="1"/>
  <c r="G2362" i="11" a="1"/>
  <c r="G2362" i="11" s="1"/>
  <c r="G2363" i="11" a="1"/>
  <c r="G2363" i="11" s="1"/>
  <c r="G2364" i="11" a="1"/>
  <c r="G2364" i="11" s="1"/>
  <c r="G2365" i="11" a="1"/>
  <c r="G2365" i="11" s="1"/>
  <c r="G2366" i="11" a="1"/>
  <c r="G2366" i="11" s="1"/>
  <c r="G2367" i="11" a="1"/>
  <c r="G2367" i="11" s="1"/>
  <c r="G2368" i="11" a="1"/>
  <c r="G2368" i="11" s="1"/>
  <c r="G2369" i="11" a="1"/>
  <c r="G2369" i="11" s="1"/>
  <c r="G2370" i="11" a="1"/>
  <c r="G2370" i="11" s="1"/>
  <c r="G2371" i="11" a="1"/>
  <c r="G2371" i="11" s="1"/>
  <c r="G2372" i="11" a="1"/>
  <c r="G2372" i="11" s="1"/>
  <c r="G2373" i="11" a="1"/>
  <c r="G2373" i="11" s="1"/>
  <c r="G2374" i="11" a="1"/>
  <c r="G2374" i="11" s="1"/>
  <c r="G2375" i="11" a="1"/>
  <c r="G2375" i="11" s="1"/>
  <c r="G2376" i="11" a="1"/>
  <c r="G2376" i="11" s="1"/>
  <c r="G2377" i="11" a="1"/>
  <c r="G2377" i="11" s="1"/>
  <c r="G2378" i="11" a="1"/>
  <c r="G2378" i="11" s="1"/>
  <c r="G2379" i="11" a="1"/>
  <c r="G2379" i="11" s="1"/>
  <c r="G2380" i="11" a="1"/>
  <c r="G2380" i="11" s="1"/>
  <c r="G2381" i="11" a="1"/>
  <c r="G2381" i="11" s="1"/>
  <c r="G2382" i="11" a="1"/>
  <c r="G2382" i="11" s="1"/>
  <c r="G2383" i="11" a="1"/>
  <c r="G2383" i="11" s="1"/>
  <c r="G2384" i="11" a="1"/>
  <c r="G2384" i="11" s="1"/>
  <c r="G2385" i="11" a="1"/>
  <c r="G2385" i="11" s="1"/>
  <c r="G2386" i="11" a="1"/>
  <c r="G2386" i="11" s="1"/>
  <c r="G2387" i="11" a="1"/>
  <c r="G2387" i="11" s="1"/>
  <c r="G2388" i="11" a="1"/>
  <c r="G2388" i="11" s="1"/>
  <c r="G2389" i="11" a="1"/>
  <c r="G2389" i="11" s="1"/>
  <c r="G2390" i="11" a="1"/>
  <c r="G2390" i="11" s="1"/>
  <c r="G2391" i="11" a="1"/>
  <c r="G2391" i="11" s="1"/>
  <c r="G2392" i="11" a="1"/>
  <c r="G2392" i="11" s="1"/>
  <c r="G2393" i="11" a="1"/>
  <c r="G2393" i="11" s="1"/>
  <c r="G2394" i="11" a="1"/>
  <c r="G2394" i="11" s="1"/>
  <c r="G2395" i="11" a="1"/>
  <c r="G2395" i="11" s="1"/>
  <c r="G2396" i="11" a="1"/>
  <c r="G2396" i="11" s="1"/>
  <c r="G2397" i="11" a="1"/>
  <c r="G2397" i="11" s="1"/>
  <c r="G2398" i="11" a="1"/>
  <c r="G2398" i="11" s="1"/>
  <c r="G2399" i="11" a="1"/>
  <c r="G2399" i="11" s="1"/>
  <c r="G2400" i="11" a="1"/>
  <c r="G2400" i="11" s="1"/>
  <c r="G2401" i="11" a="1"/>
  <c r="G2401" i="11" s="1"/>
  <c r="G2402" i="11" a="1"/>
  <c r="G2402" i="11" s="1"/>
  <c r="G2403" i="11" a="1"/>
  <c r="G2403" i="11" s="1"/>
  <c r="G2404" i="11" a="1"/>
  <c r="G2404" i="11" s="1"/>
  <c r="G2405" i="11" a="1"/>
  <c r="G2405" i="11" s="1"/>
  <c r="G2406" i="11" a="1"/>
  <c r="G2406" i="11" s="1"/>
  <c r="G2407" i="11" a="1"/>
  <c r="G2407" i="11" s="1"/>
  <c r="G2408" i="11" a="1"/>
  <c r="G2408" i="11" s="1"/>
  <c r="G2409" i="11" a="1"/>
  <c r="G2409" i="11" s="1"/>
  <c r="G2410" i="11" a="1"/>
  <c r="G2410" i="11" s="1"/>
  <c r="G2411" i="11" a="1"/>
  <c r="G2411" i="11" s="1"/>
  <c r="G2412" i="11" a="1"/>
  <c r="G2412" i="11" s="1"/>
  <c r="G2413" i="11" a="1"/>
  <c r="G2413" i="11" s="1"/>
  <c r="G2414" i="11" a="1"/>
  <c r="G2414" i="11" s="1"/>
  <c r="G2415" i="11" a="1"/>
  <c r="G2415" i="11" s="1"/>
  <c r="G2416" i="11" a="1"/>
  <c r="G2416" i="11" s="1"/>
  <c r="G2417" i="11" a="1"/>
  <c r="G2417" i="11" s="1"/>
  <c r="G2418" i="11" a="1"/>
  <c r="G2418" i="11" s="1"/>
  <c r="G2419" i="11" a="1"/>
  <c r="G2419" i="11" s="1"/>
  <c r="G2420" i="11" a="1"/>
  <c r="G2420" i="11" s="1"/>
  <c r="G2421" i="11" a="1"/>
  <c r="G2421" i="11" s="1"/>
  <c r="G2422" i="11" a="1"/>
  <c r="G2422" i="11" s="1"/>
  <c r="G2423" i="11" a="1"/>
  <c r="G2423" i="11" s="1"/>
  <c r="G2424" i="11" a="1"/>
  <c r="G2424" i="11" s="1"/>
  <c r="G2425" i="11" a="1"/>
  <c r="G2425" i="11" s="1"/>
  <c r="G2426" i="11" a="1"/>
  <c r="G2426" i="11" s="1"/>
  <c r="G2427" i="11" a="1"/>
  <c r="G2427" i="11" s="1"/>
  <c r="G2428" i="11" a="1"/>
  <c r="G2428" i="11" s="1"/>
  <c r="G2429" i="11" a="1"/>
  <c r="G2429" i="11" s="1"/>
  <c r="G2430" i="11" a="1"/>
  <c r="G2430" i="11" s="1"/>
  <c r="G2431" i="11" a="1"/>
  <c r="G2431" i="11" s="1"/>
  <c r="G2432" i="11" a="1"/>
  <c r="G2432" i="11" s="1"/>
  <c r="G2433" i="11" a="1"/>
  <c r="G2433" i="11" s="1"/>
  <c r="G2434" i="11" a="1"/>
  <c r="G2434" i="11" s="1"/>
  <c r="G2435" i="11" a="1"/>
  <c r="G2435" i="11" s="1"/>
  <c r="G2436" i="11" a="1"/>
  <c r="G2436" i="11" s="1"/>
  <c r="G2437" i="11" a="1"/>
  <c r="G2437" i="11" s="1"/>
  <c r="G2438" i="11" a="1"/>
  <c r="G2438" i="11" s="1"/>
  <c r="G2439" i="11" a="1"/>
  <c r="G2439" i="11" s="1"/>
  <c r="G2440" i="11" a="1"/>
  <c r="G2440" i="11" s="1"/>
  <c r="G2441" i="11" a="1"/>
  <c r="G2441" i="11" s="1"/>
  <c r="G2442" i="11" a="1"/>
  <c r="G2442" i="11" s="1"/>
  <c r="G2443" i="11" a="1"/>
  <c r="G2443" i="11" s="1"/>
  <c r="G2444" i="11" a="1"/>
  <c r="G2444" i="11" s="1"/>
  <c r="G2445" i="11" a="1"/>
  <c r="G2445" i="11" s="1"/>
  <c r="G2446" i="11" a="1"/>
  <c r="G2446" i="11" s="1"/>
  <c r="G2447" i="11" a="1"/>
  <c r="G2447" i="11" s="1"/>
  <c r="G2448" i="11" a="1"/>
  <c r="G2448" i="11" s="1"/>
  <c r="G2449" i="11" a="1"/>
  <c r="G2449" i="11" s="1"/>
  <c r="G2450" i="11" a="1"/>
  <c r="G2450" i="11" s="1"/>
  <c r="G2451" i="11" a="1"/>
  <c r="G2451" i="11" s="1"/>
  <c r="G2452" i="11" a="1"/>
  <c r="G2452" i="11" s="1"/>
  <c r="G2453" i="11" a="1"/>
  <c r="G2453" i="11" s="1"/>
  <c r="G2454" i="11" a="1"/>
  <c r="G2454" i="11" s="1"/>
  <c r="G2455" i="11" a="1"/>
  <c r="G2455" i="11" s="1"/>
  <c r="G2456" i="11" a="1"/>
  <c r="G2456" i="11" s="1"/>
  <c r="G2457" i="11" a="1"/>
  <c r="G2457" i="11" s="1"/>
  <c r="G2458" i="11" a="1"/>
  <c r="G2458" i="11" s="1"/>
  <c r="G2459" i="11" a="1"/>
  <c r="G2459" i="11" s="1"/>
  <c r="G2460" i="11" a="1"/>
  <c r="G2460" i="11" s="1"/>
  <c r="G2461" i="11" a="1"/>
  <c r="G2461" i="11" s="1"/>
  <c r="G2462" i="11" a="1"/>
  <c r="G2462" i="11" s="1"/>
  <c r="G2463" i="11" a="1"/>
  <c r="G2463" i="11" s="1"/>
  <c r="G2464" i="11" a="1"/>
  <c r="G2464" i="11" s="1"/>
  <c r="G2465" i="11" a="1"/>
  <c r="G2465" i="11" s="1"/>
  <c r="G2466" i="11" a="1"/>
  <c r="G2466" i="11" s="1"/>
  <c r="G2467" i="11" a="1"/>
  <c r="G2467" i="11" s="1"/>
  <c r="G2468" i="11" a="1"/>
  <c r="G2468" i="11" s="1"/>
  <c r="G2469" i="11" a="1"/>
  <c r="G2469" i="11" s="1"/>
  <c r="G2470" i="11" a="1"/>
  <c r="G2470" i="11" s="1"/>
  <c r="G2471" i="11" a="1"/>
  <c r="G2471" i="11" s="1"/>
  <c r="G2472" i="11" a="1"/>
  <c r="G2472" i="11" s="1"/>
  <c r="G2473" i="11" a="1"/>
  <c r="G2473" i="11" s="1"/>
  <c r="G2474" i="11" a="1"/>
  <c r="G2474" i="11" s="1"/>
  <c r="G2475" i="11" a="1"/>
  <c r="G2475" i="11" s="1"/>
  <c r="G2476" i="11" a="1"/>
  <c r="G2476" i="11" s="1"/>
  <c r="G2477" i="11" a="1"/>
  <c r="G2477" i="11" s="1"/>
  <c r="G2478" i="11" a="1"/>
  <c r="G2478" i="11" s="1"/>
  <c r="G2479" i="11" a="1"/>
  <c r="G2479" i="11" s="1"/>
  <c r="G2480" i="11" a="1"/>
  <c r="G2480" i="11" s="1"/>
  <c r="G2481" i="11" a="1"/>
  <c r="G2481" i="11" s="1"/>
  <c r="G2482" i="11" a="1"/>
  <c r="G2482" i="11" s="1"/>
  <c r="G2483" i="11" a="1"/>
  <c r="G2483" i="11" s="1"/>
  <c r="G2484" i="11" a="1"/>
  <c r="G2484" i="11" s="1"/>
  <c r="G2485" i="11" a="1"/>
  <c r="G2485" i="11" s="1"/>
  <c r="G2486" i="11" a="1"/>
  <c r="G2486" i="11" s="1"/>
  <c r="G2487" i="11" a="1"/>
  <c r="G2487" i="11" s="1"/>
  <c r="G2488" i="11" a="1"/>
  <c r="G2488" i="11" s="1"/>
  <c r="G2489" i="11" a="1"/>
  <c r="G2489" i="11" s="1"/>
  <c r="G2490" i="11" a="1"/>
  <c r="G2490" i="11" s="1"/>
  <c r="G2491" i="11" a="1"/>
  <c r="G2491" i="11" s="1"/>
  <c r="G2492" i="11" a="1"/>
  <c r="G2492" i="11" s="1"/>
  <c r="G2493" i="11" a="1"/>
  <c r="G2493" i="11" s="1"/>
  <c r="G2494" i="11" a="1"/>
  <c r="G2494" i="11" s="1"/>
  <c r="G2495" i="11" a="1"/>
  <c r="G2495" i="11" s="1"/>
  <c r="G2496" i="11" a="1"/>
  <c r="G2496" i="11" s="1"/>
  <c r="G2497" i="11" a="1"/>
  <c r="G2497" i="11" s="1"/>
  <c r="G2498" i="11" a="1"/>
  <c r="G2498" i="11" s="1"/>
  <c r="G2499" i="11" a="1"/>
  <c r="G2499" i="11" s="1"/>
  <c r="G2500" i="11" a="1"/>
  <c r="G2500" i="11" s="1"/>
  <c r="G2501" i="11" a="1"/>
  <c r="G2501" i="11" s="1"/>
  <c r="G2502" i="11" a="1"/>
  <c r="G2502" i="11" s="1"/>
  <c r="G2503" i="11" a="1"/>
  <c r="G2503" i="11" s="1"/>
  <c r="G2504" i="11" a="1"/>
  <c r="G2504" i="11" s="1"/>
  <c r="G2505" i="11" a="1"/>
  <c r="G2505" i="11" s="1"/>
  <c r="G2506" i="11" a="1"/>
  <c r="G2506" i="11" s="1"/>
  <c r="G2507" i="11" a="1"/>
  <c r="G2507" i="11" s="1"/>
  <c r="G2508" i="11" a="1"/>
  <c r="G2508" i="11" s="1"/>
  <c r="G2509" i="11" a="1"/>
  <c r="G2509" i="11" s="1"/>
  <c r="G2510" i="11" a="1"/>
  <c r="G2510" i="11" s="1"/>
  <c r="G2511" i="11" a="1"/>
  <c r="G2511" i="11" s="1"/>
  <c r="G2512" i="11" a="1"/>
  <c r="G2512" i="11" s="1"/>
  <c r="G2513" i="11" a="1"/>
  <c r="G2513" i="11" s="1"/>
  <c r="G2514" i="11" a="1"/>
  <c r="G2514" i="11" s="1"/>
  <c r="G2515" i="11" a="1"/>
  <c r="G2515" i="11" s="1"/>
  <c r="G2516" i="11" a="1"/>
  <c r="G2516" i="11" s="1"/>
  <c r="G2517" i="11" a="1"/>
  <c r="G2517" i="11" s="1"/>
  <c r="G2518" i="11" a="1"/>
  <c r="G2518" i="11" s="1"/>
  <c r="G2519" i="11" a="1"/>
  <c r="G2519" i="11" s="1"/>
  <c r="G2520" i="11" a="1"/>
  <c r="G2520" i="11" s="1"/>
  <c r="G2521" i="11" a="1"/>
  <c r="G2521" i="11" s="1"/>
  <c r="G2522" i="11" a="1"/>
  <c r="G2522" i="11" s="1"/>
  <c r="G2523" i="11" a="1"/>
  <c r="G2523" i="11" s="1"/>
  <c r="G2524" i="11" a="1"/>
  <c r="G2524" i="11" s="1"/>
  <c r="G2525" i="11" a="1"/>
  <c r="G2525" i="11" s="1"/>
  <c r="G2526" i="11" a="1"/>
  <c r="G2526" i="11" s="1"/>
  <c r="G2527" i="11" a="1"/>
  <c r="G2527" i="11" s="1"/>
  <c r="G2528" i="11" a="1"/>
  <c r="G2528" i="11" s="1"/>
  <c r="G2529" i="11" a="1"/>
  <c r="G2529" i="11" s="1"/>
  <c r="G2530" i="11" a="1"/>
  <c r="G2530" i="11" s="1"/>
  <c r="G2531" i="11" a="1"/>
  <c r="G2531" i="11" s="1"/>
  <c r="G2532" i="11" a="1"/>
  <c r="G2532" i="11" s="1"/>
  <c r="G2533" i="11" a="1"/>
  <c r="G2533" i="11" s="1"/>
  <c r="G2534" i="11" a="1"/>
  <c r="G2534" i="11" s="1"/>
  <c r="G2535" i="11" a="1"/>
  <c r="G2535" i="11" s="1"/>
  <c r="G2536" i="11" a="1"/>
  <c r="G2536" i="11" s="1"/>
  <c r="G2537" i="11" a="1"/>
  <c r="G2537" i="11" s="1"/>
  <c r="G2538" i="11" a="1"/>
  <c r="G2538" i="11" s="1"/>
  <c r="G2539" i="11" a="1"/>
  <c r="G2539" i="11" s="1"/>
  <c r="G2540" i="11" a="1"/>
  <c r="G2540" i="11" s="1"/>
  <c r="G2541" i="11" a="1"/>
  <c r="G2541" i="11" s="1"/>
  <c r="G2542" i="11" a="1"/>
  <c r="G2542" i="11" s="1"/>
  <c r="G2543" i="11" a="1"/>
  <c r="G2543" i="11" s="1"/>
  <c r="G2544" i="11" a="1"/>
  <c r="G2544" i="11" s="1"/>
  <c r="G2545" i="11" a="1"/>
  <c r="G2545" i="11" s="1"/>
  <c r="G2546" i="11" a="1"/>
  <c r="G2546" i="11" s="1"/>
  <c r="G2547" i="11" a="1"/>
  <c r="G2547" i="11" s="1"/>
  <c r="G2548" i="11" a="1"/>
  <c r="G2548" i="11" s="1"/>
  <c r="G2549" i="11" a="1"/>
  <c r="G2549" i="11" s="1"/>
  <c r="G2550" i="11" a="1"/>
  <c r="G2550" i="11" s="1"/>
  <c r="G2551" i="11" a="1"/>
  <c r="G2551" i="11" s="1"/>
  <c r="G2552" i="11" a="1"/>
  <c r="G2552" i="11" s="1"/>
  <c r="G2553" i="11" a="1"/>
  <c r="G2553" i="11" s="1"/>
  <c r="G2554" i="11" a="1"/>
  <c r="G2554" i="11" s="1"/>
  <c r="G2555" i="11" a="1"/>
  <c r="G2555" i="11" s="1"/>
  <c r="G2556" i="11" a="1"/>
  <c r="G2556" i="11" s="1"/>
  <c r="G2557" i="11" a="1"/>
  <c r="G2557" i="11" s="1"/>
  <c r="G2558" i="11" a="1"/>
  <c r="G2558" i="11" s="1"/>
  <c r="G2559" i="11" a="1"/>
  <c r="G2559" i="11" s="1"/>
  <c r="G2560" i="11" a="1"/>
  <c r="G2560" i="11" s="1"/>
  <c r="G2561" i="11" a="1"/>
  <c r="G2561" i="11" s="1"/>
  <c r="G2562" i="11" a="1"/>
  <c r="G2562" i="11" s="1"/>
  <c r="G2563" i="11" a="1"/>
  <c r="G2563" i="11" s="1"/>
  <c r="G2564" i="11" a="1"/>
  <c r="G2564" i="11" s="1"/>
  <c r="G2565" i="11" a="1"/>
  <c r="G2565" i="11" s="1"/>
  <c r="G2566" i="11" a="1"/>
  <c r="G2566" i="11" s="1"/>
  <c r="G2567" i="11" a="1"/>
  <c r="G2567" i="11" s="1"/>
  <c r="G2568" i="11" a="1"/>
  <c r="G2568" i="11" s="1"/>
  <c r="G2569" i="11" a="1"/>
  <c r="G2569" i="11" s="1"/>
  <c r="G2570" i="11" a="1"/>
  <c r="G2570" i="11" s="1"/>
  <c r="G2571" i="11" a="1"/>
  <c r="G2571" i="11" s="1"/>
  <c r="G2572" i="11" a="1"/>
  <c r="G2572" i="11" s="1"/>
  <c r="G2573" i="11" a="1"/>
  <c r="G2573" i="11" s="1"/>
  <c r="G2574" i="11" a="1"/>
  <c r="G2574" i="11" s="1"/>
  <c r="G2575" i="11" a="1"/>
  <c r="G2575" i="11" s="1"/>
  <c r="G2576" i="11" a="1"/>
  <c r="G2576" i="11" s="1"/>
  <c r="G2577" i="11" a="1"/>
  <c r="G2577" i="11" s="1"/>
  <c r="G2578" i="11" a="1"/>
  <c r="G2578" i="11" s="1"/>
  <c r="G2579" i="11" a="1"/>
  <c r="G2579" i="11" s="1"/>
  <c r="G2580" i="11" a="1"/>
  <c r="G2580" i="11" s="1"/>
  <c r="G2581" i="11" a="1"/>
  <c r="G2581" i="11" s="1"/>
  <c r="G2582" i="11" a="1"/>
  <c r="G2582" i="11" s="1"/>
  <c r="G2583" i="11" a="1"/>
  <c r="G2583" i="11" s="1"/>
  <c r="G2584" i="11" a="1"/>
  <c r="G2584" i="11" s="1"/>
  <c r="G2585" i="11" a="1"/>
  <c r="G2585" i="11" s="1"/>
  <c r="G2586" i="11" a="1"/>
  <c r="G2586" i="11" s="1"/>
  <c r="G2587" i="11" a="1"/>
  <c r="G2587" i="11" s="1"/>
  <c r="G2588" i="11" a="1"/>
  <c r="G2588" i="11" s="1"/>
  <c r="G2589" i="11" a="1"/>
  <c r="G2589" i="11" s="1"/>
  <c r="G2590" i="11" a="1"/>
  <c r="G2590" i="11" s="1"/>
  <c r="G2591" i="11" a="1"/>
  <c r="G2591" i="11" s="1"/>
  <c r="G2592" i="11" a="1"/>
  <c r="G2592" i="11" s="1"/>
  <c r="G2593" i="11" a="1"/>
  <c r="G2593" i="11" s="1"/>
  <c r="G2594" i="11" a="1"/>
  <c r="G2594" i="11" s="1"/>
  <c r="G2595" i="11" a="1"/>
  <c r="G2595" i="11" s="1"/>
  <c r="G2596" i="11" a="1"/>
  <c r="G2596" i="11" s="1"/>
  <c r="G2597" i="11" a="1"/>
  <c r="G2597" i="11" s="1"/>
  <c r="G2598" i="11" a="1"/>
  <c r="G2598" i="11" s="1"/>
  <c r="G2599" i="11" a="1"/>
  <c r="G2599" i="11" s="1"/>
  <c r="G2600" i="11" a="1"/>
  <c r="G2600" i="11" s="1"/>
  <c r="G2601" i="11" a="1"/>
  <c r="G2601" i="11" s="1"/>
  <c r="G2602" i="11" a="1"/>
  <c r="G2602" i="11" s="1"/>
  <c r="G2603" i="11" a="1"/>
  <c r="G2603" i="11" s="1"/>
  <c r="G2604" i="11" a="1"/>
  <c r="G2604" i="11" s="1"/>
  <c r="G2605" i="11" a="1"/>
  <c r="G2605" i="11" s="1"/>
  <c r="G2606" i="11" a="1"/>
  <c r="G2606" i="11" s="1"/>
  <c r="G2607" i="11" a="1"/>
  <c r="G2607" i="11" s="1"/>
  <c r="G2608" i="11" a="1"/>
  <c r="G2608" i="11" s="1"/>
  <c r="G2609" i="11" a="1"/>
  <c r="G2609" i="11" s="1"/>
  <c r="G2610" i="11" a="1"/>
  <c r="G2610" i="11" s="1"/>
  <c r="G2611" i="11" a="1"/>
  <c r="G2611" i="11" s="1"/>
  <c r="G2612" i="11" a="1"/>
  <c r="G2612" i="11" s="1"/>
  <c r="G2613" i="11" a="1"/>
  <c r="G2613" i="11" s="1"/>
  <c r="G2614" i="11" a="1"/>
  <c r="G2614" i="11" s="1"/>
  <c r="G2615" i="11" a="1"/>
  <c r="G2615" i="11" s="1"/>
  <c r="G2616" i="11" a="1"/>
  <c r="G2616" i="11" s="1"/>
  <c r="G2617" i="11" a="1"/>
  <c r="G2617" i="11" s="1"/>
  <c r="G2618" i="11" a="1"/>
  <c r="G2618" i="11" s="1"/>
  <c r="G2619" i="11" a="1"/>
  <c r="G2619" i="11" s="1"/>
  <c r="G2620" i="11" a="1"/>
  <c r="G2620" i="11" s="1"/>
  <c r="G2621" i="11" a="1"/>
  <c r="G2621" i="11" s="1"/>
  <c r="G2622" i="11" a="1"/>
  <c r="G2622" i="11" s="1"/>
  <c r="G2623" i="11" a="1"/>
  <c r="G2623" i="11" s="1"/>
  <c r="G2624" i="11" a="1"/>
  <c r="G2624" i="11" s="1"/>
  <c r="G2625" i="11" a="1"/>
  <c r="G2625" i="11" s="1"/>
  <c r="G2626" i="11" a="1"/>
  <c r="G2626" i="11" s="1"/>
  <c r="G2627" i="11" a="1"/>
  <c r="G2627" i="11" s="1"/>
  <c r="G2628" i="11" a="1"/>
  <c r="G2628" i="11" s="1"/>
  <c r="G2629" i="11" a="1"/>
  <c r="G2629" i="11" s="1"/>
  <c r="G2630" i="11" a="1"/>
  <c r="G2630" i="11" s="1"/>
  <c r="G2631" i="11" a="1"/>
  <c r="G2631" i="11" s="1"/>
  <c r="G2632" i="11" a="1"/>
  <c r="G2632" i="11" s="1"/>
  <c r="G2633" i="11" a="1"/>
  <c r="G2633" i="11" s="1"/>
  <c r="G2634" i="11" a="1"/>
  <c r="G2634" i="11" s="1"/>
  <c r="G2635" i="11" a="1"/>
  <c r="G2635" i="11" s="1"/>
  <c r="G2636" i="11" a="1"/>
  <c r="G2636" i="11" s="1"/>
  <c r="G2637" i="11" a="1"/>
  <c r="G2637" i="11" s="1"/>
  <c r="G2638" i="11" a="1"/>
  <c r="G2638" i="11" s="1"/>
  <c r="G2639" i="11" a="1"/>
  <c r="G2639" i="11" s="1"/>
  <c r="G2640" i="11" a="1"/>
  <c r="G2640" i="11" s="1"/>
  <c r="G2641" i="11" a="1"/>
  <c r="G2641" i="11" s="1"/>
  <c r="G2642" i="11" a="1"/>
  <c r="G2642" i="11" s="1"/>
  <c r="G2643" i="11" a="1"/>
  <c r="G2643" i="11" s="1"/>
  <c r="G2644" i="11" a="1"/>
  <c r="G2644" i="11" s="1"/>
  <c r="G2645" i="11" a="1"/>
  <c r="G2645" i="11" s="1"/>
  <c r="G2646" i="11" a="1"/>
  <c r="G2646" i="11" s="1"/>
  <c r="G2647" i="11" a="1"/>
  <c r="G2647" i="11" s="1"/>
  <c r="G2648" i="11" a="1"/>
  <c r="G2648" i="11" s="1"/>
  <c r="G2649" i="11" a="1"/>
  <c r="G2649" i="11" s="1"/>
  <c r="G2650" i="11" a="1"/>
  <c r="G2650" i="11" s="1"/>
  <c r="G2651" i="11" a="1"/>
  <c r="G2651" i="11" s="1"/>
  <c r="G2652" i="11" a="1"/>
  <c r="G2652" i="11" s="1"/>
  <c r="G2653" i="11" a="1"/>
  <c r="G2653" i="11" s="1"/>
  <c r="G2654" i="11" a="1"/>
  <c r="G2654" i="11" s="1"/>
  <c r="G2655" i="11" a="1"/>
  <c r="G2655" i="11" s="1"/>
  <c r="G2656" i="11" a="1"/>
  <c r="G2656" i="11" s="1"/>
  <c r="G2657" i="11" a="1"/>
  <c r="G2657" i="11" s="1"/>
  <c r="G2658" i="11" a="1"/>
  <c r="G2658" i="11" s="1"/>
  <c r="G2659" i="11" a="1"/>
  <c r="G2659" i="11" s="1"/>
  <c r="G2660" i="11" a="1"/>
  <c r="G2660" i="11" s="1"/>
  <c r="G2661" i="11" a="1"/>
  <c r="G2661" i="11" s="1"/>
  <c r="G2662" i="11" a="1"/>
  <c r="G2662" i="11" s="1"/>
  <c r="G2663" i="11" a="1"/>
  <c r="G2663" i="11" s="1"/>
  <c r="G2664" i="11" a="1"/>
  <c r="G2664" i="11" s="1"/>
  <c r="G2665" i="11" a="1"/>
  <c r="G2665" i="11" s="1"/>
  <c r="G2666" i="11" a="1"/>
  <c r="G2666" i="11" s="1"/>
  <c r="G2667" i="11" a="1"/>
  <c r="G2667" i="11" s="1"/>
  <c r="G2668" i="11" a="1"/>
  <c r="G2668" i="11" s="1"/>
  <c r="G2669" i="11" a="1"/>
  <c r="G2669" i="11" s="1"/>
  <c r="G2670" i="11" a="1"/>
  <c r="G2670" i="11" s="1"/>
  <c r="G2671" i="11" a="1"/>
  <c r="G2671" i="11" s="1"/>
  <c r="G2672" i="11" a="1"/>
  <c r="G2672" i="11" s="1"/>
  <c r="G2673" i="11" a="1"/>
  <c r="G2673" i="11" s="1"/>
  <c r="G2674" i="11" a="1"/>
  <c r="G2674" i="11" s="1"/>
  <c r="G2675" i="11" a="1"/>
  <c r="G2675" i="11" s="1"/>
  <c r="G2676" i="11" a="1"/>
  <c r="G2676" i="11" s="1"/>
  <c r="G2677" i="11" a="1"/>
  <c r="G2677" i="11" s="1"/>
  <c r="G2678" i="11" a="1"/>
  <c r="G2678" i="11" s="1"/>
  <c r="G2679" i="11" a="1"/>
  <c r="G2679" i="11" s="1"/>
  <c r="G2680" i="11" a="1"/>
  <c r="G2680" i="11" s="1"/>
  <c r="G2681" i="11" a="1"/>
  <c r="G2681" i="11" s="1"/>
  <c r="G2682" i="11" a="1"/>
  <c r="G2682" i="11" s="1"/>
  <c r="G2683" i="11" a="1"/>
  <c r="G2683" i="11" s="1"/>
  <c r="G2684" i="11" a="1"/>
  <c r="G2684" i="11" s="1"/>
  <c r="G2685" i="11" a="1"/>
  <c r="G2685" i="11" s="1"/>
  <c r="G2686" i="11" a="1"/>
  <c r="G2686" i="11" s="1"/>
  <c r="G2687" i="11" a="1"/>
  <c r="G2687" i="11" s="1"/>
  <c r="G2688" i="11" a="1"/>
  <c r="G2688" i="11" s="1"/>
  <c r="G2689" i="11" a="1"/>
  <c r="G2689" i="11" s="1"/>
  <c r="G2690" i="11" a="1"/>
  <c r="G2690" i="11" s="1"/>
  <c r="G2691" i="11" a="1"/>
  <c r="G2691" i="11" s="1"/>
  <c r="G2692" i="11" a="1"/>
  <c r="G2692" i="11" s="1"/>
  <c r="G2693" i="11" a="1"/>
  <c r="G2693" i="11" s="1"/>
  <c r="G2694" i="11" a="1"/>
  <c r="G2694" i="11" s="1"/>
  <c r="G2695" i="11" a="1"/>
  <c r="G2695" i="11" s="1"/>
  <c r="G2696" i="11" a="1"/>
  <c r="G2696" i="11" s="1"/>
  <c r="G2697" i="11" a="1"/>
  <c r="G2697" i="11" s="1"/>
  <c r="G2698" i="11" a="1"/>
  <c r="G2698" i="11" s="1"/>
  <c r="G2699" i="11" a="1"/>
  <c r="G2699" i="11" s="1"/>
  <c r="G2700" i="11" a="1"/>
  <c r="G2700" i="11" s="1"/>
  <c r="G2701" i="11" a="1"/>
  <c r="G2701" i="11" s="1"/>
  <c r="G2702" i="11" a="1"/>
  <c r="G2702" i="11" s="1"/>
  <c r="G2703" i="11" a="1"/>
  <c r="G2703" i="11" s="1"/>
  <c r="G2704" i="11" a="1"/>
  <c r="G2704" i="11" s="1"/>
  <c r="G2705" i="11" a="1"/>
  <c r="G2705" i="11" s="1"/>
  <c r="G2706" i="11" a="1"/>
  <c r="G2706" i="11" s="1"/>
  <c r="G2707" i="11" a="1"/>
  <c r="G2707" i="11" s="1"/>
  <c r="G2708" i="11" a="1"/>
  <c r="G2708" i="11" s="1"/>
  <c r="G2709" i="11" a="1"/>
  <c r="G2709" i="11" s="1"/>
  <c r="G2710" i="11" a="1"/>
  <c r="G2710" i="11" s="1"/>
  <c r="G2711" i="11" a="1"/>
  <c r="G2711" i="11" s="1"/>
  <c r="G2712" i="11" a="1"/>
  <c r="G2712" i="11" s="1"/>
  <c r="G2713" i="11" a="1"/>
  <c r="G2713" i="11" s="1"/>
  <c r="G2714" i="11" a="1"/>
  <c r="G2714" i="11" s="1"/>
  <c r="G2715" i="11" a="1"/>
  <c r="G2715" i="11" s="1"/>
  <c r="G2716" i="11" a="1"/>
  <c r="G2716" i="11" s="1"/>
  <c r="G2717" i="11" a="1"/>
  <c r="G2717" i="11" s="1"/>
  <c r="G2718" i="11" a="1"/>
  <c r="G2718" i="11" s="1"/>
  <c r="G2719" i="11" a="1"/>
  <c r="G2719" i="11" s="1"/>
  <c r="G2720" i="11" a="1"/>
  <c r="G2720" i="11" s="1"/>
  <c r="G2721" i="11" a="1"/>
  <c r="G2721" i="11" s="1"/>
  <c r="G2722" i="11" a="1"/>
  <c r="G2722" i="11" s="1"/>
  <c r="G2723" i="11" a="1"/>
  <c r="G2723" i="11" s="1"/>
  <c r="G2724" i="11" a="1"/>
  <c r="G2724" i="11" s="1"/>
  <c r="G2725" i="11" a="1"/>
  <c r="G2725" i="11" s="1"/>
  <c r="G2726" i="11" a="1"/>
  <c r="G2726" i="11" s="1"/>
  <c r="G2727" i="11" a="1"/>
  <c r="G2727" i="11" s="1"/>
  <c r="G2728" i="11" a="1"/>
  <c r="G2728" i="11" s="1"/>
  <c r="G2729" i="11" a="1"/>
  <c r="G2729" i="11" s="1"/>
  <c r="G2730" i="11" a="1"/>
  <c r="G2730" i="11" s="1"/>
  <c r="G2731" i="11" a="1"/>
  <c r="G2731" i="11" s="1"/>
  <c r="G2732" i="11" a="1"/>
  <c r="G2732" i="11" s="1"/>
  <c r="G2733" i="11" a="1"/>
  <c r="G2733" i="11" s="1"/>
  <c r="G2734" i="11" a="1"/>
  <c r="G2734" i="11" s="1"/>
  <c r="G2735" i="11" a="1"/>
  <c r="G2735" i="11" s="1"/>
  <c r="G2736" i="11" a="1"/>
  <c r="G2736" i="11" s="1"/>
  <c r="G2737" i="11" a="1"/>
  <c r="G2737" i="11" s="1"/>
  <c r="G2738" i="11" a="1"/>
  <c r="G2738" i="11" s="1"/>
  <c r="G2739" i="11" a="1"/>
  <c r="G2739" i="11" s="1"/>
  <c r="G2740" i="11" a="1"/>
  <c r="G2740" i="11" s="1"/>
  <c r="G2741" i="11" a="1"/>
  <c r="G2741" i="11" s="1"/>
  <c r="G2742" i="11" a="1"/>
  <c r="G2742" i="11" s="1"/>
  <c r="G2743" i="11" a="1"/>
  <c r="G2743" i="11" s="1"/>
  <c r="G2744" i="11" a="1"/>
  <c r="G2744" i="11" s="1"/>
  <c r="G2745" i="11" a="1"/>
  <c r="G2745" i="11" s="1"/>
  <c r="G2746" i="11" a="1"/>
  <c r="G2746" i="11" s="1"/>
  <c r="G2747" i="11" a="1"/>
  <c r="G2747" i="11" s="1"/>
  <c r="G2748" i="11" a="1"/>
  <c r="G2748" i="11" s="1"/>
  <c r="G2749" i="11" a="1"/>
  <c r="G2749" i="11" s="1"/>
  <c r="G2750" i="11" a="1"/>
  <c r="G2750" i="11" s="1"/>
  <c r="G2751" i="11" a="1"/>
  <c r="G2751" i="11" s="1"/>
  <c r="G2752" i="11" a="1"/>
  <c r="G2752" i="11" s="1"/>
  <c r="G2753" i="11" a="1"/>
  <c r="G2753" i="11" s="1"/>
  <c r="G2754" i="11" a="1"/>
  <c r="G2754" i="11" s="1"/>
  <c r="G2755" i="11" a="1"/>
  <c r="G2755" i="11" s="1"/>
  <c r="G2756" i="11" a="1"/>
  <c r="G2756" i="11" s="1"/>
  <c r="G2757" i="11" a="1"/>
  <c r="G2757" i="11" s="1"/>
  <c r="G2758" i="11" a="1"/>
  <c r="G2758" i="11" s="1"/>
  <c r="G2759" i="11" a="1"/>
  <c r="G2759" i="11" s="1"/>
  <c r="G2760" i="11" a="1"/>
  <c r="G2760" i="11" s="1"/>
  <c r="G2761" i="11" a="1"/>
  <c r="G2761" i="11" s="1"/>
  <c r="G2762" i="11" a="1"/>
  <c r="G2762" i="11" s="1"/>
  <c r="G2763" i="11" a="1"/>
  <c r="G2763" i="11" s="1"/>
  <c r="G2764" i="11" a="1"/>
  <c r="G2764" i="11" s="1"/>
  <c r="G2765" i="11" a="1"/>
  <c r="G2765" i="11" s="1"/>
  <c r="G2766" i="11" a="1"/>
  <c r="G2766" i="11" s="1"/>
  <c r="G2767" i="11" a="1"/>
  <c r="G2767" i="11" s="1"/>
  <c r="G2768" i="11" a="1"/>
  <c r="G2768" i="11" s="1"/>
  <c r="G2769" i="11" a="1"/>
  <c r="G2769" i="11" s="1"/>
  <c r="G2770" i="11" a="1"/>
  <c r="G2770" i="11" s="1"/>
  <c r="G2771" i="11" a="1"/>
  <c r="G2771" i="11" s="1"/>
  <c r="G2772" i="11" a="1"/>
  <c r="G2772" i="11" s="1"/>
  <c r="G2773" i="11" a="1"/>
  <c r="G2773" i="11" s="1"/>
  <c r="G2774" i="11" a="1"/>
  <c r="G2774" i="11" s="1"/>
  <c r="G2775" i="11" a="1"/>
  <c r="G2775" i="11" s="1"/>
  <c r="G2776" i="11" a="1"/>
  <c r="G2776" i="11" s="1"/>
  <c r="G2777" i="11" a="1"/>
  <c r="G2777" i="11" s="1"/>
  <c r="G2778" i="11" a="1"/>
  <c r="G2778" i="11" s="1"/>
  <c r="G2779" i="11" a="1"/>
  <c r="G2779" i="11" s="1"/>
  <c r="G2780" i="11" a="1"/>
  <c r="G2780" i="11" s="1"/>
  <c r="G2781" i="11" a="1"/>
  <c r="G2781" i="11" s="1"/>
  <c r="G2782" i="11" a="1"/>
  <c r="G2782" i="11" s="1"/>
  <c r="G2783" i="11" a="1"/>
  <c r="G2783" i="11" s="1"/>
  <c r="G2784" i="11" a="1"/>
  <c r="G2784" i="11" s="1"/>
  <c r="G2785" i="11" a="1"/>
  <c r="G2785" i="11" s="1"/>
  <c r="G2786" i="11" a="1"/>
  <c r="G2786" i="11" s="1"/>
  <c r="G2787" i="11" a="1"/>
  <c r="G2787" i="11" s="1"/>
  <c r="G2788" i="11" a="1"/>
  <c r="G2788" i="11" s="1"/>
  <c r="G2789" i="11" a="1"/>
  <c r="G2789" i="11" s="1"/>
  <c r="G2790" i="11" a="1"/>
  <c r="G2790" i="11" s="1"/>
  <c r="G2791" i="11" a="1"/>
  <c r="G2791" i="11" s="1"/>
  <c r="G2792" i="11" a="1"/>
  <c r="G2792" i="11" s="1"/>
  <c r="G2793" i="11" a="1"/>
  <c r="G2793" i="11" s="1"/>
  <c r="G2794" i="11" a="1"/>
  <c r="G2794" i="11" s="1"/>
  <c r="G2795" i="11" a="1"/>
  <c r="G2795" i="11" s="1"/>
  <c r="G2796" i="11" a="1"/>
  <c r="G2796" i="11" s="1"/>
  <c r="G2797" i="11" a="1"/>
  <c r="G2797" i="11" s="1"/>
  <c r="G2798" i="11" a="1"/>
  <c r="G2798" i="11" s="1"/>
  <c r="G2799" i="11" a="1"/>
  <c r="G2799" i="11" s="1"/>
  <c r="G2800" i="11" a="1"/>
  <c r="G2800" i="11" s="1"/>
  <c r="G2801" i="11" a="1"/>
  <c r="G2801" i="11" s="1"/>
  <c r="G2802" i="11" a="1"/>
  <c r="G2802" i="11" s="1"/>
  <c r="G2803" i="11" a="1"/>
  <c r="G2803" i="11" s="1"/>
  <c r="G2804" i="11" a="1"/>
  <c r="G2804" i="11" s="1"/>
  <c r="G2805" i="11" a="1"/>
  <c r="G2805" i="11" s="1"/>
  <c r="G2806" i="11" a="1"/>
  <c r="G2806" i="11" s="1"/>
  <c r="G2807" i="11" a="1"/>
  <c r="G2807" i="11" s="1"/>
  <c r="G2808" i="11" a="1"/>
  <c r="G2808" i="11" s="1"/>
  <c r="G2809" i="11" a="1"/>
  <c r="G2809" i="11" s="1"/>
  <c r="G2810" i="11" a="1"/>
  <c r="G2810" i="11" s="1"/>
  <c r="G2811" i="11" a="1"/>
  <c r="G2811" i="11" s="1"/>
  <c r="G2812" i="11" a="1"/>
  <c r="G2812" i="11" s="1"/>
  <c r="G2813" i="11" a="1"/>
  <c r="G2813" i="11" s="1"/>
  <c r="G2814" i="11" a="1"/>
  <c r="G2814" i="11" s="1"/>
  <c r="G2815" i="11" a="1"/>
  <c r="G2815" i="11" s="1"/>
  <c r="G2816" i="11" a="1"/>
  <c r="G2816" i="11" s="1"/>
  <c r="G2817" i="11" a="1"/>
  <c r="G2817" i="11" s="1"/>
  <c r="G2818" i="11" a="1"/>
  <c r="G2818" i="11" s="1"/>
  <c r="G2819" i="11" a="1"/>
  <c r="G2819" i="11" s="1"/>
  <c r="G2820" i="11" a="1"/>
  <c r="G2820" i="11" s="1"/>
  <c r="G2821" i="11" a="1"/>
  <c r="G2821" i="11" s="1"/>
  <c r="G2822" i="11" a="1"/>
  <c r="G2822" i="11" s="1"/>
  <c r="G2823" i="11" a="1"/>
  <c r="G2823" i="11" s="1"/>
  <c r="G2824" i="11" a="1"/>
  <c r="G2824" i="11" s="1"/>
  <c r="G2825" i="11" a="1"/>
  <c r="G2825" i="11" s="1"/>
  <c r="G2826" i="11" a="1"/>
  <c r="G2826" i="11" s="1"/>
  <c r="G2827" i="11" a="1"/>
  <c r="G2827" i="11" s="1"/>
  <c r="G2828" i="11" a="1"/>
  <c r="G2828" i="11" s="1"/>
  <c r="G2829" i="11" a="1"/>
  <c r="G2829" i="11" s="1"/>
  <c r="G2830" i="11" a="1"/>
  <c r="G2830" i="11" s="1"/>
  <c r="G2831" i="11" a="1"/>
  <c r="G2831" i="11" s="1"/>
  <c r="G2832" i="11" a="1"/>
  <c r="G2832" i="11" s="1"/>
  <c r="G2833" i="11" a="1"/>
  <c r="G2833" i="11" s="1"/>
  <c r="G2834" i="11" a="1"/>
  <c r="G2834" i="11" s="1"/>
  <c r="G2835" i="11" a="1"/>
  <c r="G2835" i="11" s="1"/>
  <c r="G2836" i="11" a="1"/>
  <c r="G2836" i="11" s="1"/>
  <c r="G2837" i="11" a="1"/>
  <c r="G2837" i="11" s="1"/>
  <c r="G2838" i="11" a="1"/>
  <c r="G2838" i="11" s="1"/>
  <c r="G2839" i="11" a="1"/>
  <c r="G2839" i="11" s="1"/>
  <c r="G2840" i="11" a="1"/>
  <c r="G2840" i="11" s="1"/>
  <c r="G2841" i="11" a="1"/>
  <c r="G2841" i="11" s="1"/>
  <c r="G2842" i="11" a="1"/>
  <c r="G2842" i="11" s="1"/>
  <c r="G2843" i="11" a="1"/>
  <c r="G2843" i="11" s="1"/>
  <c r="G2844" i="11" a="1"/>
  <c r="G2844" i="11" s="1"/>
  <c r="G2845" i="11" a="1"/>
  <c r="G2845" i="11" s="1"/>
  <c r="G2846" i="11" a="1"/>
  <c r="G2846" i="11" s="1"/>
  <c r="G2847" i="11" a="1"/>
  <c r="G2847" i="11" s="1"/>
  <c r="G2848" i="11" a="1"/>
  <c r="G2848" i="11" s="1"/>
  <c r="G2849" i="11" a="1"/>
  <c r="G2849" i="11" s="1"/>
  <c r="G2850" i="11" a="1"/>
  <c r="G2850" i="11" s="1"/>
  <c r="G2851" i="11" a="1"/>
  <c r="G2851" i="11" s="1"/>
  <c r="G2852" i="11" a="1"/>
  <c r="G2852" i="11" s="1"/>
  <c r="G2853" i="11" a="1"/>
  <c r="G2853" i="11" s="1"/>
  <c r="G2854" i="11" a="1"/>
  <c r="G2854" i="11" s="1"/>
  <c r="G2855" i="11" a="1"/>
  <c r="G2855" i="11" s="1"/>
  <c r="G2856" i="11" a="1"/>
  <c r="G2856" i="11" s="1"/>
  <c r="G2857" i="11" a="1"/>
  <c r="G2857" i="11" s="1"/>
  <c r="G2858" i="11" a="1"/>
  <c r="G2858" i="11" s="1"/>
  <c r="G2859" i="11" a="1"/>
  <c r="G2859" i="11" s="1"/>
  <c r="G2860" i="11" a="1"/>
  <c r="G2860" i="11" s="1"/>
  <c r="G2861" i="11" a="1"/>
  <c r="G2861" i="11" s="1"/>
  <c r="G2862" i="11" a="1"/>
  <c r="G2862" i="11" s="1"/>
  <c r="G2863" i="11" a="1"/>
  <c r="G2863" i="11" s="1"/>
  <c r="G2864" i="11" a="1"/>
  <c r="G2864" i="11" s="1"/>
  <c r="G2865" i="11" a="1"/>
  <c r="G2865" i="11" s="1"/>
  <c r="G2866" i="11" a="1"/>
  <c r="G2866" i="11" s="1"/>
  <c r="G2867" i="11" a="1"/>
  <c r="G2867" i="11" s="1"/>
  <c r="G2868" i="11" a="1"/>
  <c r="G2868" i="11" s="1"/>
  <c r="G2869" i="11" a="1"/>
  <c r="G2869" i="11" s="1"/>
  <c r="G2870" i="11" a="1"/>
  <c r="G2870" i="11" s="1"/>
  <c r="G2871" i="11" a="1"/>
  <c r="G2871" i="11" s="1"/>
  <c r="G2872" i="11" a="1"/>
  <c r="G2872" i="11" s="1"/>
  <c r="G2873" i="11" a="1"/>
  <c r="G2873" i="11" s="1"/>
  <c r="G2874" i="11" a="1"/>
  <c r="G2874" i="11" s="1"/>
  <c r="G2875" i="11" a="1"/>
  <c r="G2875" i="11" s="1"/>
  <c r="G2876" i="11" a="1"/>
  <c r="G2876" i="11" s="1"/>
  <c r="G2877" i="11" a="1"/>
  <c r="G2877" i="11" s="1"/>
  <c r="G2878" i="11" a="1"/>
  <c r="G2878" i="11" s="1"/>
  <c r="G2879" i="11" a="1"/>
  <c r="G2879" i="11" s="1"/>
  <c r="G2880" i="11" a="1"/>
  <c r="G2880" i="11" s="1"/>
  <c r="G2881" i="11" a="1"/>
  <c r="G2881" i="11" s="1"/>
  <c r="G2882" i="11" a="1"/>
  <c r="G2882" i="11" s="1"/>
  <c r="G2883" i="11" a="1"/>
  <c r="G2883" i="11" s="1"/>
  <c r="G2884" i="11" a="1"/>
  <c r="G2884" i="11" s="1"/>
  <c r="G2885" i="11" a="1"/>
  <c r="G2885" i="11" s="1"/>
  <c r="G2886" i="11" a="1"/>
  <c r="G2886" i="11" s="1"/>
  <c r="G2887" i="11" a="1"/>
  <c r="G2887" i="11" s="1"/>
  <c r="G2888" i="11" a="1"/>
  <c r="G2888" i="11" s="1"/>
  <c r="G2889" i="11" a="1"/>
  <c r="G2889" i="11" s="1"/>
  <c r="G2890" i="11" a="1"/>
  <c r="G2890" i="11" s="1"/>
  <c r="G2891" i="11" a="1"/>
  <c r="G2891" i="11" s="1"/>
  <c r="G2892" i="11" a="1"/>
  <c r="G2892" i="11" s="1"/>
  <c r="G2893" i="11" a="1"/>
  <c r="G2893" i="11" s="1"/>
  <c r="G2894" i="11" a="1"/>
  <c r="G2894" i="11" s="1"/>
  <c r="G2895" i="11" a="1"/>
  <c r="G2895" i="11" s="1"/>
  <c r="G2896" i="11" a="1"/>
  <c r="G2896" i="11" s="1"/>
  <c r="G2897" i="11" a="1"/>
  <c r="G2897" i="11" s="1"/>
  <c r="G2898" i="11" a="1"/>
  <c r="G2898" i="11" s="1"/>
  <c r="G2899" i="11" a="1"/>
  <c r="G2899" i="11" s="1"/>
  <c r="G2900" i="11" a="1"/>
  <c r="G2900" i="11" s="1"/>
  <c r="G2901" i="11" a="1"/>
  <c r="G2901" i="11" s="1"/>
  <c r="G2902" i="11" a="1"/>
  <c r="G2902" i="11" s="1"/>
  <c r="G2903" i="11" a="1"/>
  <c r="G2903" i="11" s="1"/>
  <c r="G2904" i="11" a="1"/>
  <c r="G2904" i="11" s="1"/>
  <c r="G2905" i="11" a="1"/>
  <c r="G2905" i="11" s="1"/>
  <c r="G2906" i="11" a="1"/>
  <c r="G2906" i="11" s="1"/>
  <c r="G2907" i="11" a="1"/>
  <c r="G2907" i="11" s="1"/>
  <c r="G2908" i="11" a="1"/>
  <c r="G2908" i="11" s="1"/>
  <c r="G2909" i="11" a="1"/>
  <c r="G2909" i="11" s="1"/>
  <c r="G2910" i="11" a="1"/>
  <c r="G2910" i="11" s="1"/>
  <c r="G2911" i="11" a="1"/>
  <c r="G2911" i="11" s="1"/>
  <c r="G2912" i="11" a="1"/>
  <c r="G2912" i="11" s="1"/>
  <c r="G2913" i="11" a="1"/>
  <c r="G2913" i="11" s="1"/>
  <c r="G2914" i="11" a="1"/>
  <c r="G2914" i="11" s="1"/>
  <c r="G2915" i="11" a="1"/>
  <c r="G2915" i="11" s="1"/>
  <c r="G2916" i="11" a="1"/>
  <c r="G2916" i="11" s="1"/>
  <c r="G2917" i="11" a="1"/>
  <c r="G2917" i="11" s="1"/>
  <c r="G2918" i="11" a="1"/>
  <c r="G2918" i="11" s="1"/>
  <c r="G2919" i="11" a="1"/>
  <c r="G2919" i="11" s="1"/>
  <c r="G2920" i="11" a="1"/>
  <c r="G2920" i="11" s="1"/>
  <c r="G2921" i="11" a="1"/>
  <c r="G2921" i="11" s="1"/>
  <c r="G2922" i="11" a="1"/>
  <c r="G2922" i="11" s="1"/>
  <c r="G2923" i="11" a="1"/>
  <c r="G2923" i="11" s="1"/>
  <c r="G2924" i="11" a="1"/>
  <c r="G2924" i="11" s="1"/>
  <c r="G2925" i="11" a="1"/>
  <c r="G2925" i="11" s="1"/>
  <c r="G2926" i="11" a="1"/>
  <c r="G2926" i="11" s="1"/>
  <c r="G2927" i="11" a="1"/>
  <c r="G2927" i="11" s="1"/>
  <c r="G2928" i="11" a="1"/>
  <c r="G2928" i="11" s="1"/>
  <c r="G2929" i="11" a="1"/>
  <c r="G2929" i="11" s="1"/>
  <c r="G2930" i="11" a="1"/>
  <c r="G2930" i="11" s="1"/>
  <c r="G2931" i="11" a="1"/>
  <c r="G2931" i="11" s="1"/>
  <c r="G2932" i="11" a="1"/>
  <c r="G2932" i="11" s="1"/>
  <c r="G2933" i="11" a="1"/>
  <c r="G2933" i="11" s="1"/>
  <c r="G2934" i="11" a="1"/>
  <c r="G2934" i="11" s="1"/>
  <c r="G2935" i="11" a="1"/>
  <c r="G2935" i="11" s="1"/>
  <c r="G2936" i="11" a="1"/>
  <c r="G2936" i="11" s="1"/>
  <c r="G2937" i="11" a="1"/>
  <c r="G2937" i="11" s="1"/>
  <c r="G2938" i="11" a="1"/>
  <c r="G2938" i="11" s="1"/>
  <c r="G2939" i="11" a="1"/>
  <c r="G2939" i="11" s="1"/>
  <c r="G2940" i="11" a="1"/>
  <c r="G2940" i="11" s="1"/>
  <c r="G2941" i="11" a="1"/>
  <c r="G2941" i="11" s="1"/>
  <c r="G2942" i="11" a="1"/>
  <c r="G2942" i="11" s="1"/>
  <c r="G2943" i="11" a="1"/>
  <c r="G2943" i="11" s="1"/>
  <c r="G2944" i="11" a="1"/>
  <c r="G2944" i="11" s="1"/>
  <c r="G2945" i="11" a="1"/>
  <c r="G2945" i="11" s="1"/>
  <c r="G2946" i="11" a="1"/>
  <c r="G2946" i="11" s="1"/>
  <c r="G2947" i="11" a="1"/>
  <c r="G2947" i="11" s="1"/>
  <c r="G2948" i="11" a="1"/>
  <c r="G2948" i="11" s="1"/>
  <c r="G2949" i="11" a="1"/>
  <c r="G2949" i="11" s="1"/>
  <c r="G2950" i="11" a="1"/>
  <c r="G2950" i="11" s="1"/>
  <c r="G2951" i="11" a="1"/>
  <c r="G2951" i="11" s="1"/>
  <c r="G2952" i="11" a="1"/>
  <c r="G2952" i="11" s="1"/>
  <c r="G2953" i="11" a="1"/>
  <c r="G2953" i="11" s="1"/>
  <c r="G2954" i="11" a="1"/>
  <c r="G2954" i="11" s="1"/>
  <c r="G2955" i="11" a="1"/>
  <c r="G2955" i="11" s="1"/>
  <c r="G2956" i="11" a="1"/>
  <c r="G2956" i="11" s="1"/>
  <c r="G2957" i="11" a="1"/>
  <c r="G2957" i="11" s="1"/>
  <c r="G2958" i="11" a="1"/>
  <c r="G2958" i="11" s="1"/>
  <c r="G2959" i="11" a="1"/>
  <c r="G2959" i="11" s="1"/>
  <c r="G2960" i="11" a="1"/>
  <c r="G2960" i="11" s="1"/>
  <c r="G2961" i="11" a="1"/>
  <c r="G2961" i="11" s="1"/>
  <c r="G2962" i="11" a="1"/>
  <c r="G2962" i="11" s="1"/>
  <c r="G2963" i="11" a="1"/>
  <c r="G2963" i="11" s="1"/>
  <c r="G2964" i="11" a="1"/>
  <c r="G2964" i="11" s="1"/>
  <c r="G2965" i="11" a="1"/>
  <c r="G2965" i="11" s="1"/>
  <c r="G2966" i="11" a="1"/>
  <c r="G2966" i="11" s="1"/>
  <c r="G2967" i="11" a="1"/>
  <c r="G2967" i="11" s="1"/>
  <c r="G2968" i="11" a="1"/>
  <c r="G2968" i="11" s="1"/>
  <c r="G2969" i="11" a="1"/>
  <c r="G2969" i="11" s="1"/>
  <c r="G2970" i="11" a="1"/>
  <c r="G2970" i="11" s="1"/>
  <c r="G2971" i="11" a="1"/>
  <c r="G2971" i="11" s="1"/>
  <c r="G2972" i="11" a="1"/>
  <c r="G2972" i="11" s="1"/>
  <c r="G2973" i="11" a="1"/>
  <c r="G2973" i="11" s="1"/>
  <c r="G2974" i="11" a="1"/>
  <c r="G2974" i="11" s="1"/>
  <c r="G2975" i="11" a="1"/>
  <c r="G2975" i="11" s="1"/>
  <c r="G2976" i="11" a="1"/>
  <c r="G2976" i="11" s="1"/>
  <c r="G2977" i="11" a="1"/>
  <c r="G2977" i="11" s="1"/>
  <c r="G2978" i="11" a="1"/>
  <c r="G2978" i="11" s="1"/>
  <c r="G2979" i="11" a="1"/>
  <c r="G2979" i="11" s="1"/>
  <c r="G2980" i="11" a="1"/>
  <c r="G2980" i="11" s="1"/>
  <c r="G2981" i="11" a="1"/>
  <c r="G2981" i="11" s="1"/>
  <c r="G2982" i="11" a="1"/>
  <c r="G2982" i="11" s="1"/>
  <c r="G2983" i="11" a="1"/>
  <c r="G2983" i="11" s="1"/>
  <c r="G2984" i="11" a="1"/>
  <c r="G2984" i="11" s="1"/>
  <c r="G2985" i="11" a="1"/>
  <c r="G2985" i="11" s="1"/>
  <c r="G2986" i="11" a="1"/>
  <c r="G2986" i="11" s="1"/>
  <c r="G2987" i="11" a="1"/>
  <c r="G2987" i="11" s="1"/>
  <c r="G2988" i="11" a="1"/>
  <c r="G2988" i="11" s="1"/>
  <c r="G2989" i="11" a="1"/>
  <c r="G2989" i="11" s="1"/>
  <c r="G2990" i="11" a="1"/>
  <c r="G2990" i="11" s="1"/>
  <c r="G2991" i="11" a="1"/>
  <c r="G2991" i="11" s="1"/>
  <c r="G2992" i="11" a="1"/>
  <c r="G2992" i="11" s="1"/>
  <c r="G2993" i="11" a="1"/>
  <c r="G2993" i="11" s="1"/>
  <c r="G2994" i="11" a="1"/>
  <c r="G2994" i="11" s="1"/>
  <c r="G2995" i="11" a="1"/>
  <c r="G2995" i="11" s="1"/>
  <c r="G2996" i="11" a="1"/>
  <c r="G2996" i="11" s="1"/>
  <c r="G2997" i="11" a="1"/>
  <c r="G2997" i="11" s="1"/>
  <c r="G2998" i="11" a="1"/>
  <c r="G2998" i="11" s="1"/>
  <c r="G2999" i="11" a="1"/>
  <c r="G2999" i="11" s="1"/>
  <c r="G3000" i="11" a="1"/>
  <c r="G3000" i="11" s="1"/>
  <c r="G3001" i="11" a="1"/>
  <c r="G3001" i="11" s="1"/>
  <c r="G3002" i="11" a="1"/>
  <c r="G3002" i="11" s="1"/>
  <c r="G3003" i="11" a="1"/>
  <c r="G3003" i="11" s="1"/>
  <c r="G3004" i="11" a="1"/>
  <c r="G3004" i="11" s="1"/>
  <c r="G3005" i="11" a="1"/>
  <c r="G3005" i="11" s="1"/>
  <c r="G3006" i="11" a="1"/>
  <c r="G3006" i="11" s="1"/>
  <c r="G3007" i="11" a="1"/>
  <c r="G3007" i="11" s="1"/>
  <c r="G3008" i="11" a="1"/>
  <c r="G3008" i="11" s="1"/>
  <c r="G3009" i="11" a="1"/>
  <c r="G3009" i="11" s="1"/>
  <c r="G3010" i="11" a="1"/>
  <c r="G3010" i="11" s="1"/>
  <c r="G3011" i="11" a="1"/>
  <c r="G3011" i="11" s="1"/>
  <c r="G3012" i="11" a="1"/>
  <c r="G3012" i="11" s="1"/>
  <c r="G3013" i="11" a="1"/>
  <c r="G3013" i="11" s="1"/>
  <c r="G3014" i="11" a="1"/>
  <c r="G3014" i="11" s="1"/>
  <c r="G3015" i="11" a="1"/>
  <c r="G3015" i="11" s="1"/>
  <c r="G3016" i="11" a="1"/>
  <c r="G3016" i="11" s="1"/>
  <c r="G3017" i="11" a="1"/>
  <c r="G3017" i="11" s="1"/>
  <c r="G3018" i="11" a="1"/>
  <c r="G3018" i="11" s="1"/>
  <c r="G3019" i="11" a="1"/>
  <c r="G3019" i="11" s="1"/>
  <c r="G3020" i="11" a="1"/>
  <c r="G3020" i="11" s="1"/>
  <c r="G3021" i="11" a="1"/>
  <c r="G3021" i="11" s="1"/>
  <c r="G3022" i="11" a="1"/>
  <c r="G3022" i="11" s="1"/>
  <c r="G3023" i="11" a="1"/>
  <c r="G3023" i="11" s="1"/>
  <c r="G3024" i="11" a="1"/>
  <c r="G3024" i="11" s="1"/>
  <c r="G3025" i="11" a="1"/>
  <c r="G3025" i="11" s="1"/>
  <c r="G3026" i="11" a="1"/>
  <c r="G3026" i="11" s="1"/>
  <c r="G3027" i="11" a="1"/>
  <c r="G3027" i="11" s="1"/>
  <c r="G3028" i="11" a="1"/>
  <c r="G3028" i="11" s="1"/>
  <c r="G3029" i="11" a="1"/>
  <c r="G3029" i="11" s="1"/>
  <c r="G3030" i="11" a="1"/>
  <c r="G3030" i="11" s="1"/>
  <c r="G3031" i="11" a="1"/>
  <c r="G3031" i="11" s="1"/>
  <c r="G3032" i="11" a="1"/>
  <c r="G3032" i="11" s="1"/>
  <c r="G3033" i="11" a="1"/>
  <c r="G3033" i="11" s="1"/>
  <c r="G3034" i="11" a="1"/>
  <c r="G3034" i="11" s="1"/>
  <c r="G3035" i="11" a="1"/>
  <c r="G3035" i="11" s="1"/>
  <c r="G3036" i="11" a="1"/>
  <c r="G3036" i="11" s="1"/>
  <c r="G3037" i="11" a="1"/>
  <c r="G3037" i="11" s="1"/>
  <c r="G3038" i="11" a="1"/>
  <c r="G3038" i="11" s="1"/>
  <c r="G3039" i="11" a="1"/>
  <c r="G3039" i="11" s="1"/>
  <c r="G3040" i="11" a="1"/>
  <c r="G3040" i="11" s="1"/>
  <c r="G3041" i="11" a="1"/>
  <c r="G3041" i="11" s="1"/>
  <c r="G3042" i="11" a="1"/>
  <c r="G3042" i="11" s="1"/>
  <c r="G3043" i="11" a="1"/>
  <c r="G3043" i="11" s="1"/>
  <c r="G3044" i="11" a="1"/>
  <c r="G3044" i="11" s="1"/>
  <c r="G3045" i="11" a="1"/>
  <c r="G3045" i="11" s="1"/>
  <c r="G3046" i="11" a="1"/>
  <c r="G3046" i="11" s="1"/>
  <c r="G3047" i="11" a="1"/>
  <c r="G3047" i="11" s="1"/>
  <c r="G3048" i="11" a="1"/>
  <c r="G3048" i="11" s="1"/>
  <c r="G3049" i="11" a="1"/>
  <c r="G3049" i="11" s="1"/>
  <c r="G3050" i="11" a="1"/>
  <c r="G3050" i="11" s="1"/>
  <c r="G3051" i="11" a="1"/>
  <c r="G3051" i="11" s="1"/>
  <c r="G3052" i="11" a="1"/>
  <c r="G3052" i="11" s="1"/>
  <c r="G3053" i="11" a="1"/>
  <c r="G3053" i="11" s="1"/>
  <c r="G3054" i="11" a="1"/>
  <c r="G3054" i="11" s="1"/>
  <c r="G3055" i="11" a="1"/>
  <c r="G3055" i="11" s="1"/>
  <c r="G3056" i="11" a="1"/>
  <c r="G3056" i="11" s="1"/>
  <c r="G3057" i="11" a="1"/>
  <c r="G3057" i="11" s="1"/>
  <c r="G3058" i="11" a="1"/>
  <c r="G3058" i="11" s="1"/>
  <c r="G3059" i="11" a="1"/>
  <c r="G3059" i="11" s="1"/>
  <c r="G3060" i="11" a="1"/>
  <c r="G3060" i="11" s="1"/>
  <c r="G3061" i="11" a="1"/>
  <c r="G3061" i="11" s="1"/>
  <c r="G3062" i="11" a="1"/>
  <c r="G3062" i="11" s="1"/>
  <c r="G3063" i="11" a="1"/>
  <c r="G3063" i="11" s="1"/>
  <c r="G3064" i="11" a="1"/>
  <c r="G3064" i="11" s="1"/>
  <c r="G3065" i="11" a="1"/>
  <c r="G3065" i="11" s="1"/>
  <c r="G3066" i="11" a="1"/>
  <c r="G3066" i="11" s="1"/>
  <c r="G3067" i="11" a="1"/>
  <c r="G3067" i="11" s="1"/>
  <c r="G3068" i="11" a="1"/>
  <c r="G3068" i="11" s="1"/>
  <c r="G3069" i="11" a="1"/>
  <c r="G3069" i="11" s="1"/>
  <c r="G3070" i="11" a="1"/>
  <c r="G3070" i="11" s="1"/>
  <c r="G3071" i="11" a="1"/>
  <c r="G3071" i="11" s="1"/>
  <c r="G3072" i="11" a="1"/>
  <c r="G3072" i="11" s="1"/>
  <c r="G3073" i="11" a="1"/>
  <c r="G3073" i="11" s="1"/>
  <c r="G3074" i="11" a="1"/>
  <c r="G3074" i="11" s="1"/>
  <c r="G3075" i="11" a="1"/>
  <c r="G3075" i="11" s="1"/>
  <c r="G3076" i="11" a="1"/>
  <c r="G3076" i="11" s="1"/>
  <c r="G3077" i="11" a="1"/>
  <c r="G3077" i="11" s="1"/>
  <c r="G3078" i="11" a="1"/>
  <c r="G3078" i="11" s="1"/>
  <c r="G3079" i="11" a="1"/>
  <c r="G3079" i="11" s="1"/>
  <c r="G3080" i="11" a="1"/>
  <c r="G3080" i="11" s="1"/>
  <c r="G3081" i="11" a="1"/>
  <c r="G3081" i="11" s="1"/>
  <c r="G3082" i="11" a="1"/>
  <c r="G3082" i="11" s="1"/>
  <c r="G3083" i="11" a="1"/>
  <c r="G3083" i="11" s="1"/>
  <c r="G3084" i="11" a="1"/>
  <c r="G3084" i="11" s="1"/>
  <c r="G3085" i="11" a="1"/>
  <c r="G3085" i="11" s="1"/>
  <c r="G3086" i="11" a="1"/>
  <c r="G3086" i="11" s="1"/>
  <c r="G3087" i="11" a="1"/>
  <c r="G3087" i="11" s="1"/>
  <c r="G3088" i="11" a="1"/>
  <c r="G3088" i="11" s="1"/>
  <c r="G3089" i="11" a="1"/>
  <c r="G3089" i="11" s="1"/>
  <c r="G3090" i="11" a="1"/>
  <c r="G3090" i="11" s="1"/>
  <c r="G3091" i="11" a="1"/>
  <c r="G3091" i="11" s="1"/>
  <c r="G3092" i="11" a="1"/>
  <c r="G3092" i="11" s="1"/>
  <c r="G3093" i="11" a="1"/>
  <c r="G3093" i="11" s="1"/>
  <c r="G3094" i="11" a="1"/>
  <c r="G3094" i="11" s="1"/>
  <c r="G3095" i="11" a="1"/>
  <c r="G3095" i="11" s="1"/>
  <c r="G3096" i="11" a="1"/>
  <c r="G3096" i="11" s="1"/>
  <c r="G3097" i="11" a="1"/>
  <c r="G3097" i="11" s="1"/>
  <c r="G3098" i="11" a="1"/>
  <c r="G3098" i="11" s="1"/>
  <c r="G3099" i="11" a="1"/>
  <c r="G3099" i="11" s="1"/>
  <c r="G3100" i="11" a="1"/>
  <c r="G3100" i="11" s="1"/>
  <c r="G3101" i="11" a="1"/>
  <c r="G3101" i="11" s="1"/>
  <c r="G3102" i="11" a="1"/>
  <c r="G3102" i="11" s="1"/>
  <c r="G3103" i="11" a="1"/>
  <c r="G3103" i="11" s="1"/>
  <c r="G3104" i="11" a="1"/>
  <c r="G3104" i="11" s="1"/>
  <c r="G3105" i="11" a="1"/>
  <c r="G3105" i="11" s="1"/>
  <c r="G3106" i="11" a="1"/>
  <c r="G3106" i="11" s="1"/>
  <c r="G3107" i="11" a="1"/>
  <c r="G3107" i="11" s="1"/>
  <c r="G3108" i="11" a="1"/>
  <c r="G3108" i="11" s="1"/>
  <c r="G3109" i="11" a="1"/>
  <c r="G3109" i="11" s="1"/>
  <c r="G3110" i="11" a="1"/>
  <c r="G3110" i="11" s="1"/>
  <c r="G3111" i="11" a="1"/>
  <c r="G3111" i="11" s="1"/>
  <c r="G3112" i="11" a="1"/>
  <c r="G3112" i="11" s="1"/>
  <c r="G3113" i="11" a="1"/>
  <c r="G3113" i="11" s="1"/>
  <c r="G3114" i="11" a="1"/>
  <c r="G3114" i="11" s="1"/>
  <c r="G3115" i="11" a="1"/>
  <c r="G3115" i="11" s="1"/>
  <c r="G3116" i="11" a="1"/>
  <c r="G3116" i="11" s="1"/>
  <c r="G3117" i="11" a="1"/>
  <c r="G3117" i="11" s="1"/>
  <c r="G3118" i="11" a="1"/>
  <c r="G3118" i="11" s="1"/>
  <c r="G3119" i="11" a="1"/>
  <c r="G3119" i="11" s="1"/>
  <c r="G3120" i="11" a="1"/>
  <c r="G3120" i="11" s="1"/>
  <c r="G3121" i="11" a="1"/>
  <c r="G3121" i="11" s="1"/>
  <c r="G3122" i="11" a="1"/>
  <c r="G3122" i="11" s="1"/>
  <c r="G3123" i="11" a="1"/>
  <c r="G3123" i="11" s="1"/>
  <c r="G3124" i="11" a="1"/>
  <c r="G3124" i="11" s="1"/>
  <c r="G3125" i="11" a="1"/>
  <c r="G3125" i="11" s="1"/>
  <c r="G3126" i="11" a="1"/>
  <c r="G3126" i="11" s="1"/>
  <c r="G3127" i="11" a="1"/>
  <c r="G3127" i="11" s="1"/>
  <c r="G3128" i="11" a="1"/>
  <c r="G3128" i="11" s="1"/>
  <c r="G3129" i="11" a="1"/>
  <c r="G3129" i="11" s="1"/>
  <c r="G3130" i="11" a="1"/>
  <c r="G3130" i="11" s="1"/>
  <c r="G3131" i="11" a="1"/>
  <c r="G3131" i="11" s="1"/>
  <c r="G3132" i="11" a="1"/>
  <c r="G3132" i="11" s="1"/>
  <c r="G3133" i="11" a="1"/>
  <c r="G3133" i="11" s="1"/>
  <c r="G3134" i="11" a="1"/>
  <c r="G3134" i="11" s="1"/>
  <c r="G3135" i="11" a="1"/>
  <c r="G3135" i="11" s="1"/>
  <c r="G3136" i="11" a="1"/>
  <c r="G3136" i="11" s="1"/>
  <c r="G3137" i="11" a="1"/>
  <c r="G3137" i="11" s="1"/>
  <c r="G3138" i="11" a="1"/>
  <c r="G3138" i="11" s="1"/>
  <c r="G3139" i="11" a="1"/>
  <c r="G3139" i="11" s="1"/>
  <c r="G3140" i="11" a="1"/>
  <c r="G3140" i="11" s="1"/>
  <c r="G3141" i="11" a="1"/>
  <c r="G3141" i="11" s="1"/>
  <c r="G3142" i="11" a="1"/>
  <c r="G3142" i="11" s="1"/>
  <c r="G3143" i="11" a="1"/>
  <c r="G3143" i="11" s="1"/>
  <c r="G3144" i="11" a="1"/>
  <c r="G3144" i="11" s="1"/>
  <c r="G3145" i="11" a="1"/>
  <c r="G3145" i="11" s="1"/>
  <c r="G3146" i="11" a="1"/>
  <c r="G3146" i="11" s="1"/>
  <c r="G3147" i="11" a="1"/>
  <c r="G3147" i="11" s="1"/>
  <c r="G3148" i="11" a="1"/>
  <c r="G3148" i="11" s="1"/>
  <c r="G3149" i="11" a="1"/>
  <c r="G3149" i="11" s="1"/>
  <c r="G3150" i="11" a="1"/>
  <c r="G3150" i="11" s="1"/>
  <c r="G3151" i="11" a="1"/>
  <c r="G3151" i="11" s="1"/>
  <c r="G3152" i="11" a="1"/>
  <c r="G3152" i="11" s="1"/>
  <c r="G3153" i="11" a="1"/>
  <c r="G3153" i="11" s="1"/>
  <c r="G3154" i="11" a="1"/>
  <c r="G3154" i="11" s="1"/>
  <c r="G3155" i="11" a="1"/>
  <c r="G3155" i="11" s="1"/>
  <c r="G3156" i="11" a="1"/>
  <c r="G3156" i="11" s="1"/>
  <c r="G3157" i="11" a="1"/>
  <c r="G3157" i="11" s="1"/>
  <c r="G3158" i="11" a="1"/>
  <c r="G3158" i="11" s="1"/>
  <c r="G3159" i="11" a="1"/>
  <c r="G3159" i="11" s="1"/>
  <c r="G3160" i="11" a="1"/>
  <c r="G3160" i="11" s="1"/>
  <c r="G3161" i="11" a="1"/>
  <c r="G3161" i="11" s="1"/>
  <c r="G3162" i="11" a="1"/>
  <c r="G3162" i="11" s="1"/>
  <c r="G3163" i="11" a="1"/>
  <c r="G3163" i="11" s="1"/>
  <c r="G3164" i="11" a="1"/>
  <c r="G3164" i="11" s="1"/>
  <c r="G3165" i="11" a="1"/>
  <c r="G3165" i="11" s="1"/>
  <c r="G3166" i="11" a="1"/>
  <c r="G3166" i="11" s="1"/>
  <c r="G3167" i="11" a="1"/>
  <c r="G3167" i="11" s="1"/>
  <c r="G3168" i="11" a="1"/>
  <c r="G3168" i="11" s="1"/>
  <c r="G3169" i="11" a="1"/>
  <c r="G3169" i="11" s="1"/>
  <c r="G3170" i="11" a="1"/>
  <c r="G3170" i="11" s="1"/>
  <c r="G3171" i="11" a="1"/>
  <c r="G3171" i="11" s="1"/>
  <c r="G3172" i="11" a="1"/>
  <c r="G3172" i="11" s="1"/>
  <c r="G3173" i="11" a="1"/>
  <c r="G3173" i="11" s="1"/>
  <c r="G3174" i="11" a="1"/>
  <c r="G3174" i="11" s="1"/>
  <c r="G3175" i="11" a="1"/>
  <c r="G3175" i="11" s="1"/>
  <c r="G3176" i="11" a="1"/>
  <c r="G3176" i="11" s="1"/>
  <c r="G3177" i="11" a="1"/>
  <c r="G3177" i="11" s="1"/>
  <c r="G3178" i="11" a="1"/>
  <c r="G3178" i="11" s="1"/>
  <c r="G3179" i="11" a="1"/>
  <c r="G3179" i="11" s="1"/>
  <c r="G3180" i="11" a="1"/>
  <c r="G3180" i="11" s="1"/>
  <c r="G3181" i="11" a="1"/>
  <c r="G3181" i="11" s="1"/>
  <c r="G3182" i="11" a="1"/>
  <c r="G3182" i="11" s="1"/>
  <c r="G3183" i="11" a="1"/>
  <c r="G3183" i="11" s="1"/>
  <c r="G3184" i="11" a="1"/>
  <c r="G3184" i="11" s="1"/>
  <c r="G3185" i="11" a="1"/>
  <c r="G3185" i="11" s="1"/>
  <c r="G3186" i="11" a="1"/>
  <c r="G3186" i="11" s="1"/>
  <c r="G3187" i="11" a="1"/>
  <c r="G3187" i="11" s="1"/>
  <c r="G3188" i="11" a="1"/>
  <c r="G3188" i="11" s="1"/>
  <c r="G3189" i="11" a="1"/>
  <c r="G3189" i="11" s="1"/>
  <c r="G3190" i="11" a="1"/>
  <c r="G3190" i="11" s="1"/>
  <c r="G3191" i="11" a="1"/>
  <c r="G3191" i="11" s="1"/>
  <c r="G3192" i="11" a="1"/>
  <c r="G3192" i="11" s="1"/>
  <c r="G3193" i="11" a="1"/>
  <c r="G3193" i="11" s="1"/>
  <c r="G3194" i="11" a="1"/>
  <c r="G3194" i="11" s="1"/>
  <c r="G3195" i="11" a="1"/>
  <c r="G3195" i="11" s="1"/>
  <c r="G3196" i="11" a="1"/>
  <c r="G3196" i="11" s="1"/>
  <c r="G3197" i="11" a="1"/>
  <c r="G3197" i="11" s="1"/>
  <c r="G3198" i="11" a="1"/>
  <c r="G3198" i="11" s="1"/>
  <c r="G3199" i="11" a="1"/>
  <c r="G3199" i="11" s="1"/>
  <c r="G3200" i="11" a="1"/>
  <c r="G3200" i="11" s="1"/>
  <c r="G3201" i="11" a="1"/>
  <c r="G3201" i="11" s="1"/>
  <c r="G3202" i="11" a="1"/>
  <c r="G3202" i="11" s="1"/>
  <c r="G3203" i="11" a="1"/>
  <c r="G3203" i="11" s="1"/>
  <c r="G3204" i="11" a="1"/>
  <c r="G3204" i="11" s="1"/>
  <c r="G3205" i="11" a="1"/>
  <c r="G3205" i="11" s="1"/>
  <c r="G3206" i="11" a="1"/>
  <c r="G3206" i="11" s="1"/>
  <c r="G3207" i="11" a="1"/>
  <c r="G3207" i="11" s="1"/>
  <c r="G3208" i="11" a="1"/>
  <c r="G3208" i="11" s="1"/>
  <c r="G3209" i="11" a="1"/>
  <c r="G3209" i="11" s="1"/>
  <c r="G3210" i="11" a="1"/>
  <c r="G3210" i="11" s="1"/>
  <c r="G3211" i="11" a="1"/>
  <c r="G3211" i="11" s="1"/>
  <c r="G3212" i="11" a="1"/>
  <c r="G3212" i="11" s="1"/>
  <c r="G3213" i="11" a="1"/>
  <c r="G3213" i="11" s="1"/>
  <c r="G3214" i="11" a="1"/>
  <c r="G3214" i="11" s="1"/>
  <c r="G3215" i="11" a="1"/>
  <c r="G3215" i="11" s="1"/>
  <c r="G3216" i="11" a="1"/>
  <c r="G3216" i="11" s="1"/>
  <c r="G3217" i="11" a="1"/>
  <c r="G3217" i="11" s="1"/>
  <c r="G3218" i="11" a="1"/>
  <c r="G3218" i="11" s="1"/>
  <c r="G3219" i="11" a="1"/>
  <c r="G3219" i="11" s="1"/>
  <c r="G3220" i="11" a="1"/>
  <c r="G3220" i="11" s="1"/>
  <c r="G3221" i="11" a="1"/>
  <c r="G3221" i="11" s="1"/>
  <c r="G3222" i="11" a="1"/>
  <c r="G3222" i="11" s="1"/>
  <c r="G3223" i="11" a="1"/>
  <c r="G3223" i="11" s="1"/>
  <c r="G3224" i="11" a="1"/>
  <c r="G3224" i="11" s="1"/>
  <c r="G3225" i="11" a="1"/>
  <c r="G3225" i="11" s="1"/>
  <c r="G3226" i="11" a="1"/>
  <c r="G3226" i="11" s="1"/>
  <c r="G3227" i="11" a="1"/>
  <c r="G3227" i="11" s="1"/>
  <c r="G3228" i="11" a="1"/>
  <c r="G3228" i="11" s="1"/>
  <c r="G3229" i="11" a="1"/>
  <c r="G3229" i="11" s="1"/>
  <c r="G3230" i="11" a="1"/>
  <c r="G3230" i="11" s="1"/>
  <c r="G3231" i="11" a="1"/>
  <c r="G3231" i="11" s="1"/>
  <c r="G3232" i="11" a="1"/>
  <c r="G3232" i="11" s="1"/>
  <c r="G3233" i="11" a="1"/>
  <c r="G3233" i="11" s="1"/>
  <c r="G3234" i="11" a="1"/>
  <c r="G3234" i="11" s="1"/>
  <c r="G3235" i="11" a="1"/>
  <c r="G3235" i="11" s="1"/>
  <c r="G3236" i="11" a="1"/>
  <c r="G3236" i="11" s="1"/>
  <c r="G3237" i="11" a="1"/>
  <c r="G3237" i="11" s="1"/>
  <c r="G3238" i="11" a="1"/>
  <c r="G3238" i="11" s="1"/>
  <c r="G3239" i="11" a="1"/>
  <c r="G3239" i="11" s="1"/>
  <c r="G3240" i="11" a="1"/>
  <c r="G3240" i="11" s="1"/>
  <c r="G3241" i="11" a="1"/>
  <c r="G3241" i="11" s="1"/>
  <c r="G3242" i="11" a="1"/>
  <c r="G3242" i="11" s="1"/>
  <c r="G3243" i="11" a="1"/>
  <c r="G3243" i="11" s="1"/>
  <c r="G3244" i="11" a="1"/>
  <c r="G3244" i="11" s="1"/>
  <c r="G3245" i="11" a="1"/>
  <c r="G3245" i="11" s="1"/>
  <c r="G3246" i="11" a="1"/>
  <c r="G3246" i="11" s="1"/>
  <c r="G3247" i="11" a="1"/>
  <c r="G3247" i="11" s="1"/>
  <c r="G3248" i="11" a="1"/>
  <c r="G3248" i="11" s="1"/>
  <c r="G3249" i="11" a="1"/>
  <c r="G3249" i="11" s="1"/>
  <c r="G3250" i="11" a="1"/>
  <c r="G3250" i="11" s="1"/>
  <c r="G3251" i="11" a="1"/>
  <c r="G3251" i="11" s="1"/>
  <c r="G3252" i="11" a="1"/>
  <c r="G3252" i="11" s="1"/>
  <c r="G3253" i="11" a="1"/>
  <c r="G3253" i="11" s="1"/>
  <c r="G3254" i="11" a="1"/>
  <c r="G3254" i="11" s="1"/>
  <c r="G3255" i="11" a="1"/>
  <c r="G3255" i="11" s="1"/>
  <c r="G3256" i="11" a="1"/>
  <c r="G3256" i="11" s="1"/>
  <c r="G3257" i="11" a="1"/>
  <c r="G3257" i="11" s="1"/>
  <c r="G3258" i="11" a="1"/>
  <c r="G3258" i="11" s="1"/>
  <c r="G3259" i="11" a="1"/>
  <c r="G3259" i="11" s="1"/>
  <c r="G3260" i="11" a="1"/>
  <c r="G3260" i="11" s="1"/>
  <c r="G3261" i="11" a="1"/>
  <c r="G3261" i="11" s="1"/>
  <c r="G3262" i="11" a="1"/>
  <c r="G3262" i="11" s="1"/>
  <c r="G3263" i="11" a="1"/>
  <c r="G3263" i="11" s="1"/>
  <c r="G3264" i="11" a="1"/>
  <c r="G3264" i="11" s="1"/>
  <c r="G3265" i="11" a="1"/>
  <c r="G3265" i="11" s="1"/>
  <c r="G3266" i="11" a="1"/>
  <c r="G3266" i="11" s="1"/>
  <c r="G3267" i="11" a="1"/>
  <c r="G3267" i="11" s="1"/>
  <c r="G3268" i="11" a="1"/>
  <c r="G3268" i="11" s="1"/>
  <c r="G3269" i="11" a="1"/>
  <c r="G3269" i="11" s="1"/>
  <c r="G3270" i="11" a="1"/>
  <c r="G3270" i="11" s="1"/>
  <c r="G3271" i="11" a="1"/>
  <c r="G3271" i="11" s="1"/>
  <c r="G3272" i="11" a="1"/>
  <c r="G3272" i="11" s="1"/>
  <c r="G3273" i="11" a="1"/>
  <c r="G3273" i="11" s="1"/>
  <c r="G3274" i="11" a="1"/>
  <c r="G3274" i="11" s="1"/>
  <c r="G3275" i="11" a="1"/>
  <c r="G3275" i="11" s="1"/>
  <c r="G3276" i="11" a="1"/>
  <c r="G3276" i="11" s="1"/>
  <c r="G3277" i="11" a="1"/>
  <c r="G3277" i="11" s="1"/>
  <c r="G3278" i="11" a="1"/>
  <c r="G3278" i="11" s="1"/>
  <c r="G3279" i="11" a="1"/>
  <c r="G3279" i="11" s="1"/>
  <c r="G3280" i="11" a="1"/>
  <c r="G3280" i="11" s="1"/>
  <c r="G3281" i="11" a="1"/>
  <c r="G3281" i="11" s="1"/>
  <c r="G3282" i="11" a="1"/>
  <c r="G3282" i="11" s="1"/>
  <c r="G3283" i="11" a="1"/>
  <c r="G3283" i="11" s="1"/>
  <c r="G3284" i="11" a="1"/>
  <c r="G3284" i="11" s="1"/>
  <c r="G3285" i="11" a="1"/>
  <c r="G3285" i="11" s="1"/>
  <c r="G3286" i="11" a="1"/>
  <c r="G3286" i="11" s="1"/>
  <c r="G3287" i="11" a="1"/>
  <c r="G3287" i="11" s="1"/>
  <c r="G3288" i="11" a="1"/>
  <c r="G3288" i="11" s="1"/>
  <c r="G3289" i="11" a="1"/>
  <c r="G3289" i="11" s="1"/>
  <c r="G3290" i="11" a="1"/>
  <c r="G3290" i="11" s="1"/>
  <c r="G3291" i="11" a="1"/>
  <c r="G3291" i="11" s="1"/>
  <c r="G3292" i="11" a="1"/>
  <c r="G3292" i="11" s="1"/>
  <c r="G3293" i="11" a="1"/>
  <c r="G3293" i="11" s="1"/>
  <c r="G3294" i="11" a="1"/>
  <c r="G3294" i="11" s="1"/>
  <c r="G3295" i="11" a="1"/>
  <c r="G3295" i="11" s="1"/>
  <c r="G3296" i="11" a="1"/>
  <c r="G3296" i="11" s="1"/>
  <c r="G3297" i="11" a="1"/>
  <c r="G3297" i="11" s="1"/>
  <c r="G3298" i="11" a="1"/>
  <c r="G3298" i="11" s="1"/>
  <c r="G3299" i="11" a="1"/>
  <c r="G3299" i="11" s="1"/>
  <c r="G3300" i="11" a="1"/>
  <c r="G3300" i="11" s="1"/>
  <c r="G3301" i="11" a="1"/>
  <c r="G3301" i="11" s="1"/>
  <c r="G3302" i="11" a="1"/>
  <c r="G3302" i="11" s="1"/>
  <c r="G3303" i="11" a="1"/>
  <c r="G3303" i="11" s="1"/>
  <c r="G3304" i="11" a="1"/>
  <c r="G3304" i="11" s="1"/>
  <c r="G3305" i="11" a="1"/>
  <c r="G3305" i="11" s="1"/>
  <c r="G3306" i="11" a="1"/>
  <c r="G3306" i="11" s="1"/>
  <c r="G3307" i="11" a="1"/>
  <c r="G3307" i="11" s="1"/>
  <c r="G3308" i="11" a="1"/>
  <c r="G3308" i="11" s="1"/>
  <c r="G3309" i="11" a="1"/>
  <c r="G3309" i="11" s="1"/>
  <c r="G3310" i="11" a="1"/>
  <c r="G3310" i="11" s="1"/>
  <c r="G3311" i="11" a="1"/>
  <c r="G3311" i="11" s="1"/>
  <c r="G3312" i="11" a="1"/>
  <c r="G3312" i="11" s="1"/>
  <c r="G3313" i="11" a="1"/>
  <c r="G3313" i="11" s="1"/>
  <c r="G3314" i="11" a="1"/>
  <c r="G3314" i="11" s="1"/>
  <c r="G3315" i="11" a="1"/>
  <c r="G3315" i="11" s="1"/>
  <c r="G3316" i="11" a="1"/>
  <c r="G3316" i="11" s="1"/>
  <c r="G3317" i="11" a="1"/>
  <c r="G3317" i="11" s="1"/>
  <c r="G3318" i="11" a="1"/>
  <c r="G3318" i="11" s="1"/>
  <c r="G3319" i="11" a="1"/>
  <c r="G3319" i="11" s="1"/>
  <c r="G3320" i="11" a="1"/>
  <c r="G3320" i="11" s="1"/>
  <c r="G3321" i="11" a="1"/>
  <c r="G3321" i="11" s="1"/>
  <c r="G3322" i="11" a="1"/>
  <c r="G3322" i="11" s="1"/>
  <c r="G3323" i="11" a="1"/>
  <c r="G3323" i="11" s="1"/>
  <c r="G3324" i="11" a="1"/>
  <c r="G3324" i="11" s="1"/>
  <c r="G3325" i="11" a="1"/>
  <c r="G3325" i="11" s="1"/>
  <c r="G3326" i="11" a="1"/>
  <c r="G3326" i="11" s="1"/>
  <c r="G3327" i="11" a="1"/>
  <c r="G3327" i="11" s="1"/>
  <c r="G3328" i="11" a="1"/>
  <c r="G3328" i="11" s="1"/>
  <c r="G3329" i="11" a="1"/>
  <c r="G3329" i="11" s="1"/>
  <c r="G3330" i="11" a="1"/>
  <c r="G3330" i="11" s="1"/>
  <c r="G3331" i="11" a="1"/>
  <c r="G3331" i="11" s="1"/>
  <c r="G3332" i="11" a="1"/>
  <c r="G3332" i="11" s="1"/>
  <c r="G3333" i="11" a="1"/>
  <c r="G3333" i="11" s="1"/>
  <c r="G3334" i="11" a="1"/>
  <c r="G3334" i="11" s="1"/>
  <c r="G3335" i="11" a="1"/>
  <c r="G3335" i="11" s="1"/>
  <c r="G3336" i="11" a="1"/>
  <c r="G3336" i="11" s="1"/>
  <c r="G3337" i="11" a="1"/>
  <c r="G3337" i="11" s="1"/>
  <c r="G3338" i="11" a="1"/>
  <c r="G3338" i="11" s="1"/>
  <c r="G3339" i="11" a="1"/>
  <c r="G3339" i="11" s="1"/>
  <c r="G3340" i="11" a="1"/>
  <c r="G3340" i="11" s="1"/>
  <c r="G3341" i="11" a="1"/>
  <c r="G3341" i="11" s="1"/>
  <c r="G3342" i="11" a="1"/>
  <c r="G3342" i="11" s="1"/>
  <c r="G3343" i="11" a="1"/>
  <c r="G3343" i="11" s="1"/>
  <c r="G3344" i="11" a="1"/>
  <c r="G3344" i="11" s="1"/>
  <c r="G3345" i="11" a="1"/>
  <c r="G3345" i="11" s="1"/>
  <c r="G3346" i="11" a="1"/>
  <c r="G3346" i="11" s="1"/>
  <c r="G3347" i="11" a="1"/>
  <c r="G3347" i="11" s="1"/>
  <c r="G3348" i="11" a="1"/>
  <c r="G3348" i="11" s="1"/>
  <c r="G3349" i="11" a="1"/>
  <c r="G3349" i="11" s="1"/>
  <c r="G3350" i="11" a="1"/>
  <c r="G3350" i="11" s="1"/>
  <c r="G3351" i="11" a="1"/>
  <c r="G3351" i="11" s="1"/>
  <c r="G3352" i="11" a="1"/>
  <c r="G3352" i="11" s="1"/>
  <c r="G3353" i="11" a="1"/>
  <c r="G3353" i="11" s="1"/>
  <c r="G3354" i="11" a="1"/>
  <c r="G3354" i="11" s="1"/>
  <c r="G3355" i="11" a="1"/>
  <c r="G3355" i="11" s="1"/>
  <c r="G3356" i="11" a="1"/>
  <c r="G3356" i="11" s="1"/>
  <c r="G3357" i="11" a="1"/>
  <c r="G3357" i="11" s="1"/>
  <c r="G3358" i="11" a="1"/>
  <c r="G3358" i="11" s="1"/>
  <c r="G3359" i="11" a="1"/>
  <c r="G3359" i="11" s="1"/>
  <c r="G3360" i="11" a="1"/>
  <c r="G3360" i="11" s="1"/>
  <c r="G3361" i="11" a="1"/>
  <c r="G3361" i="11" s="1"/>
  <c r="G3362" i="11" a="1"/>
  <c r="G3362" i="11" s="1"/>
  <c r="G3363" i="11" a="1"/>
  <c r="G3363" i="11" s="1"/>
  <c r="G3364" i="11" a="1"/>
  <c r="G3364" i="11" s="1"/>
  <c r="G3365" i="11" a="1"/>
  <c r="G3365" i="11" s="1"/>
  <c r="G3366" i="11" a="1"/>
  <c r="G3366" i="11" s="1"/>
  <c r="G3367" i="11" a="1"/>
  <c r="G3367" i="11" s="1"/>
  <c r="G3368" i="11" a="1"/>
  <c r="G3368" i="11" s="1"/>
  <c r="G3369" i="11" a="1"/>
  <c r="G3369" i="11" s="1"/>
  <c r="G3370" i="11" a="1"/>
  <c r="G3370" i="11" s="1"/>
  <c r="G3371" i="11" a="1"/>
  <c r="G3371" i="11" s="1"/>
  <c r="G3372" i="11" a="1"/>
  <c r="G3372" i="11" s="1"/>
  <c r="G3373" i="11" a="1"/>
  <c r="G3373" i="11" s="1"/>
  <c r="G3374" i="11" a="1"/>
  <c r="G3374" i="11" s="1"/>
  <c r="G3375" i="11" a="1"/>
  <c r="G3375" i="11" s="1"/>
  <c r="G3376" i="11" a="1"/>
  <c r="G3376" i="11" s="1"/>
  <c r="G3377" i="11" a="1"/>
  <c r="G3377" i="11" s="1"/>
  <c r="G3378" i="11" a="1"/>
  <c r="G3378" i="11" s="1"/>
  <c r="G3379" i="11" a="1"/>
  <c r="G3379" i="11" s="1"/>
  <c r="G3380" i="11" a="1"/>
  <c r="G3380" i="11" s="1"/>
  <c r="G3381" i="11" a="1"/>
  <c r="G3381" i="11" s="1"/>
  <c r="G3382" i="11" a="1"/>
  <c r="G3382" i="11" s="1"/>
  <c r="G3383" i="11" a="1"/>
  <c r="G3383" i="11" s="1"/>
  <c r="G3384" i="11" a="1"/>
  <c r="G3384" i="11" s="1"/>
  <c r="G3385" i="11" a="1"/>
  <c r="G3385" i="11" s="1"/>
  <c r="G3386" i="11" a="1"/>
  <c r="G3386" i="11" s="1"/>
  <c r="G3387" i="11" a="1"/>
  <c r="G3387" i="11" s="1"/>
  <c r="G3388" i="11" a="1"/>
  <c r="G3388" i="11" s="1"/>
  <c r="G3389" i="11" a="1"/>
  <c r="G3389" i="11" s="1"/>
  <c r="G3390" i="11" a="1"/>
  <c r="G3390" i="11" s="1"/>
  <c r="G3391" i="11" a="1"/>
  <c r="G3391" i="11" s="1"/>
  <c r="G3392" i="11" a="1"/>
  <c r="G3392" i="11" s="1"/>
  <c r="G3393" i="11" a="1"/>
  <c r="G3393" i="11" s="1"/>
  <c r="G3394" i="11" a="1"/>
  <c r="G3394" i="11" s="1"/>
  <c r="G3395" i="11" a="1"/>
  <c r="G3395" i="11" s="1"/>
  <c r="G3396" i="11" a="1"/>
  <c r="G3396" i="11" s="1"/>
  <c r="G3397" i="11" a="1"/>
  <c r="G3397" i="11" s="1"/>
  <c r="G3398" i="11" a="1"/>
  <c r="G3398" i="11" s="1"/>
  <c r="G3399" i="11" a="1"/>
  <c r="G3399" i="11" s="1"/>
  <c r="G3400" i="11" a="1"/>
  <c r="G3400" i="11" s="1"/>
  <c r="G3401" i="11" a="1"/>
  <c r="G3401" i="11" s="1"/>
  <c r="G3402" i="11" a="1"/>
  <c r="G3402" i="11" s="1"/>
  <c r="G3403" i="11" a="1"/>
  <c r="G3403" i="11" s="1"/>
  <c r="G3404" i="11" a="1"/>
  <c r="G3404" i="11" s="1"/>
  <c r="G3405" i="11" a="1"/>
  <c r="G3405" i="11" s="1"/>
  <c r="G3406" i="11" a="1"/>
  <c r="G3406" i="11" s="1"/>
  <c r="G3407" i="11" a="1"/>
  <c r="G3407" i="11" s="1"/>
  <c r="G3408" i="11" a="1"/>
  <c r="G3408" i="11" s="1"/>
  <c r="G3409" i="11" a="1"/>
  <c r="G3409" i="11" s="1"/>
  <c r="G3410" i="11" a="1"/>
  <c r="G3410" i="11" s="1"/>
  <c r="G3411" i="11" a="1"/>
  <c r="G3411" i="11" s="1"/>
  <c r="G3412" i="11" a="1"/>
  <c r="G3412" i="11" s="1"/>
  <c r="G3413" i="11" a="1"/>
  <c r="G3413" i="11" s="1"/>
  <c r="G3414" i="11" a="1"/>
  <c r="G3414" i="11" s="1"/>
  <c r="G3415" i="11" a="1"/>
  <c r="G3415" i="11" s="1"/>
  <c r="G3416" i="11" a="1"/>
  <c r="G3416" i="11" s="1"/>
  <c r="G3417" i="11" a="1"/>
  <c r="G3417" i="11" s="1"/>
  <c r="G3418" i="11" a="1"/>
  <c r="G3418" i="11" s="1"/>
  <c r="G3419" i="11" a="1"/>
  <c r="G3419" i="11" s="1"/>
  <c r="G3420" i="11" a="1"/>
  <c r="G3420" i="11" s="1"/>
  <c r="G3421" i="11" a="1"/>
  <c r="G3421" i="11" s="1"/>
  <c r="G3422" i="11" a="1"/>
  <c r="G3422" i="11" s="1"/>
  <c r="G3423" i="11" a="1"/>
  <c r="G3423" i="11" s="1"/>
  <c r="G3424" i="11" a="1"/>
  <c r="G3424" i="11" s="1"/>
  <c r="G3425" i="11" a="1"/>
  <c r="G3425" i="11" s="1"/>
  <c r="G3426" i="11" a="1"/>
  <c r="G3426" i="11" s="1"/>
  <c r="G3427" i="11" a="1"/>
  <c r="G3427" i="11" s="1"/>
  <c r="G3428" i="11" a="1"/>
  <c r="G3428" i="11" s="1"/>
  <c r="G3429" i="11" a="1"/>
  <c r="G3429" i="11" s="1"/>
  <c r="G3430" i="11" a="1"/>
  <c r="G3430" i="11" s="1"/>
  <c r="G3431" i="11" a="1"/>
  <c r="G3431" i="11" s="1"/>
  <c r="G3432" i="11" a="1"/>
  <c r="G3432" i="11" s="1"/>
  <c r="G3433" i="11" a="1"/>
  <c r="G3433" i="11" s="1"/>
  <c r="G3434" i="11" a="1"/>
  <c r="G3434" i="11" s="1"/>
  <c r="G3435" i="11" a="1"/>
  <c r="G3435" i="11" s="1"/>
  <c r="G3436" i="11" a="1"/>
  <c r="G3436" i="11" s="1"/>
  <c r="G3437" i="11" a="1"/>
  <c r="G3437" i="11" s="1"/>
  <c r="G3438" i="11" a="1"/>
  <c r="G3438" i="11" s="1"/>
  <c r="G3439" i="11" a="1"/>
  <c r="G3439" i="11" s="1"/>
  <c r="G3440" i="11" a="1"/>
  <c r="G3440" i="11" s="1"/>
  <c r="G3441" i="11" a="1"/>
  <c r="G3441" i="11" s="1"/>
  <c r="G3442" i="11" a="1"/>
  <c r="G3442" i="11" s="1"/>
  <c r="G3443" i="11" a="1"/>
  <c r="G3443" i="11" s="1"/>
  <c r="G3444" i="11" a="1"/>
  <c r="G3444" i="11" s="1"/>
  <c r="G3445" i="11" a="1"/>
  <c r="G3445" i="11" s="1"/>
  <c r="G3446" i="11" a="1"/>
  <c r="G3446" i="11" s="1"/>
  <c r="G3447" i="11" a="1"/>
  <c r="G3447" i="11" s="1"/>
  <c r="G3448" i="11" a="1"/>
  <c r="G3448" i="11" s="1"/>
  <c r="G3449" i="11" a="1"/>
  <c r="G3449" i="11" s="1"/>
  <c r="G3450" i="11" a="1"/>
  <c r="G3450" i="11" s="1"/>
  <c r="G3451" i="11" a="1"/>
  <c r="G3451" i="11" s="1"/>
  <c r="G3452" i="11" a="1"/>
  <c r="G3452" i="11" s="1"/>
  <c r="G3453" i="11" a="1"/>
  <c r="G3453" i="11" s="1"/>
  <c r="G3454" i="11" a="1"/>
  <c r="G3454" i="11" s="1"/>
  <c r="G3455" i="11" a="1"/>
  <c r="G3455" i="11" s="1"/>
  <c r="G3456" i="11" a="1"/>
  <c r="G3456" i="11" s="1"/>
  <c r="G3457" i="11" a="1"/>
  <c r="G3457" i="11" s="1"/>
  <c r="G3458" i="11" a="1"/>
  <c r="G3458" i="11" s="1"/>
  <c r="G3459" i="11" a="1"/>
  <c r="G3459" i="11" s="1"/>
  <c r="G3460" i="11" a="1"/>
  <c r="G3460" i="11" s="1"/>
  <c r="G3461" i="11" a="1"/>
  <c r="G3461" i="11" s="1"/>
  <c r="G3462" i="11" a="1"/>
  <c r="G3462" i="11" s="1"/>
  <c r="G3463" i="11" a="1"/>
  <c r="G3463" i="11" s="1"/>
  <c r="G3464" i="11" a="1"/>
  <c r="G3464" i="11" s="1"/>
  <c r="G3465" i="11" a="1"/>
  <c r="G3465" i="11" s="1"/>
  <c r="G3466" i="11" a="1"/>
  <c r="G3466" i="11" s="1"/>
  <c r="G3467" i="11" a="1"/>
  <c r="G3467" i="11" s="1"/>
  <c r="G3468" i="11" a="1"/>
  <c r="G3468" i="11" s="1"/>
  <c r="G3469" i="11" a="1"/>
  <c r="G3469" i="11" s="1"/>
  <c r="G3470" i="11" a="1"/>
  <c r="G3470" i="11" s="1"/>
  <c r="G3471" i="11" a="1"/>
  <c r="G3471" i="11" s="1"/>
  <c r="G3472" i="11" a="1"/>
  <c r="G3472" i="11" s="1"/>
  <c r="G3473" i="11" a="1"/>
  <c r="G3473" i="11" s="1"/>
  <c r="G3474" i="11" a="1"/>
  <c r="G3474" i="11" s="1"/>
  <c r="G3475" i="11" a="1"/>
  <c r="G3475" i="11" s="1"/>
  <c r="G3476" i="11" a="1"/>
  <c r="G3476" i="11" s="1"/>
  <c r="G3477" i="11" a="1"/>
  <c r="G3477" i="11" s="1"/>
  <c r="G3478" i="11" a="1"/>
  <c r="G3478" i="11" s="1"/>
  <c r="G3479" i="11" a="1"/>
  <c r="G3479" i="11" s="1"/>
  <c r="G3480" i="11" a="1"/>
  <c r="G3480" i="11" s="1"/>
  <c r="G3481" i="11" a="1"/>
  <c r="G3481" i="11" s="1"/>
  <c r="G3482" i="11" a="1"/>
  <c r="G3482" i="11" s="1"/>
  <c r="G3483" i="11" a="1"/>
  <c r="G3483" i="11" s="1"/>
  <c r="G3484" i="11" a="1"/>
  <c r="G3484" i="11" s="1"/>
  <c r="G3485" i="11" a="1"/>
  <c r="G3485" i="11" s="1"/>
  <c r="G3486" i="11" a="1"/>
  <c r="G3486" i="11" s="1"/>
  <c r="G3487" i="11" a="1"/>
  <c r="G3487" i="11" s="1"/>
  <c r="G3488" i="11" a="1"/>
  <c r="G3488" i="11" s="1"/>
  <c r="G3489" i="11" a="1"/>
  <c r="G3489" i="11" s="1"/>
  <c r="G3490" i="11" a="1"/>
  <c r="G3490" i="11" s="1"/>
  <c r="G3491" i="11" a="1"/>
  <c r="G3491" i="11" s="1"/>
  <c r="G3492" i="11" a="1"/>
  <c r="G3492" i="11" s="1"/>
  <c r="G3493" i="11" a="1"/>
  <c r="G3493" i="11" s="1"/>
  <c r="G3494" i="11" a="1"/>
  <c r="G3494" i="11" s="1"/>
  <c r="G3495" i="11" a="1"/>
  <c r="G3495" i="11" s="1"/>
  <c r="G3496" i="11" a="1"/>
  <c r="G3496" i="11" s="1"/>
  <c r="G3497" i="11" a="1"/>
  <c r="G3497" i="11" s="1"/>
  <c r="G3498" i="11" a="1"/>
  <c r="G3498" i="11" s="1"/>
  <c r="G3499" i="11" a="1"/>
  <c r="G3499" i="11" s="1"/>
  <c r="G3500" i="11" a="1"/>
  <c r="G3500" i="11" s="1"/>
  <c r="G3501" i="11" a="1"/>
  <c r="G3501" i="11" s="1"/>
  <c r="G3502" i="11" a="1"/>
  <c r="G3502" i="11" s="1"/>
  <c r="G3503" i="11" a="1"/>
  <c r="G3503" i="11" s="1"/>
  <c r="G3504" i="11" a="1"/>
  <c r="G3504" i="11" s="1"/>
  <c r="G3505" i="11" a="1"/>
  <c r="G3505" i="11" s="1"/>
  <c r="G3506" i="11" a="1"/>
  <c r="G3506" i="11" s="1"/>
  <c r="G3507" i="11" a="1"/>
  <c r="G3507" i="11" s="1"/>
  <c r="G3508" i="11" a="1"/>
  <c r="G3508" i="11" s="1"/>
  <c r="G3509" i="11" a="1"/>
  <c r="G3509" i="11" s="1"/>
  <c r="G3510" i="11" a="1"/>
  <c r="G3510" i="11" s="1"/>
  <c r="G3511" i="11" a="1"/>
  <c r="G3511" i="11" s="1"/>
  <c r="G3512" i="11" a="1"/>
  <c r="G3512" i="11" s="1"/>
  <c r="G3513" i="11" a="1"/>
  <c r="G3513" i="11" s="1"/>
  <c r="G3514" i="11" a="1"/>
  <c r="G3514" i="11" s="1"/>
  <c r="G3515" i="11" a="1"/>
  <c r="G3515" i="11" s="1"/>
  <c r="G3516" i="11" a="1"/>
  <c r="G3516" i="11" s="1"/>
  <c r="G3517" i="11" a="1"/>
  <c r="G3517" i="11" s="1"/>
  <c r="G3518" i="11" a="1"/>
  <c r="G3518" i="11" s="1"/>
  <c r="G3519" i="11" a="1"/>
  <c r="G3519" i="11" s="1"/>
  <c r="G3520" i="11" a="1"/>
  <c r="G3520" i="11" s="1"/>
  <c r="G3521" i="11" a="1"/>
  <c r="G3521" i="11" s="1"/>
  <c r="G3522" i="11" a="1"/>
  <c r="G3522" i="11" s="1"/>
  <c r="G3523" i="11" a="1"/>
  <c r="G3523" i="11" s="1"/>
  <c r="G3524" i="11" a="1"/>
  <c r="G3524" i="11" s="1"/>
  <c r="G3525" i="11" a="1"/>
  <c r="G3525" i="11" s="1"/>
  <c r="G3526" i="11" a="1"/>
  <c r="G3526" i="11" s="1"/>
  <c r="G3527" i="11" a="1"/>
  <c r="G3527" i="11" s="1"/>
  <c r="G3528" i="11" a="1"/>
  <c r="G3528" i="11" s="1"/>
  <c r="G3529" i="11" a="1"/>
  <c r="G3529" i="11" s="1"/>
  <c r="G3530" i="11" a="1"/>
  <c r="G3530" i="11" s="1"/>
  <c r="G3531" i="11" a="1"/>
  <c r="G3531" i="11" s="1"/>
  <c r="G3532" i="11" a="1"/>
  <c r="G3532" i="11" s="1"/>
  <c r="G3533" i="11" a="1"/>
  <c r="G3533" i="11" s="1"/>
  <c r="G3534" i="11" a="1"/>
  <c r="G3534" i="11" s="1"/>
  <c r="G3535" i="11" a="1"/>
  <c r="G3535" i="11" s="1"/>
  <c r="G3536" i="11" a="1"/>
  <c r="G3536" i="11" s="1"/>
  <c r="G3537" i="11" a="1"/>
  <c r="G3537" i="11" s="1"/>
  <c r="G3538" i="11" a="1"/>
  <c r="G3538" i="11" s="1"/>
  <c r="G3539" i="11" a="1"/>
  <c r="G3539" i="11" s="1"/>
  <c r="G3540" i="11" a="1"/>
  <c r="G3540" i="11" s="1"/>
  <c r="G3541" i="11" a="1"/>
  <c r="G3541" i="11" s="1"/>
  <c r="G3542" i="11" a="1"/>
  <c r="G3542" i="11" s="1"/>
  <c r="G3543" i="11" a="1"/>
  <c r="G3543" i="11" s="1"/>
  <c r="G3544" i="11" a="1"/>
  <c r="G3544" i="11" s="1"/>
  <c r="G3545" i="11" a="1"/>
  <c r="G3545" i="11" s="1"/>
  <c r="G3546" i="11" a="1"/>
  <c r="G3546" i="11" s="1"/>
  <c r="G3547" i="11" a="1"/>
  <c r="G3547" i="11" s="1"/>
  <c r="G3548" i="11" a="1"/>
  <c r="G3548" i="11" s="1"/>
  <c r="G3549" i="11" a="1"/>
  <c r="G3549" i="11" s="1"/>
  <c r="G3550" i="11" a="1"/>
  <c r="G3550" i="11" s="1"/>
  <c r="G3551" i="11" a="1"/>
  <c r="G3551" i="11" s="1"/>
  <c r="G3552" i="11" a="1"/>
  <c r="G3552" i="11" s="1"/>
  <c r="G3553" i="11" a="1"/>
  <c r="G3553" i="11" s="1"/>
  <c r="G3554" i="11" a="1"/>
  <c r="G3554" i="11" s="1"/>
  <c r="G3555" i="11" a="1"/>
  <c r="G3555" i="11" s="1"/>
  <c r="G3556" i="11" a="1"/>
  <c r="G3556" i="11" s="1"/>
  <c r="G3557" i="11" a="1"/>
  <c r="G3557" i="11" s="1"/>
  <c r="G3558" i="11" a="1"/>
  <c r="G3558" i="11" s="1"/>
  <c r="G3559" i="11" a="1"/>
  <c r="G3559" i="11" s="1"/>
  <c r="G3560" i="11" a="1"/>
  <c r="G3560" i="11" s="1"/>
  <c r="G3561" i="11" a="1"/>
  <c r="G3561" i="11" s="1"/>
  <c r="G3562" i="11" a="1"/>
  <c r="G3562" i="11" s="1"/>
  <c r="G3563" i="11" a="1"/>
  <c r="G3563" i="11" s="1"/>
  <c r="G3564" i="11" a="1"/>
  <c r="G3564" i="11" s="1"/>
  <c r="G3565" i="11" a="1"/>
  <c r="G3565" i="11" s="1"/>
  <c r="G3566" i="11" a="1"/>
  <c r="G3566" i="11" s="1"/>
  <c r="G3567" i="11" a="1"/>
  <c r="G3567" i="11" s="1"/>
  <c r="G3568" i="11" a="1"/>
  <c r="G3568" i="11" s="1"/>
  <c r="G3569" i="11" a="1"/>
  <c r="G3569" i="11" s="1"/>
  <c r="G3570" i="11" a="1"/>
  <c r="G3570" i="11" s="1"/>
  <c r="G3571" i="11" a="1"/>
  <c r="G3571" i="11" s="1"/>
  <c r="G3572" i="11" a="1"/>
  <c r="G3572" i="11" s="1"/>
  <c r="G3573" i="11" a="1"/>
  <c r="G3573" i="11" s="1"/>
  <c r="G3574" i="11" a="1"/>
  <c r="G3574" i="11" s="1"/>
  <c r="G3575" i="11" a="1"/>
  <c r="G3575" i="11" s="1"/>
  <c r="G3576" i="11" a="1"/>
  <c r="G3576" i="11" s="1"/>
  <c r="G3577" i="11" a="1"/>
  <c r="G3577" i="11" s="1"/>
  <c r="G3578" i="11" a="1"/>
  <c r="G3578" i="11" s="1"/>
  <c r="G3579" i="11" a="1"/>
  <c r="G3579" i="11" s="1"/>
  <c r="G3580" i="11" a="1"/>
  <c r="G3580" i="11" s="1"/>
  <c r="G3581" i="11" a="1"/>
  <c r="G3581" i="11" s="1"/>
  <c r="G3582" i="11" a="1"/>
  <c r="G3582" i="11" s="1"/>
  <c r="G3583" i="11" a="1"/>
  <c r="G3583" i="11" s="1"/>
  <c r="G3584" i="11" a="1"/>
  <c r="G3584" i="11" s="1"/>
  <c r="G3585" i="11" a="1"/>
  <c r="G3585" i="11" s="1"/>
  <c r="G3586" i="11" a="1"/>
  <c r="G3586" i="11" s="1"/>
  <c r="G3587" i="11" a="1"/>
  <c r="G3587" i="11" s="1"/>
  <c r="G3588" i="11" a="1"/>
  <c r="G3588" i="11" s="1"/>
  <c r="G3589" i="11" a="1"/>
  <c r="G3589" i="11" s="1"/>
  <c r="G3590" i="11" a="1"/>
  <c r="G3590" i="11" s="1"/>
  <c r="G3591" i="11" a="1"/>
  <c r="G3591" i="11" s="1"/>
  <c r="G3592" i="11" a="1"/>
  <c r="G3592" i="11" s="1"/>
  <c r="G3593" i="11" a="1"/>
  <c r="G3593" i="11" s="1"/>
  <c r="G3594" i="11" a="1"/>
  <c r="G3594" i="11" s="1"/>
  <c r="G3595" i="11" a="1"/>
  <c r="G3595" i="11" s="1"/>
  <c r="G3596" i="11" a="1"/>
  <c r="G3596" i="11" s="1"/>
  <c r="G3597" i="11" a="1"/>
  <c r="G3597" i="11" s="1"/>
  <c r="G3598" i="11" a="1"/>
  <c r="G3598" i="11" s="1"/>
  <c r="G3599" i="11" a="1"/>
  <c r="G3599" i="11" s="1"/>
  <c r="G3600" i="11" a="1"/>
  <c r="G3600" i="11" s="1"/>
  <c r="G3601" i="11" a="1"/>
  <c r="G3601" i="11" s="1"/>
  <c r="G3602" i="11" a="1"/>
  <c r="G3602" i="11" s="1"/>
  <c r="G3603" i="11" a="1"/>
  <c r="G3603" i="11" s="1"/>
  <c r="G3604" i="11" a="1"/>
  <c r="G3604" i="11" s="1"/>
  <c r="G3605" i="11" a="1"/>
  <c r="G3605" i="11" s="1"/>
  <c r="G3606" i="11" a="1"/>
  <c r="G3606" i="11" s="1"/>
  <c r="G3607" i="11" a="1"/>
  <c r="G3607" i="11" s="1"/>
  <c r="G3608" i="11" a="1"/>
  <c r="G3608" i="11" s="1"/>
  <c r="G3609" i="11" a="1"/>
  <c r="G3609" i="11" s="1"/>
  <c r="G3610" i="11" a="1"/>
  <c r="G3610" i="11" s="1"/>
  <c r="G3611" i="11" a="1"/>
  <c r="G3611" i="11" s="1"/>
  <c r="G3612" i="11" a="1"/>
  <c r="G3612" i="11" s="1"/>
  <c r="G3613" i="11" a="1"/>
  <c r="G3613" i="11" s="1"/>
  <c r="G3614" i="11" a="1"/>
  <c r="G3614" i="11" s="1"/>
  <c r="G3615" i="11" a="1"/>
  <c r="G3615" i="11" s="1"/>
  <c r="G3616" i="11" a="1"/>
  <c r="G3616" i="11" s="1"/>
  <c r="G3617" i="11" a="1"/>
  <c r="G3617" i="11" s="1"/>
  <c r="G3618" i="11" a="1"/>
  <c r="G3618" i="11" s="1"/>
  <c r="G3619" i="11" a="1"/>
  <c r="G3619" i="11" s="1"/>
  <c r="G3620" i="11" a="1"/>
  <c r="G3620" i="11" s="1"/>
  <c r="G3621" i="11" a="1"/>
  <c r="G3621" i="11" s="1"/>
  <c r="G3622" i="11" a="1"/>
  <c r="G3622" i="11" s="1"/>
  <c r="G3623" i="11" a="1"/>
  <c r="G3623" i="11" s="1"/>
  <c r="G3624" i="11" a="1"/>
  <c r="G3624" i="11" s="1"/>
  <c r="G3625" i="11" a="1"/>
  <c r="G3625" i="11" s="1"/>
  <c r="G3626" i="11" a="1"/>
  <c r="G3626" i="11" s="1"/>
  <c r="G3627" i="11" a="1"/>
  <c r="G3627" i="11" s="1"/>
  <c r="G3628" i="11" a="1"/>
  <c r="G3628" i="11" s="1"/>
  <c r="G3629" i="11" a="1"/>
  <c r="G3629" i="11" s="1"/>
  <c r="G3630" i="11" a="1"/>
  <c r="G3630" i="11" s="1"/>
  <c r="G3631" i="11" a="1"/>
  <c r="G3631" i="11" s="1"/>
  <c r="G3632" i="11" a="1"/>
  <c r="G3632" i="11" s="1"/>
  <c r="G3633" i="11" a="1"/>
  <c r="G3633" i="11" s="1"/>
  <c r="G3634" i="11" a="1"/>
  <c r="G3634" i="11" s="1"/>
  <c r="G3635" i="11" a="1"/>
  <c r="G3635" i="11" s="1"/>
  <c r="G3636" i="11" a="1"/>
  <c r="G3636" i="11" s="1"/>
  <c r="G3637" i="11" a="1"/>
  <c r="G3637" i="11" s="1"/>
  <c r="G3638" i="11" a="1"/>
  <c r="G3638" i="11" s="1"/>
  <c r="G3639" i="11" a="1"/>
  <c r="G3639" i="11" s="1"/>
  <c r="G3640" i="11" a="1"/>
  <c r="G3640" i="11" s="1"/>
  <c r="G3641" i="11" a="1"/>
  <c r="G3641" i="11" s="1"/>
  <c r="G3642" i="11" a="1"/>
  <c r="G3642" i="11" s="1"/>
  <c r="G3643" i="11" a="1"/>
  <c r="G3643" i="11" s="1"/>
  <c r="G3644" i="11" a="1"/>
  <c r="G3644" i="11" s="1"/>
  <c r="G3645" i="11" a="1"/>
  <c r="G3645" i="11" s="1"/>
  <c r="G3646" i="11" a="1"/>
  <c r="G3646" i="11" s="1"/>
  <c r="G3647" i="11" a="1"/>
  <c r="G3647" i="11" s="1"/>
  <c r="G3648" i="11" a="1"/>
  <c r="G3648" i="11" s="1"/>
  <c r="G3649" i="11" a="1"/>
  <c r="G3649" i="11" s="1"/>
  <c r="G3650" i="11" a="1"/>
  <c r="G3650" i="11" s="1"/>
  <c r="G3651" i="11" a="1"/>
  <c r="G3651" i="11" s="1"/>
  <c r="G3652" i="11" a="1"/>
  <c r="G3652" i="11" s="1"/>
  <c r="G3653" i="11" a="1"/>
  <c r="G3653" i="11" s="1"/>
  <c r="G3654" i="11" a="1"/>
  <c r="G3654" i="11" s="1"/>
  <c r="G3655" i="11" a="1"/>
  <c r="G3655" i="11" s="1"/>
  <c r="G3656" i="11" a="1"/>
  <c r="G3656" i="11" s="1"/>
  <c r="G3657" i="11" a="1"/>
  <c r="G3657" i="11" s="1"/>
  <c r="G3658" i="11" a="1"/>
  <c r="G3658" i="11" s="1"/>
  <c r="G3659" i="11" a="1"/>
  <c r="G3659" i="11" s="1"/>
  <c r="G3660" i="11" a="1"/>
  <c r="G3660" i="11" s="1"/>
  <c r="G3661" i="11" a="1"/>
  <c r="G3661" i="11" s="1"/>
  <c r="G3662" i="11" a="1"/>
  <c r="G3662" i="11" s="1"/>
  <c r="G3663" i="11" a="1"/>
  <c r="G3663" i="11" s="1"/>
  <c r="G3664" i="11" a="1"/>
  <c r="G3664" i="11" s="1"/>
  <c r="G3665" i="11" a="1"/>
  <c r="G3665" i="11" s="1"/>
  <c r="G3666" i="11" a="1"/>
  <c r="G3666" i="11" s="1"/>
  <c r="G3667" i="11" a="1"/>
  <c r="G3667" i="11" s="1"/>
  <c r="G3668" i="11" a="1"/>
  <c r="G3668" i="11" s="1"/>
  <c r="G3669" i="11" a="1"/>
  <c r="G3669" i="11" s="1"/>
  <c r="G3670" i="11" a="1"/>
  <c r="G3670" i="11" s="1"/>
  <c r="G3671" i="11" a="1"/>
  <c r="G3671" i="11" s="1"/>
  <c r="G3672" i="11" a="1"/>
  <c r="G3672" i="11" s="1"/>
  <c r="G3673" i="11" a="1"/>
  <c r="G3673" i="11" s="1"/>
  <c r="G3674" i="11" a="1"/>
  <c r="G3674" i="11" s="1"/>
  <c r="G3675" i="11" a="1"/>
  <c r="G3675" i="11" s="1"/>
  <c r="G3676" i="11" a="1"/>
  <c r="G3676" i="11" s="1"/>
  <c r="G3677" i="11" a="1"/>
  <c r="G3677" i="11" s="1"/>
  <c r="G3678" i="11" a="1"/>
  <c r="G3678" i="11" s="1"/>
  <c r="G3679" i="11" a="1"/>
  <c r="G3679" i="11" s="1"/>
  <c r="G3680" i="11" a="1"/>
  <c r="G3680" i="11" s="1"/>
  <c r="G3681" i="11" a="1"/>
  <c r="G3681" i="11" s="1"/>
  <c r="G3682" i="11" a="1"/>
  <c r="G3682" i="11" s="1"/>
  <c r="G3683" i="11" a="1"/>
  <c r="G3683" i="11" s="1"/>
  <c r="G3684" i="11" a="1"/>
  <c r="G3684" i="11" s="1"/>
  <c r="G3685" i="11" a="1"/>
  <c r="G3685" i="11" s="1"/>
  <c r="G3686" i="11" a="1"/>
  <c r="G3686" i="11" s="1"/>
  <c r="G3687" i="11" a="1"/>
  <c r="G3687" i="11" s="1"/>
  <c r="G3688" i="11" a="1"/>
  <c r="G3688" i="11" s="1"/>
  <c r="G3689" i="11" a="1"/>
  <c r="G3689" i="11" s="1"/>
  <c r="G3690" i="11" a="1"/>
  <c r="G3690" i="11" s="1"/>
  <c r="G3691" i="11" a="1"/>
  <c r="G3691" i="11" s="1"/>
  <c r="G3692" i="11" a="1"/>
  <c r="G3692" i="11" s="1"/>
  <c r="G3693" i="11" a="1"/>
  <c r="G3693" i="11" s="1"/>
  <c r="G3694" i="11" a="1"/>
  <c r="G3694" i="11" s="1"/>
  <c r="G3695" i="11" a="1"/>
  <c r="G3695" i="11" s="1"/>
  <c r="G3696" i="11" a="1"/>
  <c r="G3696" i="11" s="1"/>
  <c r="G3697" i="11" a="1"/>
  <c r="G3697" i="11" s="1"/>
  <c r="G3698" i="11" a="1"/>
  <c r="G3698" i="11" s="1"/>
  <c r="G3699" i="11" a="1"/>
  <c r="G3699" i="11" s="1"/>
  <c r="G3700" i="11" a="1"/>
  <c r="G3700" i="11" s="1"/>
  <c r="G3701" i="11" a="1"/>
  <c r="G3701" i="11" s="1"/>
  <c r="G3702" i="11" a="1"/>
  <c r="G3702" i="11" s="1"/>
  <c r="G3703" i="11" a="1"/>
  <c r="G3703" i="11" s="1"/>
  <c r="G3704" i="11" a="1"/>
  <c r="G3704" i="11" s="1"/>
  <c r="G3705" i="11" a="1"/>
  <c r="G3705" i="11" s="1"/>
  <c r="G3706" i="11" a="1"/>
  <c r="G3706" i="11" s="1"/>
  <c r="G3707" i="11" a="1"/>
  <c r="G3707" i="11" s="1"/>
  <c r="G3708" i="11" a="1"/>
  <c r="G3708" i="11" s="1"/>
  <c r="G3709" i="11" a="1"/>
  <c r="G3709" i="11" s="1"/>
  <c r="G3710" i="11" a="1"/>
  <c r="G3710" i="11" s="1"/>
  <c r="G3711" i="11" a="1"/>
  <c r="G3711" i="11" s="1"/>
  <c r="G3712" i="11" a="1"/>
  <c r="G3712" i="11" s="1"/>
  <c r="G3713" i="11" a="1"/>
  <c r="G3713" i="11" s="1"/>
  <c r="G3714" i="11" a="1"/>
  <c r="G3714" i="11" s="1"/>
  <c r="G3715" i="11" a="1"/>
  <c r="G3715" i="11" s="1"/>
  <c r="G3716" i="11" a="1"/>
  <c r="G3716" i="11" s="1"/>
  <c r="G3717" i="11" a="1"/>
  <c r="G3717" i="11" s="1"/>
  <c r="G3718" i="11" a="1"/>
  <c r="G3718" i="11" s="1"/>
  <c r="G3719" i="11" a="1"/>
  <c r="G3719" i="11" s="1"/>
  <c r="G3720" i="11" a="1"/>
  <c r="G3720" i="11" s="1"/>
  <c r="G3721" i="11" a="1"/>
  <c r="G3721" i="11" s="1"/>
  <c r="G3722" i="11" a="1"/>
  <c r="G3722" i="11" s="1"/>
  <c r="G3723" i="11" a="1"/>
  <c r="G3723" i="11" s="1"/>
  <c r="G3724" i="11" a="1"/>
  <c r="G3724" i="11" s="1"/>
  <c r="G3725" i="11" a="1"/>
  <c r="G3725" i="11" s="1"/>
  <c r="G3726" i="11" a="1"/>
  <c r="G3726" i="11" s="1"/>
  <c r="G3727" i="11" a="1"/>
  <c r="G3727" i="11" s="1"/>
  <c r="G3728" i="11" a="1"/>
  <c r="G3728" i="11" s="1"/>
  <c r="G3729" i="11" a="1"/>
  <c r="G3729" i="11" s="1"/>
  <c r="G3730" i="11" a="1"/>
  <c r="G3730" i="11" s="1"/>
  <c r="G3731" i="11" a="1"/>
  <c r="G3731" i="11" s="1"/>
  <c r="G3732" i="11" a="1"/>
  <c r="G3732" i="11" s="1"/>
  <c r="G3733" i="11" a="1"/>
  <c r="G3733" i="11" s="1"/>
  <c r="G3734" i="11" a="1"/>
  <c r="G3734" i="11" s="1"/>
  <c r="G3735" i="11" a="1"/>
  <c r="G3735" i="11" s="1"/>
  <c r="G3736" i="11" a="1"/>
  <c r="G3736" i="11" s="1"/>
  <c r="G3737" i="11" a="1"/>
  <c r="G3737" i="11" s="1"/>
  <c r="G3738" i="11" a="1"/>
  <c r="G3738" i="11" s="1"/>
  <c r="G3739" i="11" a="1"/>
  <c r="G3739" i="11" s="1"/>
  <c r="G3740" i="11" a="1"/>
  <c r="G3740" i="11" s="1"/>
  <c r="G3741" i="11" a="1"/>
  <c r="G3741" i="11" s="1"/>
  <c r="G3742" i="11" a="1"/>
  <c r="G3742" i="11" s="1"/>
  <c r="G3743" i="11" a="1"/>
  <c r="G3743" i="11" s="1"/>
  <c r="G3744" i="11" a="1"/>
  <c r="G3744" i="11" s="1"/>
  <c r="G3745" i="11" a="1"/>
  <c r="G3745" i="11" s="1"/>
  <c r="G3746" i="11" a="1"/>
  <c r="G3746" i="11" s="1"/>
  <c r="G3747" i="11" a="1"/>
  <c r="G3747" i="11" s="1"/>
  <c r="G3748" i="11" a="1"/>
  <c r="G3748" i="11" s="1"/>
  <c r="G3749" i="11" a="1"/>
  <c r="G3749" i="11" s="1"/>
  <c r="G3750" i="11" a="1"/>
  <c r="G3750" i="11" s="1"/>
  <c r="G3751" i="11" a="1"/>
  <c r="G3751" i="11" s="1"/>
  <c r="G3752" i="11" a="1"/>
  <c r="G3752" i="11" s="1"/>
  <c r="G3753" i="11" a="1"/>
  <c r="G3753" i="11" s="1"/>
  <c r="G3754" i="11" a="1"/>
  <c r="G3754" i="11" s="1"/>
  <c r="G3755" i="11" a="1"/>
  <c r="G3755" i="11" s="1"/>
  <c r="G3756" i="11" a="1"/>
  <c r="G3756" i="11" s="1"/>
  <c r="G3757" i="11" a="1"/>
  <c r="G3757" i="11" s="1"/>
  <c r="G3758" i="11" a="1"/>
  <c r="G3758" i="11" s="1"/>
  <c r="G3759" i="11" a="1"/>
  <c r="G3759" i="11" s="1"/>
  <c r="G3760" i="11" a="1"/>
  <c r="G3760" i="11" s="1"/>
  <c r="G3761" i="11" a="1"/>
  <c r="G3761" i="11" s="1"/>
  <c r="G3762" i="11" a="1"/>
  <c r="G3762" i="11" s="1"/>
  <c r="G3763" i="11" a="1"/>
  <c r="G3763" i="11" s="1"/>
  <c r="G3764" i="11" a="1"/>
  <c r="G3764" i="11" s="1"/>
  <c r="G3765" i="11" a="1"/>
  <c r="G3765" i="11" s="1"/>
  <c r="G3766" i="11" a="1"/>
  <c r="G3766" i="11" s="1"/>
  <c r="G3767" i="11" a="1"/>
  <c r="G3767" i="11" s="1"/>
  <c r="G3768" i="11" a="1"/>
  <c r="G3768" i="11" s="1"/>
  <c r="G3769" i="11" a="1"/>
  <c r="G3769" i="11" s="1"/>
  <c r="G3770" i="11" a="1"/>
  <c r="G3770" i="11" s="1"/>
  <c r="G3771" i="11" a="1"/>
  <c r="G3771" i="11" s="1"/>
  <c r="G3772" i="11" a="1"/>
  <c r="G3772" i="11" s="1"/>
  <c r="G3773" i="11" a="1"/>
  <c r="G3773" i="11" s="1"/>
  <c r="G3774" i="11" a="1"/>
  <c r="G3774" i="11" s="1"/>
  <c r="G3775" i="11" a="1"/>
  <c r="G3775" i="11" s="1"/>
  <c r="G3776" i="11" a="1"/>
  <c r="G3776" i="11" s="1"/>
  <c r="G3777" i="11" a="1"/>
  <c r="G3777" i="11" s="1"/>
  <c r="G3778" i="11" a="1"/>
  <c r="G3778" i="11" s="1"/>
  <c r="G3779" i="11" a="1"/>
  <c r="G3779" i="11" s="1"/>
  <c r="G3780" i="11" a="1"/>
  <c r="G3780" i="11" s="1"/>
  <c r="G3781" i="11" a="1"/>
  <c r="G3781" i="11" s="1"/>
  <c r="G3782" i="11" a="1"/>
  <c r="G3782" i="11" s="1"/>
  <c r="G3783" i="11" a="1"/>
  <c r="G3783" i="11" s="1"/>
  <c r="G3784" i="11" a="1"/>
  <c r="G3784" i="11" s="1"/>
  <c r="G3785" i="11" a="1"/>
  <c r="G3785" i="11" s="1"/>
  <c r="G3786" i="11" a="1"/>
  <c r="G3786" i="11" s="1"/>
  <c r="G3787" i="11" a="1"/>
  <c r="G3787" i="11" s="1"/>
  <c r="G3788" i="11" a="1"/>
  <c r="G3788" i="11" s="1"/>
  <c r="G3789" i="11" a="1"/>
  <c r="G3789" i="11" s="1"/>
  <c r="G3790" i="11" a="1"/>
  <c r="G3790" i="11" s="1"/>
  <c r="G3791" i="11" a="1"/>
  <c r="G3791" i="11" s="1"/>
  <c r="G3792" i="11" a="1"/>
  <c r="G3792" i="11" s="1"/>
  <c r="G3793" i="11" a="1"/>
  <c r="G3793" i="11" s="1"/>
  <c r="G3794" i="11" a="1"/>
  <c r="G3794" i="11" s="1"/>
  <c r="G3795" i="11" a="1"/>
  <c r="G3795" i="11" s="1"/>
  <c r="G3796" i="11" a="1"/>
  <c r="G3796" i="11" s="1"/>
  <c r="G3797" i="11" a="1"/>
  <c r="G3797" i="11" s="1"/>
  <c r="G3798" i="11" a="1"/>
  <c r="G3798" i="11" s="1"/>
  <c r="G3799" i="11" a="1"/>
  <c r="G3799" i="11" s="1"/>
  <c r="G3800" i="11" a="1"/>
  <c r="G3800" i="11" s="1"/>
  <c r="G3801" i="11" a="1"/>
  <c r="G3801" i="11" s="1"/>
  <c r="G3802" i="11" a="1"/>
  <c r="G3802" i="11" s="1"/>
  <c r="G3803" i="11" a="1"/>
  <c r="G3803" i="11" s="1"/>
  <c r="G3804" i="11" a="1"/>
  <c r="G3804" i="11" s="1"/>
  <c r="G3805" i="11" a="1"/>
  <c r="G3805" i="11" s="1"/>
  <c r="G3806" i="11" a="1"/>
  <c r="G3806" i="11" s="1"/>
  <c r="G3807" i="11" a="1"/>
  <c r="G3807" i="11" s="1"/>
  <c r="G3808" i="11" a="1"/>
  <c r="G3808" i="11" s="1"/>
  <c r="G3809" i="11" a="1"/>
  <c r="G3809" i="11" s="1"/>
  <c r="G3810" i="11" a="1"/>
  <c r="G3810" i="11" s="1"/>
  <c r="G3811" i="11" a="1"/>
  <c r="G3811" i="11" s="1"/>
  <c r="G3812" i="11" a="1"/>
  <c r="G3812" i="11" s="1"/>
  <c r="G3813" i="11" a="1"/>
  <c r="G3813" i="11" s="1"/>
  <c r="G3814" i="11" a="1"/>
  <c r="G3814" i="11" s="1"/>
  <c r="G3815" i="11" a="1"/>
  <c r="G3815" i="11" s="1"/>
  <c r="G3816" i="11" a="1"/>
  <c r="G3816" i="11" s="1"/>
  <c r="G3817" i="11" a="1"/>
  <c r="G3817" i="11" s="1"/>
  <c r="G3818" i="11" a="1"/>
  <c r="G3818" i="11" s="1"/>
  <c r="G3819" i="11" a="1"/>
  <c r="G3819" i="11" s="1"/>
  <c r="G3820" i="11" a="1"/>
  <c r="G3820" i="11" s="1"/>
  <c r="G3821" i="11" a="1"/>
  <c r="G3821" i="11" s="1"/>
  <c r="G3822" i="11" a="1"/>
  <c r="G3822" i="11" s="1"/>
  <c r="G3823" i="11" a="1"/>
  <c r="G3823" i="11" s="1"/>
  <c r="G3824" i="11" a="1"/>
  <c r="G3824" i="11" s="1"/>
  <c r="G3825" i="11" a="1"/>
  <c r="G3825" i="11" s="1"/>
  <c r="G3826" i="11" a="1"/>
  <c r="G3826" i="11" s="1"/>
  <c r="G3827" i="11" a="1"/>
  <c r="G3827" i="11" s="1"/>
  <c r="G3828" i="11" a="1"/>
  <c r="G3828" i="11" s="1"/>
  <c r="G3829" i="11" a="1"/>
  <c r="G3829" i="11" s="1"/>
  <c r="G3830" i="11" a="1"/>
  <c r="G3830" i="11" s="1"/>
  <c r="G3831" i="11" a="1"/>
  <c r="G3831" i="11" s="1"/>
  <c r="G3832" i="11" a="1"/>
  <c r="G3832" i="11" s="1"/>
  <c r="G3833" i="11" a="1"/>
  <c r="G3833" i="11" s="1"/>
  <c r="G3834" i="11" a="1"/>
  <c r="G3834" i="11" s="1"/>
  <c r="G3835" i="11" a="1"/>
  <c r="G3835" i="11" s="1"/>
  <c r="G3836" i="11" a="1"/>
  <c r="G3836" i="11" s="1"/>
  <c r="G3837" i="11" a="1"/>
  <c r="G3837" i="11" s="1"/>
  <c r="G3838" i="11" a="1"/>
  <c r="G3838" i="11" s="1"/>
  <c r="G3839" i="11" a="1"/>
  <c r="G3839" i="11" s="1"/>
  <c r="G3840" i="11" a="1"/>
  <c r="G3840" i="11" s="1"/>
  <c r="G3841" i="11" a="1"/>
  <c r="G3841" i="11" s="1"/>
  <c r="G3842" i="11" a="1"/>
  <c r="G3842" i="11" s="1"/>
  <c r="G3843" i="11" a="1"/>
  <c r="G3843" i="11" s="1"/>
  <c r="G3844" i="11" a="1"/>
  <c r="G3844" i="11" s="1"/>
  <c r="G3845" i="11" a="1"/>
  <c r="G3845" i="11" s="1"/>
  <c r="G3846" i="11" a="1"/>
  <c r="G3846" i="11" s="1"/>
  <c r="G3847" i="11" a="1"/>
  <c r="G3847" i="11" s="1"/>
  <c r="G3848" i="11" a="1"/>
  <c r="G3848" i="11" s="1"/>
  <c r="G3849" i="11" a="1"/>
  <c r="G3849" i="11" s="1"/>
  <c r="G3850" i="11" a="1"/>
  <c r="G3850" i="11" s="1"/>
  <c r="G3851" i="11" a="1"/>
  <c r="G3851" i="11" s="1"/>
  <c r="G3852" i="11" a="1"/>
  <c r="G3852" i="11" s="1"/>
  <c r="G3853" i="11" a="1"/>
  <c r="G3853" i="11" s="1"/>
  <c r="G3854" i="11" a="1"/>
  <c r="G3854" i="11" s="1"/>
  <c r="G3855" i="11" a="1"/>
  <c r="G3855" i="11" s="1"/>
  <c r="G3856" i="11" a="1"/>
  <c r="G3856" i="11" s="1"/>
  <c r="G3857" i="11" a="1"/>
  <c r="G3857" i="11" s="1"/>
  <c r="G3858" i="11" a="1"/>
  <c r="G3858" i="11" s="1"/>
  <c r="G3859" i="11" a="1"/>
  <c r="G3859" i="11" s="1"/>
  <c r="G3860" i="11" a="1"/>
  <c r="G3860" i="11" s="1"/>
  <c r="G3861" i="11" a="1"/>
  <c r="G3861" i="11" s="1"/>
  <c r="G3862" i="11" a="1"/>
  <c r="G3862" i="11" s="1"/>
  <c r="G3863" i="11" a="1"/>
  <c r="G3863" i="11" s="1"/>
  <c r="G3864" i="11" a="1"/>
  <c r="G3864" i="11" s="1"/>
  <c r="G3865" i="11" a="1"/>
  <c r="G3865" i="11" s="1"/>
  <c r="G3866" i="11" a="1"/>
  <c r="G3866" i="11" s="1"/>
  <c r="G3867" i="11" a="1"/>
  <c r="G3867" i="11" s="1"/>
  <c r="G3868" i="11" a="1"/>
  <c r="G3868" i="11" s="1"/>
  <c r="G3869" i="11" a="1"/>
  <c r="G3869" i="11" s="1"/>
  <c r="G3870" i="11" a="1"/>
  <c r="G3870" i="11" s="1"/>
  <c r="G3871" i="11" a="1"/>
  <c r="G3871" i="11" s="1"/>
  <c r="G3872" i="11" a="1"/>
  <c r="G3872" i="11" s="1"/>
  <c r="G3873" i="11" a="1"/>
  <c r="G3873" i="11" s="1"/>
  <c r="G3874" i="11" a="1"/>
  <c r="G3874" i="11" s="1"/>
  <c r="G3875" i="11" a="1"/>
  <c r="G3875" i="11" s="1"/>
  <c r="G3876" i="11" a="1"/>
  <c r="G3876" i="11" s="1"/>
  <c r="G3877" i="11" a="1"/>
  <c r="G3877" i="11" s="1"/>
  <c r="G3878" i="11" a="1"/>
  <c r="G3878" i="11" s="1"/>
  <c r="G3879" i="11" a="1"/>
  <c r="G3879" i="11" s="1"/>
  <c r="G3880" i="11" a="1"/>
  <c r="G3880" i="11" s="1"/>
  <c r="G3881" i="11" a="1"/>
  <c r="G3881" i="11" s="1"/>
  <c r="G3882" i="11" a="1"/>
  <c r="G3882" i="11" s="1"/>
  <c r="G3883" i="11" a="1"/>
  <c r="G3883" i="11" s="1"/>
  <c r="G3884" i="11" a="1"/>
  <c r="G3884" i="11" s="1"/>
  <c r="G3885" i="11" a="1"/>
  <c r="G3885" i="11" s="1"/>
  <c r="G3886" i="11" a="1"/>
  <c r="G3886" i="11" s="1"/>
  <c r="G3887" i="11" a="1"/>
  <c r="G3887" i="11" s="1"/>
  <c r="G3888" i="11" a="1"/>
  <c r="G3888" i="11" s="1"/>
  <c r="G3889" i="11" a="1"/>
  <c r="G3889" i="11" s="1"/>
  <c r="G3890" i="11" a="1"/>
  <c r="G3890" i="11" s="1"/>
  <c r="G3891" i="11" a="1"/>
  <c r="G3891" i="11" s="1"/>
  <c r="G3892" i="11" a="1"/>
  <c r="G3892" i="11" s="1"/>
  <c r="G3893" i="11" a="1"/>
  <c r="G3893" i="11" s="1"/>
  <c r="G3894" i="11" a="1"/>
  <c r="G3894" i="11" s="1"/>
  <c r="G3895" i="11" a="1"/>
  <c r="G3895" i="11" s="1"/>
  <c r="G3896" i="11" a="1"/>
  <c r="G3896" i="11" s="1"/>
  <c r="G3897" i="11" a="1"/>
  <c r="G3897" i="11" s="1"/>
  <c r="G3898" i="11" a="1"/>
  <c r="G3898" i="11" s="1"/>
  <c r="G3899" i="11" a="1"/>
  <c r="G3899" i="11" s="1"/>
  <c r="G3900" i="11" a="1"/>
  <c r="G3900" i="11" s="1"/>
  <c r="G3901" i="11" a="1"/>
  <c r="G3901" i="11" s="1"/>
  <c r="G3902" i="11" a="1"/>
  <c r="G3902" i="11" s="1"/>
  <c r="G3903" i="11" a="1"/>
  <c r="G3903" i="11" s="1"/>
  <c r="G3904" i="11" a="1"/>
  <c r="G3904" i="11" s="1"/>
  <c r="G3905" i="11" a="1"/>
  <c r="G3905" i="11" s="1"/>
  <c r="G3906" i="11" a="1"/>
  <c r="G3906" i="11" s="1"/>
  <c r="G3907" i="11" a="1"/>
  <c r="G3907" i="11" s="1"/>
  <c r="G3908" i="11" a="1"/>
  <c r="G3908" i="11" s="1"/>
  <c r="G3909" i="11" a="1"/>
  <c r="G3909" i="11" s="1"/>
  <c r="G3910" i="11" a="1"/>
  <c r="G3910" i="11" s="1"/>
  <c r="G3911" i="11" a="1"/>
  <c r="G3911" i="11" s="1"/>
  <c r="G3912" i="11" a="1"/>
  <c r="G3912" i="11" s="1"/>
  <c r="G3913" i="11" a="1"/>
  <c r="G3913" i="11" s="1"/>
  <c r="G3914" i="11" a="1"/>
  <c r="G3914" i="11" s="1"/>
  <c r="G3915" i="11" a="1"/>
  <c r="G3915" i="11" s="1"/>
  <c r="G3916" i="11" a="1"/>
  <c r="G3916" i="11" s="1"/>
  <c r="G3917" i="11" a="1"/>
  <c r="G3917" i="11" s="1"/>
  <c r="G3918" i="11" a="1"/>
  <c r="G3918" i="11" s="1"/>
  <c r="G3919" i="11" a="1"/>
  <c r="G3919" i="11" s="1"/>
  <c r="G3920" i="11" a="1"/>
  <c r="G3920" i="11" s="1"/>
  <c r="G3921" i="11" a="1"/>
  <c r="G3921" i="11" s="1"/>
  <c r="G3922" i="11" a="1"/>
  <c r="G3922" i="11" s="1"/>
  <c r="G3923" i="11" a="1"/>
  <c r="G3923" i="11" s="1"/>
  <c r="G3924" i="11" a="1"/>
  <c r="G3924" i="11" s="1"/>
  <c r="G3925" i="11" a="1"/>
  <c r="G3925" i="11" s="1"/>
  <c r="G3926" i="11" a="1"/>
  <c r="G3926" i="11" s="1"/>
  <c r="G3927" i="11" a="1"/>
  <c r="G3927" i="11" s="1"/>
  <c r="G3928" i="11" a="1"/>
  <c r="G3928" i="11" s="1"/>
  <c r="G3929" i="11" a="1"/>
  <c r="G3929" i="11" s="1"/>
  <c r="G3930" i="11" a="1"/>
  <c r="G3930" i="11" s="1"/>
  <c r="G3931" i="11" a="1"/>
  <c r="G3931" i="11" s="1"/>
  <c r="G3932" i="11" a="1"/>
  <c r="G3932" i="11" s="1"/>
  <c r="G3933" i="11" a="1"/>
  <c r="G3933" i="11" s="1"/>
  <c r="G3934" i="11" a="1"/>
  <c r="G3934" i="11" s="1"/>
  <c r="G3935" i="11" a="1"/>
  <c r="G3935" i="11" s="1"/>
  <c r="G3936" i="11" a="1"/>
  <c r="G3936" i="11" s="1"/>
  <c r="G3937" i="11" a="1"/>
  <c r="G3937" i="11" s="1"/>
  <c r="G3938" i="11" a="1"/>
  <c r="G3938" i="11" s="1"/>
  <c r="G3939" i="11" a="1"/>
  <c r="G3939" i="11" s="1"/>
  <c r="G3940" i="11" a="1"/>
  <c r="G3940" i="11" s="1"/>
  <c r="G3941" i="11" a="1"/>
  <c r="G3941" i="11" s="1"/>
  <c r="G3942" i="11" a="1"/>
  <c r="G3942" i="11" s="1"/>
  <c r="G3943" i="11" a="1"/>
  <c r="G3943" i="11" s="1"/>
  <c r="G3944" i="11" a="1"/>
  <c r="G3944" i="11" s="1"/>
  <c r="G3945" i="11" a="1"/>
  <c r="G3945" i="11" s="1"/>
  <c r="G3946" i="11" a="1"/>
  <c r="G3946" i="11" s="1"/>
  <c r="G3947" i="11" a="1"/>
  <c r="G3947" i="11" s="1"/>
  <c r="G3948" i="11" a="1"/>
  <c r="G3948" i="11" s="1"/>
  <c r="G3949" i="11" a="1"/>
  <c r="G3949" i="11" s="1"/>
  <c r="G3950" i="11" a="1"/>
  <c r="G3950" i="11" s="1"/>
  <c r="G3951" i="11" a="1"/>
  <c r="G3951" i="11" s="1"/>
  <c r="G3952" i="11" a="1"/>
  <c r="G3952" i="11" s="1"/>
  <c r="G3953" i="11" a="1"/>
  <c r="G3953" i="11" s="1"/>
  <c r="G3954" i="11" a="1"/>
  <c r="G3954" i="11" s="1"/>
  <c r="G3955" i="11" a="1"/>
  <c r="G3955" i="11" s="1"/>
  <c r="G3956" i="11" a="1"/>
  <c r="G3956" i="11" s="1"/>
  <c r="G3957" i="11" a="1"/>
  <c r="G3957" i="11" s="1"/>
  <c r="G3958" i="11" a="1"/>
  <c r="G3958" i="11" s="1"/>
  <c r="G3959" i="11" a="1"/>
  <c r="G3959" i="11" s="1"/>
  <c r="G3960" i="11" a="1"/>
  <c r="G3960" i="11" s="1"/>
  <c r="G3961" i="11" a="1"/>
  <c r="G3961" i="11" s="1"/>
  <c r="G3962" i="11" a="1"/>
  <c r="G3962" i="11" s="1"/>
  <c r="G3963" i="11" a="1"/>
  <c r="G3963" i="11" s="1"/>
  <c r="G3964" i="11" a="1"/>
  <c r="G3964" i="11" s="1"/>
  <c r="G3965" i="11" a="1"/>
  <c r="G3965" i="11" s="1"/>
  <c r="G3966" i="11" a="1"/>
  <c r="G3966" i="11" s="1"/>
  <c r="G3967" i="11" a="1"/>
  <c r="G3967" i="11" s="1"/>
  <c r="G3968" i="11" a="1"/>
  <c r="G3968" i="11" s="1"/>
  <c r="G3969" i="11" a="1"/>
  <c r="G3969" i="11" s="1"/>
  <c r="G3970" i="11" a="1"/>
  <c r="G3970" i="11" s="1"/>
  <c r="G3971" i="11" a="1"/>
  <c r="G3971" i="11" s="1"/>
  <c r="G3972" i="11" a="1"/>
  <c r="G3972" i="11" s="1"/>
  <c r="G3973" i="11" a="1"/>
  <c r="G3973" i="11" s="1"/>
  <c r="G3974" i="11" a="1"/>
  <c r="G3974" i="11" s="1"/>
  <c r="G3975" i="11" a="1"/>
  <c r="G3975" i="11" s="1"/>
  <c r="G3976" i="11" a="1"/>
  <c r="G3976" i="11" s="1"/>
  <c r="G3977" i="11" a="1"/>
  <c r="G3977" i="11" s="1"/>
  <c r="G3978" i="11" a="1"/>
  <c r="G3978" i="11" s="1"/>
  <c r="G3979" i="11" a="1"/>
  <c r="G3979" i="11" s="1"/>
  <c r="G3980" i="11" a="1"/>
  <c r="G3980" i="11" s="1"/>
  <c r="G3981" i="11" a="1"/>
  <c r="G3981" i="11" s="1"/>
  <c r="G3982" i="11" a="1"/>
  <c r="G3982" i="11" s="1"/>
  <c r="G3983" i="11" a="1"/>
  <c r="G3983" i="11" s="1"/>
  <c r="G3984" i="11" a="1"/>
  <c r="G3984" i="11" s="1"/>
  <c r="G3985" i="11" a="1"/>
  <c r="G3985" i="11" s="1"/>
  <c r="G3986" i="11" a="1"/>
  <c r="G3986" i="11" s="1"/>
  <c r="G3987" i="11" a="1"/>
  <c r="G3987" i="11" s="1"/>
  <c r="G3988" i="11" a="1"/>
  <c r="G3988" i="11" s="1"/>
  <c r="G3989" i="11" a="1"/>
  <c r="G3989" i="11" s="1"/>
  <c r="G3990" i="11" a="1"/>
  <c r="G3990" i="11" s="1"/>
  <c r="G3991" i="11" a="1"/>
  <c r="G3991" i="11" s="1"/>
  <c r="G3992" i="11" a="1"/>
  <c r="G3992" i="11" s="1"/>
  <c r="G3993" i="11" a="1"/>
  <c r="G3993" i="11" s="1"/>
  <c r="G3994" i="11" a="1"/>
  <c r="G3994" i="11" s="1"/>
  <c r="G3995" i="11" a="1"/>
  <c r="G3995" i="11" s="1"/>
  <c r="G3996" i="11" a="1"/>
  <c r="G3996" i="11" s="1"/>
  <c r="G3997" i="11" a="1"/>
  <c r="G3997" i="11" s="1"/>
  <c r="G3998" i="11" a="1"/>
  <c r="G3998" i="11" s="1"/>
  <c r="G3999" i="11" a="1"/>
  <c r="G3999" i="11" s="1"/>
  <c r="G4000" i="11" a="1"/>
  <c r="G4000" i="11" s="1"/>
  <c r="G4001" i="11" a="1"/>
  <c r="G4001" i="11" s="1"/>
  <c r="G4002" i="11" a="1"/>
  <c r="G4002" i="11" s="1"/>
  <c r="G4003" i="11" a="1"/>
  <c r="G4003" i="11" s="1"/>
  <c r="G4004" i="11" a="1"/>
  <c r="G4004" i="11" s="1"/>
  <c r="G4005" i="11" a="1"/>
  <c r="G4005" i="11" s="1"/>
  <c r="G4006" i="11" a="1"/>
  <c r="G4006" i="11" s="1"/>
  <c r="G4007" i="11" a="1"/>
  <c r="G4007" i="11" s="1"/>
  <c r="G4008" i="11" a="1"/>
  <c r="G4008" i="11" s="1"/>
  <c r="G4009" i="11" a="1"/>
  <c r="G4009" i="11" s="1"/>
  <c r="G4010" i="11" a="1"/>
  <c r="G4010" i="11" s="1"/>
  <c r="G4011" i="11" a="1"/>
  <c r="G4011" i="11" s="1"/>
  <c r="G4012" i="11" a="1"/>
  <c r="G4012" i="11" s="1"/>
  <c r="G4013" i="11" a="1"/>
  <c r="G4013" i="11" s="1"/>
  <c r="G4014" i="11" a="1"/>
  <c r="G4014" i="11" s="1"/>
  <c r="G4015" i="11" a="1"/>
  <c r="G4015" i="11" s="1"/>
  <c r="G4016" i="11" a="1"/>
  <c r="G4016" i="11" s="1"/>
  <c r="G4017" i="11" a="1"/>
  <c r="G4017" i="11" s="1"/>
  <c r="G4018" i="11" a="1"/>
  <c r="G4018" i="11" s="1"/>
  <c r="G4019" i="11" a="1"/>
  <c r="G4019" i="11" s="1"/>
  <c r="G4020" i="11" a="1"/>
  <c r="G4020" i="11" s="1"/>
  <c r="G4021" i="11" a="1"/>
  <c r="G4021" i="11" s="1"/>
  <c r="G4022" i="11" a="1"/>
  <c r="G4022" i="11" s="1"/>
  <c r="G4023" i="11" a="1"/>
  <c r="G4023" i="11" s="1"/>
  <c r="G4024" i="11" a="1"/>
  <c r="G4024" i="11" s="1"/>
  <c r="G4025" i="11" a="1"/>
  <c r="G4025" i="11" s="1"/>
  <c r="G4026" i="11" a="1"/>
  <c r="G4026" i="11" s="1"/>
  <c r="G4027" i="11" a="1"/>
  <c r="G4027" i="11" s="1"/>
  <c r="G4028" i="11" a="1"/>
  <c r="G4028" i="11" s="1"/>
  <c r="G4029" i="11" a="1"/>
  <c r="G4029" i="11" s="1"/>
  <c r="G4030" i="11" a="1"/>
  <c r="G4030" i="11" s="1"/>
  <c r="G4031" i="11" a="1"/>
  <c r="G4031" i="11" s="1"/>
  <c r="G4032" i="11" a="1"/>
  <c r="G4032" i="11" s="1"/>
  <c r="G4033" i="11" a="1"/>
  <c r="G4033" i="11" s="1"/>
  <c r="G4034" i="11" a="1"/>
  <c r="G4034" i="11" s="1"/>
  <c r="G4035" i="11" a="1"/>
  <c r="G4035" i="11" s="1"/>
  <c r="G4036" i="11" a="1"/>
  <c r="G4036" i="11" s="1"/>
  <c r="G4037" i="11" a="1"/>
  <c r="G4037" i="11" s="1"/>
  <c r="G4038" i="11" a="1"/>
  <c r="G4038" i="11" s="1"/>
  <c r="G4039" i="11" a="1"/>
  <c r="G4039" i="11" s="1"/>
  <c r="G4040" i="11" a="1"/>
  <c r="G4040" i="11" s="1"/>
  <c r="G4041" i="11" a="1"/>
  <c r="G4041" i="11" s="1"/>
  <c r="G4042" i="11" a="1"/>
  <c r="G4042" i="11" s="1"/>
  <c r="G4043" i="11" a="1"/>
  <c r="G4043" i="11" s="1"/>
  <c r="G4044" i="11" a="1"/>
  <c r="G4044" i="11" s="1"/>
  <c r="G4045" i="11" a="1"/>
  <c r="G4045" i="11" s="1"/>
  <c r="G4046" i="11" a="1"/>
  <c r="G4046" i="11" s="1"/>
  <c r="G4047" i="11" a="1"/>
  <c r="G4047" i="11" s="1"/>
  <c r="G4048" i="11" a="1"/>
  <c r="G4048" i="11" s="1"/>
  <c r="G4049" i="11" a="1"/>
  <c r="G4049" i="11" s="1"/>
  <c r="G4050" i="11" a="1"/>
  <c r="G4050" i="11" s="1"/>
  <c r="G4051" i="11" a="1"/>
  <c r="G4051" i="11" s="1"/>
  <c r="G4052" i="11" a="1"/>
  <c r="G4052" i="11" s="1"/>
  <c r="G4053" i="11" a="1"/>
  <c r="G4053" i="11" s="1"/>
  <c r="G4054" i="11" a="1"/>
  <c r="G4054" i="11" s="1"/>
  <c r="G4055" i="11" a="1"/>
  <c r="G4055" i="11" s="1"/>
  <c r="G4056" i="11" a="1"/>
  <c r="G4056" i="11" s="1"/>
  <c r="G4057" i="11" a="1"/>
  <c r="G4057" i="11" s="1"/>
  <c r="G4058" i="11" a="1"/>
  <c r="G4058" i="11" s="1"/>
  <c r="G4059" i="11" a="1"/>
  <c r="G4059" i="11" s="1"/>
  <c r="G4060" i="11" a="1"/>
  <c r="G4060" i="11" s="1"/>
  <c r="G4061" i="11" a="1"/>
  <c r="G4061" i="11" s="1"/>
  <c r="G4062" i="11" a="1"/>
  <c r="G4062" i="11" s="1"/>
  <c r="G4063" i="11" a="1"/>
  <c r="G4063" i="11" s="1"/>
  <c r="G4064" i="11" a="1"/>
  <c r="G4064" i="11" s="1"/>
  <c r="G4065" i="11" a="1"/>
  <c r="G4065" i="11" s="1"/>
  <c r="G4066" i="11" a="1"/>
  <c r="G4066" i="11" s="1"/>
  <c r="G4067" i="11" a="1"/>
  <c r="G4067" i="11" s="1"/>
  <c r="G4068" i="11" a="1"/>
  <c r="G4068" i="11" s="1"/>
  <c r="G4069" i="11" a="1"/>
  <c r="G4069" i="11" s="1"/>
  <c r="G4070" i="11" a="1"/>
  <c r="G4070" i="11" s="1"/>
  <c r="G4071" i="11" a="1"/>
  <c r="G4071" i="11" s="1"/>
  <c r="G4072" i="11" a="1"/>
  <c r="G4072" i="11" s="1"/>
  <c r="G4073" i="11" a="1"/>
  <c r="G4073" i="11" s="1"/>
  <c r="G4074" i="11" a="1"/>
  <c r="G4074" i="11" s="1"/>
  <c r="G4075" i="11" a="1"/>
  <c r="G4075" i="11" s="1"/>
  <c r="G4076" i="11" a="1"/>
  <c r="G4076" i="11" s="1"/>
  <c r="G4077" i="11" a="1"/>
  <c r="G4077" i="11" s="1"/>
  <c r="G4078" i="11" a="1"/>
  <c r="G4078" i="11" s="1"/>
  <c r="G4079" i="11" a="1"/>
  <c r="G4079" i="11" s="1"/>
  <c r="G4080" i="11" a="1"/>
  <c r="G4080" i="11" s="1"/>
  <c r="G4081" i="11" a="1"/>
  <c r="G4081" i="11" s="1"/>
  <c r="G4082" i="11" a="1"/>
  <c r="G4082" i="11" s="1"/>
  <c r="G4083" i="11" a="1"/>
  <c r="G4083" i="11" s="1"/>
  <c r="G4084" i="11" a="1"/>
  <c r="G4084" i="11" s="1"/>
  <c r="G4085" i="11" a="1"/>
  <c r="G4085" i="11" s="1"/>
  <c r="G4086" i="11" a="1"/>
  <c r="G4086" i="11" s="1"/>
  <c r="G4087" i="11" a="1"/>
  <c r="G4087" i="11" s="1"/>
  <c r="G4088" i="11" a="1"/>
  <c r="G4088" i="11" s="1"/>
  <c r="G4089" i="11" a="1"/>
  <c r="G4089" i="11" s="1"/>
  <c r="G4090" i="11" a="1"/>
  <c r="G4090" i="11" s="1"/>
  <c r="G4091" i="11" a="1"/>
  <c r="G4091" i="11" s="1"/>
  <c r="G4092" i="11" a="1"/>
  <c r="G4092" i="11" s="1"/>
  <c r="G4093" i="11" a="1"/>
  <c r="G4093" i="11" s="1"/>
  <c r="G4094" i="11" a="1"/>
  <c r="G4094" i="11" s="1"/>
  <c r="G4095" i="11" a="1"/>
  <c r="G4095" i="11" s="1"/>
  <c r="G4096" i="11" a="1"/>
  <c r="G4096" i="11" s="1"/>
  <c r="G4097" i="11" a="1"/>
  <c r="G4097" i="11" s="1"/>
  <c r="G4098" i="11" a="1"/>
  <c r="G4098" i="11" s="1"/>
  <c r="G4099" i="11" a="1"/>
  <c r="G4099" i="11" s="1"/>
  <c r="G4100" i="11" a="1"/>
  <c r="G4100" i="11" s="1"/>
  <c r="G4101" i="11" a="1"/>
  <c r="G4101" i="11" s="1"/>
  <c r="G4102" i="11" a="1"/>
  <c r="G4102" i="11" s="1"/>
  <c r="G4103" i="11" a="1"/>
  <c r="G4103" i="11" s="1"/>
  <c r="G4104" i="11" a="1"/>
  <c r="G4104" i="11" s="1"/>
  <c r="G4105" i="11" a="1"/>
  <c r="G4105" i="11" s="1"/>
  <c r="G4106" i="11" a="1"/>
  <c r="G4106" i="11" s="1"/>
  <c r="G4107" i="11" a="1"/>
  <c r="G4107" i="11" s="1"/>
  <c r="G4108" i="11" a="1"/>
  <c r="G4108" i="11" s="1"/>
  <c r="G4109" i="11" a="1"/>
  <c r="G4109" i="11" s="1"/>
  <c r="G4110" i="11" a="1"/>
  <c r="G4110" i="11" s="1"/>
  <c r="G4111" i="11" a="1"/>
  <c r="G4111" i="11" s="1"/>
  <c r="G4112" i="11" a="1"/>
  <c r="G4112" i="11" s="1"/>
  <c r="G4113" i="11" a="1"/>
  <c r="G4113" i="11" s="1"/>
  <c r="G4114" i="11" a="1"/>
  <c r="G4114" i="11" s="1"/>
  <c r="G4115" i="11" a="1"/>
  <c r="G4115" i="11" s="1"/>
  <c r="G4116" i="11" a="1"/>
  <c r="G4116" i="11" s="1"/>
  <c r="G4117" i="11" a="1"/>
  <c r="G4117" i="11" s="1"/>
  <c r="G4118" i="11" a="1"/>
  <c r="G4118" i="11" s="1"/>
  <c r="G4119" i="11" a="1"/>
  <c r="G4119" i="11" s="1"/>
  <c r="G4120" i="11" a="1"/>
  <c r="G4120" i="11" s="1"/>
  <c r="G4121" i="11" a="1"/>
  <c r="G4121" i="11" s="1"/>
  <c r="G4122" i="11" a="1"/>
  <c r="G4122" i="11" s="1"/>
  <c r="G4123" i="11" a="1"/>
  <c r="G4123" i="11" s="1"/>
  <c r="G4124" i="11" a="1"/>
  <c r="G4124" i="11" s="1"/>
  <c r="G4125" i="11" a="1"/>
  <c r="G4125" i="11" s="1"/>
  <c r="G4126" i="11" a="1"/>
  <c r="G4126" i="11" s="1"/>
  <c r="G4127" i="11" a="1"/>
  <c r="G4127" i="11" s="1"/>
  <c r="G4128" i="11" a="1"/>
  <c r="G4128" i="11" s="1"/>
  <c r="G4129" i="11" a="1"/>
  <c r="G4129" i="11" s="1"/>
  <c r="G4130" i="11" a="1"/>
  <c r="G4130" i="11" s="1"/>
  <c r="G4131" i="11" a="1"/>
  <c r="G4131" i="11" s="1"/>
  <c r="G4132" i="11" a="1"/>
  <c r="G4132" i="11" s="1"/>
  <c r="G4133" i="11" a="1"/>
  <c r="G4133" i="11" s="1"/>
  <c r="G4134" i="11" a="1"/>
  <c r="G4134" i="11" s="1"/>
  <c r="G4135" i="11" a="1"/>
  <c r="G4135" i="11" s="1"/>
  <c r="G4136" i="11" a="1"/>
  <c r="G4136" i="11" s="1"/>
  <c r="G4137" i="11" a="1"/>
  <c r="G4137" i="11" s="1"/>
  <c r="G4138" i="11" a="1"/>
  <c r="G4138" i="11" s="1"/>
  <c r="G4139" i="11" a="1"/>
  <c r="G4139" i="11" s="1"/>
  <c r="G4140" i="11" a="1"/>
  <c r="G4140" i="11" s="1"/>
  <c r="G4141" i="11" a="1"/>
  <c r="G4141" i="11" s="1"/>
  <c r="G4142" i="11" a="1"/>
  <c r="G4142" i="11" s="1"/>
  <c r="G4143" i="11" a="1"/>
  <c r="G4143" i="11" s="1"/>
  <c r="G4144" i="11" a="1"/>
  <c r="G4144" i="11" s="1"/>
  <c r="G4145" i="11" a="1"/>
  <c r="G4145" i="11" s="1"/>
  <c r="G4146" i="11" a="1"/>
  <c r="G4146" i="11" s="1"/>
  <c r="G4147" i="11" a="1"/>
  <c r="G4147" i="11" s="1"/>
  <c r="G4148" i="11" a="1"/>
  <c r="G4148" i="11" s="1"/>
  <c r="G4149" i="11" a="1"/>
  <c r="G4149" i="11" s="1"/>
  <c r="G4150" i="11" a="1"/>
  <c r="G4150" i="11" s="1"/>
  <c r="G4151" i="11" a="1"/>
  <c r="G4151" i="11" s="1"/>
  <c r="G4152" i="11" a="1"/>
  <c r="G4152" i="11" s="1"/>
  <c r="G4153" i="11" a="1"/>
  <c r="G4153" i="11" s="1"/>
  <c r="G4154" i="11" a="1"/>
  <c r="G4154" i="11" s="1"/>
  <c r="G4155" i="11" a="1"/>
  <c r="G4155" i="11" s="1"/>
  <c r="G4156" i="11" a="1"/>
  <c r="G4156" i="11" s="1"/>
  <c r="G4157" i="11" a="1"/>
  <c r="G4157" i="11" s="1"/>
  <c r="G4158" i="11" a="1"/>
  <c r="G4158" i="11" s="1"/>
  <c r="G4159" i="11" a="1"/>
  <c r="G4159" i="11" s="1"/>
  <c r="G4160" i="11" a="1"/>
  <c r="G4160" i="11" s="1"/>
  <c r="G4161" i="11" a="1"/>
  <c r="G4161" i="11" s="1"/>
  <c r="G4162" i="11" a="1"/>
  <c r="G4162" i="11" s="1"/>
  <c r="G4163" i="11" a="1"/>
  <c r="G4163" i="11" s="1"/>
  <c r="G4164" i="11" a="1"/>
  <c r="G4164" i="11" s="1"/>
  <c r="G4165" i="11" a="1"/>
  <c r="G4165" i="11" s="1"/>
  <c r="G4166" i="11" a="1"/>
  <c r="G4166" i="11" s="1"/>
  <c r="G4167" i="11" a="1"/>
  <c r="G4167" i="11" s="1"/>
  <c r="G4168" i="11" a="1"/>
  <c r="G4168" i="11" s="1"/>
  <c r="G4169" i="11" a="1"/>
  <c r="G4169" i="11" s="1"/>
  <c r="G4170" i="11" a="1"/>
  <c r="G4170" i="11" s="1"/>
  <c r="G4171" i="11" a="1"/>
  <c r="G4171" i="11" s="1"/>
  <c r="G4172" i="11" a="1"/>
  <c r="G4172" i="11" s="1"/>
  <c r="G4173" i="11" a="1"/>
  <c r="G4173" i="11" s="1"/>
  <c r="G4174" i="11" a="1"/>
  <c r="G4174" i="11" s="1"/>
  <c r="G4175" i="11" a="1"/>
  <c r="G4175" i="11" s="1"/>
  <c r="G4176" i="11" a="1"/>
  <c r="G4176" i="11" s="1"/>
  <c r="G4177" i="11" a="1"/>
  <c r="G4177" i="11" s="1"/>
  <c r="G4178" i="11" a="1"/>
  <c r="G4178" i="11" s="1"/>
  <c r="G4179" i="11" a="1"/>
  <c r="G4179" i="11" s="1"/>
  <c r="G4180" i="11" a="1"/>
  <c r="G4180" i="11" s="1"/>
  <c r="G4181" i="11" a="1"/>
  <c r="G4181" i="11" s="1"/>
  <c r="G4182" i="11" a="1"/>
  <c r="G4182" i="11" s="1"/>
  <c r="G4183" i="11" a="1"/>
  <c r="G4183" i="11" s="1"/>
  <c r="G4184" i="11" a="1"/>
  <c r="G4184" i="11" s="1"/>
  <c r="G4185" i="11" a="1"/>
  <c r="G4185" i="11" s="1"/>
  <c r="G4186" i="11" a="1"/>
  <c r="G4186" i="11" s="1"/>
  <c r="G4187" i="11" a="1"/>
  <c r="G4187" i="11" s="1"/>
  <c r="G4188" i="11" a="1"/>
  <c r="G4188" i="11" s="1"/>
  <c r="G4189" i="11" a="1"/>
  <c r="G4189" i="11" s="1"/>
  <c r="G4190" i="11" a="1"/>
  <c r="G4190" i="11" s="1"/>
  <c r="G4191" i="11" a="1"/>
  <c r="G4191" i="11" s="1"/>
  <c r="G4192" i="11" a="1"/>
  <c r="G4192" i="11" s="1"/>
  <c r="G4193" i="11" a="1"/>
  <c r="G4193" i="11" s="1"/>
  <c r="G4194" i="11" a="1"/>
  <c r="G4194" i="11" s="1"/>
  <c r="G4195" i="11" a="1"/>
  <c r="G4195" i="11" s="1"/>
  <c r="G4196" i="11" a="1"/>
  <c r="G4196" i="11" s="1"/>
  <c r="G4197" i="11" a="1"/>
  <c r="G4197" i="11" s="1"/>
  <c r="G4198" i="11" a="1"/>
  <c r="G4198" i="11" s="1"/>
  <c r="G4199" i="11" a="1"/>
  <c r="G4199" i="11" s="1"/>
  <c r="G4200" i="11" a="1"/>
  <c r="G4200" i="11" s="1"/>
  <c r="G4201" i="11" a="1"/>
  <c r="G4201" i="11" s="1"/>
  <c r="G4202" i="11" a="1"/>
  <c r="G4202" i="11" s="1"/>
  <c r="G4203" i="11" a="1"/>
  <c r="G4203" i="11" s="1"/>
  <c r="G4204" i="11" a="1"/>
  <c r="G4204" i="11" s="1"/>
  <c r="G4205" i="11" a="1"/>
  <c r="G4205" i="11" s="1"/>
  <c r="G4206" i="11" a="1"/>
  <c r="G4206" i="11" s="1"/>
  <c r="G4207" i="11" a="1"/>
  <c r="G4207" i="11" s="1"/>
  <c r="G4208" i="11" a="1"/>
  <c r="G4208" i="11" s="1"/>
  <c r="G4209" i="11" a="1"/>
  <c r="G4209" i="11" s="1"/>
  <c r="G4210" i="11" a="1"/>
  <c r="G4210" i="11" s="1"/>
  <c r="G4211" i="11" a="1"/>
  <c r="G4211" i="11" s="1"/>
  <c r="G4212" i="11" a="1"/>
  <c r="G4212" i="11" s="1"/>
  <c r="G4213" i="11" a="1"/>
  <c r="G4213" i="11" s="1"/>
  <c r="G4214" i="11" a="1"/>
  <c r="G4214" i="11" s="1"/>
  <c r="G4215" i="11" a="1"/>
  <c r="G4215" i="11" s="1"/>
  <c r="G4216" i="11" a="1"/>
  <c r="G4216" i="11" s="1"/>
  <c r="G4217" i="11" a="1"/>
  <c r="G4217" i="11" s="1"/>
  <c r="G4218" i="11" a="1"/>
  <c r="G4218" i="11" s="1"/>
  <c r="G4219" i="11" a="1"/>
  <c r="G4219" i="11" s="1"/>
  <c r="G4220" i="11" a="1"/>
  <c r="G4220" i="11" s="1"/>
  <c r="G4221" i="11" a="1"/>
  <c r="G4221" i="11" s="1"/>
  <c r="G4222" i="11" a="1"/>
  <c r="G4222" i="11" s="1"/>
  <c r="G4223" i="11" a="1"/>
  <c r="G4223" i="11" s="1"/>
  <c r="G4224" i="11" a="1"/>
  <c r="G4224" i="11" s="1"/>
  <c r="G4225" i="11" a="1"/>
  <c r="G4225" i="11" s="1"/>
  <c r="G4226" i="11" a="1"/>
  <c r="G4226" i="11" s="1"/>
  <c r="G4227" i="11" a="1"/>
  <c r="G4227" i="11" s="1"/>
  <c r="G4228" i="11" a="1"/>
  <c r="G4228" i="11" s="1"/>
  <c r="G4229" i="11" a="1"/>
  <c r="G4229" i="11" s="1"/>
  <c r="G4230" i="11" a="1"/>
  <c r="G4230" i="11" s="1"/>
  <c r="G4231" i="11" a="1"/>
  <c r="G4231" i="11" s="1"/>
  <c r="G4232" i="11" a="1"/>
  <c r="G4232" i="11" s="1"/>
  <c r="G4233" i="11" a="1"/>
  <c r="G4233" i="11" s="1"/>
  <c r="G4234" i="11" a="1"/>
  <c r="G4234" i="11" s="1"/>
  <c r="G4235" i="11" a="1"/>
  <c r="G4235" i="11" s="1"/>
  <c r="G4236" i="11" a="1"/>
  <c r="G4236" i="11" s="1"/>
  <c r="G4237" i="11" a="1"/>
  <c r="G4237" i="11" s="1"/>
  <c r="G4238" i="11" a="1"/>
  <c r="G4238" i="11" s="1"/>
  <c r="G4239" i="11" a="1"/>
  <c r="G4239" i="11" s="1"/>
  <c r="G4240" i="11" a="1"/>
  <c r="G4240" i="11" s="1"/>
  <c r="G4241" i="11" a="1"/>
  <c r="G4241" i="11" s="1"/>
  <c r="G4242" i="11" a="1"/>
  <c r="G4242" i="11" s="1"/>
  <c r="G4243" i="11" a="1"/>
  <c r="G4243" i="11" s="1"/>
  <c r="G4244" i="11" a="1"/>
  <c r="G4244" i="11" s="1"/>
  <c r="G4245" i="11" a="1"/>
  <c r="G4245" i="11" s="1"/>
  <c r="G4246" i="11" a="1"/>
  <c r="G4246" i="11" s="1"/>
  <c r="G4247" i="11" a="1"/>
  <c r="G4247" i="11" s="1"/>
  <c r="G4248" i="11" a="1"/>
  <c r="G4248" i="11" s="1"/>
  <c r="G4249" i="11" a="1"/>
  <c r="G4249" i="11" s="1"/>
  <c r="G4250" i="11" a="1"/>
  <c r="G4250" i="11" s="1"/>
  <c r="G4251" i="11" a="1"/>
  <c r="G4251" i="11" s="1"/>
  <c r="G4252" i="11" a="1"/>
  <c r="G4252" i="11" s="1"/>
  <c r="G4253" i="11" a="1"/>
  <c r="G4253" i="11" s="1"/>
  <c r="G4254" i="11" a="1"/>
  <c r="G4254" i="11" s="1"/>
  <c r="G4255" i="11" a="1"/>
  <c r="G4255" i="11" s="1"/>
  <c r="G4256" i="11" a="1"/>
  <c r="G4256" i="11" s="1"/>
  <c r="G4257" i="11" a="1"/>
  <c r="G4257" i="11" s="1"/>
  <c r="G4258" i="11" a="1"/>
  <c r="G4258" i="11" s="1"/>
  <c r="G4259" i="11" a="1"/>
  <c r="G4259" i="11" s="1"/>
  <c r="G4260" i="11" a="1"/>
  <c r="G4260" i="11" s="1"/>
  <c r="G4261" i="11" a="1"/>
  <c r="G4261" i="11" s="1"/>
  <c r="G4262" i="11" a="1"/>
  <c r="G4262" i="11" s="1"/>
  <c r="G4263" i="11" a="1"/>
  <c r="G4263" i="11" s="1"/>
  <c r="G4264" i="11" a="1"/>
  <c r="G4264" i="11" s="1"/>
  <c r="G4265" i="11" a="1"/>
  <c r="G4265" i="11" s="1"/>
  <c r="G4266" i="11" a="1"/>
  <c r="G4266" i="11" s="1"/>
  <c r="G4267" i="11" a="1"/>
  <c r="G4267" i="11" s="1"/>
  <c r="G4268" i="11" a="1"/>
  <c r="G4268" i="11" s="1"/>
  <c r="G4269" i="11" a="1"/>
  <c r="G4269" i="11" s="1"/>
  <c r="G4270" i="11" a="1"/>
  <c r="G4270" i="11" s="1"/>
  <c r="G4271" i="11" a="1"/>
  <c r="G4271" i="11" s="1"/>
  <c r="G4272" i="11" a="1"/>
  <c r="G4272" i="11" s="1"/>
  <c r="G4273" i="11" a="1"/>
  <c r="G4273" i="11" s="1"/>
  <c r="G4274" i="11" a="1"/>
  <c r="G4274" i="11" s="1"/>
  <c r="G4275" i="11" a="1"/>
  <c r="G4275" i="11" s="1"/>
  <c r="G4276" i="11" a="1"/>
  <c r="G4276" i="11" s="1"/>
  <c r="G4277" i="11" a="1"/>
  <c r="G4277" i="11" s="1"/>
  <c r="G4278" i="11" a="1"/>
  <c r="G4278" i="11" s="1"/>
  <c r="G4279" i="11" a="1"/>
  <c r="G4279" i="11" s="1"/>
  <c r="G4280" i="11" a="1"/>
  <c r="G4280" i="11" s="1"/>
  <c r="G4281" i="11" a="1"/>
  <c r="G4281" i="11" s="1"/>
  <c r="G4282" i="11" a="1"/>
  <c r="G4282" i="11" s="1"/>
  <c r="G4283" i="11" a="1"/>
  <c r="G4283" i="11" s="1"/>
  <c r="G4284" i="11" a="1"/>
  <c r="G4284" i="11" s="1"/>
  <c r="G4285" i="11" a="1"/>
  <c r="G4285" i="11" s="1"/>
  <c r="G4286" i="11" a="1"/>
  <c r="G4286" i="11" s="1"/>
  <c r="G4287" i="11" a="1"/>
  <c r="G4287" i="11" s="1"/>
  <c r="G4288" i="11" a="1"/>
  <c r="G4288" i="11" s="1"/>
  <c r="G4289" i="11" a="1"/>
  <c r="G4289" i="11" s="1"/>
  <c r="G4290" i="11" a="1"/>
  <c r="G4290" i="11" s="1"/>
  <c r="G4291" i="11" a="1"/>
  <c r="G4291" i="11" s="1"/>
  <c r="G4292" i="11" a="1"/>
  <c r="G4292" i="11" s="1"/>
  <c r="G4293" i="11" a="1"/>
  <c r="G4293" i="11" s="1"/>
  <c r="G4294" i="11" a="1"/>
  <c r="G4294" i="11" s="1"/>
  <c r="G4295" i="11" a="1"/>
  <c r="G4295" i="11" s="1"/>
  <c r="G4296" i="11" a="1"/>
  <c r="G4296" i="11" s="1"/>
  <c r="G4297" i="11" a="1"/>
  <c r="G4297" i="11" s="1"/>
  <c r="G4298" i="11" a="1"/>
  <c r="G4298" i="11" s="1"/>
  <c r="G4299" i="11" a="1"/>
  <c r="G4299" i="11" s="1"/>
  <c r="G4300" i="11" a="1"/>
  <c r="G4300" i="11" s="1"/>
  <c r="G4301" i="11" a="1"/>
  <c r="G4301" i="11" s="1"/>
  <c r="G4302" i="11" a="1"/>
  <c r="G4302" i="11" s="1"/>
  <c r="G4303" i="11" a="1"/>
  <c r="G4303" i="11" s="1"/>
  <c r="G4304" i="11" a="1"/>
  <c r="G4304" i="11" s="1"/>
  <c r="G4305" i="11" a="1"/>
  <c r="G4305" i="11" s="1"/>
  <c r="G4306" i="11" a="1"/>
  <c r="G4306" i="11" s="1"/>
  <c r="G4307" i="11" a="1"/>
  <c r="G4307" i="11" s="1"/>
  <c r="G4308" i="11" a="1"/>
  <c r="G4308" i="11" s="1"/>
  <c r="G4309" i="11" a="1"/>
  <c r="G4309" i="11" s="1"/>
  <c r="G4310" i="11" a="1"/>
  <c r="G4310" i="11" s="1"/>
  <c r="G4311" i="11" a="1"/>
  <c r="G4311" i="11" s="1"/>
  <c r="G4312" i="11" a="1"/>
  <c r="G4312" i="11" s="1"/>
  <c r="G4313" i="11" a="1"/>
  <c r="G4313" i="11" s="1"/>
  <c r="G4314" i="11" a="1"/>
  <c r="G4314" i="11" s="1"/>
  <c r="G4315" i="11" a="1"/>
  <c r="G4315" i="11" s="1"/>
  <c r="G4316" i="11" a="1"/>
  <c r="G4316" i="11" s="1"/>
  <c r="G4317" i="11" a="1"/>
  <c r="G4317" i="11" s="1"/>
  <c r="G4318" i="11" a="1"/>
  <c r="G4318" i="11" s="1"/>
  <c r="G4319" i="11" a="1"/>
  <c r="G4319" i="11" s="1"/>
  <c r="G4320" i="11" a="1"/>
  <c r="G4320" i="11" s="1"/>
  <c r="G4321" i="11" a="1"/>
  <c r="G4321" i="11" s="1"/>
  <c r="G4322" i="11" a="1"/>
  <c r="G4322" i="11" s="1"/>
  <c r="G4323" i="11" a="1"/>
  <c r="G4323" i="11" s="1"/>
  <c r="G4324" i="11" a="1"/>
  <c r="G4324" i="11" s="1"/>
  <c r="G4325" i="11" a="1"/>
  <c r="G4325" i="11" s="1"/>
  <c r="G4326" i="11" a="1"/>
  <c r="G4326" i="11" s="1"/>
  <c r="G4327" i="11" a="1"/>
  <c r="G4327" i="11" s="1"/>
  <c r="G4328" i="11" a="1"/>
  <c r="G4328" i="11" s="1"/>
  <c r="G4329" i="11" a="1"/>
  <c r="G4329" i="11" s="1"/>
  <c r="G4330" i="11" a="1"/>
  <c r="G4330" i="11" s="1"/>
  <c r="G4331" i="11" a="1"/>
  <c r="G4331" i="11" s="1"/>
  <c r="G4332" i="11" a="1"/>
  <c r="G4332" i="11" s="1"/>
  <c r="G4333" i="11" a="1"/>
  <c r="G4333" i="11" s="1"/>
  <c r="G4334" i="11" a="1"/>
  <c r="G4334" i="11" s="1"/>
  <c r="G4335" i="11" a="1"/>
  <c r="G4335" i="11" s="1"/>
  <c r="G4336" i="11" a="1"/>
  <c r="G4336" i="11" s="1"/>
  <c r="G4337" i="11" a="1"/>
  <c r="G4337" i="11" s="1"/>
  <c r="G4338" i="11" a="1"/>
  <c r="G4338" i="11" s="1"/>
  <c r="G4339" i="11" a="1"/>
  <c r="G4339" i="11" s="1"/>
  <c r="G4340" i="11" a="1"/>
  <c r="G4340" i="11" s="1"/>
  <c r="G4341" i="11" a="1"/>
  <c r="G4341" i="11" s="1"/>
  <c r="G4342" i="11" a="1"/>
  <c r="G4342" i="11" s="1"/>
  <c r="G4343" i="11" a="1"/>
  <c r="G4343" i="11" s="1"/>
  <c r="G4344" i="11" a="1"/>
  <c r="G4344" i="11" s="1"/>
  <c r="G4345" i="11" a="1"/>
  <c r="G4345" i="11" s="1"/>
  <c r="G4346" i="11" a="1"/>
  <c r="G4346" i="11" s="1"/>
  <c r="G4347" i="11" a="1"/>
  <c r="G4347" i="11" s="1"/>
  <c r="G4348" i="11" a="1"/>
  <c r="G4348" i="11" s="1"/>
  <c r="G4349" i="11" a="1"/>
  <c r="G4349" i="11" s="1"/>
  <c r="G4350" i="11" a="1"/>
  <c r="G4350" i="11" s="1"/>
  <c r="G4351" i="11" a="1"/>
  <c r="G4351" i="11" s="1"/>
  <c r="G4352" i="11" a="1"/>
  <c r="G4352" i="11" s="1"/>
  <c r="G4353" i="11" a="1"/>
  <c r="G4353" i="11" s="1"/>
  <c r="G4354" i="11" a="1"/>
  <c r="G4354" i="11" s="1"/>
  <c r="G4355" i="11" a="1"/>
  <c r="G4355" i="11" s="1"/>
  <c r="G4356" i="11" a="1"/>
  <c r="G4356" i="11" s="1"/>
  <c r="G4357" i="11" a="1"/>
  <c r="G4357" i="11" s="1"/>
  <c r="G4358" i="11" a="1"/>
  <c r="G4358" i="11" s="1"/>
  <c r="G4359" i="11" a="1"/>
  <c r="G4359" i="11" s="1"/>
  <c r="G4360" i="11" a="1"/>
  <c r="G4360" i="11" s="1"/>
  <c r="G4361" i="11" a="1"/>
  <c r="G4361" i="11" s="1"/>
  <c r="G4362" i="11" a="1"/>
  <c r="G4362" i="11" s="1"/>
  <c r="G4363" i="11" a="1"/>
  <c r="G4363" i="11" s="1"/>
  <c r="G4364" i="11" a="1"/>
  <c r="G4364" i="11" s="1"/>
  <c r="G4365" i="11" a="1"/>
  <c r="G4365" i="11" s="1"/>
  <c r="G4366" i="11" a="1"/>
  <c r="G4366" i="11" s="1"/>
  <c r="G4367" i="11" a="1"/>
  <c r="G4367" i="11" s="1"/>
  <c r="G4368" i="11" a="1"/>
  <c r="G4368" i="11" s="1"/>
  <c r="G4369" i="11" a="1"/>
  <c r="G4369" i="11" s="1"/>
  <c r="G4370" i="11" a="1"/>
  <c r="G4370" i="11" s="1"/>
  <c r="G4371" i="11" a="1"/>
  <c r="G4371" i="11" s="1"/>
  <c r="G4372" i="11" a="1"/>
  <c r="G4372" i="11" s="1"/>
  <c r="G4373" i="11" a="1"/>
  <c r="G4373" i="11" s="1"/>
  <c r="G4374" i="11" a="1"/>
  <c r="G4374" i="11" s="1"/>
  <c r="G4375" i="11" a="1"/>
  <c r="G4375" i="11" s="1"/>
  <c r="G4376" i="11" a="1"/>
  <c r="G4376" i="11" s="1"/>
  <c r="G4377" i="11" a="1"/>
  <c r="G4377" i="11" s="1"/>
  <c r="G4378" i="11" a="1"/>
  <c r="G4378" i="11" s="1"/>
  <c r="G4379" i="11" a="1"/>
  <c r="G4379" i="11" s="1"/>
  <c r="G4380" i="11" a="1"/>
  <c r="G4380" i="11" s="1"/>
  <c r="G4381" i="11" a="1"/>
  <c r="G4381" i="11" s="1"/>
  <c r="G4382" i="11" a="1"/>
  <c r="G4382" i="11" s="1"/>
  <c r="G4383" i="11" a="1"/>
  <c r="G4383" i="11" s="1"/>
  <c r="G4384" i="11" a="1"/>
  <c r="G4384" i="11" s="1"/>
  <c r="G4385" i="11" a="1"/>
  <c r="G4385" i="11" s="1"/>
  <c r="G4386" i="11" a="1"/>
  <c r="G4386" i="11" s="1"/>
  <c r="G4387" i="11" a="1"/>
  <c r="G4387" i="11" s="1"/>
  <c r="G4388" i="11" a="1"/>
  <c r="G4388" i="11" s="1"/>
  <c r="G4389" i="11" a="1"/>
  <c r="G4389" i="11" s="1"/>
  <c r="G4390" i="11" a="1"/>
  <c r="G4390" i="11" s="1"/>
  <c r="G4391" i="11" a="1"/>
  <c r="G4391" i="11" s="1"/>
  <c r="G4392" i="11" a="1"/>
  <c r="G4392" i="11" s="1"/>
  <c r="G4393" i="11" a="1"/>
  <c r="G4393" i="11" s="1"/>
  <c r="G4394" i="11" a="1"/>
  <c r="G4394" i="11" s="1"/>
  <c r="G4395" i="11" a="1"/>
  <c r="G4395" i="11" s="1"/>
  <c r="G4396" i="11" a="1"/>
  <c r="G4396" i="11" s="1"/>
  <c r="G4397" i="11" a="1"/>
  <c r="G4397" i="11" s="1"/>
  <c r="G4398" i="11" a="1"/>
  <c r="G4398" i="11" s="1"/>
  <c r="G4399" i="11" a="1"/>
  <c r="G4399" i="11" s="1"/>
  <c r="G4400" i="11" a="1"/>
  <c r="G4400" i="11" s="1"/>
  <c r="G4401" i="11" a="1"/>
  <c r="G4401" i="11" s="1"/>
  <c r="G4402" i="11" a="1"/>
  <c r="G4402" i="11" s="1"/>
  <c r="G4403" i="11" a="1"/>
  <c r="G4403" i="11" s="1"/>
  <c r="G4404" i="11" a="1"/>
  <c r="G4404" i="11" s="1"/>
  <c r="G4405" i="11" a="1"/>
  <c r="G4405" i="11" s="1"/>
  <c r="G4406" i="11" a="1"/>
  <c r="G4406" i="11" s="1"/>
  <c r="G4407" i="11" a="1"/>
  <c r="G4407" i="11" s="1"/>
  <c r="G4408" i="11" a="1"/>
  <c r="G4408" i="11" s="1"/>
  <c r="G4409" i="11" a="1"/>
  <c r="G4409" i="11" s="1"/>
  <c r="G4410" i="11" a="1"/>
  <c r="G4410" i="11" s="1"/>
  <c r="G4411" i="11" a="1"/>
  <c r="G4411" i="11" s="1"/>
  <c r="G4412" i="11" a="1"/>
  <c r="G4412" i="11" s="1"/>
  <c r="G4413" i="11" a="1"/>
  <c r="G4413" i="11" s="1"/>
  <c r="G4414" i="11" a="1"/>
  <c r="G4414" i="11" s="1"/>
  <c r="G4415" i="11" a="1"/>
  <c r="G4415" i="11" s="1"/>
  <c r="G4416" i="11" a="1"/>
  <c r="G4416" i="11" s="1"/>
  <c r="G4417" i="11" a="1"/>
  <c r="G4417" i="11" s="1"/>
  <c r="G4418" i="11" a="1"/>
  <c r="G4418" i="11" s="1"/>
  <c r="G4419" i="11" a="1"/>
  <c r="G4419" i="11" s="1"/>
  <c r="G4420" i="11" a="1"/>
  <c r="G4420" i="11" s="1"/>
  <c r="G4421" i="11" a="1"/>
  <c r="G4421" i="11" s="1"/>
  <c r="G4422" i="11" a="1"/>
  <c r="G4422" i="11" s="1"/>
  <c r="G4423" i="11" a="1"/>
  <c r="G4423" i="11" s="1"/>
  <c r="G4424" i="11" a="1"/>
  <c r="G4424" i="11" s="1"/>
  <c r="G4425" i="11" a="1"/>
  <c r="G4425" i="11" s="1"/>
  <c r="G4426" i="11" a="1"/>
  <c r="G4426" i="11" s="1"/>
  <c r="G4427" i="11" a="1"/>
  <c r="G4427" i="11" s="1"/>
  <c r="G4428" i="11" a="1"/>
  <c r="G4428" i="11" s="1"/>
  <c r="G4429" i="11" a="1"/>
  <c r="G4429" i="11" s="1"/>
  <c r="G4430" i="11" a="1"/>
  <c r="G4430" i="11" s="1"/>
  <c r="G4431" i="11" a="1"/>
  <c r="G4431" i="11" s="1"/>
  <c r="G4432" i="11" a="1"/>
  <c r="G4432" i="11" s="1"/>
  <c r="G4433" i="11" a="1"/>
  <c r="G4433" i="11" s="1"/>
  <c r="G4434" i="11" a="1"/>
  <c r="G4434" i="11" s="1"/>
  <c r="G4435" i="11" a="1"/>
  <c r="G4435" i="11" s="1"/>
  <c r="G4436" i="11" a="1"/>
  <c r="G4436" i="11" s="1"/>
  <c r="G4437" i="11" a="1"/>
  <c r="G4437" i="11" s="1"/>
  <c r="G4438" i="11" a="1"/>
  <c r="G4438" i="11" s="1"/>
  <c r="G4439" i="11" a="1"/>
  <c r="G4439" i="11" s="1"/>
  <c r="G4440" i="11" a="1"/>
  <c r="G4440" i="11" s="1"/>
  <c r="G4441" i="11" a="1"/>
  <c r="G4441" i="11" s="1"/>
  <c r="G4442" i="11" a="1"/>
  <c r="G4442" i="11" s="1"/>
  <c r="G4443" i="11" a="1"/>
  <c r="G4443" i="11" s="1"/>
  <c r="G4444" i="11" a="1"/>
  <c r="G4444" i="11" s="1"/>
  <c r="G4445" i="11" a="1"/>
  <c r="G4445" i="11" s="1"/>
  <c r="G4446" i="11" a="1"/>
  <c r="G4446" i="11" s="1"/>
  <c r="G4447" i="11" a="1"/>
  <c r="G4447" i="11" s="1"/>
  <c r="G4448" i="11" a="1"/>
  <c r="G4448" i="11" s="1"/>
  <c r="G4449" i="11" a="1"/>
  <c r="G4449" i="11" s="1"/>
  <c r="G4450" i="11" a="1"/>
  <c r="G4450" i="11" s="1"/>
  <c r="G4451" i="11" a="1"/>
  <c r="G4451" i="11" s="1"/>
  <c r="G4452" i="11" a="1"/>
  <c r="G4452" i="11" s="1"/>
  <c r="G4453" i="11" a="1"/>
  <c r="G4453" i="11" s="1"/>
  <c r="G4454" i="11" a="1"/>
  <c r="G4454" i="11" s="1"/>
  <c r="G4455" i="11" a="1"/>
  <c r="G4455" i="11" s="1"/>
  <c r="G4456" i="11" a="1"/>
  <c r="G4456" i="11" s="1"/>
  <c r="G4457" i="11" a="1"/>
  <c r="G4457" i="11" s="1"/>
  <c r="G4458" i="11" a="1"/>
  <c r="G4458" i="11" s="1"/>
  <c r="G4459" i="11" a="1"/>
  <c r="G4459" i="11" s="1"/>
  <c r="G4460" i="11" a="1"/>
  <c r="G4460" i="11" s="1"/>
  <c r="G4461" i="11" a="1"/>
  <c r="G4461" i="11" s="1"/>
  <c r="G4462" i="11" a="1"/>
  <c r="G4462" i="11" s="1"/>
  <c r="G4463" i="11" a="1"/>
  <c r="G4463" i="11" s="1"/>
  <c r="G4464" i="11" a="1"/>
  <c r="G4464" i="11" s="1"/>
  <c r="G4465" i="11" a="1"/>
  <c r="G4465" i="11" s="1"/>
  <c r="G4466" i="11" a="1"/>
  <c r="G4466" i="11" s="1"/>
  <c r="G4467" i="11" a="1"/>
  <c r="G4467" i="11" s="1"/>
  <c r="G4468" i="11" a="1"/>
  <c r="G4468" i="11" s="1"/>
  <c r="G4469" i="11" a="1"/>
  <c r="G4469" i="11" s="1"/>
  <c r="G4470" i="11" a="1"/>
  <c r="G4470" i="11" s="1"/>
  <c r="G4471" i="11" a="1"/>
  <c r="G4471" i="11" s="1"/>
  <c r="G4472" i="11" a="1"/>
  <c r="G4472" i="11" s="1"/>
  <c r="G4473" i="11" a="1"/>
  <c r="G4473" i="11" s="1"/>
  <c r="G4474" i="11" a="1"/>
  <c r="G4474" i="11" s="1"/>
  <c r="G4475" i="11" a="1"/>
  <c r="G4475" i="11" s="1"/>
  <c r="G4476" i="11" a="1"/>
  <c r="G4476" i="11" s="1"/>
  <c r="G4477" i="11" a="1"/>
  <c r="G4477" i="11" s="1"/>
  <c r="G4478" i="11" a="1"/>
  <c r="G4478" i="11" s="1"/>
  <c r="G4479" i="11" a="1"/>
  <c r="G4479" i="11" s="1"/>
  <c r="G4480" i="11" a="1"/>
  <c r="G4480" i="11" s="1"/>
  <c r="G4481" i="11" a="1"/>
  <c r="G4481" i="11" s="1"/>
  <c r="G4482" i="11" a="1"/>
  <c r="G4482" i="11" s="1"/>
  <c r="G4483" i="11" a="1"/>
  <c r="G4483" i="11" s="1"/>
  <c r="G4484" i="11" a="1"/>
  <c r="G4484" i="11" s="1"/>
  <c r="G4485" i="11" a="1"/>
  <c r="G4485" i="11" s="1"/>
  <c r="G4486" i="11" a="1"/>
  <c r="G4486" i="11" s="1"/>
  <c r="G4487" i="11" a="1"/>
  <c r="G4487" i="11" s="1"/>
  <c r="G4488" i="11" a="1"/>
  <c r="G4488" i="11" s="1"/>
  <c r="G4489" i="11" a="1"/>
  <c r="G4489" i="11" s="1"/>
  <c r="G4490" i="11" a="1"/>
  <c r="G4490" i="11" s="1"/>
  <c r="G4491" i="11" a="1"/>
  <c r="G4491" i="11" s="1"/>
  <c r="G4492" i="11" a="1"/>
  <c r="G4492" i="11" s="1"/>
  <c r="G4493" i="11" a="1"/>
  <c r="G4493" i="11" s="1"/>
  <c r="G4494" i="11" a="1"/>
  <c r="G4494" i="11" s="1"/>
  <c r="G4495" i="11" a="1"/>
  <c r="G4495" i="11" s="1"/>
  <c r="G4496" i="11" a="1"/>
  <c r="G4496" i="11" s="1"/>
  <c r="G4497" i="11" a="1"/>
  <c r="G4497" i="11" s="1"/>
  <c r="G4498" i="11" a="1"/>
  <c r="G4498" i="11" s="1"/>
  <c r="G4499" i="11" a="1"/>
  <c r="G4499" i="11" s="1"/>
  <c r="G4500" i="11" a="1"/>
  <c r="G4500" i="11" s="1"/>
  <c r="G4501" i="11" a="1"/>
  <c r="G4501" i="11" s="1"/>
  <c r="G4502" i="11" a="1"/>
  <c r="G4502" i="11" s="1"/>
  <c r="G4503" i="11" a="1"/>
  <c r="G4503" i="11" s="1"/>
  <c r="G4504" i="11" a="1"/>
  <c r="G4504" i="11" s="1"/>
  <c r="G4505" i="11" a="1"/>
  <c r="G4505" i="11" s="1"/>
  <c r="G4506" i="11" a="1"/>
  <c r="G4506" i="11" s="1"/>
  <c r="G4507" i="11" a="1"/>
  <c r="G4507" i="11" s="1"/>
  <c r="G4508" i="11" a="1"/>
  <c r="G4508" i="11" s="1"/>
  <c r="G4509" i="11" a="1"/>
  <c r="G4509" i="11" s="1"/>
  <c r="G4510" i="11" a="1"/>
  <c r="G4510" i="11" s="1"/>
  <c r="G4511" i="11" a="1"/>
  <c r="G4511" i="11" s="1"/>
  <c r="G4512" i="11" a="1"/>
  <c r="G4512" i="11" s="1"/>
  <c r="G4513" i="11" a="1"/>
  <c r="G4513" i="11" s="1"/>
  <c r="G4514" i="11" a="1"/>
  <c r="G4514" i="11" s="1"/>
  <c r="G4515" i="11" a="1"/>
  <c r="G4515" i="11" s="1"/>
  <c r="G4516" i="11" a="1"/>
  <c r="G4516" i="11" s="1"/>
  <c r="G4517" i="11" a="1"/>
  <c r="G4517" i="11" s="1"/>
  <c r="G4518" i="11" a="1"/>
  <c r="G4518" i="11" s="1"/>
  <c r="G4519" i="11" a="1"/>
  <c r="G4519" i="11" s="1"/>
  <c r="G4520" i="11" a="1"/>
  <c r="G4520" i="11" s="1"/>
  <c r="G4521" i="11" a="1"/>
  <c r="G4521" i="11" s="1"/>
  <c r="G4522" i="11" a="1"/>
  <c r="G4522" i="11" s="1"/>
  <c r="G4523" i="11" a="1"/>
  <c r="G4523" i="11" s="1"/>
  <c r="G4524" i="11" a="1"/>
  <c r="G4524" i="11" s="1"/>
  <c r="G4525" i="11" a="1"/>
  <c r="G4525" i="11" s="1"/>
  <c r="G4526" i="11" a="1"/>
  <c r="G4526" i="11" s="1"/>
  <c r="G4527" i="11" a="1"/>
  <c r="G4527" i="11" s="1"/>
  <c r="G4528" i="11" a="1"/>
  <c r="G4528" i="11" s="1"/>
  <c r="G4529" i="11" a="1"/>
  <c r="G4529" i="11" s="1"/>
  <c r="G4530" i="11" a="1"/>
  <c r="G4530" i="11" s="1"/>
  <c r="G4531" i="11" a="1"/>
  <c r="G4531" i="11" s="1"/>
  <c r="G4532" i="11" a="1"/>
  <c r="G4532" i="11" s="1"/>
  <c r="G4533" i="11" a="1"/>
  <c r="G4533" i="11" s="1"/>
  <c r="G4534" i="11" a="1"/>
  <c r="G4534" i="11" s="1"/>
  <c r="G4535" i="11" a="1"/>
  <c r="G4535" i="11" s="1"/>
  <c r="G4536" i="11" a="1"/>
  <c r="G4536" i="11" s="1"/>
  <c r="G4537" i="11" a="1"/>
  <c r="G4537" i="11" s="1"/>
  <c r="G4538" i="11" a="1"/>
  <c r="G4538" i="11" s="1"/>
  <c r="G2" i="11" a="1"/>
  <c r="G2" i="11" s="1"/>
  <c r="C5" i="15" l="1"/>
  <c r="B5" i="15"/>
  <c r="B8" i="15"/>
  <c r="C8" i="15"/>
  <c r="B6" i="15"/>
  <c r="C6" i="15"/>
  <c r="B3" i="15"/>
  <c r="C4" i="15"/>
  <c r="C3" i="15"/>
  <c r="B4" i="15"/>
  <c r="B7" i="15"/>
  <c r="B2" i="15"/>
  <c r="C2" i="15"/>
  <c r="C7" i="15"/>
  <c r="C10" i="12"/>
  <c r="D10" i="12"/>
  <c r="E10" i="12"/>
  <c r="F10" i="12"/>
  <c r="G10" i="12"/>
  <c r="B10" i="12"/>
  <c r="C9" i="15" l="1"/>
  <c r="B9" i="15"/>
  <c r="H10" i="12"/>
  <c r="F11" i="12" s="1"/>
  <c r="C3" i="12"/>
  <c r="D3" i="12"/>
  <c r="E3" i="12"/>
  <c r="F3" i="12"/>
  <c r="G3" i="12"/>
  <c r="B3" i="12"/>
  <c r="H3" i="12" l="1"/>
  <c r="B4" i="12" s="1"/>
  <c r="C11" i="12"/>
  <c r="E11" i="12"/>
  <c r="G11" i="12"/>
  <c r="B11" i="12"/>
  <c r="D11" i="12"/>
  <c r="D4" i="12" l="1"/>
  <c r="C4" i="12"/>
  <c r="E4" i="12"/>
  <c r="F4" i="12"/>
  <c r="G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tc={2A00CCCB-AE0C-41D1-9C8A-ED82141BA496}</author>
    <author>Jorge Rabelo</author>
  </authors>
  <commentList>
    <comment ref="D1608" authorId="0" shapeId="0" xr:uid="{2A00CCCB-AE0C-41D1-9C8A-ED82141BA4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Foi somente um Tira duvidas de acordo com a Consultora</t>
      </text>
    </comment>
    <comment ref="C3837" authorId="1" shapeId="0" xr:uid="{2A9CEDAA-423F-4B69-80F1-0E9B32A47644}">
      <text>
        <r>
          <rPr>
            <b/>
            <sz val="9"/>
            <color indexed="81"/>
            <rFont val="Segoe UI"/>
            <family val="2"/>
          </rPr>
          <t>Jorge Rabelo:</t>
        </r>
        <r>
          <rPr>
            <sz val="9"/>
            <color indexed="81"/>
            <rFont val="Segoe UI"/>
            <family val="2"/>
          </rPr>
          <t xml:space="preserve">
Davi chegou para dar suprimentos porém a agenda era pra ser de contabil e por isso foi apontado em HC de contabilidade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<sst xmlns="http://schemas.openxmlformats.org/spreadsheetml/2006/main" count="32459" uniqueCount="209">
  <si>
    <t>Consultor</t>
  </si>
  <si>
    <t>Cliente</t>
  </si>
  <si>
    <t>Modulo</t>
  </si>
  <si>
    <t>Reg. de Trein.</t>
  </si>
  <si>
    <t>Apont Artia</t>
  </si>
  <si>
    <t>Data</t>
  </si>
  <si>
    <t>Cibele</t>
  </si>
  <si>
    <t>Financeiro</t>
  </si>
  <si>
    <t>Apontado</t>
  </si>
  <si>
    <t>Muniz</t>
  </si>
  <si>
    <t>Contabilidade</t>
  </si>
  <si>
    <t>Azur</t>
  </si>
  <si>
    <t>Pereda</t>
  </si>
  <si>
    <t>Não informado</t>
  </si>
  <si>
    <t>Cancelado</t>
  </si>
  <si>
    <t>-</t>
  </si>
  <si>
    <t>Ilha</t>
  </si>
  <si>
    <t>Emanuele</t>
  </si>
  <si>
    <t>Imobiliario</t>
  </si>
  <si>
    <t>Labora</t>
  </si>
  <si>
    <t>Alves Lima</t>
  </si>
  <si>
    <t>Suspensa</t>
  </si>
  <si>
    <t>Patricia</t>
  </si>
  <si>
    <t>Ampla</t>
  </si>
  <si>
    <t>Ombrello</t>
  </si>
  <si>
    <t>Base</t>
  </si>
  <si>
    <t>Brasilidade</t>
  </si>
  <si>
    <t>Tetto</t>
  </si>
  <si>
    <t>Katiuscia</t>
  </si>
  <si>
    <t>DP</t>
  </si>
  <si>
    <t>Marca Registrada</t>
  </si>
  <si>
    <t>Celina</t>
  </si>
  <si>
    <t>Controle de Acessos</t>
  </si>
  <si>
    <t>Fenix</t>
  </si>
  <si>
    <t>Dias de Sousa</t>
  </si>
  <si>
    <t>Mara</t>
  </si>
  <si>
    <t>Engenharia</t>
  </si>
  <si>
    <t>Suprimentos</t>
  </si>
  <si>
    <t>Não apontado</t>
  </si>
  <si>
    <t>Artur</t>
  </si>
  <si>
    <t>Loba</t>
  </si>
  <si>
    <t>Materiais</t>
  </si>
  <si>
    <t>Sônia</t>
  </si>
  <si>
    <t>Montenegro</t>
  </si>
  <si>
    <t>SI</t>
  </si>
  <si>
    <t>Marte</t>
  </si>
  <si>
    <t>Davi</t>
  </si>
  <si>
    <t>Cerrado</t>
  </si>
  <si>
    <t>Cadastros iniciais</t>
  </si>
  <si>
    <t>Paroma</t>
  </si>
  <si>
    <t>Edcon</t>
  </si>
  <si>
    <t>Sinduscon</t>
  </si>
  <si>
    <t>CMM</t>
  </si>
  <si>
    <t>Pendente</t>
  </si>
  <si>
    <t>SST</t>
  </si>
  <si>
    <t>Modesto</t>
  </si>
  <si>
    <t>PB</t>
  </si>
  <si>
    <t>Lastro</t>
  </si>
  <si>
    <t>Loque House</t>
  </si>
  <si>
    <t>Hive</t>
  </si>
  <si>
    <t>Maquinas</t>
  </si>
  <si>
    <t>Fiscal</t>
  </si>
  <si>
    <t>ETS</t>
  </si>
  <si>
    <t>Adalex</t>
  </si>
  <si>
    <t>Patrimonio</t>
  </si>
  <si>
    <t>Ponto</t>
  </si>
  <si>
    <t>Cadastros Iniciais</t>
  </si>
  <si>
    <t>Teixeira Oliveira</t>
  </si>
  <si>
    <t>Mallmann</t>
  </si>
  <si>
    <t>MÓDULO</t>
  </si>
  <si>
    <t>MOTIVO</t>
  </si>
  <si>
    <t>CONSULTOR</t>
  </si>
  <si>
    <t>DATA</t>
  </si>
  <si>
    <t>SINDUSCON</t>
  </si>
  <si>
    <t>Material</t>
  </si>
  <si>
    <t>Suprimento</t>
  </si>
  <si>
    <t>Controle de acesso</t>
  </si>
  <si>
    <t>HIVE</t>
  </si>
  <si>
    <t>R &amp; B</t>
  </si>
  <si>
    <t>Lomacon</t>
  </si>
  <si>
    <t>M4 construções</t>
  </si>
  <si>
    <t>cancelado</t>
  </si>
  <si>
    <t>Dasart</t>
  </si>
  <si>
    <t>Engefix</t>
  </si>
  <si>
    <t>Servmix Tecnologia - Engenharia e Meio Ambiente Ltda</t>
  </si>
  <si>
    <t xml:space="preserve">Konpax Construções Ltda </t>
  </si>
  <si>
    <t xml:space="preserve">Lumy Incorporadora e Construtora Ltda </t>
  </si>
  <si>
    <t xml:space="preserve">Duvale Construtora, Imobiliária e Locação de Máquinas Ltda </t>
  </si>
  <si>
    <t>DPCON Projetos, Construções e Serviços Ltda</t>
  </si>
  <si>
    <t>S A Engenharia Ltda</t>
  </si>
  <si>
    <t>Planta Holding Ltda</t>
  </si>
  <si>
    <t>Triple Engenharia Ltda</t>
  </si>
  <si>
    <t>JAR Construções</t>
  </si>
  <si>
    <t>Quad Realty</t>
  </si>
  <si>
    <t>ARA</t>
  </si>
  <si>
    <t>Quanta Engenharia</t>
  </si>
  <si>
    <t>Martins Araújo</t>
  </si>
  <si>
    <t>FP Adm.</t>
  </si>
  <si>
    <t>JVS Engenharia</t>
  </si>
  <si>
    <t>MDS Construtora</t>
  </si>
  <si>
    <t>ML Incoorporadora</t>
  </si>
  <si>
    <t>MSB Sanchez</t>
  </si>
  <si>
    <t>KSL Construções</t>
  </si>
  <si>
    <t>Tecnova Engenharia</t>
  </si>
  <si>
    <t xml:space="preserve">M4 Construções </t>
  </si>
  <si>
    <t xml:space="preserve">Construtora M M Dantas </t>
  </si>
  <si>
    <t xml:space="preserve">Metrax Construções Ltda </t>
  </si>
  <si>
    <t xml:space="preserve">Urbânia </t>
  </si>
  <si>
    <t>Brasterra Empreendimentos Imobiliários Ltda</t>
  </si>
  <si>
    <t xml:space="preserve">Soberana Construções V SPE Ltda </t>
  </si>
  <si>
    <t xml:space="preserve">OK Empreendimentos Construções e Serviços Ltda </t>
  </si>
  <si>
    <t>Guadalupe Empreendimentos Turísticos S.A (Argic)</t>
  </si>
  <si>
    <t xml:space="preserve">Estrela da Manhã - Máquinas e Equipamentos e Patrimônio </t>
  </si>
  <si>
    <t xml:space="preserve">FHS Construtora Ltda </t>
  </si>
  <si>
    <t xml:space="preserve">Lunar Construções Ltda </t>
  </si>
  <si>
    <t xml:space="preserve">Rochabrasil Engenharia Ltda </t>
  </si>
  <si>
    <t>Concluído</t>
  </si>
  <si>
    <t>Remanejado</t>
  </si>
  <si>
    <t>Consórcio Umari</t>
  </si>
  <si>
    <t>R Miranda</t>
  </si>
  <si>
    <t>CLIENTES</t>
  </si>
  <si>
    <t>POC</t>
  </si>
  <si>
    <t xml:space="preserve">Ito Engenharia e Construções Ltda </t>
  </si>
  <si>
    <t xml:space="preserve">Ápice Messejana Incorporações SPE Ltda </t>
  </si>
  <si>
    <t>Sem Solicitante</t>
  </si>
  <si>
    <t>PHD Construções e Serviços Eireli</t>
  </si>
  <si>
    <t>Módulo</t>
  </si>
  <si>
    <t>Empire Safe</t>
  </si>
  <si>
    <t>CG construções</t>
  </si>
  <si>
    <t>Multipla</t>
  </si>
  <si>
    <t>Interno</t>
  </si>
  <si>
    <t>Múltipla Serviços e Construções Ltda</t>
  </si>
  <si>
    <t>GRB Engenharia Ltda</t>
  </si>
  <si>
    <t>Habitus Engenharia Ltda</t>
  </si>
  <si>
    <t>Mãe Rainha</t>
  </si>
  <si>
    <t>In Boulevard SPE Ltda</t>
  </si>
  <si>
    <t>Silveira Crispim</t>
  </si>
  <si>
    <t>BM</t>
  </si>
  <si>
    <t>BM Construtora Ltda</t>
  </si>
  <si>
    <t>Melo Borges Construtora e Incorporadora Ltda</t>
  </si>
  <si>
    <t>Feitosa Serviço de Engenharia Ltda (Mayer Engenharia)</t>
  </si>
  <si>
    <t>Lopes Diniz</t>
  </si>
  <si>
    <t>Argic</t>
  </si>
  <si>
    <t>Marquise Incorporação</t>
  </si>
  <si>
    <t>Urbânia</t>
  </si>
  <si>
    <t>J Simões Participações</t>
  </si>
  <si>
    <t>ARC - Engenharia Ltda</t>
  </si>
  <si>
    <t>Sanco</t>
  </si>
  <si>
    <t>Castro e Dias Serviços de Engenharia Ltda (Bhask Engenharia)</t>
  </si>
  <si>
    <t>Quad</t>
  </si>
  <si>
    <t>Brisa</t>
  </si>
  <si>
    <t>Martin Participações e Empreendimentos Imobiliários Ltda</t>
  </si>
  <si>
    <t>Beach Life Incorporações SPE Ltda</t>
  </si>
  <si>
    <t>Mirante Construtora e Incorporadora Ltda</t>
  </si>
  <si>
    <t>Marquise Infra</t>
  </si>
  <si>
    <t>Soma Engenharia Ltda</t>
  </si>
  <si>
    <t>Alves Freitas</t>
  </si>
  <si>
    <t>Dias</t>
  </si>
  <si>
    <t>Backlog</t>
  </si>
  <si>
    <t>Nunes Administradora Condominial Ltda</t>
  </si>
  <si>
    <t>Cavalcante e Rolim Empreendimentos Ltda</t>
  </si>
  <si>
    <t>Aguiar Construtora Incorporadora e Empreendimentos Imobiliários Ltda</t>
  </si>
  <si>
    <t>APEX Ltda</t>
  </si>
  <si>
    <t>Total de Agendas</t>
  </si>
  <si>
    <t>Porcentagem</t>
  </si>
  <si>
    <t>Qtd.</t>
  </si>
  <si>
    <t>Data de envio Reg.</t>
  </si>
  <si>
    <t>Data de Apontamento</t>
  </si>
  <si>
    <t>Data da Agenda x Envio de Reg</t>
  </si>
  <si>
    <t>Data da Agenda x Data Apontamento</t>
  </si>
  <si>
    <t>Carnaval</t>
  </si>
  <si>
    <t>Quarta-feira de Cinzas</t>
  </si>
  <si>
    <t>Dia de São José, padroeiro do Ceará - Feriado estadual</t>
  </si>
  <si>
    <t>Data Magna do Ceará - Feriado estadual</t>
  </si>
  <si>
    <t>Paixão de Cristo - Feriado nacional</t>
  </si>
  <si>
    <t>Dia Mundial do Trabalho - Feriado nacional</t>
  </si>
  <si>
    <t>Corpus Christi - Feriado Nacional</t>
  </si>
  <si>
    <t>Dia de Nossa Senhora da Assunção, padroeira de Fortaleza - Feriado municipal em Fortaleza</t>
  </si>
  <si>
    <t>Proclamação da República - Feriado nacional</t>
  </si>
  <si>
    <t>Dia da Consciência Negra - Feriado nacional</t>
  </si>
  <si>
    <t>Natal - Feriado nacional</t>
  </si>
  <si>
    <t>Feriado</t>
  </si>
  <si>
    <t>Prazo</t>
  </si>
  <si>
    <t>CRC</t>
  </si>
  <si>
    <t>Média dias até o Envio de Registro</t>
  </si>
  <si>
    <t>Média dias até Apontamento</t>
  </si>
  <si>
    <t>Total</t>
  </si>
  <si>
    <t>Nossa Engenharia e Serviços Ltda</t>
  </si>
  <si>
    <t>Inanara</t>
  </si>
  <si>
    <t>União</t>
  </si>
  <si>
    <t>Construtora Roma Ltda</t>
  </si>
  <si>
    <t>Exata</t>
  </si>
  <si>
    <t>Estação 1</t>
  </si>
  <si>
    <t>Wind Village Paracuru Empreendimentos Imobiliários SPE Ltda</t>
  </si>
  <si>
    <t>Mohr Participações e Empreendimentos Ltda</t>
  </si>
  <si>
    <t>RCB Incorporação e Construção Ltda</t>
  </si>
  <si>
    <t>Silvana Fialho Construções Ltda</t>
  </si>
  <si>
    <t>DGO</t>
  </si>
  <si>
    <t>Beach Life - Novas Gestões</t>
  </si>
  <si>
    <t>Nomes</t>
  </si>
  <si>
    <t>Portal das Dunas Empreendimentos Ltda</t>
  </si>
  <si>
    <t>Triple</t>
  </si>
  <si>
    <t>Rótulos de Linha</t>
  </si>
  <si>
    <t>Total Geral</t>
  </si>
  <si>
    <t>Contagem de MOTIVO</t>
  </si>
  <si>
    <t>(Vários itens)</t>
  </si>
  <si>
    <t>DGO Engenharia Ltda</t>
  </si>
  <si>
    <t>Sedacar Engenharia Ltda</t>
  </si>
  <si>
    <t>Cordeiro Engenharia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</si>
</sst>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10" fontId="0" fillId="0" borderId="5" xfId="1" applyNumberFormat="1" applyFont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4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7" fillId="5" borderId="1" xfId="0" applyFont="1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22398"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color rgb="FFFF0000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color theme="1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theme="1"/>
      </font>
    </dxf>
    <dxf>
      <font>
        <strike val="0"/>
        <color rgb="FFFF0000"/>
      </font>
    </dxf>
    <dxf>
      <font>
        <strike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896BD2E6-34C4-470E-995F-9D22A0935C35}">
    <nsvFilter filterId="{B9495FCA-E336-4F74-96C5-7A7591A462DD}" ref="A1:L5160" tableId="0">
      <columnFilter colId="0">
        <filter colId="0">
          <x:filters>
            <x:filter val="Artur"/>
          </x:filters>
        </filter>
      </columnFilter>
      <columnFilter colId="3">
        <filter colId="3">
          <x:filters>
            <x:filter val="Pendente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Jorge Luis Gomes Rabelo" id="{EBED32E3-3791-4D50-8747-DA55CBB3CAD4}" userId="S::jorgerabelo@konstroi.com::32877358-5e76-44a6-bdaa-9532cd85470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Rabelo" refreshedDate="45467.426304166664" createdVersion="8" refreshedVersion="8" minRefreshableVersion="3" recordCount="1605" xr:uid="{59248F9A-5023-4F5C-9E6D-235DCB8CF2BA}">
  <cacheSource type="worksheet">
    <worksheetSource ref="B1:E1048576" sheet="CANCELAMENTOS - DETALHES"/>
  </cacheSource>
  <cacheFields count="4">
    <cacheField name="CLIENTES" numFmtId="0">
      <sharedItems containsBlank="1" count="108">
        <s v="Ampla"/>
        <s v="MSB Sanchez"/>
        <s v="Labora"/>
        <s v="Martins Araújo"/>
        <s v="FP Adm."/>
        <s v="Azur"/>
        <s v="JAR Construções"/>
        <s v="Ilha"/>
        <s v="SINDUSCON"/>
        <s v="Tetto"/>
        <s v="Marte"/>
        <s v="Base"/>
        <s v="ARA"/>
        <s v="Mallmann"/>
        <s v="Quanta Engenharia"/>
        <s v="JVS Engenharia"/>
        <s v="ML Incoorporadora"/>
        <s v="Cerrado"/>
        <s v="Loba"/>
        <s v="SI"/>
        <s v="PB"/>
        <s v="Lastro"/>
        <s v="MDS Construtora"/>
        <s v="Paroma"/>
        <s v="Marca Registrada"/>
        <s v="HIVE"/>
        <s v="KSL Construções"/>
        <s v="Loque House"/>
        <s v="Fenix"/>
        <s v="Tecnova Engenharia"/>
        <s v="Ombrello"/>
        <s v="Urbânia "/>
        <s v="Brasilidade"/>
        <s v="Teixeira Oliveira"/>
        <s v="Servmix Tecnologia - Engenharia e Meio Ambiente Ltda"/>
        <s v="Metrax Construções Ltda "/>
        <s v="M4 construções"/>
        <s v="Konpax Construções Ltda "/>
        <s v="Construtora M M Dantas "/>
        <s v="Lumy Incorporadora e Construtora Ltda "/>
        <s v="Edcon"/>
        <s v="Guadalupe Empreendimentos Turísticos S.A (Argic)"/>
        <s v="Estrela da Manhã - Máquinas e Equipamentos e Patrimônio "/>
        <s v="Soberana Construções V SPE Ltda "/>
        <s v="Alves Lima"/>
        <s v="Triple Engenharia Ltda"/>
        <s v="S A Engenharia Ltda"/>
        <s v="DPCON Projetos, Construções e Serviços Ltda"/>
        <s v="Brasterra Empreendimentos Imobiliários Ltda"/>
        <s v="Pereda"/>
        <s v="M4 Construções "/>
        <s v="Rochabrasil Engenharia Ltda "/>
        <s v="Lunar Construções Ltda "/>
        <s v="Planta Holding Ltda"/>
        <s v="FHS Construtora Ltda "/>
        <s v="Duvale Construtora, Imobiliária e Locação de Máquinas Ltda "/>
        <s v="Adalex"/>
        <s v="R Miranda"/>
        <s v="Consórcio Umari"/>
        <s v="Ito Engenharia e Construções Ltda "/>
        <s v="Módulo"/>
        <s v="Empire Safe"/>
        <s v="Quad Realty"/>
        <s v="Multipla"/>
        <s v="Ápice Messejana Incorporações SPE Ltda "/>
        <s v="Múltipla Serviços e Construções Ltda"/>
        <s v="Habitus Engenharia Ltda"/>
        <s v="Mãe Rainha"/>
        <s v="In Boulevard SPE Ltda"/>
        <s v="GRB Engenharia Ltda"/>
        <s v="BM"/>
        <s v="Melo Borges Construtora e Incorporadora Ltda"/>
        <s v="Silveira Crispim"/>
        <s v="Lopes Diniz"/>
        <s v="Urbânia"/>
        <s v="Feitosa Serviço de Engenharia Ltda (Mayer Engenharia)"/>
        <s v="BM Construtora Ltda"/>
        <s v="J Simões Participações"/>
        <s v="Sanco"/>
        <s v="Quad"/>
        <s v="Mirante Construtora e Incorporadora Ltda"/>
        <s v="ARC - Engenharia Ltda"/>
        <s v="Beach Life Incorporações SPE Ltda"/>
        <s v="Martin Participações e Empreendimentos Imobiliários Ltda"/>
        <s v="Marquise Infra"/>
        <s v="Soma Engenharia Ltda"/>
        <s v="Marquise Incorporação"/>
        <s v="Brisa"/>
        <s v="Castro e Dias Serviços de Engenharia Ltda (Bhask Engenharia)"/>
        <s v="Aguiar Construtora Incorporadora e Empreendimentos Imobiliários Ltda"/>
        <s v="APEX Ltda"/>
        <s v="Nunes Administradora Condominial Ltda"/>
        <s v="Alves Freitas"/>
        <s v="CRC"/>
        <s v="Cavalcante e Rolim Empreendimentos Ltda"/>
        <s v="União"/>
        <s v="Construtora Roma Ltda"/>
        <s v="Nossa Engenharia e Serviços Ltda"/>
        <s v="Exata"/>
        <s v="RCB Incorporação e Construção Ltda"/>
        <s v="Wind Village Paracuru Empreendimentos Imobiliários SPE Ltda"/>
        <s v="Mohr Participações e Empreendimentos Ltda"/>
        <s v="Estação 1"/>
        <s v="Beach Life - Novas Gestões"/>
        <s v="DGO"/>
        <s v="Triple"/>
        <s v="Portal das Dunas Empreendimentos Ltda"/>
        <m/>
      </sharedItems>
    </cacheField>
    <cacheField name="MÓDULO" numFmtId="0">
      <sharedItems containsBlank="1"/>
    </cacheField>
    <cacheField name="MOTIVO" numFmtId="0">
      <sharedItems containsBlank="1"/>
    </cacheField>
    <cacheField name="DATA" numFmtId="0">
      <sharedItems containsNonDate="0" containsDate="1" containsString="0" containsBlank="1" minDate="2022-08-01T00:00:00" maxDate="2024-06-22T00:00:00" count="432"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1T00:00:00"/>
        <d v="2022-08-12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6T00:00:00"/>
        <d v="2022-09-08T00:00:00"/>
        <d v="2022-09-09T00:00:00"/>
        <d v="2022-09-13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4T00:00:00"/>
        <d v="2022-10-05T00:00:00"/>
        <d v="2022-10-06T00:00:00"/>
        <d v="2022-10-07T00:00:00"/>
        <d v="2022-10-10T00:00:00"/>
        <d v="2022-10-11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1-09T00:00:00"/>
        <d v="2022-11-10T00:00:00"/>
        <d v="2022-11-11T00:00:00"/>
        <d v="2022-11-14T00:00:00"/>
        <d v="2022-11-16T00:00:00"/>
        <d v="2022-11-17T00:00:00"/>
        <d v="2022-11-18T00:00:00"/>
        <d v="2022-11-21T00:00:00"/>
        <d v="2022-11-22T00:00:00"/>
        <d v="2022-11-23T00:00:00"/>
        <d v="2022-11-25T00:00:00"/>
        <d v="2022-11-28T00:00:00"/>
        <d v="2022-11-29T00:00:00"/>
        <d v="2022-11-30T00:00:00"/>
        <d v="2022-12-01T00:00:00"/>
        <d v="2022-12-02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3-01-02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5T00:00:00"/>
        <d v="2023-04-26T00:00:00"/>
        <d v="2023-04-27T00:00:00"/>
        <d v="2023-04-28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29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9T00:00:00"/>
        <d v="2023-06-12T00:00:00"/>
        <d v="2023-06-13T00:00:00"/>
        <d v="2023-06-14T00:00:00"/>
        <d v="2023-06-15T00:00:00"/>
        <d v="2023-06-16T00:00:00"/>
        <d v="2023-06-19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9T00:00:00"/>
        <d v="2023-08-10T00:00:00"/>
        <d v="2023-08-11T00:00:00"/>
        <d v="2023-08-14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4T00:00:00"/>
        <d v="2023-09-05T00:00:00"/>
        <d v="2023-09-06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4T00:00:00"/>
        <d v="2023-12-05T00:00:00"/>
        <d v="2023-12-06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6T00:00:00"/>
        <d v="2024-02-07T00:00:00"/>
        <d v="2024-02-08T00:00:00"/>
        <d v="2024-02-09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5T00:00:00"/>
        <d v="2024-03-06T00:00:00"/>
        <d v="2024-03-07T00:00:00"/>
        <d v="2024-03-08T00:00:00"/>
        <d v="2024-03-11T00:00:00"/>
        <d v="2024-03-12T00:00:00"/>
        <d v="2024-03-14T00:00:00"/>
        <d v="2024-03-13T00:00:00"/>
        <d v="2024-03-15T00:00:00"/>
        <d v="2024-03-18T00:00:00"/>
        <d v="2024-03-21T00:00:00"/>
        <d v="2024-03-22T00:00:00"/>
        <d v="2024-03-20T00:00:00"/>
        <d v="2024-03-26T00:00:00"/>
        <d v="2024-03-27T00:00:00"/>
        <d v="2024-03-28T00:00:00"/>
        <d v="2024-04-01T00:00:00"/>
        <d v="2024-04-02T00:00:00"/>
        <d v="2024-04-04T00:00:00"/>
        <d v="2024-04-05T00:00:00"/>
        <d v="2024-04-09T00:00:00"/>
        <d v="2024-04-10T00:00:00"/>
        <d v="2024-04-11T00:00:00"/>
        <d v="2024-04-12T00:00:00"/>
        <d v="2024-04-15T00:00:00"/>
        <d v="2024-04-17T00:00:00"/>
        <d v="2024-04-19T00:00:00"/>
        <d v="2024-04-18T00:00:00"/>
        <d v="2024-04-23T00:00:00"/>
        <d v="2024-04-08T00:00:00"/>
        <d v="2024-04-25T00:00:00"/>
        <d v="2024-04-24T00:00:00"/>
        <d v="2024-04-22T00:00:00"/>
        <d v="2024-04-26T00:00:00"/>
        <d v="2024-04-29T00:00:00"/>
        <d v="2024-04-30T00:00:00"/>
        <d v="2024-05-03T00:00:00"/>
        <d v="2024-05-08T00:00:00"/>
        <d v="2024-05-07T00:00:00"/>
        <d v="2024-05-10T00:00:00"/>
        <d v="2024-05-09T00:00:00"/>
        <d v="2024-05-13T00:00:00"/>
        <d v="2024-05-14T00:00:00"/>
        <d v="2024-05-15T00:00:00"/>
        <d v="2024-05-17T00:00:00"/>
        <d v="2024-05-20T00:00:00"/>
        <d v="2024-05-21T00:00:00"/>
        <d v="2024-05-23T00:00:00"/>
        <d v="2024-05-22T00:00:00"/>
        <d v="2024-05-16T00:00:00"/>
        <d v="2024-05-27T00:00:00"/>
        <d v="2024-05-24T00:00:00"/>
        <d v="2024-05-29T00:00:00"/>
        <d v="2024-05-28T00:00:00"/>
        <d v="2024-05-31T00:00:00"/>
        <d v="2024-06-03T00:00:00"/>
        <d v="2024-06-06T00:00:00"/>
        <d v="2024-06-11T00:00:00"/>
        <d v="2024-06-10T00:00:00"/>
        <d v="2024-06-13T00:00:00"/>
        <d v="2024-06-14T00:00:00"/>
        <d v="2024-06-12T00:00:00"/>
        <d v="2024-06-17T00:00:00"/>
        <d v="2024-06-18T00:00:00"/>
        <d v="2024-06-07T00:00:00"/>
        <d v="2024-06-20T00:00:00"/>
        <d v="2024-06-21T00:00:00"/>
        <d v="2024-06-19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5">
  <r>
    <x v="0"/>
    <s v="Financeiro"/>
    <s v="Cliente"/>
    <x v="0"/>
  </r>
  <r>
    <x v="1"/>
    <s v="Imobiliario"/>
    <s v="Interno"/>
    <x v="1"/>
  </r>
  <r>
    <x v="2"/>
    <s v="Financeiro"/>
    <s v="Interno"/>
    <x v="1"/>
  </r>
  <r>
    <x v="3"/>
    <s v="Não informado"/>
    <s v="Cliente"/>
    <x v="2"/>
  </r>
  <r>
    <x v="4"/>
    <s v="Imobiliario"/>
    <s v="Interno"/>
    <x v="2"/>
  </r>
  <r>
    <x v="5"/>
    <s v="Engenharia"/>
    <s v="Cliente"/>
    <x v="3"/>
  </r>
  <r>
    <x v="5"/>
    <s v="Engenharia"/>
    <s v="Cliente"/>
    <x v="4"/>
  </r>
  <r>
    <x v="5"/>
    <s v="Engenharia"/>
    <s v="Cliente"/>
    <x v="5"/>
  </r>
  <r>
    <x v="6"/>
    <s v="Engenharia"/>
    <s v="Cliente"/>
    <x v="5"/>
  </r>
  <r>
    <x v="7"/>
    <s v="Engenharia"/>
    <s v="Cliente"/>
    <x v="5"/>
  </r>
  <r>
    <x v="8"/>
    <s v="Não informado"/>
    <s v="Interno"/>
    <x v="6"/>
  </r>
  <r>
    <x v="9"/>
    <s v="Engenharia"/>
    <s v="Cliente"/>
    <x v="6"/>
  </r>
  <r>
    <x v="9"/>
    <s v="Material"/>
    <s v="Cliente"/>
    <x v="6"/>
  </r>
  <r>
    <x v="5"/>
    <s v="Material"/>
    <s v="Cliente"/>
    <x v="7"/>
  </r>
  <r>
    <x v="10"/>
    <s v="Engenharia"/>
    <s v="Cliente"/>
    <x v="7"/>
  </r>
  <r>
    <x v="10"/>
    <s v="Material"/>
    <s v="Cliente"/>
    <x v="7"/>
  </r>
  <r>
    <x v="0"/>
    <s v="Financeiro"/>
    <s v="Cliente"/>
    <x v="8"/>
  </r>
  <r>
    <x v="11"/>
    <s v="Imobiliario"/>
    <s v="Cliente"/>
    <x v="8"/>
  </r>
  <r>
    <x v="7"/>
    <s v="Imobiliario"/>
    <s v="Cliente"/>
    <x v="8"/>
  </r>
  <r>
    <x v="12"/>
    <s v="Engenharia"/>
    <s v="Cliente"/>
    <x v="8"/>
  </r>
  <r>
    <x v="13"/>
    <s v="Contabilidade"/>
    <s v="Cliente"/>
    <x v="8"/>
  </r>
  <r>
    <x v="14"/>
    <s v="Contabilidade"/>
    <s v="Cliente"/>
    <x v="9"/>
  </r>
  <r>
    <x v="11"/>
    <s v="Financeiro"/>
    <s v="Cliente"/>
    <x v="9"/>
  </r>
  <r>
    <x v="14"/>
    <s v="Imobiliario"/>
    <s v="Cliente"/>
    <x v="9"/>
  </r>
  <r>
    <x v="6"/>
    <s v="Engenharia"/>
    <s v="Cliente"/>
    <x v="9"/>
  </r>
  <r>
    <x v="13"/>
    <s v="Financeiro"/>
    <s v="Cliente"/>
    <x v="9"/>
  </r>
  <r>
    <x v="13"/>
    <s v="DP"/>
    <s v="Cliente"/>
    <x v="10"/>
  </r>
  <r>
    <x v="5"/>
    <s v="Suprimento"/>
    <s v="Cliente"/>
    <x v="10"/>
  </r>
  <r>
    <x v="13"/>
    <s v="Financeiro"/>
    <s v="Cliente"/>
    <x v="10"/>
  </r>
  <r>
    <x v="15"/>
    <s v="Financeiro"/>
    <s v="Cliente"/>
    <x v="11"/>
  </r>
  <r>
    <x v="14"/>
    <s v="Materiais"/>
    <s v="Cliente"/>
    <x v="11"/>
  </r>
  <r>
    <x v="11"/>
    <s v="Imobiliario"/>
    <s v="Cliente"/>
    <x v="12"/>
  </r>
  <r>
    <x v="16"/>
    <s v="Imobiliario"/>
    <s v="Cliente"/>
    <x v="12"/>
  </r>
  <r>
    <x v="16"/>
    <s v="Financeiro"/>
    <s v="Cliente"/>
    <x v="12"/>
  </r>
  <r>
    <x v="15"/>
    <s v="Imobiliario"/>
    <s v="Cliente"/>
    <x v="12"/>
  </r>
  <r>
    <x v="17"/>
    <s v="Engenharia"/>
    <s v="Cliente"/>
    <x v="12"/>
  </r>
  <r>
    <x v="5"/>
    <s v="Material"/>
    <s v="Cliente"/>
    <x v="12"/>
  </r>
  <r>
    <x v="18"/>
    <s v="Engenharia"/>
    <s v="Cliente"/>
    <x v="12"/>
  </r>
  <r>
    <x v="0"/>
    <s v="Financeiro"/>
    <s v="Cliente"/>
    <x v="12"/>
  </r>
  <r>
    <x v="18"/>
    <s v="Financeiro"/>
    <s v="Cliente"/>
    <x v="13"/>
  </r>
  <r>
    <x v="19"/>
    <s v="Engenharia"/>
    <s v="Cliente"/>
    <x v="13"/>
  </r>
  <r>
    <x v="13"/>
    <s v="DP"/>
    <s v="Cliente"/>
    <x v="14"/>
  </r>
  <r>
    <x v="20"/>
    <s v="Engenharia"/>
    <s v="Cliente"/>
    <x v="14"/>
  </r>
  <r>
    <x v="19"/>
    <s v="Engenharia"/>
    <s v="Cliente"/>
    <x v="14"/>
  </r>
  <r>
    <x v="0"/>
    <s v="Financeiro"/>
    <s v="Cliente"/>
    <x v="15"/>
  </r>
  <r>
    <x v="14"/>
    <s v="Engenharia"/>
    <s v="Cliente"/>
    <x v="15"/>
  </r>
  <r>
    <x v="5"/>
    <s v="Suprimento"/>
    <s v="Cliente"/>
    <x v="15"/>
  </r>
  <r>
    <x v="6"/>
    <s v="Engenharia"/>
    <s v="Cliente"/>
    <x v="15"/>
  </r>
  <r>
    <x v="7"/>
    <s v="Suprimento"/>
    <s v="Cliente"/>
    <x v="15"/>
  </r>
  <r>
    <x v="16"/>
    <s v="Imobiliario"/>
    <s v="Cliente"/>
    <x v="16"/>
  </r>
  <r>
    <x v="16"/>
    <s v="Financeiro"/>
    <s v="Cliente"/>
    <x v="16"/>
  </r>
  <r>
    <x v="10"/>
    <s v="Material"/>
    <s v="Cliente"/>
    <x v="16"/>
  </r>
  <r>
    <x v="10"/>
    <s v="Engenharia"/>
    <s v="Cliente"/>
    <x v="16"/>
  </r>
  <r>
    <x v="9"/>
    <s v="Financeiro"/>
    <s v="Cliente"/>
    <x v="17"/>
  </r>
  <r>
    <x v="9"/>
    <s v="Imobiliario"/>
    <s v="Cliente"/>
    <x v="17"/>
  </r>
  <r>
    <x v="3"/>
    <s v="Engenharia"/>
    <s v="Cliente"/>
    <x v="17"/>
  </r>
  <r>
    <x v="3"/>
    <s v="Material"/>
    <s v="Cliente"/>
    <x v="17"/>
  </r>
  <r>
    <x v="12"/>
    <s v="Engenharia"/>
    <s v="Cliente"/>
    <x v="18"/>
  </r>
  <r>
    <x v="7"/>
    <s v="Contabilidade"/>
    <s v="Cliente"/>
    <x v="19"/>
  </r>
  <r>
    <x v="13"/>
    <s v="DP"/>
    <s v="Cliente"/>
    <x v="19"/>
  </r>
  <r>
    <x v="5"/>
    <s v="Suprimento"/>
    <s v="Cliente"/>
    <x v="19"/>
  </r>
  <r>
    <x v="9"/>
    <s v="Controle de acesso"/>
    <s v="Cliente"/>
    <x v="20"/>
  </r>
  <r>
    <x v="9"/>
    <s v="Engenharia"/>
    <s v="Cliente"/>
    <x v="20"/>
  </r>
  <r>
    <x v="7"/>
    <s v="Engenharia"/>
    <s v="Cliente"/>
    <x v="20"/>
  </r>
  <r>
    <x v="7"/>
    <s v="Suprimento"/>
    <s v="Cliente"/>
    <x v="20"/>
  </r>
  <r>
    <x v="21"/>
    <s v="Não informado"/>
    <s v="Interno"/>
    <x v="21"/>
  </r>
  <r>
    <x v="22"/>
    <s v="Financeiro"/>
    <s v="Interno"/>
    <x v="21"/>
  </r>
  <r>
    <x v="22"/>
    <s v="DP"/>
    <s v="Cliente"/>
    <x v="22"/>
  </r>
  <r>
    <x v="22"/>
    <s v="Suprimentos"/>
    <s v="Cliente"/>
    <x v="22"/>
  </r>
  <r>
    <x v="22"/>
    <s v="Financeiro"/>
    <s v="Interno"/>
    <x v="23"/>
  </r>
  <r>
    <x v="15"/>
    <s v="Material"/>
    <s v="Cliente"/>
    <x v="24"/>
  </r>
  <r>
    <x v="3"/>
    <s v="Engenharia"/>
    <s v="Cliente"/>
    <x v="24"/>
  </r>
  <r>
    <x v="22"/>
    <s v="Financeiro"/>
    <s v="Interno"/>
    <x v="25"/>
  </r>
  <r>
    <x v="22"/>
    <s v="Material"/>
    <s v="Cliente"/>
    <x v="25"/>
  </r>
  <r>
    <x v="3"/>
    <s v="Contabilidade"/>
    <s v="Cliente"/>
    <x v="26"/>
  </r>
  <r>
    <x v="17"/>
    <s v="Engenharia"/>
    <s v="Cliente"/>
    <x v="27"/>
  </r>
  <r>
    <x v="22"/>
    <s v="Contabilidade"/>
    <s v="Cliente"/>
    <x v="27"/>
  </r>
  <r>
    <x v="13"/>
    <s v="Financeiro"/>
    <s v="Cliente"/>
    <x v="27"/>
  </r>
  <r>
    <x v="15"/>
    <s v="Financeiro"/>
    <s v="Cliente"/>
    <x v="28"/>
  </r>
  <r>
    <x v="17"/>
    <s v="DP"/>
    <s v="Cliente"/>
    <x v="28"/>
  </r>
  <r>
    <x v="23"/>
    <s v="Contabilidade"/>
    <s v="Cliente"/>
    <x v="28"/>
  </r>
  <r>
    <x v="13"/>
    <s v="Contabilidade"/>
    <s v="Cliente"/>
    <x v="28"/>
  </r>
  <r>
    <x v="22"/>
    <s v="Materiais"/>
    <s v="Cliente"/>
    <x v="28"/>
  </r>
  <r>
    <x v="13"/>
    <s v="Contabilidade"/>
    <s v="Cliente"/>
    <x v="29"/>
  </r>
  <r>
    <x v="22"/>
    <s v="Financeiro"/>
    <s v="Interno"/>
    <x v="30"/>
  </r>
  <r>
    <x v="15"/>
    <s v="Material"/>
    <s v="Cliente"/>
    <x v="30"/>
  </r>
  <r>
    <x v="22"/>
    <s v="Contabilidade"/>
    <s v="Cliente"/>
    <x v="30"/>
  </r>
  <r>
    <x v="13"/>
    <s v="Financeiro"/>
    <s v="Cliente"/>
    <x v="30"/>
  </r>
  <r>
    <x v="9"/>
    <s v="Imobiliario"/>
    <s v="Cliente"/>
    <x v="31"/>
  </r>
  <r>
    <x v="9"/>
    <s v="Financeiro"/>
    <s v="Cliente"/>
    <x v="31"/>
  </r>
  <r>
    <x v="15"/>
    <s v="Controle de acesso"/>
    <s v="Interno"/>
    <x v="31"/>
  </r>
  <r>
    <x v="1"/>
    <s v="Suprimento"/>
    <s v="Cliente"/>
    <x v="31"/>
  </r>
  <r>
    <x v="17"/>
    <s v="Financeiro"/>
    <s v="Cliente"/>
    <x v="31"/>
  </r>
  <r>
    <x v="22"/>
    <s v="Contabilidade"/>
    <s v="Cliente"/>
    <x v="32"/>
  </r>
  <r>
    <x v="15"/>
    <s v="Imobiliario"/>
    <s v="Interno"/>
    <x v="33"/>
  </r>
  <r>
    <x v="22"/>
    <s v="Material"/>
    <s v="Cliente"/>
    <x v="33"/>
  </r>
  <r>
    <x v="23"/>
    <s v="Contabilidade"/>
    <s v="Cliente"/>
    <x v="33"/>
  </r>
  <r>
    <x v="8"/>
    <s v="Financeiro"/>
    <s v="Interno"/>
    <x v="33"/>
  </r>
  <r>
    <x v="22"/>
    <s v="DP"/>
    <s v="Cliente"/>
    <x v="34"/>
  </r>
  <r>
    <x v="13"/>
    <s v="Imobiliario"/>
    <s v="Cliente"/>
    <x v="34"/>
  </r>
  <r>
    <x v="19"/>
    <s v="Engenharia"/>
    <s v="Cliente"/>
    <x v="34"/>
  </r>
  <r>
    <x v="17"/>
    <s v="Financeiro"/>
    <s v="Cliente"/>
    <x v="34"/>
  </r>
  <r>
    <x v="24"/>
    <s v="Contabilidade"/>
    <s v="Cliente"/>
    <x v="35"/>
  </r>
  <r>
    <x v="25"/>
    <s v="Cadastros iniciais"/>
    <s v="Interno"/>
    <x v="35"/>
  </r>
  <r>
    <x v="24"/>
    <s v="DP"/>
    <s v="Cliente"/>
    <x v="35"/>
  </r>
  <r>
    <x v="13"/>
    <s v="DP"/>
    <s v="Cliente"/>
    <x v="35"/>
  </r>
  <r>
    <x v="26"/>
    <s v="Financeiro"/>
    <s v="Cliente"/>
    <x v="35"/>
  </r>
  <r>
    <x v="22"/>
    <s v="Financeiro"/>
    <s v="Interno"/>
    <x v="36"/>
  </r>
  <r>
    <x v="16"/>
    <s v="Engenharia"/>
    <s v="Cliente"/>
    <x v="36"/>
  </r>
  <r>
    <x v="24"/>
    <s v="Contabilidade"/>
    <s v="Cliente"/>
    <x v="37"/>
  </r>
  <r>
    <x v="27"/>
    <s v="Financeiro"/>
    <s v="Interno"/>
    <x v="37"/>
  </r>
  <r>
    <x v="26"/>
    <s v="Financeiro"/>
    <s v="Cliente"/>
    <x v="37"/>
  </r>
  <r>
    <x v="25"/>
    <s v="Cadastros iniciais"/>
    <s v="Interno"/>
    <x v="38"/>
  </r>
  <r>
    <x v="15"/>
    <s v="Imobiliario"/>
    <s v="Cliente"/>
    <x v="38"/>
  </r>
  <r>
    <x v="24"/>
    <s v="DP"/>
    <s v="Cliente"/>
    <x v="38"/>
  </r>
  <r>
    <x v="19"/>
    <s v="Engenharia"/>
    <s v="Cliente"/>
    <x v="39"/>
  </r>
  <r>
    <x v="13"/>
    <s v="Engenharia"/>
    <s v="Cliente"/>
    <x v="39"/>
  </r>
  <r>
    <x v="9"/>
    <s v="Imobiliario"/>
    <s v="Cliente"/>
    <x v="40"/>
  </r>
  <r>
    <x v="9"/>
    <s v="Financeiro"/>
    <s v="Cliente"/>
    <x v="40"/>
  </r>
  <r>
    <x v="17"/>
    <s v="DP"/>
    <s v="Cliente"/>
    <x v="40"/>
  </r>
  <r>
    <x v="9"/>
    <s v="Engenharia"/>
    <s v="Cliente"/>
    <x v="40"/>
  </r>
  <r>
    <x v="13"/>
    <s v="Financeiro"/>
    <s v="Cliente"/>
    <x v="40"/>
  </r>
  <r>
    <x v="13"/>
    <s v="DP"/>
    <s v="Cliente"/>
    <x v="41"/>
  </r>
  <r>
    <x v="17"/>
    <s v="Engenharia"/>
    <s v="Cliente"/>
    <x v="42"/>
  </r>
  <r>
    <x v="13"/>
    <s v="Imobiliario"/>
    <s v="Cliente"/>
    <x v="43"/>
  </r>
  <r>
    <x v="9"/>
    <s v="Engenharia"/>
    <s v="Cliente"/>
    <x v="43"/>
  </r>
  <r>
    <x v="18"/>
    <s v="Maquinas"/>
    <s v="Cliente"/>
    <x v="44"/>
  </r>
  <r>
    <x v="13"/>
    <s v="Financeiro"/>
    <s v="Cliente"/>
    <x v="44"/>
  </r>
  <r>
    <x v="7"/>
    <s v="Financeiro"/>
    <s v="Interno"/>
    <x v="44"/>
  </r>
  <r>
    <x v="22"/>
    <s v="Financeiro"/>
    <s v="Interno"/>
    <x v="45"/>
  </r>
  <r>
    <x v="28"/>
    <s v="DP"/>
    <s v="Cliente"/>
    <x v="45"/>
  </r>
  <r>
    <x v="12"/>
    <s v="Engenharia"/>
    <s v="Cliente"/>
    <x v="45"/>
  </r>
  <r>
    <x v="18"/>
    <s v="Não informado"/>
    <s v="Interno"/>
    <x v="46"/>
  </r>
  <r>
    <x v="29"/>
    <s v="Imobiliario"/>
    <s v="Interno"/>
    <x v="46"/>
  </r>
  <r>
    <x v="24"/>
    <s v="Financeiro"/>
    <s v="Interno"/>
    <x v="46"/>
  </r>
  <r>
    <x v="26"/>
    <s v="Engenharia"/>
    <s v="Cliente"/>
    <x v="46"/>
  </r>
  <r>
    <x v="3"/>
    <s v="Engenharia"/>
    <s v="Cliente"/>
    <x v="46"/>
  </r>
  <r>
    <x v="22"/>
    <s v="Contabilidade"/>
    <s v="Cliente"/>
    <x v="46"/>
  </r>
  <r>
    <x v="22"/>
    <s v="Financeiro"/>
    <s v="Interno"/>
    <x v="47"/>
  </r>
  <r>
    <x v="26"/>
    <s v="Engenharia"/>
    <s v="Cliente"/>
    <x v="47"/>
  </r>
  <r>
    <x v="29"/>
    <s v="Imobiliario"/>
    <s v="Interno"/>
    <x v="48"/>
  </r>
  <r>
    <x v="30"/>
    <s v="Imobiliario"/>
    <s v="Interno"/>
    <x v="48"/>
  </r>
  <r>
    <x v="7"/>
    <s v="Contabilidade"/>
    <s v="Cliente"/>
    <x v="48"/>
  </r>
  <r>
    <x v="1"/>
    <s v="Financeiro"/>
    <s v="Cliente"/>
    <x v="49"/>
  </r>
  <r>
    <x v="29"/>
    <s v="Financeiro"/>
    <s v="Interno"/>
    <x v="50"/>
  </r>
  <r>
    <x v="24"/>
    <s v="Engenharia"/>
    <s v="Cliente"/>
    <x v="50"/>
  </r>
  <r>
    <x v="16"/>
    <s v="Engenharia"/>
    <s v="Cliente"/>
    <x v="50"/>
  </r>
  <r>
    <x v="1"/>
    <s v="Materiais"/>
    <s v="Cliente"/>
    <x v="50"/>
  </r>
  <r>
    <x v="28"/>
    <s v="Contabilidade"/>
    <s v="Cliente"/>
    <x v="50"/>
  </r>
  <r>
    <x v="28"/>
    <s v="Contabilidade"/>
    <s v="Cliente"/>
    <x v="51"/>
  </r>
  <r>
    <x v="24"/>
    <s v="Contabilidade"/>
    <s v="Cliente"/>
    <x v="51"/>
  </r>
  <r>
    <x v="7"/>
    <s v="Imobiliario"/>
    <s v="Cliente"/>
    <x v="52"/>
  </r>
  <r>
    <x v="3"/>
    <s v="Controle de Acessos"/>
    <s v="Cliente"/>
    <x v="52"/>
  </r>
  <r>
    <x v="18"/>
    <s v="Engenharia"/>
    <s v="Cliente"/>
    <x v="52"/>
  </r>
  <r>
    <x v="17"/>
    <s v="Engenharia"/>
    <s v="Cliente"/>
    <x v="52"/>
  </r>
  <r>
    <x v="1"/>
    <s v="DP"/>
    <s v="Cliente"/>
    <x v="53"/>
  </r>
  <r>
    <x v="26"/>
    <s v="Engenharia"/>
    <s v="Cliente"/>
    <x v="53"/>
  </r>
  <r>
    <x v="5"/>
    <s v="Materiais"/>
    <s v="Cliente"/>
    <x v="54"/>
  </r>
  <r>
    <x v="6"/>
    <s v="Materiais"/>
    <s v="Cliente"/>
    <x v="54"/>
  </r>
  <r>
    <x v="13"/>
    <s v="Engenharia"/>
    <s v="Cliente"/>
    <x v="54"/>
  </r>
  <r>
    <x v="3"/>
    <s v="Engenharia"/>
    <s v="Cliente"/>
    <x v="54"/>
  </r>
  <r>
    <x v="16"/>
    <s v="Engenharia"/>
    <s v="Cliente"/>
    <x v="55"/>
  </r>
  <r>
    <x v="16"/>
    <s v="Materiais"/>
    <s v="Cliente"/>
    <x v="55"/>
  </r>
  <r>
    <x v="13"/>
    <s v="Contabilidade"/>
    <s v="Cliente"/>
    <x v="55"/>
  </r>
  <r>
    <x v="14"/>
    <s v="Imobiliario"/>
    <s v="Cliente"/>
    <x v="55"/>
  </r>
  <r>
    <x v="13"/>
    <s v="Imobiliario"/>
    <s v="Cliente"/>
    <x v="56"/>
  </r>
  <r>
    <x v="14"/>
    <s v="Engenharia"/>
    <s v="Cliente"/>
    <x v="56"/>
  </r>
  <r>
    <x v="24"/>
    <s v="Imobiliario"/>
    <s v="Interno"/>
    <x v="56"/>
  </r>
  <r>
    <x v="15"/>
    <s v="Imobiliario"/>
    <s v="Interno"/>
    <x v="56"/>
  </r>
  <r>
    <x v="31"/>
    <s v="Contabilidade"/>
    <s v="Interno"/>
    <x v="57"/>
  </r>
  <r>
    <x v="14"/>
    <s v="Financeiro"/>
    <s v="Cliente"/>
    <x v="57"/>
  </r>
  <r>
    <x v="26"/>
    <s v="Suprimentos"/>
    <s v="Cliente"/>
    <x v="58"/>
  </r>
  <r>
    <x v="32"/>
    <s v="Financeiro"/>
    <s v="Cliente"/>
    <x v="59"/>
  </r>
  <r>
    <x v="3"/>
    <s v="Financeiro"/>
    <s v="Cliente"/>
    <x v="59"/>
  </r>
  <r>
    <x v="14"/>
    <s v="Materiais"/>
    <s v="Cliente"/>
    <x v="60"/>
  </r>
  <r>
    <x v="31"/>
    <s v="Contabilidade"/>
    <s v="Interno"/>
    <x v="60"/>
  </r>
  <r>
    <x v="29"/>
    <s v="Imobiliario"/>
    <s v="Interno"/>
    <x v="60"/>
  </r>
  <r>
    <x v="32"/>
    <s v="Suprimentos"/>
    <s v="Cliente"/>
    <x v="60"/>
  </r>
  <r>
    <x v="6"/>
    <s v="Materiais"/>
    <s v="Cliente"/>
    <x v="61"/>
  </r>
  <r>
    <x v="16"/>
    <s v="Imobiliario"/>
    <s v="Interno"/>
    <x v="61"/>
  </r>
  <r>
    <x v="33"/>
    <s v="Não informado"/>
    <s v="Interno"/>
    <x v="62"/>
  </r>
  <r>
    <x v="14"/>
    <s v="Suprimentos"/>
    <s v="Cliente"/>
    <x v="62"/>
  </r>
  <r>
    <x v="18"/>
    <s v="Maquinas"/>
    <s v="Cliente"/>
    <x v="63"/>
  </r>
  <r>
    <x v="31"/>
    <s v="Contabilidade"/>
    <s v="Interno"/>
    <x v="63"/>
  </r>
  <r>
    <x v="17"/>
    <s v="Financeiro"/>
    <s v="Cliente"/>
    <x v="63"/>
  </r>
  <r>
    <x v="22"/>
    <s v="DP"/>
    <s v="Cliente"/>
    <x v="63"/>
  </r>
  <r>
    <x v="31"/>
    <s v="Contabilidade"/>
    <s v="Interno"/>
    <x v="64"/>
  </r>
  <r>
    <x v="24"/>
    <s v="Contabilidade"/>
    <s v="Cliente"/>
    <x v="64"/>
  </r>
  <r>
    <x v="34"/>
    <s v="Imobiliario"/>
    <s v="Cliente"/>
    <x v="64"/>
  </r>
  <r>
    <x v="26"/>
    <s v="Suprimentos"/>
    <s v="Cliente"/>
    <x v="65"/>
  </r>
  <r>
    <x v="14"/>
    <s v="Contabilidade"/>
    <s v="Cliente"/>
    <x v="65"/>
  </r>
  <r>
    <x v="3"/>
    <s v="Financeiro"/>
    <s v="Interno"/>
    <x v="66"/>
  </r>
  <r>
    <x v="29"/>
    <s v="Financeiro"/>
    <s v="Cliente"/>
    <x v="66"/>
  </r>
  <r>
    <x v="14"/>
    <s v="DP"/>
    <s v="Cliente"/>
    <x v="66"/>
  </r>
  <r>
    <x v="15"/>
    <s v="Imobiliario"/>
    <s v="Cliente"/>
    <x v="66"/>
  </r>
  <r>
    <x v="16"/>
    <s v="Engenharia"/>
    <s v="Cliente"/>
    <x v="66"/>
  </r>
  <r>
    <x v="7"/>
    <s v="Suprimentos"/>
    <s v="Cliente"/>
    <x v="66"/>
  </r>
  <r>
    <x v="17"/>
    <s v="DP"/>
    <s v="Cliente"/>
    <x v="67"/>
  </r>
  <r>
    <x v="5"/>
    <s v="Suprimentos"/>
    <s v="Cliente"/>
    <x v="67"/>
  </r>
  <r>
    <x v="17"/>
    <s v="Financeiro"/>
    <s v="Cliente"/>
    <x v="67"/>
  </r>
  <r>
    <x v="17"/>
    <s v="Engenharia"/>
    <s v="Cliente"/>
    <x v="67"/>
  </r>
  <r>
    <x v="17"/>
    <s v="Financeiro"/>
    <s v="Cliente"/>
    <x v="68"/>
  </r>
  <r>
    <x v="7"/>
    <s v="Contabilidade"/>
    <s v="Cliente"/>
    <x v="69"/>
  </r>
  <r>
    <x v="17"/>
    <s v="Engenharia"/>
    <s v="Cliente"/>
    <x v="69"/>
  </r>
  <r>
    <x v="31"/>
    <s v="Contabilidade"/>
    <s v="Cliente"/>
    <x v="69"/>
  </r>
  <r>
    <x v="23"/>
    <s v="Contabilidade"/>
    <s v="Cliente"/>
    <x v="69"/>
  </r>
  <r>
    <x v="17"/>
    <s v="DP"/>
    <s v="Cliente"/>
    <x v="70"/>
  </r>
  <r>
    <x v="30"/>
    <s v="Financeiro"/>
    <s v="Cliente"/>
    <x v="70"/>
  </r>
  <r>
    <x v="22"/>
    <s v="Financeiro"/>
    <s v="Cliente"/>
    <x v="70"/>
  </r>
  <r>
    <x v="22"/>
    <s v="Engenharia"/>
    <s v="Interno"/>
    <x v="71"/>
  </r>
  <r>
    <x v="17"/>
    <s v="Engenharia"/>
    <s v="Interno"/>
    <x v="71"/>
  </r>
  <r>
    <x v="13"/>
    <s v="Suprimentos"/>
    <s v="Cliente"/>
    <x v="71"/>
  </r>
  <r>
    <x v="6"/>
    <s v="Contabilidade"/>
    <s v="Cliente"/>
    <x v="71"/>
  </r>
  <r>
    <x v="15"/>
    <s v="Imobiliario"/>
    <s v="Cliente"/>
    <x v="71"/>
  </r>
  <r>
    <x v="24"/>
    <s v="Imobiliario"/>
    <s v="Cliente"/>
    <x v="71"/>
  </r>
  <r>
    <x v="7"/>
    <s v="Engenharia"/>
    <s v="Cliente"/>
    <x v="72"/>
  </r>
  <r>
    <x v="22"/>
    <s v="Materiais"/>
    <s v="Cliente"/>
    <x v="72"/>
  </r>
  <r>
    <x v="31"/>
    <s v="Contabilidade"/>
    <s v="Cliente"/>
    <x v="72"/>
  </r>
  <r>
    <x v="22"/>
    <s v="Contabilidade"/>
    <s v="Cliente"/>
    <x v="72"/>
  </r>
  <r>
    <x v="15"/>
    <s v="Financeiro"/>
    <s v="Cliente"/>
    <x v="73"/>
  </r>
  <r>
    <x v="16"/>
    <s v="Engenharia"/>
    <s v="Cliente"/>
    <x v="73"/>
  </r>
  <r>
    <x v="24"/>
    <s v="Financeiro"/>
    <s v="Cliente"/>
    <x v="73"/>
  </r>
  <r>
    <x v="24"/>
    <s v="Materiais"/>
    <s v="Interno"/>
    <x v="74"/>
  </r>
  <r>
    <x v="1"/>
    <s v="Imobiliario"/>
    <s v="Cliente"/>
    <x v="74"/>
  </r>
  <r>
    <x v="32"/>
    <s v="Contabilidade"/>
    <s v="Interno"/>
    <x v="74"/>
  </r>
  <r>
    <x v="14"/>
    <s v="Suprimentos"/>
    <s v="Cliente"/>
    <x v="74"/>
  </r>
  <r>
    <x v="17"/>
    <s v="DP"/>
    <s v="Cliente"/>
    <x v="74"/>
  </r>
  <r>
    <x v="26"/>
    <s v="Controle de Acessos"/>
    <s v="Cliente"/>
    <x v="75"/>
  </r>
  <r>
    <x v="24"/>
    <s v="Contabilidade"/>
    <s v="Cliente"/>
    <x v="75"/>
  </r>
  <r>
    <x v="35"/>
    <s v="Financeiro"/>
    <s v="Cliente"/>
    <x v="75"/>
  </r>
  <r>
    <x v="31"/>
    <s v="Contabilidade"/>
    <s v="Cliente"/>
    <x v="75"/>
  </r>
  <r>
    <x v="19"/>
    <s v="Financeiro"/>
    <s v="Interno"/>
    <x v="76"/>
  </r>
  <r>
    <x v="14"/>
    <s v="DP"/>
    <s v="Cliente"/>
    <x v="76"/>
  </r>
  <r>
    <x v="17"/>
    <s v="Engenharia"/>
    <s v="Interno"/>
    <x v="76"/>
  </r>
  <r>
    <x v="26"/>
    <s v="Engenharia"/>
    <s v="Cliente"/>
    <x v="76"/>
  </r>
  <r>
    <x v="34"/>
    <s v="Financeiro"/>
    <s v="Cliente"/>
    <x v="76"/>
  </r>
  <r>
    <x v="22"/>
    <s v="DP"/>
    <s v="Interno"/>
    <x v="77"/>
  </r>
  <r>
    <x v="15"/>
    <s v="Imobiliario"/>
    <s v="Interno"/>
    <x v="77"/>
  </r>
  <r>
    <x v="36"/>
    <s v="Suprimentos"/>
    <s v="Cliente"/>
    <x v="78"/>
  </r>
  <r>
    <x v="17"/>
    <s v="Engenharia"/>
    <s v="Cliente"/>
    <x v="78"/>
  </r>
  <r>
    <x v="22"/>
    <s v="Engenharia"/>
    <s v="Cliente"/>
    <x v="78"/>
  </r>
  <r>
    <x v="23"/>
    <s v="Contabilidade"/>
    <s v="Cliente"/>
    <x v="79"/>
  </r>
  <r>
    <x v="35"/>
    <s v="Engenharia"/>
    <s v="Cliente"/>
    <x v="79"/>
  </r>
  <r>
    <x v="1"/>
    <s v="DP"/>
    <s v="Cliente"/>
    <x v="79"/>
  </r>
  <r>
    <x v="24"/>
    <s v="Financeiro"/>
    <s v="Cliente"/>
    <x v="79"/>
  </r>
  <r>
    <x v="24"/>
    <s v="Materiais"/>
    <s v="Cliente"/>
    <x v="80"/>
  </r>
  <r>
    <x v="17"/>
    <s v="Suprimentos"/>
    <s v="Cliente"/>
    <x v="80"/>
  </r>
  <r>
    <x v="17"/>
    <s v="Financeiro"/>
    <s v="Cliente"/>
    <x v="80"/>
  </r>
  <r>
    <x v="19"/>
    <s v="Engenharia"/>
    <s v="Cliente"/>
    <x v="80"/>
  </r>
  <r>
    <x v="34"/>
    <s v="Imobiliario"/>
    <s v="Cliente"/>
    <x v="80"/>
  </r>
  <r>
    <x v="34"/>
    <s v="Imobiliario"/>
    <s v="Cliente"/>
    <x v="81"/>
  </r>
  <r>
    <x v="34"/>
    <s v="Financeiro"/>
    <s v="Cliente"/>
    <x v="81"/>
  </r>
  <r>
    <x v="14"/>
    <s v="DP"/>
    <s v="Cliente"/>
    <x v="81"/>
  </r>
  <r>
    <x v="37"/>
    <s v="Engenharia"/>
    <s v="Cliente"/>
    <x v="81"/>
  </r>
  <r>
    <x v="35"/>
    <s v="Financeiro"/>
    <s v="Interno"/>
    <x v="81"/>
  </r>
  <r>
    <x v="17"/>
    <s v="DP"/>
    <s v="Cliente"/>
    <x v="81"/>
  </r>
  <r>
    <x v="38"/>
    <s v="Financeiro"/>
    <s v="Cliente"/>
    <x v="81"/>
  </r>
  <r>
    <x v="22"/>
    <s v="Materiais"/>
    <s v="Cliente"/>
    <x v="81"/>
  </r>
  <r>
    <x v="14"/>
    <s v="Financeiro"/>
    <s v="Cliente"/>
    <x v="81"/>
  </r>
  <r>
    <x v="14"/>
    <s v="DP"/>
    <s v="Cliente"/>
    <x v="82"/>
  </r>
  <r>
    <x v="7"/>
    <s v="Contabilidade"/>
    <s v="Cliente"/>
    <x v="82"/>
  </r>
  <r>
    <x v="24"/>
    <s v="Financeiro"/>
    <s v="Cliente"/>
    <x v="82"/>
  </r>
  <r>
    <x v="15"/>
    <s v="Imobiliario"/>
    <s v="Cliente"/>
    <x v="83"/>
  </r>
  <r>
    <x v="12"/>
    <s v="Engenharia"/>
    <s v="Cliente"/>
    <x v="83"/>
  </r>
  <r>
    <x v="19"/>
    <s v="Engenharia"/>
    <s v="Cliente"/>
    <x v="83"/>
  </r>
  <r>
    <x v="36"/>
    <s v="Suprimentos"/>
    <s v="Cliente"/>
    <x v="83"/>
  </r>
  <r>
    <x v="17"/>
    <s v="Financeiro"/>
    <s v="Cliente"/>
    <x v="83"/>
  </r>
  <r>
    <x v="2"/>
    <s v="Financeiro"/>
    <s v="Cliente"/>
    <x v="84"/>
  </r>
  <r>
    <x v="6"/>
    <s v="Não informado"/>
    <s v="Cliente"/>
    <x v="85"/>
  </r>
  <r>
    <x v="17"/>
    <s v="DP"/>
    <s v="Cliente"/>
    <x v="85"/>
  </r>
  <r>
    <x v="23"/>
    <s v="Contabilidade"/>
    <s v="Cliente"/>
    <x v="85"/>
  </r>
  <r>
    <x v="1"/>
    <s v="Contabilidade"/>
    <s v="Cliente"/>
    <x v="85"/>
  </r>
  <r>
    <x v="22"/>
    <s v="Financeiro"/>
    <s v="Cliente"/>
    <x v="85"/>
  </r>
  <r>
    <x v="14"/>
    <s v="Financeiro"/>
    <s v="Cliente"/>
    <x v="85"/>
  </r>
  <r>
    <x v="28"/>
    <s v="Contabilidade"/>
    <s v="Cliente"/>
    <x v="86"/>
  </r>
  <r>
    <x v="24"/>
    <s v="Contabilidade"/>
    <s v="Cliente"/>
    <x v="86"/>
  </r>
  <r>
    <x v="6"/>
    <s v="Engenharia"/>
    <s v="Cliente"/>
    <x v="86"/>
  </r>
  <r>
    <x v="38"/>
    <s v="Financeiro"/>
    <s v="Cliente"/>
    <x v="86"/>
  </r>
  <r>
    <x v="34"/>
    <s v="Imobiliario"/>
    <s v="Interno"/>
    <x v="86"/>
  </r>
  <r>
    <x v="37"/>
    <s v="Engenharia"/>
    <s v="Não informado"/>
    <x v="86"/>
  </r>
  <r>
    <x v="23"/>
    <s v="Contabilidade"/>
    <s v="Cliente"/>
    <x v="87"/>
  </r>
  <r>
    <x v="1"/>
    <s v="Imobiliario"/>
    <s v="Cliente"/>
    <x v="88"/>
  </r>
  <r>
    <x v="12"/>
    <s v="Engenharia"/>
    <s v="Cliente"/>
    <x v="88"/>
  </r>
  <r>
    <x v="34"/>
    <s v="Suprimentos"/>
    <s v="Interno"/>
    <x v="89"/>
  </r>
  <r>
    <x v="34"/>
    <s v="DP"/>
    <s v="Cliente"/>
    <x v="90"/>
  </r>
  <r>
    <x v="28"/>
    <s v="Imobiliario"/>
    <s v="Interno"/>
    <x v="90"/>
  </r>
  <r>
    <x v="37"/>
    <s v="Suprimentos"/>
    <s v="Não informado"/>
    <x v="90"/>
  </r>
  <r>
    <x v="37"/>
    <s v="Financeiro"/>
    <s v="Interno"/>
    <x v="91"/>
  </r>
  <r>
    <x v="13"/>
    <s v="Imobiliario"/>
    <s v="Cliente"/>
    <x v="92"/>
  </r>
  <r>
    <x v="13"/>
    <s v="Financeiro"/>
    <s v="Cliente"/>
    <x v="92"/>
  </r>
  <r>
    <x v="34"/>
    <s v="Suprimentos"/>
    <s v="Interno"/>
    <x v="92"/>
  </r>
  <r>
    <x v="13"/>
    <s v="Suprimentos"/>
    <s v="Cliente"/>
    <x v="93"/>
  </r>
  <r>
    <x v="30"/>
    <s v="Imobiliario"/>
    <s v="Interno"/>
    <x v="93"/>
  </r>
  <r>
    <x v="7"/>
    <s v="Ponto"/>
    <s v="Cliente"/>
    <x v="93"/>
  </r>
  <r>
    <x v="23"/>
    <s v="Contabilidade"/>
    <s v="Cliente"/>
    <x v="93"/>
  </r>
  <r>
    <x v="35"/>
    <s v="Engenharia"/>
    <s v="Cliente"/>
    <x v="94"/>
  </r>
  <r>
    <x v="17"/>
    <s v="Engenharia"/>
    <s v="Cliente"/>
    <x v="94"/>
  </r>
  <r>
    <x v="13"/>
    <s v="DP"/>
    <s v="Cliente"/>
    <x v="94"/>
  </r>
  <r>
    <x v="13"/>
    <s v="Engenharia"/>
    <s v="Cliente"/>
    <x v="95"/>
  </r>
  <r>
    <x v="30"/>
    <s v="Financeiro"/>
    <s v="Interno"/>
    <x v="95"/>
  </r>
  <r>
    <x v="33"/>
    <s v="Imobiliario"/>
    <s v="Cliente"/>
    <x v="95"/>
  </r>
  <r>
    <x v="33"/>
    <s v="Financeiro"/>
    <s v="Cliente"/>
    <x v="95"/>
  </r>
  <r>
    <x v="3"/>
    <s v="Controle de Acessos"/>
    <s v="Cliente"/>
    <x v="95"/>
  </r>
  <r>
    <x v="17"/>
    <s v="Financeiro"/>
    <s v="Cliente"/>
    <x v="95"/>
  </r>
  <r>
    <x v="29"/>
    <s v="Imobiliario"/>
    <s v="Cliente"/>
    <x v="95"/>
  </r>
  <r>
    <x v="38"/>
    <s v="Financeiro"/>
    <s v="Cliente"/>
    <x v="96"/>
  </r>
  <r>
    <x v="39"/>
    <s v="Financeiro"/>
    <s v="Interno"/>
    <x v="96"/>
  </r>
  <r>
    <x v="26"/>
    <s v="Engenharia"/>
    <s v="Cliente"/>
    <x v="97"/>
  </r>
  <r>
    <x v="29"/>
    <s v="Imobiliario"/>
    <s v="Interno"/>
    <x v="97"/>
  </r>
  <r>
    <x v="29"/>
    <s v="Financeiro"/>
    <s v="Cliente"/>
    <x v="98"/>
  </r>
  <r>
    <x v="1"/>
    <s v="Imobiliario"/>
    <s v="Interno"/>
    <x v="98"/>
  </r>
  <r>
    <x v="30"/>
    <s v="Contabilidade"/>
    <s v="Cliente"/>
    <x v="98"/>
  </r>
  <r>
    <x v="16"/>
    <s v="Financeiro"/>
    <s v="Cliente"/>
    <x v="98"/>
  </r>
  <r>
    <x v="34"/>
    <s v="Suprimentos"/>
    <s v="Cliente"/>
    <x v="98"/>
  </r>
  <r>
    <x v="33"/>
    <s v="Imobiliario"/>
    <s v="Cliente"/>
    <x v="99"/>
  </r>
  <r>
    <x v="33"/>
    <s v="Financeiro"/>
    <s v="Cliente"/>
    <x v="99"/>
  </r>
  <r>
    <x v="1"/>
    <s v="Financeiro"/>
    <s v="Cliente"/>
    <x v="99"/>
  </r>
  <r>
    <x v="34"/>
    <s v="Engenharia"/>
    <s v="Cliente"/>
    <x v="99"/>
  </r>
  <r>
    <x v="13"/>
    <s v="Engenharia"/>
    <s v="Cliente"/>
    <x v="100"/>
  </r>
  <r>
    <x v="15"/>
    <s v="Imobiliario"/>
    <s v="Interno"/>
    <x v="100"/>
  </r>
  <r>
    <x v="17"/>
    <s v="Financeiro"/>
    <s v="Cliente"/>
    <x v="100"/>
  </r>
  <r>
    <x v="34"/>
    <s v="Materiais"/>
    <s v="Cliente"/>
    <x v="100"/>
  </r>
  <r>
    <x v="38"/>
    <s v="Engenharia"/>
    <s v="Cliente"/>
    <x v="100"/>
  </r>
  <r>
    <x v="34"/>
    <s v="Controle de Acessos"/>
    <s v="Cliente"/>
    <x v="101"/>
  </r>
  <r>
    <x v="1"/>
    <s v="DP"/>
    <s v="Interno"/>
    <x v="101"/>
  </r>
  <r>
    <x v="23"/>
    <s v="Contabilidade"/>
    <s v="Cliente"/>
    <x v="101"/>
  </r>
  <r>
    <x v="29"/>
    <s v="Imobiliario"/>
    <s v="Cliente"/>
    <x v="102"/>
  </r>
  <r>
    <x v="29"/>
    <s v="Financeiro"/>
    <s v="Cliente"/>
    <x v="103"/>
  </r>
  <r>
    <x v="23"/>
    <s v="Contabilidade"/>
    <s v="Cliente"/>
    <x v="103"/>
  </r>
  <r>
    <x v="17"/>
    <s v="Engenharia"/>
    <s v="Cliente"/>
    <x v="104"/>
  </r>
  <r>
    <x v="39"/>
    <s v="Imobiliario"/>
    <s v="Cliente"/>
    <x v="104"/>
  </r>
  <r>
    <x v="34"/>
    <s v="Suprimentos"/>
    <s v="Cliente"/>
    <x v="104"/>
  </r>
  <r>
    <x v="1"/>
    <s v="Financeiro"/>
    <s v="Cliente"/>
    <x v="104"/>
  </r>
  <r>
    <x v="13"/>
    <s v="DP"/>
    <s v="Cliente"/>
    <x v="104"/>
  </r>
  <r>
    <x v="34"/>
    <s v="Materiais"/>
    <s v="Interno"/>
    <x v="105"/>
  </r>
  <r>
    <x v="1"/>
    <s v="Materiais"/>
    <s v="Cliente"/>
    <x v="106"/>
  </r>
  <r>
    <x v="1"/>
    <s v="Suprimentos"/>
    <s v="Cliente"/>
    <x v="106"/>
  </r>
  <r>
    <x v="37"/>
    <s v="Engenharia"/>
    <s v="Não informado"/>
    <x v="106"/>
  </r>
  <r>
    <x v="15"/>
    <s v="Imobiliario"/>
    <s v="Interno"/>
    <x v="107"/>
  </r>
  <r>
    <x v="34"/>
    <s v="Financeiro"/>
    <s v="Cliente"/>
    <x v="107"/>
  </r>
  <r>
    <x v="34"/>
    <s v="Imobiliario"/>
    <s v="Cliente"/>
    <x v="107"/>
  </r>
  <r>
    <x v="12"/>
    <s v="Engenharia"/>
    <s v="Cliente"/>
    <x v="108"/>
  </r>
  <r>
    <x v="13"/>
    <s v="Engenharia"/>
    <s v="Cliente"/>
    <x v="108"/>
  </r>
  <r>
    <x v="23"/>
    <s v="Contabilidade"/>
    <s v="Cliente"/>
    <x v="108"/>
  </r>
  <r>
    <x v="34"/>
    <s v="Engenharia"/>
    <s v="Cliente"/>
    <x v="108"/>
  </r>
  <r>
    <x v="13"/>
    <s v="Financeiro"/>
    <s v="Cliente"/>
    <x v="109"/>
  </r>
  <r>
    <x v="34"/>
    <s v="Financeiro"/>
    <s v="Cliente"/>
    <x v="109"/>
  </r>
  <r>
    <x v="17"/>
    <s v="Financeiro"/>
    <s v="Cliente"/>
    <x v="110"/>
  </r>
  <r>
    <x v="29"/>
    <s v="Engenharia"/>
    <s v="Cliente"/>
    <x v="111"/>
  </r>
  <r>
    <x v="40"/>
    <s v="DP"/>
    <s v="Cliente"/>
    <x v="111"/>
  </r>
  <r>
    <x v="15"/>
    <s v="Imobiliario"/>
    <s v="Interno"/>
    <x v="111"/>
  </r>
  <r>
    <x v="28"/>
    <s v="DP"/>
    <s v="Cliente"/>
    <x v="112"/>
  </r>
  <r>
    <x v="15"/>
    <s v="Financeiro"/>
    <s v="Cliente"/>
    <x v="113"/>
  </r>
  <r>
    <x v="30"/>
    <s v="Financeiro"/>
    <s v="Cliente"/>
    <x v="113"/>
  </r>
  <r>
    <x v="1"/>
    <s v="Imobiliario"/>
    <s v="Interno"/>
    <x v="114"/>
  </r>
  <r>
    <x v="17"/>
    <s v="Engenharia"/>
    <s v="Cliente"/>
    <x v="114"/>
  </r>
  <r>
    <x v="34"/>
    <s v="DP"/>
    <s v="Cliente"/>
    <x v="114"/>
  </r>
  <r>
    <x v="41"/>
    <s v="Imobiliario"/>
    <s v="Cliente"/>
    <x v="114"/>
  </r>
  <r>
    <x v="6"/>
    <s v="Contabilidade"/>
    <s v="Cliente"/>
    <x v="115"/>
  </r>
  <r>
    <x v="39"/>
    <s v="Financeiro"/>
    <s v="Interno"/>
    <x v="115"/>
  </r>
  <r>
    <x v="33"/>
    <s v="Imobiliario"/>
    <s v="Cliente"/>
    <x v="115"/>
  </r>
  <r>
    <x v="33"/>
    <s v="Financeiro"/>
    <s v="Cliente"/>
    <x v="115"/>
  </r>
  <r>
    <x v="35"/>
    <s v="Engenharia"/>
    <s v="Cliente"/>
    <x v="115"/>
  </r>
  <r>
    <x v="18"/>
    <s v="Maquinas"/>
    <s v="Cliente"/>
    <x v="115"/>
  </r>
  <r>
    <x v="6"/>
    <s v="Engenharia"/>
    <s v="Cliente"/>
    <x v="116"/>
  </r>
  <r>
    <x v="36"/>
    <s v="Financeiro"/>
    <s v="Cliente"/>
    <x v="116"/>
  </r>
  <r>
    <x v="13"/>
    <s v="Suprimentos"/>
    <s v="Cliente"/>
    <x v="117"/>
  </r>
  <r>
    <x v="37"/>
    <s v="Financeiro"/>
    <s v="Cliente"/>
    <x v="117"/>
  </r>
  <r>
    <x v="33"/>
    <s v="Controle de Acessos"/>
    <s v="Cliente"/>
    <x v="117"/>
  </r>
  <r>
    <x v="42"/>
    <s v="Maquinas"/>
    <s v="Cliente"/>
    <x v="118"/>
  </r>
  <r>
    <x v="38"/>
    <s v="Financeiro"/>
    <s v="Cliente"/>
    <x v="118"/>
  </r>
  <r>
    <x v="13"/>
    <s v="Imobiliario"/>
    <s v="Cliente"/>
    <x v="118"/>
  </r>
  <r>
    <x v="42"/>
    <s v="Patrimonio"/>
    <s v="Cliente"/>
    <x v="119"/>
  </r>
  <r>
    <x v="17"/>
    <s v="Financeiro"/>
    <s v="Cliente"/>
    <x v="119"/>
  </r>
  <r>
    <x v="15"/>
    <s v="Imobiliario"/>
    <s v="Cliente"/>
    <x v="119"/>
  </r>
  <r>
    <x v="13"/>
    <s v="DP"/>
    <s v="Cliente"/>
    <x v="119"/>
  </r>
  <r>
    <x v="33"/>
    <s v="Imobiliario"/>
    <s v="Cliente"/>
    <x v="120"/>
  </r>
  <r>
    <x v="33"/>
    <s v="Financeiro"/>
    <s v="Cliente"/>
    <x v="120"/>
  </r>
  <r>
    <x v="18"/>
    <s v="Maquinas"/>
    <s v="Cliente"/>
    <x v="120"/>
  </r>
  <r>
    <x v="34"/>
    <s v="Engenharia"/>
    <s v="Cliente"/>
    <x v="120"/>
  </r>
  <r>
    <x v="6"/>
    <s v="Engenharia"/>
    <s v="Cliente"/>
    <x v="121"/>
  </r>
  <r>
    <x v="29"/>
    <s v="Engenharia"/>
    <s v="Cliente"/>
    <x v="121"/>
  </r>
  <r>
    <x v="36"/>
    <s v="Engenharia"/>
    <s v="Cliente"/>
    <x v="121"/>
  </r>
  <r>
    <x v="43"/>
    <s v="Imobiliario"/>
    <s v="Interno"/>
    <x v="122"/>
  </r>
  <r>
    <x v="6"/>
    <s v="Engenharia"/>
    <s v="Cliente"/>
    <x v="122"/>
  </r>
  <r>
    <x v="42"/>
    <s v="Patrimonio"/>
    <s v="Cliente"/>
    <x v="122"/>
  </r>
  <r>
    <x v="30"/>
    <s v="Contabilidade"/>
    <s v="Cliente"/>
    <x v="122"/>
  </r>
  <r>
    <x v="35"/>
    <s v="Financeiro"/>
    <s v="Cliente"/>
    <x v="122"/>
  </r>
  <r>
    <x v="39"/>
    <s v="Imobiliario"/>
    <s v="Cliente"/>
    <x v="122"/>
  </r>
  <r>
    <x v="13"/>
    <s v="DP"/>
    <s v="Cliente"/>
    <x v="122"/>
  </r>
  <r>
    <x v="15"/>
    <s v="Imobiliario"/>
    <s v="Cliente"/>
    <x v="122"/>
  </r>
  <r>
    <x v="15"/>
    <s v="Financeiro"/>
    <s v="Cliente"/>
    <x v="123"/>
  </r>
  <r>
    <x v="42"/>
    <s v="Maquinas"/>
    <s v="Cliente"/>
    <x v="123"/>
  </r>
  <r>
    <x v="43"/>
    <s v="Suprimentos"/>
    <s v="Cliente"/>
    <x v="123"/>
  </r>
  <r>
    <x v="13"/>
    <s v="Imobiliario"/>
    <s v="Cliente"/>
    <x v="123"/>
  </r>
  <r>
    <x v="35"/>
    <s v="Engenharia"/>
    <s v="Cliente"/>
    <x v="124"/>
  </r>
  <r>
    <x v="7"/>
    <s v="Imobiliario"/>
    <s v="Cliente"/>
    <x v="124"/>
  </r>
  <r>
    <x v="13"/>
    <s v="Financeiro"/>
    <s v="Cliente"/>
    <x v="124"/>
  </r>
  <r>
    <x v="22"/>
    <s v="DP"/>
    <s v="Cliente"/>
    <x v="124"/>
  </r>
  <r>
    <x v="6"/>
    <s v="Engenharia"/>
    <s v="Cliente"/>
    <x v="125"/>
  </r>
  <r>
    <x v="35"/>
    <s v="Financeiro"/>
    <s v="Cliente"/>
    <x v="125"/>
  </r>
  <r>
    <x v="39"/>
    <s v="Financeiro"/>
    <s v="Cliente"/>
    <x v="125"/>
  </r>
  <r>
    <x v="35"/>
    <s v="Engenharia"/>
    <s v="Cliente"/>
    <x v="126"/>
  </r>
  <r>
    <x v="15"/>
    <s v="Imobiliario"/>
    <s v="Interno"/>
    <x v="126"/>
  </r>
  <r>
    <x v="43"/>
    <s v="Imobiliario"/>
    <s v="Cliente"/>
    <x v="126"/>
  </r>
  <r>
    <x v="23"/>
    <s v="Contabilidade"/>
    <s v="Cliente"/>
    <x v="126"/>
  </r>
  <r>
    <x v="37"/>
    <s v="Engenharia"/>
    <s v="Não informado"/>
    <x v="126"/>
  </r>
  <r>
    <x v="37"/>
    <s v="Materiais"/>
    <s v="Não informado"/>
    <x v="126"/>
  </r>
  <r>
    <x v="29"/>
    <s v="Engenharia"/>
    <s v="Cliente"/>
    <x v="127"/>
  </r>
  <r>
    <x v="44"/>
    <s v="Materiais"/>
    <s v="Cliente"/>
    <x v="127"/>
  </r>
  <r>
    <x v="38"/>
    <s v="Financeiro"/>
    <s v="Cliente"/>
    <x v="127"/>
  </r>
  <r>
    <x v="13"/>
    <s v="Imobiliario"/>
    <s v="Interno"/>
    <x v="127"/>
  </r>
  <r>
    <x v="29"/>
    <s v="Imobiliario"/>
    <s v="Cliente"/>
    <x v="127"/>
  </r>
  <r>
    <x v="37"/>
    <s v="Suprimentos"/>
    <s v="Cliente"/>
    <x v="128"/>
  </r>
  <r>
    <x v="45"/>
    <s v="Cadastros iniciais"/>
    <s v="Cliente"/>
    <x v="128"/>
  </r>
  <r>
    <x v="37"/>
    <s v="Financeiro"/>
    <s v="Cliente"/>
    <x v="129"/>
  </r>
  <r>
    <x v="35"/>
    <s v="Materiais"/>
    <s v="Cliente"/>
    <x v="129"/>
  </r>
  <r>
    <x v="17"/>
    <s v="Engenharia"/>
    <s v="Cliente"/>
    <x v="129"/>
  </r>
  <r>
    <x v="44"/>
    <s v="Engenharia"/>
    <s v="Não informado"/>
    <x v="130"/>
  </r>
  <r>
    <x v="44"/>
    <s v="Suprimentos"/>
    <s v="Não informado"/>
    <x v="130"/>
  </r>
  <r>
    <x v="35"/>
    <s v="Engenharia"/>
    <s v="Cliente"/>
    <x v="130"/>
  </r>
  <r>
    <x v="13"/>
    <s v="Engenharia"/>
    <s v="Cliente"/>
    <x v="130"/>
  </r>
  <r>
    <x v="1"/>
    <s v="Contabilidade"/>
    <s v="Cliente"/>
    <x v="130"/>
  </r>
  <r>
    <x v="46"/>
    <s v="Cadastros iniciais"/>
    <s v="Cliente"/>
    <x v="130"/>
  </r>
  <r>
    <x v="13"/>
    <s v="Financeiro"/>
    <s v="Cliente"/>
    <x v="130"/>
  </r>
  <r>
    <x v="13"/>
    <s v="Imobiliario"/>
    <s v="Cliente"/>
    <x v="130"/>
  </r>
  <r>
    <x v="37"/>
    <s v="Engenharia"/>
    <s v="Não informado"/>
    <x v="131"/>
  </r>
  <r>
    <x v="47"/>
    <s v="Cadastros iniciais"/>
    <s v="Cliente"/>
    <x v="131"/>
  </r>
  <r>
    <x v="13"/>
    <s v="DP"/>
    <s v="Cliente"/>
    <x v="131"/>
  </r>
  <r>
    <x v="7"/>
    <s v="Imobiliario"/>
    <s v="Cliente"/>
    <x v="132"/>
  </r>
  <r>
    <x v="29"/>
    <s v="Engenharia"/>
    <s v="Cliente"/>
    <x v="132"/>
  </r>
  <r>
    <x v="46"/>
    <s v="Cadastros iniciais"/>
    <s v="Cliente"/>
    <x v="132"/>
  </r>
  <r>
    <x v="13"/>
    <s v="Suprimentos"/>
    <s v="Cliente"/>
    <x v="132"/>
  </r>
  <r>
    <x v="1"/>
    <s v="Imobiliario"/>
    <s v="Cliente"/>
    <x v="132"/>
  </r>
  <r>
    <x v="6"/>
    <s v="Contabilidade"/>
    <s v="Cliente"/>
    <x v="132"/>
  </r>
  <r>
    <x v="7"/>
    <s v="Fiscal"/>
    <s v="Cliente"/>
    <x v="132"/>
  </r>
  <r>
    <x v="17"/>
    <s v="Engenharia"/>
    <s v="Cliente"/>
    <x v="133"/>
  </r>
  <r>
    <x v="34"/>
    <s v="DP"/>
    <s v="Interno"/>
    <x v="133"/>
  </r>
  <r>
    <x v="24"/>
    <s v="Contabilidade"/>
    <s v="Cliente"/>
    <x v="133"/>
  </r>
  <r>
    <x v="13"/>
    <s v="Financeiro"/>
    <s v="Cliente"/>
    <x v="133"/>
  </r>
  <r>
    <x v="13"/>
    <s v="Engenharia"/>
    <s v="Cliente"/>
    <x v="134"/>
  </r>
  <r>
    <x v="13"/>
    <s v="Imobiliario"/>
    <s v="Cliente"/>
    <x v="134"/>
  </r>
  <r>
    <x v="34"/>
    <s v="Financeiro"/>
    <s v="Cliente"/>
    <x v="134"/>
  </r>
  <r>
    <x v="7"/>
    <s v="Contabilidade"/>
    <s v="Cliente"/>
    <x v="134"/>
  </r>
  <r>
    <x v="47"/>
    <s v="Cadastros iniciais"/>
    <s v="Cliente"/>
    <x v="134"/>
  </r>
  <r>
    <x v="37"/>
    <s v="Engenharia"/>
    <s v="Não informado"/>
    <x v="135"/>
  </r>
  <r>
    <x v="44"/>
    <s v="Engenharia"/>
    <s v="Não informado"/>
    <x v="135"/>
  </r>
  <r>
    <x v="13"/>
    <s v="DP"/>
    <s v="Cliente"/>
    <x v="135"/>
  </r>
  <r>
    <x v="1"/>
    <s v="Imobiliario"/>
    <s v="Cliente"/>
    <x v="136"/>
  </r>
  <r>
    <x v="29"/>
    <s v="Engenharia"/>
    <s v="Cliente"/>
    <x v="136"/>
  </r>
  <r>
    <x v="24"/>
    <s v="Contabilidade"/>
    <s v="Cliente"/>
    <x v="136"/>
  </r>
  <r>
    <x v="46"/>
    <s v="DP"/>
    <s v="Cliente"/>
    <x v="136"/>
  </r>
  <r>
    <x v="7"/>
    <s v="Imobiliario"/>
    <s v="Cliente"/>
    <x v="136"/>
  </r>
  <r>
    <x v="24"/>
    <s v="Contabilidade"/>
    <s v="Cliente"/>
    <x v="137"/>
  </r>
  <r>
    <x v="7"/>
    <s v="Contabilidade"/>
    <s v="Cliente"/>
    <x v="137"/>
  </r>
  <r>
    <x v="35"/>
    <s v="Engenharia"/>
    <s v="Cliente"/>
    <x v="138"/>
  </r>
  <r>
    <x v="13"/>
    <s v="Financeiro"/>
    <s v="Cliente"/>
    <x v="138"/>
  </r>
  <r>
    <x v="13"/>
    <s v="Engenharia"/>
    <s v="Cliente"/>
    <x v="139"/>
  </r>
  <r>
    <x v="13"/>
    <s v="Imobiliario"/>
    <s v="Cliente"/>
    <x v="139"/>
  </r>
  <r>
    <x v="38"/>
    <s v="Financeiro"/>
    <s v="Cliente"/>
    <x v="139"/>
  </r>
  <r>
    <x v="46"/>
    <s v="Financeiro"/>
    <s v="Cliente"/>
    <x v="139"/>
  </r>
  <r>
    <x v="7"/>
    <s v="Imobiliario"/>
    <s v="Cliente"/>
    <x v="139"/>
  </r>
  <r>
    <x v="47"/>
    <s v="Financeiro"/>
    <s v="Cliente"/>
    <x v="140"/>
  </r>
  <r>
    <x v="37"/>
    <s v="Engenharia"/>
    <s v="Não informado"/>
    <x v="140"/>
  </r>
  <r>
    <x v="38"/>
    <s v="Financeiro"/>
    <s v="Cliente"/>
    <x v="140"/>
  </r>
  <r>
    <x v="13"/>
    <s v="DP"/>
    <s v="Cliente"/>
    <x v="140"/>
  </r>
  <r>
    <x v="39"/>
    <s v="Financeiro"/>
    <s v="Cliente"/>
    <x v="141"/>
  </r>
  <r>
    <x v="34"/>
    <s v="Engenharia"/>
    <s v="Não informado"/>
    <x v="141"/>
  </r>
  <r>
    <x v="48"/>
    <s v="Materiais"/>
    <s v="Cliente"/>
    <x v="141"/>
  </r>
  <r>
    <x v="46"/>
    <s v="Financeiro"/>
    <s v="Cliente"/>
    <x v="141"/>
  </r>
  <r>
    <x v="23"/>
    <s v="Contabilidade"/>
    <s v="Cliente"/>
    <x v="141"/>
  </r>
  <r>
    <x v="34"/>
    <s v="Contabilidade"/>
    <s v="Cliente"/>
    <x v="141"/>
  </r>
  <r>
    <x v="7"/>
    <s v="Fiscal"/>
    <s v="Cliente"/>
    <x v="141"/>
  </r>
  <r>
    <x v="29"/>
    <s v="Financeiro"/>
    <s v="Cliente"/>
    <x v="142"/>
  </r>
  <r>
    <x v="39"/>
    <s v="Imobiliario"/>
    <s v="Cliente"/>
    <x v="142"/>
  </r>
  <r>
    <x v="34"/>
    <s v="Imobiliario"/>
    <s v="Cliente"/>
    <x v="142"/>
  </r>
  <r>
    <x v="46"/>
    <s v="Suprimentos"/>
    <s v="Cliente"/>
    <x v="142"/>
  </r>
  <r>
    <x v="49"/>
    <s v="Contabilidade"/>
    <s v="Cliente"/>
    <x v="143"/>
  </r>
  <r>
    <x v="34"/>
    <s v="Financeiro"/>
    <s v="Cliente"/>
    <x v="143"/>
  </r>
  <r>
    <x v="35"/>
    <s v="Engenharia"/>
    <s v="Cliente"/>
    <x v="143"/>
  </r>
  <r>
    <x v="17"/>
    <s v="Engenharia"/>
    <s v="Cliente"/>
    <x v="143"/>
  </r>
  <r>
    <x v="13"/>
    <s v="Financeiro"/>
    <s v="Cliente"/>
    <x v="143"/>
  </r>
  <r>
    <x v="46"/>
    <s v="Financeiro"/>
    <s v="Cliente"/>
    <x v="143"/>
  </r>
  <r>
    <x v="7"/>
    <s v="Imobiliario"/>
    <s v="Cliente"/>
    <x v="144"/>
  </r>
  <r>
    <x v="29"/>
    <s v="Engenharia"/>
    <s v="Cliente"/>
    <x v="144"/>
  </r>
  <r>
    <x v="44"/>
    <s v="Engenharia"/>
    <s v="Não informado"/>
    <x v="145"/>
  </r>
  <r>
    <x v="46"/>
    <s v="Financeiro"/>
    <s v="Cliente"/>
    <x v="145"/>
  </r>
  <r>
    <x v="23"/>
    <s v="Contabilidade"/>
    <s v="Cliente"/>
    <x v="145"/>
  </r>
  <r>
    <x v="37"/>
    <s v="Engenharia"/>
    <s v="Não informado"/>
    <x v="145"/>
  </r>
  <r>
    <x v="34"/>
    <s v="Engenharia"/>
    <s v="Cliente"/>
    <x v="146"/>
  </r>
  <r>
    <x v="38"/>
    <s v="Materiais"/>
    <s v="Cliente"/>
    <x v="146"/>
  </r>
  <r>
    <x v="48"/>
    <s v="Materiais"/>
    <s v="Cliente"/>
    <x v="146"/>
  </r>
  <r>
    <x v="39"/>
    <s v="Financeiro"/>
    <s v="Cliente"/>
    <x v="146"/>
  </r>
  <r>
    <x v="50"/>
    <s v="Engenharia"/>
    <s v="Não informado"/>
    <x v="147"/>
  </r>
  <r>
    <x v="7"/>
    <s v="Suprimentos"/>
    <s v="Cliente"/>
    <x v="148"/>
  </r>
  <r>
    <x v="15"/>
    <s v="Imobiliario"/>
    <s v="Cliente"/>
    <x v="149"/>
  </r>
  <r>
    <x v="46"/>
    <s v="Financeiro"/>
    <s v="Cliente"/>
    <x v="150"/>
  </r>
  <r>
    <x v="7"/>
    <s v="Imobiliario"/>
    <s v="Cliente"/>
    <x v="150"/>
  </r>
  <r>
    <x v="51"/>
    <s v="Cadastros iniciais"/>
    <s v="Cliente"/>
    <x v="150"/>
  </r>
  <r>
    <x v="35"/>
    <s v="Engenharia"/>
    <s v="Cliente"/>
    <x v="151"/>
  </r>
  <r>
    <x v="12"/>
    <s v="Materiais"/>
    <s v="Cliente"/>
    <x v="151"/>
  </r>
  <r>
    <x v="12"/>
    <s v="Suprimentos"/>
    <s v="Cliente"/>
    <x v="151"/>
  </r>
  <r>
    <x v="52"/>
    <s v="Engenharia"/>
    <s v="Cliente"/>
    <x v="152"/>
  </r>
  <r>
    <x v="52"/>
    <s v="Suprimentos"/>
    <s v="Cliente"/>
    <x v="152"/>
  </r>
  <r>
    <x v="44"/>
    <s v="Não informado"/>
    <s v="Cliente"/>
    <x v="152"/>
  </r>
  <r>
    <x v="15"/>
    <s v="Imobiliario"/>
    <s v="Cliente"/>
    <x v="153"/>
  </r>
  <r>
    <x v="53"/>
    <s v="Engenharia"/>
    <s v="Cliente"/>
    <x v="153"/>
  </r>
  <r>
    <x v="51"/>
    <s v="Engenharia"/>
    <s v="Não informado"/>
    <x v="153"/>
  </r>
  <r>
    <x v="12"/>
    <s v="Engenharia"/>
    <s v="Cliente"/>
    <x v="153"/>
  </r>
  <r>
    <x v="7"/>
    <s v="Engenharia"/>
    <s v="Cliente"/>
    <x v="154"/>
  </r>
  <r>
    <x v="51"/>
    <s v="Financeiro"/>
    <s v="Cliente"/>
    <x v="154"/>
  </r>
  <r>
    <x v="46"/>
    <s v="Financeiro"/>
    <s v="Cliente"/>
    <x v="154"/>
  </r>
  <r>
    <x v="37"/>
    <s v="Financeiro"/>
    <s v="Cliente"/>
    <x v="154"/>
  </r>
  <r>
    <x v="7"/>
    <s v="Suprimentos"/>
    <s v="Cliente"/>
    <x v="155"/>
  </r>
  <r>
    <x v="38"/>
    <s v="Financeiro"/>
    <s v="Cliente"/>
    <x v="155"/>
  </r>
  <r>
    <x v="23"/>
    <s v="Contabilidade"/>
    <s v="Cliente"/>
    <x v="155"/>
  </r>
  <r>
    <x v="6"/>
    <s v="DP"/>
    <s v="Cliente"/>
    <x v="155"/>
  </r>
  <r>
    <x v="29"/>
    <s v="Engenharia"/>
    <s v="Cliente"/>
    <x v="156"/>
  </r>
  <r>
    <x v="17"/>
    <s v="Engenharia"/>
    <s v="Cliente"/>
    <x v="156"/>
  </r>
  <r>
    <x v="51"/>
    <s v="Engenharia"/>
    <s v="Não informado"/>
    <x v="157"/>
  </r>
  <r>
    <x v="52"/>
    <s v="Suprimentos"/>
    <s v="Cliente"/>
    <x v="157"/>
  </r>
  <r>
    <x v="46"/>
    <s v="Suprimentos"/>
    <s v="Cliente"/>
    <x v="157"/>
  </r>
  <r>
    <x v="33"/>
    <s v="Imobiliario"/>
    <s v="Cliente"/>
    <x v="157"/>
  </r>
  <r>
    <x v="33"/>
    <s v="Financeiro"/>
    <s v="Cliente"/>
    <x v="157"/>
  </r>
  <r>
    <x v="45"/>
    <s v="Financeiro"/>
    <s v="Cliente"/>
    <x v="157"/>
  </r>
  <r>
    <x v="6"/>
    <s v="DP"/>
    <s v="Cliente"/>
    <x v="157"/>
  </r>
  <r>
    <x v="50"/>
    <s v="Financeiro"/>
    <s v="Cliente"/>
    <x v="157"/>
  </r>
  <r>
    <x v="37"/>
    <s v="Materiais"/>
    <s v="Não informado"/>
    <x v="158"/>
  </r>
  <r>
    <x v="7"/>
    <s v="Fiscal"/>
    <s v="Cliente"/>
    <x v="158"/>
  </r>
  <r>
    <x v="35"/>
    <s v="Não informado"/>
    <s v="Cliente"/>
    <x v="158"/>
  </r>
  <r>
    <x v="7"/>
    <s v="Engenharia"/>
    <s v="Cliente"/>
    <x v="159"/>
  </r>
  <r>
    <x v="45"/>
    <s v="Financeiro"/>
    <s v="Cliente"/>
    <x v="159"/>
  </r>
  <r>
    <x v="28"/>
    <s v="Contabilidade"/>
    <s v="Cliente"/>
    <x v="159"/>
  </r>
  <r>
    <x v="23"/>
    <s v="Contabilidade"/>
    <s v="Cliente"/>
    <x v="159"/>
  </r>
  <r>
    <x v="7"/>
    <s v="Imobiliario"/>
    <s v="Não informado"/>
    <x v="159"/>
  </r>
  <r>
    <x v="34"/>
    <s v="Imobiliario"/>
    <s v="Cliente"/>
    <x v="160"/>
  </r>
  <r>
    <x v="46"/>
    <s v="DP"/>
    <s v="Cliente"/>
    <x v="160"/>
  </r>
  <r>
    <x v="29"/>
    <s v="Engenharia"/>
    <s v="Cliente"/>
    <x v="160"/>
  </r>
  <r>
    <x v="1"/>
    <s v="Contabilidade"/>
    <s v="Cliente"/>
    <x v="160"/>
  </r>
  <r>
    <x v="24"/>
    <s v="Contabilidade"/>
    <s v="Cliente"/>
    <x v="161"/>
  </r>
  <r>
    <x v="45"/>
    <s v="Cadastros iniciais"/>
    <s v="Cliente"/>
    <x v="161"/>
  </r>
  <r>
    <x v="46"/>
    <s v="DP"/>
    <s v="Cliente"/>
    <x v="161"/>
  </r>
  <r>
    <x v="37"/>
    <s v="Engenharia"/>
    <s v="Não informado"/>
    <x v="161"/>
  </r>
  <r>
    <x v="54"/>
    <s v="Engenharia"/>
    <s v="Cliente"/>
    <x v="161"/>
  </r>
  <r>
    <x v="54"/>
    <s v="Suprimentos"/>
    <s v="Cliente"/>
    <x v="161"/>
  </r>
  <r>
    <x v="35"/>
    <s v="Engenharia"/>
    <s v="Cliente"/>
    <x v="161"/>
  </r>
  <r>
    <x v="1"/>
    <s v="Contabilidade"/>
    <s v="Cliente"/>
    <x v="161"/>
  </r>
  <r>
    <x v="33"/>
    <s v="Financeiro"/>
    <s v="Cliente"/>
    <x v="162"/>
  </r>
  <r>
    <x v="34"/>
    <s v="Engenharia"/>
    <s v="Cliente"/>
    <x v="162"/>
  </r>
  <r>
    <x v="6"/>
    <s v="Engenharia"/>
    <s v="Cliente"/>
    <x v="162"/>
  </r>
  <r>
    <x v="52"/>
    <s v="Engenharia"/>
    <s v="Cliente"/>
    <x v="162"/>
  </r>
  <r>
    <x v="52"/>
    <s v="Suprimentos"/>
    <s v="Cliente"/>
    <x v="162"/>
  </r>
  <r>
    <x v="46"/>
    <s v="Financeiro"/>
    <s v="Cliente"/>
    <x v="162"/>
  </r>
  <r>
    <x v="29"/>
    <s v="Engenharia"/>
    <s v="Cliente"/>
    <x v="163"/>
  </r>
  <r>
    <x v="37"/>
    <s v="Financeiro"/>
    <s v="Cliente"/>
    <x v="163"/>
  </r>
  <r>
    <x v="55"/>
    <s v="Controle de Acessos"/>
    <s v="Cliente"/>
    <x v="163"/>
  </r>
  <r>
    <x v="50"/>
    <s v="DP"/>
    <s v="Interno"/>
    <x v="163"/>
  </r>
  <r>
    <x v="28"/>
    <s v="Contabilidade"/>
    <s v="Cliente"/>
    <x v="163"/>
  </r>
  <r>
    <x v="23"/>
    <s v="Contabilidade"/>
    <s v="Cliente"/>
    <x v="163"/>
  </r>
  <r>
    <x v="34"/>
    <s v="Imobiliario"/>
    <s v="Interno"/>
    <x v="163"/>
  </r>
  <r>
    <x v="7"/>
    <s v="Engenharia"/>
    <s v="Cliente"/>
    <x v="164"/>
  </r>
  <r>
    <x v="39"/>
    <s v="Financeiro"/>
    <s v="Cliente"/>
    <x v="164"/>
  </r>
  <r>
    <x v="29"/>
    <s v="Financeiro"/>
    <s v="Cliente"/>
    <x v="164"/>
  </r>
  <r>
    <x v="44"/>
    <s v="Financeiro"/>
    <s v="Interno"/>
    <x v="164"/>
  </r>
  <r>
    <x v="44"/>
    <s v="Imobiliario"/>
    <s v="Interno"/>
    <x v="164"/>
  </r>
  <r>
    <x v="48"/>
    <s v="Controle de Acessos"/>
    <s v="Interno"/>
    <x v="164"/>
  </r>
  <r>
    <x v="7"/>
    <s v="Imobiliario"/>
    <s v="Não informado"/>
    <x v="164"/>
  </r>
  <r>
    <x v="24"/>
    <s v="Fiscal"/>
    <s v="Cliente"/>
    <x v="164"/>
  </r>
  <r>
    <x v="30"/>
    <s v="Fiscal"/>
    <s v="Cliente"/>
    <x v="164"/>
  </r>
  <r>
    <x v="24"/>
    <s v="Contabilidade"/>
    <s v="Cliente"/>
    <x v="165"/>
  </r>
  <r>
    <x v="34"/>
    <s v="Financeiro"/>
    <s v="Cliente"/>
    <x v="165"/>
  </r>
  <r>
    <x v="37"/>
    <s v="Engenharia"/>
    <s v="Cliente"/>
    <x v="165"/>
  </r>
  <r>
    <x v="23"/>
    <s v="Contabilidade"/>
    <s v="Não informado"/>
    <x v="165"/>
  </r>
  <r>
    <x v="50"/>
    <s v="Materiais"/>
    <s v="Não informado"/>
    <x v="165"/>
  </r>
  <r>
    <x v="45"/>
    <s v="Financeiro"/>
    <s v="Interno"/>
    <x v="166"/>
  </r>
  <r>
    <x v="30"/>
    <s v="Fiscal"/>
    <s v="Cliente"/>
    <x v="166"/>
  </r>
  <r>
    <x v="50"/>
    <s v="Financeiro"/>
    <s v="Não informado"/>
    <x v="166"/>
  </r>
  <r>
    <x v="28"/>
    <s v="Contabilidade"/>
    <s v="Não informado"/>
    <x v="166"/>
  </r>
  <r>
    <x v="24"/>
    <s v="Fiscal"/>
    <s v="Cliente"/>
    <x v="167"/>
  </r>
  <r>
    <x v="45"/>
    <s v="Imobiliario"/>
    <s v="Interno"/>
    <x v="167"/>
  </r>
  <r>
    <x v="47"/>
    <s v="Financeiro"/>
    <s v="Não informado"/>
    <x v="168"/>
  </r>
  <r>
    <x v="39"/>
    <s v="Imobiliario"/>
    <s v="Cliente"/>
    <x v="169"/>
  </r>
  <r>
    <x v="34"/>
    <s v="DP"/>
    <s v="Sem Solicitante"/>
    <x v="169"/>
  </r>
  <r>
    <x v="24"/>
    <s v="Contabilidade"/>
    <s v="Cliente"/>
    <x v="169"/>
  </r>
  <r>
    <x v="22"/>
    <s v="Contabilidade"/>
    <s v="Cliente"/>
    <x v="170"/>
  </r>
  <r>
    <x v="52"/>
    <s v="Controle de Acessos"/>
    <s v="Não informado"/>
    <x v="170"/>
  </r>
  <r>
    <x v="34"/>
    <s v="POC"/>
    <s v="Não informado"/>
    <x v="170"/>
  </r>
  <r>
    <x v="46"/>
    <s v="Financeiro"/>
    <s v="Cliente"/>
    <x v="170"/>
  </r>
  <r>
    <x v="33"/>
    <s v="Imobiliario"/>
    <s v="Cliente"/>
    <x v="170"/>
  </r>
  <r>
    <x v="33"/>
    <s v="Financeiro"/>
    <s v="Cliente"/>
    <x v="170"/>
  </r>
  <r>
    <x v="34"/>
    <s v="Financeiro"/>
    <s v="Cliente"/>
    <x v="170"/>
  </r>
  <r>
    <x v="1"/>
    <s v="Imobiliario"/>
    <s v="Interno"/>
    <x v="170"/>
  </r>
  <r>
    <x v="46"/>
    <s v="Suprimentos"/>
    <s v="Cliente"/>
    <x v="171"/>
  </r>
  <r>
    <x v="45"/>
    <s v="Financeiro"/>
    <s v="Cliente"/>
    <x v="171"/>
  </r>
  <r>
    <x v="28"/>
    <s v="SST"/>
    <s v="Interno"/>
    <x v="171"/>
  </r>
  <r>
    <x v="52"/>
    <s v="Financeiro"/>
    <s v="Cliente"/>
    <x v="171"/>
  </r>
  <r>
    <x v="56"/>
    <s v="Imobiliario"/>
    <s v="Não informado"/>
    <x v="171"/>
  </r>
  <r>
    <x v="7"/>
    <s v="Patrimonio"/>
    <s v="Interno"/>
    <x v="172"/>
  </r>
  <r>
    <x v="52"/>
    <s v="Suprimentos"/>
    <s v="Cliente"/>
    <x v="172"/>
  </r>
  <r>
    <x v="52"/>
    <s v="Engenharia"/>
    <s v="Cliente"/>
    <x v="172"/>
  </r>
  <r>
    <x v="57"/>
    <s v="Engenharia"/>
    <s v="Cliente"/>
    <x v="172"/>
  </r>
  <r>
    <x v="45"/>
    <s v="Imobiliario"/>
    <s v="Cliente"/>
    <x v="172"/>
  </r>
  <r>
    <x v="38"/>
    <s v="Financeiro"/>
    <s v="Cliente"/>
    <x v="172"/>
  </r>
  <r>
    <x v="47"/>
    <s v="Financeiro"/>
    <s v="Cliente"/>
    <x v="172"/>
  </r>
  <r>
    <x v="50"/>
    <s v="Engenharia"/>
    <s v="Cliente"/>
    <x v="172"/>
  </r>
  <r>
    <x v="39"/>
    <s v="Controle de Acessos"/>
    <s v="Cliente"/>
    <x v="172"/>
  </r>
  <r>
    <x v="24"/>
    <s v="Fiscal"/>
    <s v="Cliente"/>
    <x v="172"/>
  </r>
  <r>
    <x v="32"/>
    <s v="Não informado"/>
    <s v="Cliente"/>
    <x v="173"/>
  </r>
  <r>
    <x v="28"/>
    <s v="Contabilidade"/>
    <s v="Cliente"/>
    <x v="173"/>
  </r>
  <r>
    <x v="58"/>
    <s v="Suprimentos"/>
    <s v="Cliente"/>
    <x v="173"/>
  </r>
  <r>
    <x v="57"/>
    <s v="Imobiliario"/>
    <s v="Interno"/>
    <x v="173"/>
  </r>
  <r>
    <x v="50"/>
    <s v="DP"/>
    <s v="Cliente"/>
    <x v="173"/>
  </r>
  <r>
    <x v="17"/>
    <s v="Engenharia"/>
    <s v="Cliente"/>
    <x v="174"/>
  </r>
  <r>
    <x v="39"/>
    <s v="Não informado"/>
    <s v="Interno"/>
    <x v="174"/>
  </r>
  <r>
    <x v="34"/>
    <s v="Financeiro"/>
    <s v="Interno"/>
    <x v="174"/>
  </r>
  <r>
    <x v="33"/>
    <s v="Imobiliario"/>
    <s v="Interno"/>
    <x v="175"/>
  </r>
  <r>
    <x v="33"/>
    <s v="Financeiro"/>
    <s v="Interno"/>
    <x v="175"/>
  </r>
  <r>
    <x v="57"/>
    <s v="Engenharia"/>
    <s v="Cliente"/>
    <x v="175"/>
  </r>
  <r>
    <x v="51"/>
    <s v="Engenharia"/>
    <s v="Cliente"/>
    <x v="175"/>
  </r>
  <r>
    <x v="34"/>
    <s v="POC"/>
    <s v="Não informado"/>
    <x v="175"/>
  </r>
  <r>
    <x v="50"/>
    <s v="Materiais"/>
    <s v="Cliente"/>
    <x v="175"/>
  </r>
  <r>
    <x v="34"/>
    <s v="SST"/>
    <s v="Cliente"/>
    <x v="175"/>
  </r>
  <r>
    <x v="24"/>
    <s v="Fiscal"/>
    <s v="Cliente"/>
    <x v="175"/>
  </r>
  <r>
    <x v="45"/>
    <s v="Financeiro"/>
    <s v="Interno"/>
    <x v="176"/>
  </r>
  <r>
    <x v="50"/>
    <s v="Engenharia"/>
    <s v="Não informado"/>
    <x v="176"/>
  </r>
  <r>
    <x v="7"/>
    <s v="Engenharia"/>
    <s v="Cliente"/>
    <x v="176"/>
  </r>
  <r>
    <x v="52"/>
    <s v="Suprimentos"/>
    <s v="Cliente"/>
    <x v="176"/>
  </r>
  <r>
    <x v="37"/>
    <s v="Financeiro"/>
    <s v="Cliente"/>
    <x v="176"/>
  </r>
  <r>
    <x v="45"/>
    <s v="Imobiliario"/>
    <s v="Interno"/>
    <x v="177"/>
  </r>
  <r>
    <x v="38"/>
    <s v="Engenharia"/>
    <s v="Cliente"/>
    <x v="177"/>
  </r>
  <r>
    <x v="35"/>
    <s v="Engenharia"/>
    <s v="Cliente"/>
    <x v="177"/>
  </r>
  <r>
    <x v="46"/>
    <s v="DP"/>
    <s v="Cliente"/>
    <x v="178"/>
  </r>
  <r>
    <x v="47"/>
    <s v="Suprimentos"/>
    <s v="Cliente"/>
    <x v="178"/>
  </r>
  <r>
    <x v="47"/>
    <s v="Engenharia"/>
    <s v="Cliente"/>
    <x v="178"/>
  </r>
  <r>
    <x v="54"/>
    <s v="Suprimentos"/>
    <s v="Cliente"/>
    <x v="178"/>
  </r>
  <r>
    <x v="54"/>
    <s v="Engenharia"/>
    <s v="Cliente"/>
    <x v="178"/>
  </r>
  <r>
    <x v="11"/>
    <s v="Não informado"/>
    <s v="Cliente"/>
    <x v="178"/>
  </r>
  <r>
    <x v="37"/>
    <s v="Engenharia"/>
    <s v="Interno"/>
    <x v="179"/>
  </r>
  <r>
    <x v="29"/>
    <s v="Engenharia"/>
    <s v="Cliente"/>
    <x v="179"/>
  </r>
  <r>
    <x v="17"/>
    <s v="Engenharia"/>
    <s v="Interno"/>
    <x v="179"/>
  </r>
  <r>
    <x v="34"/>
    <s v="Financeiro"/>
    <s v="Interno"/>
    <x v="179"/>
  </r>
  <r>
    <x v="58"/>
    <s v="Suprimentos"/>
    <s v="Não informado"/>
    <x v="179"/>
  </r>
  <r>
    <x v="29"/>
    <s v="Imobiliario"/>
    <s v="Interno"/>
    <x v="180"/>
  </r>
  <r>
    <x v="50"/>
    <s v="Materiais"/>
    <s v="Não informado"/>
    <x v="180"/>
  </r>
  <r>
    <x v="7"/>
    <s v="Engenharia"/>
    <s v="Cliente"/>
    <x v="180"/>
  </r>
  <r>
    <x v="5"/>
    <s v="Engenharia"/>
    <s v="Interno"/>
    <x v="180"/>
  </r>
  <r>
    <x v="53"/>
    <s v="Suprimentos"/>
    <s v="Interno"/>
    <x v="180"/>
  </r>
  <r>
    <x v="33"/>
    <s v="Financeiro"/>
    <s v="Cliente"/>
    <x v="180"/>
  </r>
  <r>
    <x v="45"/>
    <s v="Financeiro"/>
    <s v="Interno"/>
    <x v="181"/>
  </r>
  <r>
    <x v="57"/>
    <s v="Engenharia"/>
    <s v="Cliente"/>
    <x v="181"/>
  </r>
  <r>
    <x v="51"/>
    <s v="Financeiro"/>
    <s v="Não informado"/>
    <x v="181"/>
  </r>
  <r>
    <x v="52"/>
    <s v="Engenharia"/>
    <s v="Cliente"/>
    <x v="181"/>
  </r>
  <r>
    <x v="57"/>
    <s v="Imobiliario"/>
    <s v="Interno"/>
    <x v="182"/>
  </r>
  <r>
    <x v="7"/>
    <s v="Patrimonio"/>
    <s v="Cliente"/>
    <x v="182"/>
  </r>
  <r>
    <x v="30"/>
    <s v="Contabilidade"/>
    <s v="Cliente"/>
    <x v="182"/>
  </r>
  <r>
    <x v="35"/>
    <s v="Engenharia"/>
    <s v="Cliente"/>
    <x v="183"/>
  </r>
  <r>
    <x v="44"/>
    <s v="Não informado"/>
    <s v="Interno"/>
    <x v="183"/>
  </r>
  <r>
    <x v="58"/>
    <s v="Materiais"/>
    <s v="Não informado"/>
    <x v="183"/>
  </r>
  <r>
    <x v="34"/>
    <s v="SST"/>
    <s v="Cliente"/>
    <x v="184"/>
  </r>
  <r>
    <x v="15"/>
    <s v="Financeiro"/>
    <s v="Cliente"/>
    <x v="184"/>
  </r>
  <r>
    <x v="29"/>
    <s v="Imobiliario"/>
    <s v="Interno"/>
    <x v="184"/>
  </r>
  <r>
    <x v="34"/>
    <s v="Financeiro"/>
    <s v="Interno"/>
    <x v="184"/>
  </r>
  <r>
    <x v="10"/>
    <s v="Fiscal"/>
    <s v="Cliente"/>
    <x v="185"/>
  </r>
  <r>
    <x v="47"/>
    <s v="Controle de Acessos"/>
    <s v="Cliente"/>
    <x v="185"/>
  </r>
  <r>
    <x v="52"/>
    <s v="Engenharia"/>
    <s v="Cliente"/>
    <x v="185"/>
  </r>
  <r>
    <x v="29"/>
    <s v="Engenharia"/>
    <s v="Cliente"/>
    <x v="185"/>
  </r>
  <r>
    <x v="5"/>
    <s v="Engenharia"/>
    <s v="Interno"/>
    <x v="186"/>
  </r>
  <r>
    <x v="7"/>
    <s v="Engenharia"/>
    <s v="Interno"/>
    <x v="186"/>
  </r>
  <r>
    <x v="52"/>
    <s v="Financeiro"/>
    <s v="Cliente"/>
    <x v="186"/>
  </r>
  <r>
    <x v="53"/>
    <s v="Financeiro"/>
    <s v="Interno"/>
    <x v="186"/>
  </r>
  <r>
    <x v="45"/>
    <s v="Imobiliario"/>
    <s v="Interno"/>
    <x v="186"/>
  </r>
  <r>
    <x v="50"/>
    <s v="Engenharia"/>
    <s v="Não informado"/>
    <x v="186"/>
  </r>
  <r>
    <x v="13"/>
    <s v="Cadastros iniciais"/>
    <s v="Cliente"/>
    <x v="187"/>
  </r>
  <r>
    <x v="35"/>
    <s v="Engenharia"/>
    <s v="Cliente"/>
    <x v="187"/>
  </r>
  <r>
    <x v="17"/>
    <s v="Engenharia"/>
    <s v="Cliente"/>
    <x v="187"/>
  </r>
  <r>
    <x v="7"/>
    <s v="Fiscal"/>
    <s v="Cliente"/>
    <x v="187"/>
  </r>
  <r>
    <x v="13"/>
    <s v="Suprimentos"/>
    <s v="Cliente"/>
    <x v="188"/>
  </r>
  <r>
    <x v="43"/>
    <s v="Materiais"/>
    <s v="Cliente"/>
    <x v="188"/>
  </r>
  <r>
    <x v="43"/>
    <s v="Suprimentos"/>
    <s v="Cliente"/>
    <x v="188"/>
  </r>
  <r>
    <x v="50"/>
    <s v="DP"/>
    <s v="Sem Solicitante"/>
    <x v="188"/>
  </r>
  <r>
    <x v="37"/>
    <s v="Engenharia"/>
    <s v="Não informado"/>
    <x v="188"/>
  </r>
  <r>
    <x v="14"/>
    <s v="Financeiro"/>
    <s v="Interno"/>
    <x v="189"/>
  </r>
  <r>
    <x v="34"/>
    <s v="Imobiliario"/>
    <s v="Interno"/>
    <x v="189"/>
  </r>
  <r>
    <x v="13"/>
    <s v="Engenharia"/>
    <s v="Cliente"/>
    <x v="189"/>
  </r>
  <r>
    <x v="18"/>
    <s v="Não informado"/>
    <s v="Interno"/>
    <x v="190"/>
  </r>
  <r>
    <x v="47"/>
    <s v="Engenharia"/>
    <s v="Não informado"/>
    <x v="190"/>
  </r>
  <r>
    <x v="13"/>
    <s v="Financeiro"/>
    <s v="Cliente"/>
    <x v="190"/>
  </r>
  <r>
    <x v="58"/>
    <s v="Suprimentos"/>
    <s v="Não informado"/>
    <x v="190"/>
  </r>
  <r>
    <x v="47"/>
    <s v="Suprimentos"/>
    <s v="Não informado"/>
    <x v="190"/>
  </r>
  <r>
    <x v="59"/>
    <s v="Financeiro"/>
    <s v="Cliente"/>
    <x v="190"/>
  </r>
  <r>
    <x v="34"/>
    <s v="Financeiro"/>
    <s v="Interno"/>
    <x v="190"/>
  </r>
  <r>
    <x v="7"/>
    <s v="Engenharia"/>
    <s v="Cliente"/>
    <x v="191"/>
  </r>
  <r>
    <x v="60"/>
    <s v="Maquinas"/>
    <s v="Cliente"/>
    <x v="191"/>
  </r>
  <r>
    <x v="59"/>
    <s v="Financeiro"/>
    <s v="Cliente"/>
    <x v="191"/>
  </r>
  <r>
    <x v="55"/>
    <s v="Imobiliario"/>
    <s v="Cliente"/>
    <x v="191"/>
  </r>
  <r>
    <x v="34"/>
    <s v="Engenharia"/>
    <s v="Não informado"/>
    <x v="191"/>
  </r>
  <r>
    <x v="24"/>
    <s v="Financeiro"/>
    <s v="Cliente"/>
    <x v="192"/>
  </r>
  <r>
    <x v="53"/>
    <s v="Financeiro"/>
    <s v="Cliente"/>
    <x v="192"/>
  </r>
  <r>
    <x v="18"/>
    <s v="Não informado"/>
    <s v="Cliente"/>
    <x v="192"/>
  </r>
  <r>
    <x v="7"/>
    <s v="Patrimonio"/>
    <s v="Cliente"/>
    <x v="192"/>
  </r>
  <r>
    <x v="59"/>
    <s v="Engenharia"/>
    <s v="Cliente"/>
    <x v="192"/>
  </r>
  <r>
    <x v="43"/>
    <s v="Materiais"/>
    <s v="Cliente"/>
    <x v="192"/>
  </r>
  <r>
    <x v="43"/>
    <s v="Suprimentos"/>
    <s v="Cliente"/>
    <x v="192"/>
  </r>
  <r>
    <x v="14"/>
    <s v="Financeiro"/>
    <s v="Interno"/>
    <x v="193"/>
  </r>
  <r>
    <x v="33"/>
    <s v="Imobiliario"/>
    <s v="Não informado"/>
    <x v="193"/>
  </r>
  <r>
    <x v="33"/>
    <s v="Financeiro"/>
    <s v="Não informado"/>
    <x v="193"/>
  </r>
  <r>
    <x v="14"/>
    <s v="Contabilidade"/>
    <s v="Cliente"/>
    <x v="194"/>
  </r>
  <r>
    <x v="18"/>
    <s v="Não informado"/>
    <s v="Interno"/>
    <x v="194"/>
  </r>
  <r>
    <x v="47"/>
    <s v="Suprimentos"/>
    <s v="Cliente"/>
    <x v="194"/>
  </r>
  <r>
    <x v="47"/>
    <s v="Engenharia"/>
    <s v="Cliente"/>
    <x v="194"/>
  </r>
  <r>
    <x v="52"/>
    <s v="Financeiro"/>
    <s v="Cliente"/>
    <x v="195"/>
  </r>
  <r>
    <x v="34"/>
    <s v="Engenharia"/>
    <s v="Não informado"/>
    <x v="195"/>
  </r>
  <r>
    <x v="7"/>
    <s v="Engenharia"/>
    <s v="Cliente"/>
    <x v="196"/>
  </r>
  <r>
    <x v="34"/>
    <s v="Financeiro"/>
    <s v="Interno"/>
    <x v="196"/>
  </r>
  <r>
    <x v="56"/>
    <s v="Financeiro"/>
    <s v="Cliente"/>
    <x v="197"/>
  </r>
  <r>
    <x v="14"/>
    <s v="Fiscal"/>
    <s v="Cliente"/>
    <x v="197"/>
  </r>
  <r>
    <x v="7"/>
    <s v="Patrimonio"/>
    <s v="Interno"/>
    <x v="197"/>
  </r>
  <r>
    <x v="33"/>
    <s v="Financeiro"/>
    <s v="Cliente"/>
    <x v="198"/>
  </r>
  <r>
    <x v="12"/>
    <s v="Engenharia"/>
    <s v="Interno"/>
    <x v="198"/>
  </r>
  <r>
    <x v="61"/>
    <s v="Cadastros iniciais"/>
    <s v="Não informado"/>
    <x v="198"/>
  </r>
  <r>
    <x v="59"/>
    <s v="Engenharia"/>
    <s v="Cliente"/>
    <x v="199"/>
  </r>
  <r>
    <x v="47"/>
    <s v="Suprimentos"/>
    <s v="Cliente"/>
    <x v="199"/>
  </r>
  <r>
    <x v="47"/>
    <s v="Engenharia"/>
    <s v="Não informado"/>
    <x v="199"/>
  </r>
  <r>
    <x v="51"/>
    <s v="Engenharia"/>
    <s v="Interno"/>
    <x v="199"/>
  </r>
  <r>
    <x v="43"/>
    <s v="Financeiro"/>
    <s v="Não informado"/>
    <x v="199"/>
  </r>
  <r>
    <x v="45"/>
    <s v="Financeiro"/>
    <s v="Interno"/>
    <x v="199"/>
  </r>
  <r>
    <x v="52"/>
    <s v="Controle de Acessos"/>
    <s v="Sem Solicitante"/>
    <x v="199"/>
  </r>
  <r>
    <x v="34"/>
    <s v="Financeiro"/>
    <s v="Interno"/>
    <x v="200"/>
  </r>
  <r>
    <x v="45"/>
    <s v="Imobiliario"/>
    <s v="Interno"/>
    <x v="200"/>
  </r>
  <r>
    <x v="34"/>
    <s v="Engenharia"/>
    <s v="Não informado"/>
    <x v="200"/>
  </r>
  <r>
    <x v="62"/>
    <s v="Engenharia"/>
    <s v="Não informado"/>
    <x v="200"/>
  </r>
  <r>
    <x v="43"/>
    <s v="Engenharia"/>
    <s v="Cliente"/>
    <x v="200"/>
  </r>
  <r>
    <x v="52"/>
    <s v="Financeiro"/>
    <s v="Cliente"/>
    <x v="200"/>
  </r>
  <r>
    <x v="7"/>
    <s v="Engenharia"/>
    <s v="Cliente"/>
    <x v="201"/>
  </r>
  <r>
    <x v="56"/>
    <s v="Financeiro"/>
    <s v="Cliente"/>
    <x v="201"/>
  </r>
  <r>
    <x v="47"/>
    <s v="Financeiro"/>
    <s v="Cliente"/>
    <x v="201"/>
  </r>
  <r>
    <x v="53"/>
    <s v="Financeiro"/>
    <s v="Interno"/>
    <x v="201"/>
  </r>
  <r>
    <x v="58"/>
    <s v="Suprimentos"/>
    <s v="Não informado"/>
    <x v="201"/>
  </r>
  <r>
    <x v="59"/>
    <s v="Controle de Acessos"/>
    <s v="Cliente"/>
    <x v="202"/>
  </r>
  <r>
    <x v="6"/>
    <s v="Engenharia"/>
    <s v="Cliente"/>
    <x v="202"/>
  </r>
  <r>
    <x v="53"/>
    <s v="Suprimentos"/>
    <s v="Cliente"/>
    <x v="202"/>
  </r>
  <r>
    <x v="34"/>
    <s v="DP"/>
    <s v="Não informado"/>
    <x v="202"/>
  </r>
  <r>
    <x v="11"/>
    <s v="Financeiro"/>
    <s v="Não informado"/>
    <x v="202"/>
  </r>
  <r>
    <x v="14"/>
    <s v="Financeiro"/>
    <s v="Interno"/>
    <x v="202"/>
  </r>
  <r>
    <x v="45"/>
    <s v="Financeiro"/>
    <s v="Interno"/>
    <x v="202"/>
  </r>
  <r>
    <x v="12"/>
    <s v="Engenharia"/>
    <s v="Cliente"/>
    <x v="203"/>
  </r>
  <r>
    <x v="34"/>
    <s v="DP"/>
    <s v="Não informado"/>
    <x v="203"/>
  </r>
  <r>
    <x v="47"/>
    <s v="Suprimentos"/>
    <s v="Não informado"/>
    <x v="204"/>
  </r>
  <r>
    <x v="47"/>
    <s v="Engenharia"/>
    <s v="Não informado"/>
    <x v="204"/>
  </r>
  <r>
    <x v="59"/>
    <s v="Engenharia"/>
    <s v="Cliente"/>
    <x v="204"/>
  </r>
  <r>
    <x v="45"/>
    <s v="Financeiro"/>
    <s v="Cliente"/>
    <x v="204"/>
  </r>
  <r>
    <x v="7"/>
    <s v="Fiscal"/>
    <s v="Cliente"/>
    <x v="205"/>
  </r>
  <r>
    <x v="34"/>
    <s v="Engenharia"/>
    <s v="Não informado"/>
    <x v="205"/>
  </r>
  <r>
    <x v="50"/>
    <s v="DP"/>
    <s v="Cliente"/>
    <x v="205"/>
  </r>
  <r>
    <x v="45"/>
    <s v="Imobiliario"/>
    <s v="Interno"/>
    <x v="205"/>
  </r>
  <r>
    <x v="60"/>
    <s v="Maquinas"/>
    <s v="Interno"/>
    <x v="206"/>
  </r>
  <r>
    <x v="7"/>
    <s v="Engenharia"/>
    <s v="Cliente"/>
    <x v="206"/>
  </r>
  <r>
    <x v="18"/>
    <s v="Engenharia"/>
    <s v="Cliente"/>
    <x v="206"/>
  </r>
  <r>
    <x v="56"/>
    <s v="Financeiro"/>
    <s v="Não informado"/>
    <x v="206"/>
  </r>
  <r>
    <x v="34"/>
    <s v="DP"/>
    <s v="Não informado"/>
    <x v="206"/>
  </r>
  <r>
    <x v="29"/>
    <s v="Financeiro"/>
    <s v="Interno"/>
    <x v="206"/>
  </r>
  <r>
    <x v="61"/>
    <s v="Cadastros iniciais"/>
    <s v="Cliente"/>
    <x v="206"/>
  </r>
  <r>
    <x v="46"/>
    <s v="Financeiro"/>
    <s v="Cliente"/>
    <x v="206"/>
  </r>
  <r>
    <x v="53"/>
    <s v="Suprimentos"/>
    <s v="Interno"/>
    <x v="207"/>
  </r>
  <r>
    <x v="52"/>
    <s v="Suprimentos"/>
    <s v="Cliente"/>
    <x v="207"/>
  </r>
  <r>
    <x v="47"/>
    <s v="Financeiro"/>
    <s v="Cliente"/>
    <x v="208"/>
  </r>
  <r>
    <x v="61"/>
    <s v="Engenharia"/>
    <s v="Cliente"/>
    <x v="208"/>
  </r>
  <r>
    <x v="33"/>
    <s v="Imobiliario"/>
    <s v="Não informado"/>
    <x v="208"/>
  </r>
  <r>
    <x v="33"/>
    <s v="Financeiro"/>
    <s v="Não informado"/>
    <x v="208"/>
  </r>
  <r>
    <x v="54"/>
    <s v="Engenharia"/>
    <s v="Cliente"/>
    <x v="209"/>
  </r>
  <r>
    <x v="61"/>
    <s v="Financeiro"/>
    <s v="Cliente"/>
    <x v="209"/>
  </r>
  <r>
    <x v="17"/>
    <s v="Engenharia"/>
    <s v="Cliente"/>
    <x v="210"/>
  </r>
  <r>
    <x v="46"/>
    <s v="Financeiro"/>
    <s v="Cliente"/>
    <x v="210"/>
  </r>
  <r>
    <x v="63"/>
    <s v="Cadastros iniciais"/>
    <s v="Não informado"/>
    <x v="211"/>
  </r>
  <r>
    <x v="53"/>
    <s v="SST"/>
    <s v="Cliente"/>
    <x v="211"/>
  </r>
  <r>
    <x v="47"/>
    <s v="Engenharia"/>
    <s v="Cliente"/>
    <x v="212"/>
  </r>
  <r>
    <x v="47"/>
    <s v="Suprimentos"/>
    <s v="Cliente"/>
    <x v="212"/>
  </r>
  <r>
    <x v="53"/>
    <s v="Suprimentos"/>
    <s v="Cliente"/>
    <x v="212"/>
  </r>
  <r>
    <x v="46"/>
    <s v="Controle de Acessos"/>
    <s v="Cliente"/>
    <x v="212"/>
  </r>
  <r>
    <x v="53"/>
    <s v="Controle de Acessos"/>
    <s v="Cliente"/>
    <x v="212"/>
  </r>
  <r>
    <x v="34"/>
    <s v="Imobiliario"/>
    <s v="Interno"/>
    <x v="212"/>
  </r>
  <r>
    <x v="43"/>
    <s v="Suprimentos"/>
    <s v="Cliente"/>
    <x v="213"/>
  </r>
  <r>
    <x v="43"/>
    <s v="Engenharia"/>
    <s v="Cliente"/>
    <x v="213"/>
  </r>
  <r>
    <x v="47"/>
    <s v="Financeiro"/>
    <s v="Cliente"/>
    <x v="213"/>
  </r>
  <r>
    <x v="33"/>
    <s v="Imobiliario"/>
    <s v="Não informado"/>
    <x v="213"/>
  </r>
  <r>
    <x v="33"/>
    <s v="Financeiro"/>
    <s v="Não informado"/>
    <x v="213"/>
  </r>
  <r>
    <x v="34"/>
    <s v="Engenharia"/>
    <s v="Não informado"/>
    <x v="214"/>
  </r>
  <r>
    <x v="57"/>
    <s v="Engenharia"/>
    <s v="Cliente"/>
    <x v="214"/>
  </r>
  <r>
    <x v="34"/>
    <s v="Financeiro"/>
    <s v="Cliente"/>
    <x v="215"/>
  </r>
  <r>
    <x v="53"/>
    <s v="DP"/>
    <s v="Cliente"/>
    <x v="215"/>
  </r>
  <r>
    <x v="43"/>
    <s v="Controle de Acessos"/>
    <s v="Cliente"/>
    <x v="215"/>
  </r>
  <r>
    <x v="62"/>
    <s v="Engenharia"/>
    <s v="Cliente"/>
    <x v="215"/>
  </r>
  <r>
    <x v="54"/>
    <s v="Engenharia"/>
    <s v="Cliente"/>
    <x v="215"/>
  </r>
  <r>
    <x v="13"/>
    <s v="Cadastros iniciais"/>
    <s v="Cliente"/>
    <x v="216"/>
  </r>
  <r>
    <x v="54"/>
    <s v="Financeiro"/>
    <s v="Interno"/>
    <x v="216"/>
  </r>
  <r>
    <x v="13"/>
    <s v="Imobiliario"/>
    <s v="Cliente"/>
    <x v="216"/>
  </r>
  <r>
    <x v="12"/>
    <s v="Engenharia"/>
    <s v="Cliente"/>
    <x v="216"/>
  </r>
  <r>
    <x v="59"/>
    <s v="Engenharia"/>
    <s v="Cliente"/>
    <x v="216"/>
  </r>
  <r>
    <x v="63"/>
    <s v="Cadastros iniciais"/>
    <s v="Cliente"/>
    <x v="216"/>
  </r>
  <r>
    <x v="46"/>
    <s v="Financeiro"/>
    <s v="Cliente"/>
    <x v="216"/>
  </r>
  <r>
    <x v="52"/>
    <s v="Engenharia"/>
    <s v="Cliente"/>
    <x v="217"/>
  </r>
  <r>
    <x v="13"/>
    <s v="Engenharia"/>
    <s v="Cliente"/>
    <x v="217"/>
  </r>
  <r>
    <x v="29"/>
    <s v="Imobiliario"/>
    <s v="Interno"/>
    <x v="218"/>
  </r>
  <r>
    <x v="63"/>
    <s v="Financeiro"/>
    <s v="Cliente"/>
    <x v="218"/>
  </r>
  <r>
    <x v="34"/>
    <s v="SST"/>
    <s v="Cliente"/>
    <x v="218"/>
  </r>
  <r>
    <x v="53"/>
    <s v="Controle de Acessos"/>
    <s v="Cliente"/>
    <x v="218"/>
  </r>
  <r>
    <x v="52"/>
    <s v="Financeiro"/>
    <s v="Cliente"/>
    <x v="219"/>
  </r>
  <r>
    <x v="37"/>
    <s v="Engenharia"/>
    <s v="Não informado"/>
    <x v="219"/>
  </r>
  <r>
    <x v="53"/>
    <s v="DP"/>
    <s v="Cliente"/>
    <x v="219"/>
  </r>
  <r>
    <x v="64"/>
    <s v="Imobiliario"/>
    <s v="Interno"/>
    <x v="219"/>
  </r>
  <r>
    <x v="17"/>
    <s v="Engenharia"/>
    <s v="Cliente"/>
    <x v="220"/>
  </r>
  <r>
    <x v="63"/>
    <s v="Engenharia"/>
    <s v="Cliente"/>
    <x v="220"/>
  </r>
  <r>
    <x v="62"/>
    <s v="Engenharia"/>
    <s v="Não informado"/>
    <x v="220"/>
  </r>
  <r>
    <x v="46"/>
    <s v="Financeiro"/>
    <s v="Cliente"/>
    <x v="220"/>
  </r>
  <r>
    <x v="54"/>
    <s v="Engenharia"/>
    <s v="Cliente"/>
    <x v="221"/>
  </r>
  <r>
    <x v="47"/>
    <s v="Suprimentos"/>
    <s v="Cliente"/>
    <x v="222"/>
  </r>
  <r>
    <x v="47"/>
    <s v="Engenharia"/>
    <s v="Cliente"/>
    <x v="222"/>
  </r>
  <r>
    <x v="59"/>
    <s v="Engenharia"/>
    <s v="Cliente"/>
    <x v="222"/>
  </r>
  <r>
    <x v="53"/>
    <s v="SST"/>
    <s v="Cliente"/>
    <x v="222"/>
  </r>
  <r>
    <x v="51"/>
    <s v="Financeiro"/>
    <s v="Cliente"/>
    <x v="222"/>
  </r>
  <r>
    <x v="64"/>
    <s v="Financeiro"/>
    <s v="Interno"/>
    <x v="222"/>
  </r>
  <r>
    <x v="34"/>
    <s v="Financeiro"/>
    <s v="Interno"/>
    <x v="222"/>
  </r>
  <r>
    <x v="49"/>
    <s v="Controle de Acessos"/>
    <s v="Cliente"/>
    <x v="223"/>
  </r>
  <r>
    <x v="65"/>
    <s v="Engenharia"/>
    <s v="Cliente"/>
    <x v="223"/>
  </r>
  <r>
    <x v="53"/>
    <s v="DP"/>
    <s v="Cliente"/>
    <x v="224"/>
  </r>
  <r>
    <x v="53"/>
    <s v="Suprimentos"/>
    <s v="Cliente"/>
    <x v="225"/>
  </r>
  <r>
    <x v="59"/>
    <s v="Engenharia"/>
    <s v="Cliente"/>
    <x v="225"/>
  </r>
  <r>
    <x v="46"/>
    <s v="Financeiro"/>
    <s v="Cliente"/>
    <x v="225"/>
  </r>
  <r>
    <x v="51"/>
    <s v="Engenharia"/>
    <s v="Interno"/>
    <x v="225"/>
  </r>
  <r>
    <x v="62"/>
    <s v="Engenharia"/>
    <s v="Cliente"/>
    <x v="225"/>
  </r>
  <r>
    <x v="53"/>
    <s v="Imobiliario"/>
    <s v="Interno"/>
    <x v="226"/>
  </r>
  <r>
    <x v="54"/>
    <s v="Engenharia"/>
    <s v="Cliente"/>
    <x v="226"/>
  </r>
  <r>
    <x v="52"/>
    <s v="Financeiro"/>
    <s v="Cliente"/>
    <x v="226"/>
  </r>
  <r>
    <x v="59"/>
    <s v="Financeiro"/>
    <s v="Não informado"/>
    <x v="227"/>
  </r>
  <r>
    <x v="29"/>
    <s v="Imobiliario"/>
    <s v="Interno"/>
    <x v="228"/>
  </r>
  <r>
    <x v="28"/>
    <s v="DP"/>
    <s v="Sem Solicitante"/>
    <x v="228"/>
  </r>
  <r>
    <x v="17"/>
    <s v="Engenharia"/>
    <s v="Cliente"/>
    <x v="229"/>
  </r>
  <r>
    <x v="51"/>
    <s v="Financeiro"/>
    <s v="Não informado"/>
    <x v="229"/>
  </r>
  <r>
    <x v="66"/>
    <s v="Engenharia"/>
    <s v="Cliente"/>
    <x v="230"/>
  </r>
  <r>
    <x v="13"/>
    <s v="Cadastros iniciais"/>
    <s v="Cliente"/>
    <x v="230"/>
  </r>
  <r>
    <x v="47"/>
    <s v="Controle de Acessos"/>
    <s v="Interno"/>
    <x v="230"/>
  </r>
  <r>
    <x v="54"/>
    <s v="Engenharia"/>
    <s v="Cliente"/>
    <x v="231"/>
  </r>
  <r>
    <x v="59"/>
    <s v="Financeiro"/>
    <s v="Cliente"/>
    <x v="231"/>
  </r>
  <r>
    <x v="13"/>
    <s v="Financeiro"/>
    <s v="Cliente"/>
    <x v="232"/>
  </r>
  <r>
    <x v="67"/>
    <s v="Patrimonio"/>
    <s v="Cliente"/>
    <x v="232"/>
  </r>
  <r>
    <x v="47"/>
    <s v="Suprimentos"/>
    <s v="Interno"/>
    <x v="232"/>
  </r>
  <r>
    <x v="47"/>
    <s v="Engenharia"/>
    <s v="Interno"/>
    <x v="232"/>
  </r>
  <r>
    <x v="53"/>
    <s v="DP"/>
    <s v="Cliente"/>
    <x v="233"/>
  </r>
  <r>
    <x v="13"/>
    <s v="Imobiliario"/>
    <s v="Cliente"/>
    <x v="234"/>
  </r>
  <r>
    <x v="47"/>
    <s v="Financeiro"/>
    <s v="Cliente"/>
    <x v="234"/>
  </r>
  <r>
    <x v="43"/>
    <s v="Financeiro"/>
    <s v="Cliente"/>
    <x v="234"/>
  </r>
  <r>
    <x v="46"/>
    <s v="Controle de Acessos"/>
    <s v="Cliente"/>
    <x v="234"/>
  </r>
  <r>
    <x v="34"/>
    <s v="Engenharia"/>
    <s v="Não informado"/>
    <x v="234"/>
  </r>
  <r>
    <x v="40"/>
    <s v="DP"/>
    <s v="Cliente"/>
    <x v="235"/>
  </r>
  <r>
    <x v="43"/>
    <s v="Suprimentos"/>
    <s v="Cliente"/>
    <x v="235"/>
  </r>
  <r>
    <x v="43"/>
    <s v="Engenharia"/>
    <s v="Cliente"/>
    <x v="235"/>
  </r>
  <r>
    <x v="13"/>
    <s v="Financeiro"/>
    <s v="Cliente"/>
    <x v="236"/>
  </r>
  <r>
    <x v="13"/>
    <s v="Engenharia"/>
    <s v="Cliente"/>
    <x v="236"/>
  </r>
  <r>
    <x v="66"/>
    <s v="Suprimentos"/>
    <s v="Cliente"/>
    <x v="236"/>
  </r>
  <r>
    <x v="59"/>
    <s v="Materiais"/>
    <s v="Cliente"/>
    <x v="236"/>
  </r>
  <r>
    <x v="53"/>
    <s v="DP"/>
    <s v="Interno"/>
    <x v="236"/>
  </r>
  <r>
    <x v="64"/>
    <s v="Financeiro"/>
    <s v="Não informado"/>
    <x v="236"/>
  </r>
  <r>
    <x v="52"/>
    <s v="Financeiro"/>
    <s v="Cliente"/>
    <x v="236"/>
  </r>
  <r>
    <x v="13"/>
    <s v="Suprimentos"/>
    <s v="Cliente"/>
    <x v="237"/>
  </r>
  <r>
    <x v="17"/>
    <s v="Engenharia"/>
    <s v="Cliente"/>
    <x v="237"/>
  </r>
  <r>
    <x v="59"/>
    <s v="Suprimentos"/>
    <s v="Cliente"/>
    <x v="238"/>
  </r>
  <r>
    <x v="47"/>
    <s v="Financeiro"/>
    <s v="Cliente"/>
    <x v="238"/>
  </r>
  <r>
    <x v="43"/>
    <s v="Financeiro"/>
    <s v="Não informado"/>
    <x v="238"/>
  </r>
  <r>
    <x v="34"/>
    <s v="Financeiro"/>
    <s v="Interno"/>
    <x v="238"/>
  </r>
  <r>
    <x v="34"/>
    <s v="Engenharia"/>
    <s v="Não informado"/>
    <x v="238"/>
  </r>
  <r>
    <x v="13"/>
    <s v="Imobiliario"/>
    <s v="Cliente"/>
    <x v="238"/>
  </r>
  <r>
    <x v="34"/>
    <s v="SST"/>
    <s v="Cliente"/>
    <x v="239"/>
  </r>
  <r>
    <x v="54"/>
    <s v="Engenharia"/>
    <s v="Interno"/>
    <x v="239"/>
  </r>
  <r>
    <x v="13"/>
    <s v="Financeiro"/>
    <s v="Cliente"/>
    <x v="239"/>
  </r>
  <r>
    <x v="43"/>
    <s v="Suprimentos"/>
    <s v="Cliente"/>
    <x v="240"/>
  </r>
  <r>
    <x v="43"/>
    <s v="Engenharia"/>
    <s v="Cliente"/>
    <x v="240"/>
  </r>
  <r>
    <x v="17"/>
    <s v="Maquinas"/>
    <s v="Cliente"/>
    <x v="240"/>
  </r>
  <r>
    <x v="40"/>
    <s v="DP"/>
    <s v="Cliente"/>
    <x v="240"/>
  </r>
  <r>
    <x v="53"/>
    <s v="DP"/>
    <s v="Interno"/>
    <x v="240"/>
  </r>
  <r>
    <x v="66"/>
    <s v="Suprimentos"/>
    <s v="Cliente"/>
    <x v="240"/>
  </r>
  <r>
    <x v="51"/>
    <s v="Financeiro"/>
    <s v="Cliente"/>
    <x v="240"/>
  </r>
  <r>
    <x v="40"/>
    <s v="Contabilidade"/>
    <s v="Cliente"/>
    <x v="240"/>
  </r>
  <r>
    <x v="34"/>
    <s v="Imobiliario"/>
    <s v="Interno"/>
    <x v="241"/>
  </r>
  <r>
    <x v="53"/>
    <s v="Engenharia"/>
    <s v="Cliente"/>
    <x v="241"/>
  </r>
  <r>
    <x v="13"/>
    <s v="Suprimentos"/>
    <s v="Cliente"/>
    <x v="241"/>
  </r>
  <r>
    <x v="24"/>
    <s v="Contabilidade"/>
    <s v="Cliente"/>
    <x v="241"/>
  </r>
  <r>
    <x v="28"/>
    <s v="Contabilidade"/>
    <s v="Cliente"/>
    <x v="241"/>
  </r>
  <r>
    <x v="34"/>
    <s v="DP"/>
    <s v="Interno"/>
    <x v="241"/>
  </r>
  <r>
    <x v="43"/>
    <s v="Imobiliario"/>
    <s v="Cliente"/>
    <x v="242"/>
  </r>
  <r>
    <x v="43"/>
    <s v="Financeiro"/>
    <s v="Cliente"/>
    <x v="242"/>
  </r>
  <r>
    <x v="17"/>
    <s v="Engenharia"/>
    <s v="Cliente"/>
    <x v="242"/>
  </r>
  <r>
    <x v="59"/>
    <s v="Suprimentos"/>
    <s v="Cliente"/>
    <x v="243"/>
  </r>
  <r>
    <x v="52"/>
    <s v="Financeiro"/>
    <s v="Não informado"/>
    <x v="243"/>
  </r>
  <r>
    <x v="43"/>
    <s v="Controle de Acessos"/>
    <s v="Cliente"/>
    <x v="243"/>
  </r>
  <r>
    <x v="40"/>
    <s v="DP"/>
    <s v="Cliente"/>
    <x v="244"/>
  </r>
  <r>
    <x v="54"/>
    <s v="Engenharia"/>
    <s v="Cliente"/>
    <x v="244"/>
  </r>
  <r>
    <x v="24"/>
    <s v="Não informado"/>
    <s v="Cliente"/>
    <x v="245"/>
  </r>
  <r>
    <x v="66"/>
    <s v="Controle de Acessos"/>
    <s v="Cliente"/>
    <x v="245"/>
  </r>
  <r>
    <x v="67"/>
    <s v="Patrimonio"/>
    <s v="Interno"/>
    <x v="245"/>
  </r>
  <r>
    <x v="52"/>
    <s v="Engenharia"/>
    <s v="Interno"/>
    <x v="245"/>
  </r>
  <r>
    <x v="53"/>
    <s v="Financeiro"/>
    <s v="Interno"/>
    <x v="245"/>
  </r>
  <r>
    <x v="66"/>
    <s v="Suprimentos"/>
    <s v="Cliente"/>
    <x v="245"/>
  </r>
  <r>
    <x v="24"/>
    <s v="Contabilidade"/>
    <s v="Cliente"/>
    <x v="246"/>
  </r>
  <r>
    <x v="43"/>
    <s v="Imobiliario"/>
    <s v="Cliente"/>
    <x v="247"/>
  </r>
  <r>
    <x v="43"/>
    <s v="Financeiro"/>
    <s v="Cliente"/>
    <x v="247"/>
  </r>
  <r>
    <x v="17"/>
    <s v="Engenharia"/>
    <s v="Cliente"/>
    <x v="247"/>
  </r>
  <r>
    <x v="40"/>
    <s v="Fiscal"/>
    <s v="Cliente"/>
    <x v="247"/>
  </r>
  <r>
    <x v="68"/>
    <s v="Imobiliario"/>
    <s v="Interno"/>
    <x v="248"/>
  </r>
  <r>
    <x v="47"/>
    <s v="Controle de Acessos"/>
    <s v="Interno"/>
    <x v="248"/>
  </r>
  <r>
    <x v="52"/>
    <s v="Financeiro"/>
    <s v="Cliente"/>
    <x v="248"/>
  </r>
  <r>
    <x v="13"/>
    <s v="Imobiliario"/>
    <s v="Cliente"/>
    <x v="248"/>
  </r>
  <r>
    <x v="40"/>
    <s v="DP"/>
    <s v="Cliente"/>
    <x v="249"/>
  </r>
  <r>
    <x v="52"/>
    <s v="Engenharia"/>
    <s v="Cliente"/>
    <x v="249"/>
  </r>
  <r>
    <x v="69"/>
    <s v="Engenharia"/>
    <s v="Cliente"/>
    <x v="249"/>
  </r>
  <r>
    <x v="53"/>
    <s v="DP"/>
    <s v="Cliente"/>
    <x v="249"/>
  </r>
  <r>
    <x v="68"/>
    <s v="Imobiliario"/>
    <s v="Interno"/>
    <x v="250"/>
  </r>
  <r>
    <x v="54"/>
    <s v="Financeiro"/>
    <s v="Interno"/>
    <x v="250"/>
  </r>
  <r>
    <x v="68"/>
    <s v="Imobiliario"/>
    <s v="Interno"/>
    <x v="250"/>
  </r>
  <r>
    <x v="54"/>
    <s v="Financeiro"/>
    <s v="Interno"/>
    <x v="250"/>
  </r>
  <r>
    <x v="68"/>
    <s v="DP"/>
    <s v="Cliente"/>
    <x v="250"/>
  </r>
  <r>
    <x v="68"/>
    <s v="DP"/>
    <s v="Cliente"/>
    <x v="250"/>
  </r>
  <r>
    <x v="28"/>
    <s v="DP"/>
    <s v="Cliente"/>
    <x v="250"/>
  </r>
  <r>
    <x v="24"/>
    <s v="Contabilidade"/>
    <s v="Cliente"/>
    <x v="251"/>
  </r>
  <r>
    <x v="28"/>
    <s v="Contabilidade"/>
    <s v="Cliente"/>
    <x v="251"/>
  </r>
  <r>
    <x v="6"/>
    <s v="Engenharia"/>
    <s v="Cliente"/>
    <x v="251"/>
  </r>
  <r>
    <x v="43"/>
    <s v="Controle de Acessos"/>
    <s v="Cliente"/>
    <x v="252"/>
  </r>
  <r>
    <x v="68"/>
    <s v="DP"/>
    <s v="Cliente"/>
    <x v="252"/>
  </r>
  <r>
    <x v="24"/>
    <s v="Fiscal"/>
    <s v="Cliente"/>
    <x v="253"/>
  </r>
  <r>
    <x v="68"/>
    <s v="Imobiliario"/>
    <s v="Interno"/>
    <x v="253"/>
  </r>
  <r>
    <x v="28"/>
    <s v="Fiscal"/>
    <s v="Cliente"/>
    <x v="253"/>
  </r>
  <r>
    <x v="52"/>
    <s v="Financeiro"/>
    <s v="Cliente"/>
    <x v="253"/>
  </r>
  <r>
    <x v="68"/>
    <s v="Imobiliario"/>
    <s v="Interno"/>
    <x v="254"/>
  </r>
  <r>
    <x v="0"/>
    <s v="Materiais"/>
    <s v="Interno"/>
    <x v="254"/>
  </r>
  <r>
    <x v="68"/>
    <s v="Suprimentos"/>
    <s v="Interno"/>
    <x v="254"/>
  </r>
  <r>
    <x v="69"/>
    <s v="Engenharia"/>
    <s v="Interno"/>
    <x v="254"/>
  </r>
  <r>
    <x v="68"/>
    <s v="Engenharia"/>
    <s v="Cliente"/>
    <x v="255"/>
  </r>
  <r>
    <x v="24"/>
    <s v="Contabilidade"/>
    <s v="Cliente"/>
    <x v="255"/>
  </r>
  <r>
    <x v="28"/>
    <s v="Contabilidade"/>
    <s v="Cliente"/>
    <x v="255"/>
  </r>
  <r>
    <x v="47"/>
    <s v="Controle de Acessos"/>
    <s v="Cliente"/>
    <x v="256"/>
  </r>
  <r>
    <x v="54"/>
    <s v="Engenharia"/>
    <s v="Cliente"/>
    <x v="257"/>
  </r>
  <r>
    <x v="51"/>
    <s v="Financeiro"/>
    <s v="Cliente"/>
    <x v="257"/>
  </r>
  <r>
    <x v="53"/>
    <s v="SST"/>
    <s v="Cliente"/>
    <x v="257"/>
  </r>
  <r>
    <x v="68"/>
    <s v="Suprimentos"/>
    <s v="Cliente"/>
    <x v="258"/>
  </r>
  <r>
    <x v="70"/>
    <s v="Fiscal"/>
    <s v="Cliente"/>
    <x v="258"/>
  </r>
  <r>
    <x v="43"/>
    <s v="Suprimentos"/>
    <s v="Cliente"/>
    <x v="258"/>
  </r>
  <r>
    <x v="43"/>
    <s v="Engenharia"/>
    <s v="Cliente"/>
    <x v="258"/>
  </r>
  <r>
    <x v="13"/>
    <s v="Imobiliario"/>
    <s v="Cliente"/>
    <x v="258"/>
  </r>
  <r>
    <x v="56"/>
    <s v="Financeiro"/>
    <s v="Não informado"/>
    <x v="258"/>
  </r>
  <r>
    <x v="49"/>
    <s v="Fiscal"/>
    <s v="Cliente"/>
    <x v="259"/>
  </r>
  <r>
    <x v="59"/>
    <s v="Engenharia"/>
    <s v="Cliente"/>
    <x v="259"/>
  </r>
  <r>
    <x v="67"/>
    <s v="Patrimonio"/>
    <s v="Cliente"/>
    <x v="259"/>
  </r>
  <r>
    <x v="53"/>
    <s v="DP"/>
    <s v="Cliente"/>
    <x v="259"/>
  </r>
  <r>
    <x v="68"/>
    <s v="Engenharia"/>
    <s v="Cliente"/>
    <x v="260"/>
  </r>
  <r>
    <x v="53"/>
    <s v="Financeiro"/>
    <s v="Interno"/>
    <x v="260"/>
  </r>
  <r>
    <x v="24"/>
    <s v="Contabilidade"/>
    <s v="Cliente"/>
    <x v="260"/>
  </r>
  <r>
    <x v="69"/>
    <s v="Materiais"/>
    <s v="Cliente"/>
    <x v="261"/>
  </r>
  <r>
    <x v="68"/>
    <s v="Suprimentos"/>
    <s v="Cliente"/>
    <x v="261"/>
  </r>
  <r>
    <x v="64"/>
    <s v="Imobiliario"/>
    <s v="Não informado"/>
    <x v="261"/>
  </r>
  <r>
    <x v="13"/>
    <s v="Financeiro"/>
    <s v="Cliente"/>
    <x v="261"/>
  </r>
  <r>
    <x v="56"/>
    <s v="Financeiro"/>
    <s v="Não informado"/>
    <x v="261"/>
  </r>
  <r>
    <x v="69"/>
    <s v="Engenharia"/>
    <s v="Cliente"/>
    <x v="262"/>
  </r>
  <r>
    <x v="47"/>
    <s v="Financeiro"/>
    <s v="Cliente"/>
    <x v="262"/>
  </r>
  <r>
    <x v="13"/>
    <s v="Suprimentos"/>
    <s v="Cliente"/>
    <x v="262"/>
  </r>
  <r>
    <x v="34"/>
    <s v="Financeiro"/>
    <s v="Interno"/>
    <x v="263"/>
  </r>
  <r>
    <x v="51"/>
    <s v="Financeiro"/>
    <s v="Cliente"/>
    <x v="263"/>
  </r>
  <r>
    <x v="53"/>
    <s v="Imobiliario"/>
    <s v="Interno"/>
    <x v="263"/>
  </r>
  <r>
    <x v="13"/>
    <s v="Imobiliario"/>
    <s v="Cliente"/>
    <x v="263"/>
  </r>
  <r>
    <x v="43"/>
    <s v="Suprimentos"/>
    <s v="Cliente"/>
    <x v="263"/>
  </r>
  <r>
    <x v="47"/>
    <s v="Engenharia"/>
    <s v="Cliente"/>
    <x v="263"/>
  </r>
  <r>
    <x v="47"/>
    <s v="Suprimentos"/>
    <s v="Cliente"/>
    <x v="263"/>
  </r>
  <r>
    <x v="6"/>
    <s v="Financeiro"/>
    <s v="Cliente"/>
    <x v="263"/>
  </r>
  <r>
    <x v="68"/>
    <s v="DP"/>
    <s v="Cliente"/>
    <x v="263"/>
  </r>
  <r>
    <x v="29"/>
    <s v="Financeiro"/>
    <s v="Interno"/>
    <x v="264"/>
  </r>
  <r>
    <x v="54"/>
    <s v="Financeiro"/>
    <s v="Interno"/>
    <x v="264"/>
  </r>
  <r>
    <x v="34"/>
    <s v="Engenharia"/>
    <s v="Cliente"/>
    <x v="264"/>
  </r>
  <r>
    <x v="71"/>
    <s v="Engenharia"/>
    <s v="Interno"/>
    <x v="264"/>
  </r>
  <r>
    <x v="30"/>
    <s v="Suprimentos"/>
    <s v="Cliente"/>
    <x v="264"/>
  </r>
  <r>
    <x v="68"/>
    <s v="Engenharia"/>
    <s v="Cliente"/>
    <x v="265"/>
  </r>
  <r>
    <x v="6"/>
    <s v="Engenharia"/>
    <s v="Cliente"/>
    <x v="265"/>
  </r>
  <r>
    <x v="28"/>
    <s v="Contabilidade"/>
    <s v="Cliente"/>
    <x v="265"/>
  </r>
  <r>
    <x v="56"/>
    <s v="Financeiro"/>
    <s v="Não informado"/>
    <x v="266"/>
  </r>
  <r>
    <x v="64"/>
    <s v="Imobiliario"/>
    <s v="Não informado"/>
    <x v="266"/>
  </r>
  <r>
    <x v="52"/>
    <s v="Engenharia"/>
    <s v="Cliente"/>
    <x v="266"/>
  </r>
  <r>
    <x v="59"/>
    <s v="Engenharia"/>
    <s v="Cliente"/>
    <x v="266"/>
  </r>
  <r>
    <x v="66"/>
    <s v="Suprimentos"/>
    <s v="Cliente"/>
    <x v="266"/>
  </r>
  <r>
    <x v="6"/>
    <s v="Fiscal"/>
    <s v="Cliente"/>
    <x v="266"/>
  </r>
  <r>
    <x v="54"/>
    <s v="Engenharia"/>
    <s v="Cliente"/>
    <x v="267"/>
  </r>
  <r>
    <x v="43"/>
    <s v="Imobiliario"/>
    <s v="Não informado"/>
    <x v="267"/>
  </r>
  <r>
    <x v="43"/>
    <s v="Financeiro"/>
    <s v="Não informado"/>
    <x v="267"/>
  </r>
  <r>
    <x v="47"/>
    <s v="Financeiro"/>
    <s v="Cliente"/>
    <x v="267"/>
  </r>
  <r>
    <x v="68"/>
    <s v="DP"/>
    <s v="Cliente"/>
    <x v="267"/>
  </r>
  <r>
    <x v="28"/>
    <s v="Fiscal"/>
    <s v="Cliente"/>
    <x v="267"/>
  </r>
  <r>
    <x v="24"/>
    <s v="Contabilidade"/>
    <s v="Cliente"/>
    <x v="268"/>
  </r>
  <r>
    <x v="67"/>
    <s v="Patrimonio"/>
    <s v="Cliente"/>
    <x v="268"/>
  </r>
  <r>
    <x v="43"/>
    <s v="Engenharia"/>
    <s v="Cliente"/>
    <x v="268"/>
  </r>
  <r>
    <x v="47"/>
    <s v="Suprimentos"/>
    <s v="Cliente"/>
    <x v="268"/>
  </r>
  <r>
    <x v="47"/>
    <s v="Engenharia"/>
    <s v="Cliente"/>
    <x v="268"/>
  </r>
  <r>
    <x v="13"/>
    <s v="Imobiliario"/>
    <s v="Cliente"/>
    <x v="268"/>
  </r>
  <r>
    <x v="34"/>
    <s v="Engenharia"/>
    <s v="Cliente"/>
    <x v="269"/>
  </r>
  <r>
    <x v="53"/>
    <s v="Engenharia"/>
    <s v="Cliente"/>
    <x v="269"/>
  </r>
  <r>
    <x v="68"/>
    <s v="Controle de Acessos"/>
    <s v="Cliente"/>
    <x v="270"/>
  </r>
  <r>
    <x v="13"/>
    <s v="Engenharia"/>
    <s v="Cliente"/>
    <x v="270"/>
  </r>
  <r>
    <x v="47"/>
    <s v="Financeiro"/>
    <s v="Cliente"/>
    <x v="271"/>
  </r>
  <r>
    <x v="72"/>
    <s v="Financeiro"/>
    <s v="Não informado"/>
    <x v="272"/>
  </r>
  <r>
    <x v="54"/>
    <s v="Engenharia"/>
    <s v="Cliente"/>
    <x v="273"/>
  </r>
  <r>
    <x v="52"/>
    <s v="Engenharia"/>
    <s v="Cliente"/>
    <x v="274"/>
  </r>
  <r>
    <x v="47"/>
    <s v="Suprimentos"/>
    <s v="Cliente"/>
    <x v="274"/>
  </r>
  <r>
    <x v="73"/>
    <s v="Financeiro"/>
    <s v="Cliente"/>
    <x v="275"/>
  </r>
  <r>
    <x v="68"/>
    <s v="Imobiliario"/>
    <s v="Cliente"/>
    <x v="275"/>
  </r>
  <r>
    <x v="66"/>
    <s v="Suprimentos"/>
    <s v="Cliente"/>
    <x v="276"/>
  </r>
  <r>
    <x v="74"/>
    <s v="Contabilidade"/>
    <s v="Cliente"/>
    <x v="276"/>
  </r>
  <r>
    <x v="72"/>
    <s v="Imobiliario"/>
    <s v="Não informado"/>
    <x v="276"/>
  </r>
  <r>
    <x v="73"/>
    <s v="Suprimentos"/>
    <s v="Cliente"/>
    <x v="277"/>
  </r>
  <r>
    <x v="54"/>
    <s v="Engenharia"/>
    <s v="Cliente"/>
    <x v="277"/>
  </r>
  <r>
    <x v="34"/>
    <s v="Contabilidade"/>
    <s v="Cliente"/>
    <x v="277"/>
  </r>
  <r>
    <x v="74"/>
    <s v="Fiscal"/>
    <s v="Cliente"/>
    <x v="277"/>
  </r>
  <r>
    <x v="59"/>
    <s v="Engenharia"/>
    <s v="Cliente"/>
    <x v="278"/>
  </r>
  <r>
    <x v="75"/>
    <s v="Suprimentos"/>
    <s v="Cliente"/>
    <x v="278"/>
  </r>
  <r>
    <x v="72"/>
    <s v="Imobiliario"/>
    <s v="Não informado"/>
    <x v="278"/>
  </r>
  <r>
    <x v="73"/>
    <s v="Financeiro"/>
    <s v="Cliente"/>
    <x v="279"/>
  </r>
  <r>
    <x v="24"/>
    <s v="Contabilidade"/>
    <s v="Cliente"/>
    <x v="280"/>
  </r>
  <r>
    <x v="64"/>
    <s v="Financeiro"/>
    <s v="Não informado"/>
    <x v="280"/>
  </r>
  <r>
    <x v="13"/>
    <s v="Engenharia"/>
    <s v="Cliente"/>
    <x v="280"/>
  </r>
  <r>
    <x v="74"/>
    <s v="Contabilidade"/>
    <s v="Cliente"/>
    <x v="280"/>
  </r>
  <r>
    <x v="51"/>
    <s v="Financeiro"/>
    <s v="Cliente"/>
    <x v="280"/>
  </r>
  <r>
    <x v="13"/>
    <s v="Imobiliario"/>
    <s v="Cliente"/>
    <x v="280"/>
  </r>
  <r>
    <x v="34"/>
    <s v="DP"/>
    <s v="Cliente"/>
    <x v="280"/>
  </r>
  <r>
    <x v="68"/>
    <s v="Engenharia"/>
    <s v="Interno"/>
    <x v="281"/>
  </r>
  <r>
    <x v="76"/>
    <s v="Contabilidade"/>
    <s v="Cliente"/>
    <x v="281"/>
  </r>
  <r>
    <x v="73"/>
    <s v="Suprimentos"/>
    <s v="Cliente"/>
    <x v="282"/>
  </r>
  <r>
    <x v="13"/>
    <s v="Suprimentos"/>
    <s v="Cliente"/>
    <x v="282"/>
  </r>
  <r>
    <x v="53"/>
    <s v="Engenharia"/>
    <s v="Cliente"/>
    <x v="282"/>
  </r>
  <r>
    <x v="54"/>
    <s v="Engenharia"/>
    <s v="Cliente"/>
    <x v="282"/>
  </r>
  <r>
    <x v="43"/>
    <s v="Controle de Acessos"/>
    <s v="Cliente"/>
    <x v="282"/>
  </r>
  <r>
    <x v="53"/>
    <s v="DP"/>
    <s v="Cliente"/>
    <x v="282"/>
  </r>
  <r>
    <x v="68"/>
    <s v="Imobiliario"/>
    <s v="Cliente"/>
    <x v="283"/>
  </r>
  <r>
    <x v="47"/>
    <s v="Suprimentos"/>
    <s v="Cliente"/>
    <x v="283"/>
  </r>
  <r>
    <x v="77"/>
    <s v="Maquinas"/>
    <s v="Interno"/>
    <x v="283"/>
  </r>
  <r>
    <x v="34"/>
    <s v="Financeiro"/>
    <s v="Cliente"/>
    <x v="284"/>
  </r>
  <r>
    <x v="68"/>
    <s v="DP"/>
    <s v="Cliente"/>
    <x v="285"/>
  </r>
  <r>
    <x v="53"/>
    <s v="Contabilidade"/>
    <s v="Cliente"/>
    <x v="285"/>
  </r>
  <r>
    <x v="13"/>
    <s v="Imobiliario"/>
    <s v="Cliente"/>
    <x v="285"/>
  </r>
  <r>
    <x v="59"/>
    <s v="Engenharia"/>
    <s v="Cliente"/>
    <x v="285"/>
  </r>
  <r>
    <x v="78"/>
    <s v="Imobiliario"/>
    <s v="Cliente"/>
    <x v="285"/>
  </r>
  <r>
    <x v="78"/>
    <s v="Financeiro"/>
    <s v="Cliente"/>
    <x v="285"/>
  </r>
  <r>
    <x v="51"/>
    <s v="Financeiro"/>
    <s v="Cliente"/>
    <x v="286"/>
  </r>
  <r>
    <x v="68"/>
    <s v="Imobiliario"/>
    <s v="Cliente"/>
    <x v="286"/>
  </r>
  <r>
    <x v="64"/>
    <s v="Financeiro"/>
    <s v="Não informado"/>
    <x v="286"/>
  </r>
  <r>
    <x v="54"/>
    <s v="Engenharia"/>
    <s v="Cliente"/>
    <x v="286"/>
  </r>
  <r>
    <x v="57"/>
    <s v="Imobiliario"/>
    <s v="Cliente"/>
    <x v="286"/>
  </r>
  <r>
    <x v="73"/>
    <s v="Suprimentos"/>
    <s v="Cliente"/>
    <x v="287"/>
  </r>
  <r>
    <x v="13"/>
    <s v="Suprimentos"/>
    <s v="Cliente"/>
    <x v="287"/>
  </r>
  <r>
    <x v="17"/>
    <s v="Engenharia"/>
    <s v="Cliente"/>
    <x v="287"/>
  </r>
  <r>
    <x v="13"/>
    <s v="Financeiro"/>
    <s v="Cliente"/>
    <x v="287"/>
  </r>
  <r>
    <x v="72"/>
    <s v="Imobiliario"/>
    <s v="Não informado"/>
    <x v="288"/>
  </r>
  <r>
    <x v="34"/>
    <s v="DP"/>
    <s v="Cliente"/>
    <x v="288"/>
  </r>
  <r>
    <x v="68"/>
    <s v="Engenharia"/>
    <s v="Cliente"/>
    <x v="288"/>
  </r>
  <r>
    <x v="74"/>
    <s v="Fiscal"/>
    <s v="Cliente"/>
    <x v="288"/>
  </r>
  <r>
    <x v="53"/>
    <s v="DP"/>
    <s v="Interno"/>
    <x v="288"/>
  </r>
  <r>
    <x v="79"/>
    <s v="Financeiro"/>
    <s v="Interno"/>
    <x v="288"/>
  </r>
  <r>
    <x v="53"/>
    <s v="Imobiliario"/>
    <s v="Cliente"/>
    <x v="288"/>
  </r>
  <r>
    <x v="34"/>
    <s v="Financeiro"/>
    <s v="Cliente"/>
    <x v="289"/>
  </r>
  <r>
    <x v="73"/>
    <s v="Financeiro"/>
    <s v="Cliente"/>
    <x v="289"/>
  </r>
  <r>
    <x v="13"/>
    <s v="Engenharia"/>
    <s v="Cliente"/>
    <x v="290"/>
  </r>
  <r>
    <x v="72"/>
    <s v="Financeiro"/>
    <s v="Cliente"/>
    <x v="290"/>
  </r>
  <r>
    <x v="68"/>
    <s v="Suprimentos"/>
    <s v="Cliente"/>
    <x v="290"/>
  </r>
  <r>
    <x v="74"/>
    <s v="Contabilidade"/>
    <s v="Cliente"/>
    <x v="290"/>
  </r>
  <r>
    <x v="13"/>
    <s v="Imobiliario"/>
    <s v="Cliente"/>
    <x v="290"/>
  </r>
  <r>
    <x v="43"/>
    <s v="Financeiro"/>
    <s v="Não informado"/>
    <x v="290"/>
  </r>
  <r>
    <x v="13"/>
    <s v="Financeiro"/>
    <s v="Cliente"/>
    <x v="290"/>
  </r>
  <r>
    <x v="57"/>
    <s v="Imobiliario"/>
    <s v="Cliente"/>
    <x v="290"/>
  </r>
  <r>
    <x v="6"/>
    <s v="Engenharia"/>
    <s v="Cliente"/>
    <x v="291"/>
  </r>
  <r>
    <x v="34"/>
    <s v="Engenharia"/>
    <s v="Cliente"/>
    <x v="291"/>
  </r>
  <r>
    <x v="65"/>
    <s v="Engenharia"/>
    <s v="Cliente"/>
    <x v="291"/>
  </r>
  <r>
    <x v="17"/>
    <s v="Engenharia"/>
    <s v="Cliente"/>
    <x v="291"/>
  </r>
  <r>
    <x v="72"/>
    <s v="Suprimentos"/>
    <s v="Cliente"/>
    <x v="291"/>
  </r>
  <r>
    <x v="17"/>
    <s v="Maquinas"/>
    <s v="Cliente"/>
    <x v="292"/>
  </r>
  <r>
    <x v="68"/>
    <s v="Engenharia"/>
    <s v="Cliente"/>
    <x v="292"/>
  </r>
  <r>
    <x v="72"/>
    <s v="Engenharia"/>
    <s v="Cliente"/>
    <x v="292"/>
  </r>
  <r>
    <x v="51"/>
    <s v="Financeiro"/>
    <s v="Cliente"/>
    <x v="292"/>
  </r>
  <r>
    <x v="65"/>
    <s v="Financeiro"/>
    <s v="Cliente"/>
    <x v="292"/>
  </r>
  <r>
    <x v="72"/>
    <s v="Imobiliario"/>
    <s v="Não informado"/>
    <x v="292"/>
  </r>
  <r>
    <x v="40"/>
    <s v="Fiscal"/>
    <s v="Cliente"/>
    <x v="293"/>
  </r>
  <r>
    <x v="34"/>
    <s v="Financeiro"/>
    <s v="Cliente"/>
    <x v="294"/>
  </r>
  <r>
    <x v="71"/>
    <s v="Financeiro"/>
    <s v="Interno"/>
    <x v="294"/>
  </r>
  <r>
    <x v="68"/>
    <s v="Suprimentos"/>
    <s v="Cliente"/>
    <x v="294"/>
  </r>
  <r>
    <x v="72"/>
    <s v="Imobiliario"/>
    <s v="Não informado"/>
    <x v="294"/>
  </r>
  <r>
    <x v="53"/>
    <s v="DP"/>
    <s v="Não informado"/>
    <x v="294"/>
  </r>
  <r>
    <x v="53"/>
    <s v="Contabilidade"/>
    <s v="Cliente"/>
    <x v="295"/>
  </r>
  <r>
    <x v="72"/>
    <s v="Financeiro"/>
    <s v="Não informado"/>
    <x v="295"/>
  </r>
  <r>
    <x v="34"/>
    <s v="Engenharia"/>
    <s v="Cliente"/>
    <x v="295"/>
  </r>
  <r>
    <x v="17"/>
    <s v="Engenharia"/>
    <s v="Cliente"/>
    <x v="295"/>
  </r>
  <r>
    <x v="6"/>
    <s v="Engenharia"/>
    <s v="Cliente"/>
    <x v="295"/>
  </r>
  <r>
    <x v="68"/>
    <s v="Imobiliario"/>
    <s v="Cliente"/>
    <x v="295"/>
  </r>
  <r>
    <x v="73"/>
    <s v="Suprimentos"/>
    <s v="Cliente"/>
    <x v="295"/>
  </r>
  <r>
    <x v="24"/>
    <s v="Contabilidade"/>
    <s v="Cliente"/>
    <x v="296"/>
  </r>
  <r>
    <x v="24"/>
    <s v="Fiscal"/>
    <s v="Cliente"/>
    <x v="296"/>
  </r>
  <r>
    <x v="71"/>
    <s v="Engenharia"/>
    <s v="Cliente"/>
    <x v="296"/>
  </r>
  <r>
    <x v="75"/>
    <s v="Controle de Acessos"/>
    <s v="Cliente"/>
    <x v="296"/>
  </r>
  <r>
    <x v="64"/>
    <s v="Financeiro"/>
    <s v="Não informado"/>
    <x v="296"/>
  </r>
  <r>
    <x v="80"/>
    <s v="Imobiliario"/>
    <s v="Não informado"/>
    <x v="296"/>
  </r>
  <r>
    <x v="69"/>
    <s v="Financeiro"/>
    <s v="Não informado"/>
    <x v="296"/>
  </r>
  <r>
    <x v="68"/>
    <s v="Financeiro"/>
    <s v="Cliente"/>
    <x v="296"/>
  </r>
  <r>
    <x v="53"/>
    <s v="Fiscal"/>
    <s v="Cliente"/>
    <x v="297"/>
  </r>
  <r>
    <x v="49"/>
    <s v="Fiscal"/>
    <s v="Cliente"/>
    <x v="297"/>
  </r>
  <r>
    <x v="68"/>
    <s v="Engenharia"/>
    <s v="Cliente"/>
    <x v="297"/>
  </r>
  <r>
    <x v="17"/>
    <s v="Maquinas"/>
    <s v="Cliente"/>
    <x v="297"/>
  </r>
  <r>
    <x v="69"/>
    <s v="Engenharia"/>
    <s v="Cliente"/>
    <x v="297"/>
  </r>
  <r>
    <x v="80"/>
    <s v="Financeiro"/>
    <s v="Não informado"/>
    <x v="297"/>
  </r>
  <r>
    <x v="72"/>
    <s v="Suprimentos"/>
    <s v="Cliente"/>
    <x v="298"/>
  </r>
  <r>
    <x v="34"/>
    <s v="Fiscal"/>
    <s v="Cliente"/>
    <x v="298"/>
  </r>
  <r>
    <x v="71"/>
    <s v="Imobiliario"/>
    <s v="Cliente"/>
    <x v="298"/>
  </r>
  <r>
    <x v="64"/>
    <s v="Financeiro"/>
    <s v="Cliente"/>
    <x v="299"/>
  </r>
  <r>
    <x v="69"/>
    <s v="Suprimentos"/>
    <s v="Cliente"/>
    <x v="299"/>
  </r>
  <r>
    <x v="66"/>
    <s v="Engenharia"/>
    <s v="Cliente"/>
    <x v="299"/>
  </r>
  <r>
    <x v="73"/>
    <s v="Financeiro"/>
    <s v="Cliente"/>
    <x v="299"/>
  </r>
  <r>
    <x v="68"/>
    <s v="Suprimentos"/>
    <s v="Cliente"/>
    <x v="299"/>
  </r>
  <r>
    <x v="28"/>
    <s v="Contabilidade"/>
    <s v="Cliente"/>
    <x v="299"/>
  </r>
  <r>
    <x v="69"/>
    <s v="Imobiliario"/>
    <s v="Não informado"/>
    <x v="299"/>
  </r>
  <r>
    <x v="72"/>
    <s v="Imobiliario"/>
    <s v="Não informado"/>
    <x v="299"/>
  </r>
  <r>
    <x v="71"/>
    <s v="Financeiro"/>
    <s v="Cliente"/>
    <x v="299"/>
  </r>
  <r>
    <x v="65"/>
    <s v="Engenharia"/>
    <s v="Cliente"/>
    <x v="300"/>
  </r>
  <r>
    <x v="73"/>
    <s v="Suprimentos"/>
    <s v="Cliente"/>
    <x v="300"/>
  </r>
  <r>
    <x v="81"/>
    <s v="Suprimentos"/>
    <s v="Cliente"/>
    <x v="300"/>
  </r>
  <r>
    <x v="17"/>
    <s v="Engenharia"/>
    <s v="Cliente"/>
    <x v="300"/>
  </r>
  <r>
    <x v="69"/>
    <s v="Financeiro"/>
    <s v="Não informado"/>
    <x v="300"/>
  </r>
  <r>
    <x v="68"/>
    <s v="Financeiro"/>
    <s v="Cliente"/>
    <x v="300"/>
  </r>
  <r>
    <x v="57"/>
    <s v="Imobiliario"/>
    <s v="Cliente"/>
    <x v="300"/>
  </r>
  <r>
    <x v="53"/>
    <s v="Fiscal"/>
    <s v="Cliente"/>
    <x v="301"/>
  </r>
  <r>
    <x v="34"/>
    <s v="Fiscal"/>
    <s v="Cliente"/>
    <x v="301"/>
  </r>
  <r>
    <x v="72"/>
    <s v="Financeiro"/>
    <s v="Não informado"/>
    <x v="301"/>
  </r>
  <r>
    <x v="75"/>
    <s v="Financeiro"/>
    <s v="Cliente"/>
    <x v="301"/>
  </r>
  <r>
    <x v="17"/>
    <s v="Maquinas"/>
    <s v="Cliente"/>
    <x v="301"/>
  </r>
  <r>
    <x v="72"/>
    <s v="Engenharia"/>
    <s v="Cliente"/>
    <x v="301"/>
  </r>
  <r>
    <x v="69"/>
    <s v="Engenharia"/>
    <s v="Cliente"/>
    <x v="301"/>
  </r>
  <r>
    <x v="34"/>
    <s v="Financeiro"/>
    <s v="Cliente"/>
    <x v="301"/>
  </r>
  <r>
    <x v="53"/>
    <s v="Fiscal"/>
    <s v="Cliente"/>
    <x v="302"/>
  </r>
  <r>
    <x v="34"/>
    <s v="DP"/>
    <s v="Cliente"/>
    <x v="302"/>
  </r>
  <r>
    <x v="24"/>
    <s v="Contabilidade"/>
    <s v="Cliente"/>
    <x v="303"/>
  </r>
  <r>
    <x v="53"/>
    <s v="Contabilidade"/>
    <s v="Cliente"/>
    <x v="303"/>
  </r>
  <r>
    <x v="73"/>
    <s v="Financeiro"/>
    <s v="Cliente"/>
    <x v="303"/>
  </r>
  <r>
    <x v="68"/>
    <s v="Engenharia"/>
    <s v="Cliente"/>
    <x v="303"/>
  </r>
  <r>
    <x v="34"/>
    <s v="SST"/>
    <s v="Cliente"/>
    <x v="303"/>
  </r>
  <r>
    <x v="34"/>
    <s v="Fiscal"/>
    <s v="Cliente"/>
    <x v="303"/>
  </r>
  <r>
    <x v="68"/>
    <s v="DP"/>
    <s v="Cliente"/>
    <x v="304"/>
  </r>
  <r>
    <x v="73"/>
    <s v="Suprimentos"/>
    <s v="Cliente"/>
    <x v="304"/>
  </r>
  <r>
    <x v="17"/>
    <s v="Maquinas"/>
    <s v="Cliente"/>
    <x v="304"/>
  </r>
  <r>
    <x v="34"/>
    <s v="Engenharia"/>
    <s v="Cliente"/>
    <x v="305"/>
  </r>
  <r>
    <x v="65"/>
    <s v="Engenharia"/>
    <s v="Cliente"/>
    <x v="305"/>
  </r>
  <r>
    <x v="81"/>
    <s v="Financeiro"/>
    <s v="Cliente"/>
    <x v="305"/>
  </r>
  <r>
    <x v="80"/>
    <s v="Engenharia"/>
    <s v="Cliente"/>
    <x v="305"/>
  </r>
  <r>
    <x v="17"/>
    <s v="Engenharia"/>
    <s v="Cliente"/>
    <x v="305"/>
  </r>
  <r>
    <x v="72"/>
    <s v="Imobiliario"/>
    <s v="Não informado"/>
    <x v="305"/>
  </r>
  <r>
    <x v="64"/>
    <s v="Financeiro"/>
    <s v="Não informado"/>
    <x v="305"/>
  </r>
  <r>
    <x v="82"/>
    <s v="Imobiliario"/>
    <s v="Interno"/>
    <x v="305"/>
  </r>
  <r>
    <x v="34"/>
    <s v="Financeiro"/>
    <s v="Cliente"/>
    <x v="305"/>
  </r>
  <r>
    <x v="75"/>
    <s v="Financeiro"/>
    <s v="Cliente"/>
    <x v="306"/>
  </r>
  <r>
    <x v="68"/>
    <s v="Suprimentos"/>
    <s v="Não informado"/>
    <x v="306"/>
  </r>
  <r>
    <x v="71"/>
    <s v="Engenharia"/>
    <s v="Interno"/>
    <x v="306"/>
  </r>
  <r>
    <x v="34"/>
    <s v="DP"/>
    <s v="Cliente"/>
    <x v="306"/>
  </r>
  <r>
    <x v="72"/>
    <s v="Financeiro"/>
    <s v="Não informado"/>
    <x v="307"/>
  </r>
  <r>
    <x v="66"/>
    <s v="Engenharia"/>
    <s v="Cliente"/>
    <x v="308"/>
  </r>
  <r>
    <x v="34"/>
    <s v="Contabilidade"/>
    <s v="Cliente"/>
    <x v="308"/>
  </r>
  <r>
    <x v="83"/>
    <s v="Imobiliario"/>
    <s v="Não informado"/>
    <x v="309"/>
  </r>
  <r>
    <x v="68"/>
    <s v="Engenharia"/>
    <s v="Cliente"/>
    <x v="309"/>
  </r>
  <r>
    <x v="72"/>
    <s v="Engenharia"/>
    <s v="Cliente"/>
    <x v="309"/>
  </r>
  <r>
    <x v="69"/>
    <s v="Engenharia"/>
    <s v="Cliente"/>
    <x v="309"/>
  </r>
  <r>
    <x v="72"/>
    <s v="Suprimentos"/>
    <s v="Cliente"/>
    <x v="309"/>
  </r>
  <r>
    <x v="69"/>
    <s v="Suprimentos"/>
    <s v="Cliente"/>
    <x v="309"/>
  </r>
  <r>
    <x v="73"/>
    <s v="Suprimentos"/>
    <s v="Cliente"/>
    <x v="309"/>
  </r>
  <r>
    <x v="75"/>
    <s v="Financeiro"/>
    <s v="Cliente"/>
    <x v="309"/>
  </r>
  <r>
    <x v="80"/>
    <s v="Financeiro"/>
    <s v="Cliente"/>
    <x v="309"/>
  </r>
  <r>
    <x v="72"/>
    <s v="Imobiliario"/>
    <s v="Não informado"/>
    <x v="310"/>
  </r>
  <r>
    <x v="65"/>
    <s v="Engenharia"/>
    <s v="Cliente"/>
    <x v="310"/>
  </r>
  <r>
    <x v="17"/>
    <s v="Engenharia"/>
    <s v="Cliente"/>
    <x v="310"/>
  </r>
  <r>
    <x v="34"/>
    <s v="Financeiro"/>
    <s v="Cliente"/>
    <x v="310"/>
  </r>
  <r>
    <x v="82"/>
    <s v="Financeiro"/>
    <s v="Cliente"/>
    <x v="310"/>
  </r>
  <r>
    <x v="80"/>
    <s v="Imobiliario"/>
    <s v="Não informado"/>
    <x v="310"/>
  </r>
  <r>
    <x v="69"/>
    <s v="Controle de Acessos"/>
    <s v="Cliente"/>
    <x v="311"/>
  </r>
  <r>
    <x v="72"/>
    <s v="Controle de Acessos"/>
    <s v="Cliente"/>
    <x v="312"/>
  </r>
  <r>
    <x v="73"/>
    <s v="Suprimentos"/>
    <s v="Cliente"/>
    <x v="312"/>
  </r>
  <r>
    <x v="72"/>
    <s v="Suprimentos"/>
    <s v="Cliente"/>
    <x v="313"/>
  </r>
  <r>
    <x v="82"/>
    <s v="Financeiro"/>
    <s v="Interno"/>
    <x v="313"/>
  </r>
  <r>
    <x v="84"/>
    <s v="Maquinas"/>
    <s v="Interno"/>
    <x v="314"/>
  </r>
  <r>
    <x v="83"/>
    <s v="Controle de Acessos"/>
    <s v="Cliente"/>
    <x v="314"/>
  </r>
  <r>
    <x v="49"/>
    <s v="Contabilidade"/>
    <s v="Cliente"/>
    <x v="314"/>
  </r>
  <r>
    <x v="68"/>
    <s v="Financeiro"/>
    <s v="Cliente"/>
    <x v="314"/>
  </r>
  <r>
    <x v="73"/>
    <s v="Suprimentos"/>
    <s v="Cliente"/>
    <x v="315"/>
  </r>
  <r>
    <x v="43"/>
    <s v="Não informado"/>
    <s v="Não informado"/>
    <x v="316"/>
  </r>
  <r>
    <x v="82"/>
    <s v="Financeiro"/>
    <s v="Interno"/>
    <x v="316"/>
  </r>
  <r>
    <x v="75"/>
    <s v="Financeiro"/>
    <s v="Cliente"/>
    <x v="316"/>
  </r>
  <r>
    <x v="69"/>
    <s v="Financeiro"/>
    <s v="Não informado"/>
    <x v="317"/>
  </r>
  <r>
    <x v="85"/>
    <s v="Financeiro"/>
    <s v="Não informado"/>
    <x v="317"/>
  </r>
  <r>
    <x v="69"/>
    <s v="Suprimentos"/>
    <s v="Cliente"/>
    <x v="317"/>
  </r>
  <r>
    <x v="86"/>
    <s v="Engenharia"/>
    <s v="Cliente"/>
    <x v="317"/>
  </r>
  <r>
    <x v="68"/>
    <s v="Suprimentos"/>
    <s v="Cliente"/>
    <x v="317"/>
  </r>
  <r>
    <x v="85"/>
    <s v="Suprimentos"/>
    <s v="Não informado"/>
    <x v="318"/>
  </r>
  <r>
    <x v="73"/>
    <s v="Suprimentos"/>
    <s v="Cliente"/>
    <x v="319"/>
  </r>
  <r>
    <x v="85"/>
    <s v="Financeiro"/>
    <s v="Não informado"/>
    <x v="319"/>
  </r>
  <r>
    <x v="72"/>
    <s v="Financeiro"/>
    <s v="Não informado"/>
    <x v="320"/>
  </r>
  <r>
    <x v="73"/>
    <s v="Financeiro"/>
    <s v="Cliente"/>
    <x v="320"/>
  </r>
  <r>
    <x v="85"/>
    <s v="Suprimentos"/>
    <s v="Não informado"/>
    <x v="320"/>
  </r>
  <r>
    <x v="75"/>
    <s v="Financeiro"/>
    <s v="Cliente"/>
    <x v="320"/>
  </r>
  <r>
    <x v="86"/>
    <s v="Engenharia"/>
    <s v="Interno"/>
    <x v="320"/>
  </r>
  <r>
    <x v="68"/>
    <s v="DP"/>
    <s v="Cliente"/>
    <x v="320"/>
  </r>
  <r>
    <x v="69"/>
    <s v="Controle de Acessos"/>
    <s v="Cliente"/>
    <x v="320"/>
  </r>
  <r>
    <x v="69"/>
    <s v="Financeiro"/>
    <s v="Não informado"/>
    <x v="321"/>
  </r>
  <r>
    <x v="72"/>
    <s v="Controle de Acessos"/>
    <s v="Cliente"/>
    <x v="321"/>
  </r>
  <r>
    <x v="85"/>
    <s v="Financeiro"/>
    <s v="Não informado"/>
    <x v="321"/>
  </r>
  <r>
    <x v="65"/>
    <s v="Financeiro"/>
    <s v="Cliente"/>
    <x v="321"/>
  </r>
  <r>
    <x v="69"/>
    <s v="Engenharia"/>
    <s v="Cliente"/>
    <x v="321"/>
  </r>
  <r>
    <x v="34"/>
    <s v="Contabilidade"/>
    <s v="Cliente"/>
    <x v="322"/>
  </r>
  <r>
    <x v="72"/>
    <s v="Engenharia"/>
    <s v="Cliente"/>
    <x v="323"/>
  </r>
  <r>
    <x v="85"/>
    <s v="Financeiro"/>
    <s v="Cliente"/>
    <x v="323"/>
  </r>
  <r>
    <x v="57"/>
    <s v="Imobiliario"/>
    <s v="Interno"/>
    <x v="324"/>
  </r>
  <r>
    <x v="83"/>
    <s v="Imobiliario"/>
    <s v="Não informado"/>
    <x v="324"/>
  </r>
  <r>
    <x v="68"/>
    <s v="DP"/>
    <s v="Cliente"/>
    <x v="324"/>
  </r>
  <r>
    <x v="43"/>
    <s v="Engenharia"/>
    <s v="Cliente"/>
    <x v="324"/>
  </r>
  <r>
    <x v="85"/>
    <s v="Suprimentos"/>
    <s v="Cliente"/>
    <x v="324"/>
  </r>
  <r>
    <x v="85"/>
    <s v="Financeiro"/>
    <s v="Cliente"/>
    <x v="325"/>
  </r>
  <r>
    <x v="68"/>
    <s v="Imobiliario"/>
    <s v="Interno"/>
    <x v="325"/>
  </r>
  <r>
    <x v="83"/>
    <s v="Financeiro"/>
    <s v="Não informado"/>
    <x v="325"/>
  </r>
  <r>
    <x v="54"/>
    <s v="Engenharia"/>
    <s v="Cliente"/>
    <x v="326"/>
  </r>
  <r>
    <x v="65"/>
    <s v="Financeiro"/>
    <s v="Cliente"/>
    <x v="326"/>
  </r>
  <r>
    <x v="72"/>
    <s v="Imobiliario"/>
    <s v="Não informado"/>
    <x v="326"/>
  </r>
  <r>
    <x v="69"/>
    <s v="Engenharia"/>
    <s v="Cliente"/>
    <x v="327"/>
  </r>
  <r>
    <x v="68"/>
    <s v="Suprimentos"/>
    <s v="Cliente"/>
    <x v="327"/>
  </r>
  <r>
    <x v="75"/>
    <s v="Financeiro"/>
    <s v="Cliente"/>
    <x v="327"/>
  </r>
  <r>
    <x v="54"/>
    <s v="Engenharia"/>
    <s v="Cliente"/>
    <x v="328"/>
  </r>
  <r>
    <x v="72"/>
    <s v="Engenharia"/>
    <s v="Cliente"/>
    <x v="328"/>
  </r>
  <r>
    <x v="65"/>
    <s v="Suprimentos"/>
    <s v="Cliente"/>
    <x v="328"/>
  </r>
  <r>
    <x v="73"/>
    <s v="Financeiro"/>
    <s v="Cliente"/>
    <x v="328"/>
  </r>
  <r>
    <x v="64"/>
    <s v="Financeiro"/>
    <s v="Não informado"/>
    <x v="328"/>
  </r>
  <r>
    <x v="34"/>
    <s v="Financeiro"/>
    <s v="Cliente"/>
    <x v="328"/>
  </r>
  <r>
    <x v="65"/>
    <s v="Patrimonio"/>
    <s v="Cliente"/>
    <x v="329"/>
  </r>
  <r>
    <x v="43"/>
    <s v="Engenharia"/>
    <s v="Cliente"/>
    <x v="330"/>
  </r>
  <r>
    <x v="66"/>
    <s v="Engenharia"/>
    <s v="Cliente"/>
    <x v="330"/>
  </r>
  <r>
    <x v="85"/>
    <s v="Financeiro"/>
    <s v="Cliente"/>
    <x v="330"/>
  </r>
  <r>
    <x v="43"/>
    <s v="Financeiro"/>
    <s v="Não informado"/>
    <x v="330"/>
  </r>
  <r>
    <x v="80"/>
    <s v="Imobiliario"/>
    <s v="Não informado"/>
    <x v="330"/>
  </r>
  <r>
    <x v="82"/>
    <s v="Imobiliario"/>
    <s v="Cliente"/>
    <x v="330"/>
  </r>
  <r>
    <x v="68"/>
    <s v="Financeiro"/>
    <s v="Cliente"/>
    <x v="330"/>
  </r>
  <r>
    <x v="65"/>
    <s v="Financeiro"/>
    <s v="Cliente"/>
    <x v="331"/>
  </r>
  <r>
    <x v="85"/>
    <s v="Financeiro"/>
    <s v="Cliente"/>
    <x v="331"/>
  </r>
  <r>
    <x v="72"/>
    <s v="Imobiliario"/>
    <s v="Não informado"/>
    <x v="331"/>
  </r>
  <r>
    <x v="80"/>
    <s v="Financeiro"/>
    <s v="Não informado"/>
    <x v="332"/>
  </r>
  <r>
    <x v="68"/>
    <s v="Suprimentos"/>
    <s v="Cliente"/>
    <x v="332"/>
  </r>
  <r>
    <x v="34"/>
    <s v="Financeiro"/>
    <s v="Cliente"/>
    <x v="332"/>
  </r>
  <r>
    <x v="72"/>
    <s v="Imobiliario"/>
    <s v="Não informado"/>
    <x v="332"/>
  </r>
  <r>
    <x v="34"/>
    <s v="Engenharia"/>
    <s v="Cliente"/>
    <x v="333"/>
  </r>
  <r>
    <x v="54"/>
    <s v="Engenharia"/>
    <s v="Cliente"/>
    <x v="333"/>
  </r>
  <r>
    <x v="71"/>
    <s v="Engenharia"/>
    <s v="Sem Solicitante"/>
    <x v="333"/>
  </r>
  <r>
    <x v="68"/>
    <s v="DP"/>
    <s v="Cliente"/>
    <x v="334"/>
  </r>
  <r>
    <x v="34"/>
    <s v="SST"/>
    <s v="Cliente"/>
    <x v="334"/>
  </r>
  <r>
    <x v="57"/>
    <s v="Imobiliario"/>
    <s v="Cliente"/>
    <x v="334"/>
  </r>
  <r>
    <x v="80"/>
    <s v="Imobiliario"/>
    <s v="Não informado"/>
    <x v="334"/>
  </r>
  <r>
    <x v="72"/>
    <s v="Engenharia"/>
    <s v="Cliente"/>
    <x v="335"/>
  </r>
  <r>
    <x v="65"/>
    <s v="Financeiro"/>
    <s v="Cliente"/>
    <x v="335"/>
  </r>
  <r>
    <x v="64"/>
    <s v="Financeiro"/>
    <s v="Interno"/>
    <x v="335"/>
  </r>
  <r>
    <x v="81"/>
    <s v="Engenharia"/>
    <s v="Cliente"/>
    <x v="336"/>
  </r>
  <r>
    <x v="54"/>
    <s v="Engenharia"/>
    <s v="Cliente"/>
    <x v="336"/>
  </r>
  <r>
    <x v="80"/>
    <s v="Engenharia"/>
    <s v="Cliente"/>
    <x v="336"/>
  </r>
  <r>
    <x v="68"/>
    <s v="Contabilidade"/>
    <s v="Cliente"/>
    <x v="336"/>
  </r>
  <r>
    <x v="82"/>
    <s v="Financeiro"/>
    <s v="Cliente"/>
    <x v="336"/>
  </r>
  <r>
    <x v="73"/>
    <s v="Suprimentos"/>
    <s v="Cliente"/>
    <x v="336"/>
  </r>
  <r>
    <x v="87"/>
    <s v="Imobiliario"/>
    <s v="Cliente"/>
    <x v="336"/>
  </r>
  <r>
    <x v="88"/>
    <s v="Controle de Acessos"/>
    <s v="Cliente"/>
    <x v="337"/>
  </r>
  <r>
    <x v="72"/>
    <s v="Imobiliario"/>
    <s v="Não informado"/>
    <x v="337"/>
  </r>
  <r>
    <x v="34"/>
    <s v="Financeiro"/>
    <s v="Cliente"/>
    <x v="337"/>
  </r>
  <r>
    <x v="57"/>
    <s v="Imobiliario"/>
    <s v="Interno"/>
    <x v="338"/>
  </r>
  <r>
    <x v="89"/>
    <s v="Imobiliario"/>
    <s v="Não informado"/>
    <x v="338"/>
  </r>
  <r>
    <x v="73"/>
    <s v="Financeiro"/>
    <s v="Cliente"/>
    <x v="338"/>
  </r>
  <r>
    <x v="72"/>
    <s v="Engenharia"/>
    <s v="Cliente"/>
    <x v="339"/>
  </r>
  <r>
    <x v="71"/>
    <s v="Imobiliario"/>
    <s v="Cliente"/>
    <x v="339"/>
  </r>
  <r>
    <x v="82"/>
    <s v="Financeiro"/>
    <s v="Cliente"/>
    <x v="339"/>
  </r>
  <r>
    <x v="62"/>
    <s v="Imobiliario"/>
    <s v="Não informado"/>
    <x v="339"/>
  </r>
  <r>
    <x v="89"/>
    <s v="Financeiro"/>
    <s v="Não informado"/>
    <x v="339"/>
  </r>
  <r>
    <x v="69"/>
    <s v="Engenharia"/>
    <s v="Cliente"/>
    <x v="339"/>
  </r>
  <r>
    <x v="90"/>
    <s v="Financeiro"/>
    <s v="Não informado"/>
    <x v="339"/>
  </r>
  <r>
    <x v="57"/>
    <s v="Imobiliario"/>
    <s v="Cliente"/>
    <x v="340"/>
  </r>
  <r>
    <x v="54"/>
    <s v="Engenharia"/>
    <s v="Cliente"/>
    <x v="340"/>
  </r>
  <r>
    <x v="83"/>
    <s v="Financeiro"/>
    <s v="Não informado"/>
    <x v="340"/>
  </r>
  <r>
    <x v="91"/>
    <s v="Financeiro"/>
    <s v="Não informado"/>
    <x v="340"/>
  </r>
  <r>
    <x v="30"/>
    <s v="Contabilidade"/>
    <s v="Não informado"/>
    <x v="341"/>
  </r>
  <r>
    <x v="66"/>
    <s v="Engenharia"/>
    <s v="Cliente"/>
    <x v="341"/>
  </r>
  <r>
    <x v="82"/>
    <s v="Imobiliario"/>
    <s v="Interno"/>
    <x v="341"/>
  </r>
  <r>
    <x v="91"/>
    <s v="Imobiliario"/>
    <s v="Não informado"/>
    <x v="342"/>
  </r>
  <r>
    <x v="72"/>
    <s v="Engenharia"/>
    <s v="Cliente"/>
    <x v="342"/>
  </r>
  <r>
    <x v="71"/>
    <s v="Engenharia"/>
    <s v="Cliente"/>
    <x v="342"/>
  </r>
  <r>
    <x v="73"/>
    <s v="Financeiro"/>
    <s v="Cliente"/>
    <x v="343"/>
  </r>
  <r>
    <x v="91"/>
    <s v="Financeiro"/>
    <s v="Não informado"/>
    <x v="343"/>
  </r>
  <r>
    <x v="73"/>
    <s v="Financeiro"/>
    <s v="Cliente"/>
    <x v="344"/>
  </r>
  <r>
    <x v="83"/>
    <s v="Controle de Acessos"/>
    <s v="Cliente"/>
    <x v="344"/>
  </r>
  <r>
    <x v="72"/>
    <s v="Financeiro"/>
    <s v="Não informado"/>
    <x v="344"/>
  </r>
  <r>
    <x v="90"/>
    <s v="Financeiro"/>
    <s v="Não informado"/>
    <x v="345"/>
  </r>
  <r>
    <x v="47"/>
    <s v="Engenharia"/>
    <s v="Cliente"/>
    <x v="345"/>
  </r>
  <r>
    <x v="47"/>
    <s v="Suprimentos"/>
    <s v="Cliente"/>
    <x v="345"/>
  </r>
  <r>
    <x v="90"/>
    <s v="Suprimentos"/>
    <s v="Cliente"/>
    <x v="346"/>
  </r>
  <r>
    <x v="88"/>
    <s v="Materiais"/>
    <s v="Cliente"/>
    <x v="346"/>
  </r>
  <r>
    <x v="62"/>
    <s v="Imobiliario"/>
    <s v="Não informado"/>
    <x v="347"/>
  </r>
  <r>
    <x v="47"/>
    <s v="Financeiro"/>
    <s v="Cliente"/>
    <x v="347"/>
  </r>
  <r>
    <x v="13"/>
    <s v="Cadastros iniciais"/>
    <s v="Cliente"/>
    <x v="347"/>
  </r>
  <r>
    <x v="65"/>
    <s v="Suprimentos"/>
    <s v="Cliente"/>
    <x v="348"/>
  </r>
  <r>
    <x v="91"/>
    <s v="Controle de Acessos"/>
    <s v="Cliente"/>
    <x v="348"/>
  </r>
  <r>
    <x v="57"/>
    <s v="Imobiliario"/>
    <s v="Cliente"/>
    <x v="348"/>
  </r>
  <r>
    <x v="53"/>
    <s v="Contabilidade"/>
    <s v="Não informado"/>
    <x v="349"/>
  </r>
  <r>
    <x v="74"/>
    <s v="Contabilidade"/>
    <s v="Cliente"/>
    <x v="349"/>
  </r>
  <r>
    <x v="92"/>
    <s v="Financeiro"/>
    <s v="Não informado"/>
    <x v="350"/>
  </r>
  <r>
    <x v="62"/>
    <s v="Imobiliario"/>
    <s v="Não informado"/>
    <x v="350"/>
  </r>
  <r>
    <x v="47"/>
    <s v="Engenharia"/>
    <s v="Cliente"/>
    <x v="350"/>
  </r>
  <r>
    <x v="47"/>
    <s v="Suprimentos"/>
    <s v="Cliente"/>
    <x v="350"/>
  </r>
  <r>
    <x v="13"/>
    <s v="Financeiro"/>
    <s v="Cliente"/>
    <x v="351"/>
  </r>
  <r>
    <x v="92"/>
    <s v="Materiais"/>
    <s v="Cliente"/>
    <x v="351"/>
  </r>
  <r>
    <x v="93"/>
    <s v="Contabilidade"/>
    <s v="Não informado"/>
    <x v="351"/>
  </r>
  <r>
    <x v="62"/>
    <s v="Imobiliario"/>
    <s v="Não informado"/>
    <x v="351"/>
  </r>
  <r>
    <x v="47"/>
    <s v="Financeiro"/>
    <s v="Cliente"/>
    <x v="351"/>
  </r>
  <r>
    <x v="90"/>
    <s v="Materiais"/>
    <s v="Cliente"/>
    <x v="351"/>
  </r>
  <r>
    <x v="57"/>
    <s v="Imobiliario"/>
    <s v="Cliente"/>
    <x v="351"/>
  </r>
  <r>
    <x v="73"/>
    <s v="Materiais"/>
    <s v="Cliente"/>
    <x v="352"/>
  </r>
  <r>
    <x v="94"/>
    <s v="Imobiliario"/>
    <s v="Cliente"/>
    <x v="352"/>
  </r>
  <r>
    <x v="62"/>
    <s v="Imobiliario"/>
    <s v="Não informado"/>
    <x v="353"/>
  </r>
  <r>
    <x v="65"/>
    <s v="Financeiro"/>
    <s v="Cliente"/>
    <x v="353"/>
  </r>
  <r>
    <x v="80"/>
    <s v="Engenharia"/>
    <s v="Cliente"/>
    <x v="354"/>
  </r>
  <r>
    <x v="13"/>
    <s v="Cadastros iniciais"/>
    <s v="Cliente"/>
    <x v="354"/>
  </r>
  <r>
    <x v="90"/>
    <s v="Financeiro"/>
    <s v="Não informado"/>
    <x v="354"/>
  </r>
  <r>
    <x v="73"/>
    <s v="Financeiro"/>
    <s v="Cliente"/>
    <x v="354"/>
  </r>
  <r>
    <x v="74"/>
    <s v="Contabilidade"/>
    <s v="Cliente"/>
    <x v="354"/>
  </r>
  <r>
    <x v="90"/>
    <s v="Materiais"/>
    <s v="Cliente"/>
    <x v="355"/>
  </r>
  <r>
    <x v="13"/>
    <s v="Financeiro"/>
    <s v="Cliente"/>
    <x v="355"/>
  </r>
  <r>
    <x v="92"/>
    <s v="Financeiro"/>
    <s v="Não informado"/>
    <x v="355"/>
  </r>
  <r>
    <x v="93"/>
    <s v="Contabilidade"/>
    <s v="Não informado"/>
    <x v="355"/>
  </r>
  <r>
    <x v="94"/>
    <s v="Imobiliario"/>
    <s v="Cliente"/>
    <x v="356"/>
  </r>
  <r>
    <x v="13"/>
    <s v="Suprimentos"/>
    <s v="Cliente"/>
    <x v="356"/>
  </r>
  <r>
    <x v="90"/>
    <s v="Engenharia"/>
    <s v="Cliente"/>
    <x v="356"/>
  </r>
  <r>
    <x v="73"/>
    <s v="Suprimentos"/>
    <s v="Cliente"/>
    <x v="356"/>
  </r>
  <r>
    <x v="68"/>
    <s v="Engenharia"/>
    <s v="Cliente"/>
    <x v="357"/>
  </r>
  <r>
    <x v="73"/>
    <s v="Materiais"/>
    <s v="Cliente"/>
    <x v="357"/>
  </r>
  <r>
    <x v="65"/>
    <s v="Materiais"/>
    <s v="Cliente"/>
    <x v="357"/>
  </r>
  <r>
    <x v="28"/>
    <s v="DP"/>
    <s v="Não informado"/>
    <x v="357"/>
  </r>
  <r>
    <x v="78"/>
    <s v="Engenharia"/>
    <s v="Cliente"/>
    <x v="358"/>
  </r>
  <r>
    <x v="80"/>
    <s v="Engenharia"/>
    <s v="Cliente"/>
    <x v="358"/>
  </r>
  <r>
    <x v="74"/>
    <s v="Contabilidade"/>
    <s v="Cliente"/>
    <x v="358"/>
  </r>
  <r>
    <x v="85"/>
    <s v="Financeiro"/>
    <s v="Cliente"/>
    <x v="358"/>
  </r>
  <r>
    <x v="13"/>
    <s v="Financeiro"/>
    <s v="Cliente"/>
    <x v="359"/>
  </r>
  <r>
    <x v="73"/>
    <s v="Financeiro"/>
    <s v="Cliente"/>
    <x v="359"/>
  </r>
  <r>
    <x v="90"/>
    <s v="Financeiro"/>
    <s v="Cliente"/>
    <x v="359"/>
  </r>
  <r>
    <x v="73"/>
    <s v="Suprimentos"/>
    <s v="Cliente"/>
    <x v="360"/>
  </r>
  <r>
    <x v="85"/>
    <s v="Suprimentos"/>
    <s v="Cliente"/>
    <x v="360"/>
  </r>
  <r>
    <x v="68"/>
    <s v="Engenharia"/>
    <s v="Cliente"/>
    <x v="361"/>
  </r>
  <r>
    <x v="88"/>
    <s v="Engenharia"/>
    <s v="Cliente"/>
    <x v="361"/>
  </r>
  <r>
    <x v="75"/>
    <s v="Financeiro"/>
    <s v="Cliente"/>
    <x v="361"/>
  </r>
  <r>
    <x v="90"/>
    <s v="Materiais"/>
    <s v="Cliente"/>
    <x v="361"/>
  </r>
  <r>
    <x v="73"/>
    <s v="Materiais"/>
    <s v="Cliente"/>
    <x v="362"/>
  </r>
  <r>
    <x v="88"/>
    <s v="Financeiro"/>
    <s v="Não informado"/>
    <x v="362"/>
  </r>
  <r>
    <x v="92"/>
    <s v="Financeiro"/>
    <s v="Não informado"/>
    <x v="363"/>
  </r>
  <r>
    <x v="71"/>
    <s v="Contabilidade"/>
    <s v="Não informado"/>
    <x v="363"/>
  </r>
  <r>
    <x v="53"/>
    <s v="Contabilidade"/>
    <s v="Cliente"/>
    <x v="364"/>
  </r>
  <r>
    <x v="68"/>
    <s v="Engenharia"/>
    <s v="Cliente"/>
    <x v="364"/>
  </r>
  <r>
    <x v="92"/>
    <s v="Engenharia"/>
    <s v="Interno"/>
    <x v="364"/>
  </r>
  <r>
    <x v="51"/>
    <s v="Financeiro"/>
    <s v="Não informado"/>
    <x v="365"/>
  </r>
  <r>
    <x v="95"/>
    <s v="Patrimonio"/>
    <s v="Não informado"/>
    <x v="365"/>
  </r>
  <r>
    <x v="80"/>
    <s v="Engenharia"/>
    <s v="Cliente"/>
    <x v="365"/>
  </r>
  <r>
    <x v="80"/>
    <s v="Suprimentos"/>
    <s v="Cliente"/>
    <x v="363"/>
  </r>
  <r>
    <x v="90"/>
    <s v="Engenharia"/>
    <s v="Interno"/>
    <x v="363"/>
  </r>
  <r>
    <x v="75"/>
    <s v="Financeiro"/>
    <s v="Não informado"/>
    <x v="363"/>
  </r>
  <r>
    <x v="88"/>
    <s v="Controle de Acessos"/>
    <s v="Cliente"/>
    <x v="363"/>
  </r>
  <r>
    <x v="88"/>
    <s v="Financeiro"/>
    <s v="Sem Solicitante"/>
    <x v="364"/>
  </r>
  <r>
    <x v="81"/>
    <s v="Engenharia"/>
    <s v="Cliente"/>
    <x v="366"/>
  </r>
  <r>
    <x v="94"/>
    <s v="Engenharia"/>
    <s v="Cliente"/>
    <x v="366"/>
  </r>
  <r>
    <x v="34"/>
    <s v="SST"/>
    <s v="Não informado"/>
    <x v="366"/>
  </r>
  <r>
    <x v="71"/>
    <s v="Contabilidade"/>
    <s v="Não informado"/>
    <x v="367"/>
  </r>
  <r>
    <x v="71"/>
    <s v="Imobiliario"/>
    <s v="Interno"/>
    <x v="361"/>
  </r>
  <r>
    <x v="57"/>
    <s v="Imobiliario"/>
    <s v="Interno"/>
    <x v="359"/>
  </r>
  <r>
    <x v="94"/>
    <s v="Financeiro"/>
    <s v="Cliente"/>
    <x v="358"/>
  </r>
  <r>
    <x v="91"/>
    <s v="Financeiro"/>
    <s v="Não informado"/>
    <x v="365"/>
  </r>
  <r>
    <x v="68"/>
    <s v="Imobiliario"/>
    <s v="Interno"/>
    <x v="344"/>
  </r>
  <r>
    <x v="94"/>
    <s v="Financeiro"/>
    <s v="Cliente"/>
    <x v="353"/>
  </r>
  <r>
    <x v="82"/>
    <s v="Imobiliario"/>
    <s v="Interno"/>
    <x v="355"/>
  </r>
  <r>
    <x v="82"/>
    <s v="Financeiro"/>
    <s v="Interno"/>
    <x v="357"/>
  </r>
  <r>
    <x v="94"/>
    <s v="Materiais"/>
    <s v="Cliente"/>
    <x v="368"/>
  </r>
  <r>
    <x v="68"/>
    <s v="Engenharia"/>
    <s v="Não informado"/>
    <x v="369"/>
  </r>
  <r>
    <x v="53"/>
    <s v="Contabilidade"/>
    <s v="Não informado"/>
    <x v="368"/>
  </r>
  <r>
    <x v="88"/>
    <s v="Engenharia"/>
    <s v="Cliente"/>
    <x v="370"/>
  </r>
  <r>
    <x v="83"/>
    <s v="Controle de Acessos"/>
    <s v="Cliente"/>
    <x v="370"/>
  </r>
  <r>
    <x v="82"/>
    <s v="Financeiro"/>
    <s v="Cliente"/>
    <x v="362"/>
  </r>
  <r>
    <x v="68"/>
    <s v="Imobiliario"/>
    <s v="Cliente"/>
    <x v="370"/>
  </r>
  <r>
    <x v="71"/>
    <s v="Financeiro"/>
    <s v="Interno"/>
    <x v="370"/>
  </r>
  <r>
    <x v="94"/>
    <s v="Imobiliario"/>
    <s v="Interno"/>
    <x v="369"/>
  </r>
  <r>
    <x v="81"/>
    <s v="Engenharia"/>
    <s v="Sem Solicitante"/>
    <x v="369"/>
  </r>
  <r>
    <x v="57"/>
    <s v="Imobiliario"/>
    <s v="Interno"/>
    <x v="363"/>
  </r>
  <r>
    <x v="71"/>
    <s v="Imobiliario"/>
    <s v="Interno"/>
    <x v="364"/>
  </r>
  <r>
    <x v="82"/>
    <s v="Financeiro"/>
    <s v="Interno"/>
    <x v="371"/>
  </r>
  <r>
    <x v="85"/>
    <s v="Financeiro"/>
    <s v="Não informado"/>
    <x v="372"/>
  </r>
  <r>
    <x v="68"/>
    <s v="Financeiro"/>
    <s v="Cliente"/>
    <x v="372"/>
  </r>
  <r>
    <x v="94"/>
    <s v="DP"/>
    <s v="Cliente"/>
    <x v="372"/>
  </r>
  <r>
    <x v="80"/>
    <s v="Materiais"/>
    <s v="Cliente"/>
    <x v="372"/>
  </r>
  <r>
    <x v="90"/>
    <s v="Engenharia"/>
    <s v="Cliente"/>
    <x v="372"/>
  </r>
  <r>
    <x v="68"/>
    <s v="Financeiro"/>
    <s v="Interno"/>
    <x v="367"/>
  </r>
  <r>
    <x v="94"/>
    <s v="Engenharia"/>
    <s v="Cliente"/>
    <x v="371"/>
  </r>
  <r>
    <x v="83"/>
    <s v="Financeiro"/>
    <s v="Cliente"/>
    <x v="369"/>
  </r>
  <r>
    <x v="71"/>
    <s v="Contabilidade"/>
    <s v="Não informado"/>
    <x v="373"/>
  </r>
  <r>
    <x v="90"/>
    <s v="Controle de Acessos"/>
    <s v="Cliente"/>
    <x v="373"/>
  </r>
  <r>
    <x v="89"/>
    <s v="Financeiro"/>
    <s v="Cliente"/>
    <x v="374"/>
  </r>
  <r>
    <x v="68"/>
    <s v="Engenharia"/>
    <s v="Cliente"/>
    <x v="374"/>
  </r>
  <r>
    <x v="53"/>
    <s v="Contabilidade"/>
    <s v="Não informado"/>
    <x v="369"/>
  </r>
  <r>
    <x v="90"/>
    <s v="Financeiro"/>
    <s v="Cliente"/>
    <x v="368"/>
  </r>
  <r>
    <x v="75"/>
    <s v="Financeiro"/>
    <s v="Cliente"/>
    <x v="370"/>
  </r>
  <r>
    <x v="95"/>
    <s v="Patrimonio"/>
    <s v="Cliente"/>
    <x v="375"/>
  </r>
  <r>
    <x v="96"/>
    <s v="Financeiro"/>
    <s v="Não informado"/>
    <x v="374"/>
  </r>
  <r>
    <x v="91"/>
    <s v="Materiais"/>
    <s v="Cliente"/>
    <x v="375"/>
  </r>
  <r>
    <x v="0"/>
    <s v="DP"/>
    <s v="Cliente"/>
    <x v="374"/>
  </r>
  <r>
    <x v="80"/>
    <s v="Controle de Acessos"/>
    <s v="Não informado"/>
    <x v="376"/>
  </r>
  <r>
    <x v="91"/>
    <s v="Controle de Acessos"/>
    <s v="Cliente"/>
    <x v="376"/>
  </r>
  <r>
    <x v="85"/>
    <s v="Financeiro"/>
    <s v="Cliente"/>
    <x v="377"/>
  </r>
  <r>
    <x v="68"/>
    <s v="Engenharia"/>
    <s v="Cliente"/>
    <x v="377"/>
  </r>
  <r>
    <x v="88"/>
    <s v="Engenharia"/>
    <s v="Cliente"/>
    <x v="377"/>
  </r>
  <r>
    <x v="81"/>
    <s v="Engenharia"/>
    <s v="Cliente"/>
    <x v="376"/>
  </r>
  <r>
    <x v="75"/>
    <s v="Financeiro"/>
    <s v="Cliente"/>
    <x v="377"/>
  </r>
  <r>
    <x v="97"/>
    <s v="Financeiro"/>
    <s v="Cliente"/>
    <x v="378"/>
  </r>
  <r>
    <x v="90"/>
    <s v="Financeiro"/>
    <s v="Cliente"/>
    <x v="378"/>
  </r>
  <r>
    <x v="91"/>
    <s v="Financeiro"/>
    <s v="Cliente"/>
    <x v="378"/>
  </r>
  <r>
    <x v="95"/>
    <s v="Patrimonio"/>
    <s v="Cliente"/>
    <x v="378"/>
  </r>
  <r>
    <x v="94"/>
    <s v="DP"/>
    <s v="Cliente"/>
    <x v="378"/>
  </r>
  <r>
    <x v="81"/>
    <s v="Engenharia"/>
    <s v="Cliente"/>
    <x v="378"/>
  </r>
  <r>
    <x v="80"/>
    <s v="Suprimentos"/>
    <s v="Cliente"/>
    <x v="378"/>
  </r>
  <r>
    <x v="92"/>
    <s v="Engenharia"/>
    <s v="Cliente"/>
    <x v="378"/>
  </r>
  <r>
    <x v="91"/>
    <s v="Materiais"/>
    <s v="Cliente"/>
    <x v="378"/>
  </r>
  <r>
    <x v="96"/>
    <s v="Suprimentos"/>
    <s v="Cliente"/>
    <x v="378"/>
  </r>
  <r>
    <x v="97"/>
    <s v="Suprimentos"/>
    <s v="Interno"/>
    <x v="379"/>
  </r>
  <r>
    <x v="92"/>
    <s v="Financeiro"/>
    <s v="Não informado"/>
    <x v="380"/>
  </r>
  <r>
    <x v="13"/>
    <s v="Imobiliario"/>
    <s v="Cliente"/>
    <x v="381"/>
  </r>
  <r>
    <x v="97"/>
    <s v="Engenharia"/>
    <s v="Cliente"/>
    <x v="382"/>
  </r>
  <r>
    <x v="94"/>
    <s v="Engenharia"/>
    <s v="Cliente"/>
    <x v="382"/>
  </r>
  <r>
    <x v="95"/>
    <s v="Patrimonio"/>
    <s v="Cliente"/>
    <x v="383"/>
  </r>
  <r>
    <x v="80"/>
    <s v="Engenharia"/>
    <s v="Cliente"/>
    <x v="383"/>
  </r>
  <r>
    <x v="96"/>
    <s v="Financeiro"/>
    <s v="Não informado"/>
    <x v="384"/>
  </r>
  <r>
    <x v="88"/>
    <s v="Controle de Acessos"/>
    <s v="Cliente"/>
    <x v="384"/>
  </r>
  <r>
    <x v="13"/>
    <s v="Suprimentos"/>
    <s v="Cliente"/>
    <x v="384"/>
  </r>
  <r>
    <x v="13"/>
    <s v="Imobiliario"/>
    <s v="Cliente"/>
    <x v="385"/>
  </r>
  <r>
    <x v="92"/>
    <s v="Engenharia"/>
    <s v="Cliente"/>
    <x v="385"/>
  </r>
  <r>
    <x v="80"/>
    <s v="Suprimentos"/>
    <s v="Cliente"/>
    <x v="385"/>
  </r>
  <r>
    <x v="68"/>
    <s v="Patrimonio"/>
    <s v="Cliente"/>
    <x v="385"/>
  </r>
  <r>
    <x v="96"/>
    <s v="Suprimentos"/>
    <s v="Cliente"/>
    <x v="385"/>
  </r>
  <r>
    <x v="13"/>
    <s v="Financeiro"/>
    <s v="Cliente"/>
    <x v="385"/>
  </r>
  <r>
    <x v="96"/>
    <s v="Engenharia"/>
    <s v="Cliente"/>
    <x v="384"/>
  </r>
  <r>
    <x v="81"/>
    <s v="Engenharia"/>
    <s v="Cliente"/>
    <x v="386"/>
  </r>
  <r>
    <x v="94"/>
    <s v="Engenharia"/>
    <s v="Cliente"/>
    <x v="386"/>
  </r>
  <r>
    <x v="68"/>
    <s v="Engenharia"/>
    <s v="Cliente"/>
    <x v="386"/>
  </r>
  <r>
    <x v="92"/>
    <s v="Financeiro"/>
    <s v="Cliente"/>
    <x v="386"/>
  </r>
  <r>
    <x v="90"/>
    <s v="Financeiro"/>
    <s v="Cliente"/>
    <x v="385"/>
  </r>
  <r>
    <x v="90"/>
    <s v="Financeiro"/>
    <s v="Cliente"/>
    <x v="387"/>
  </r>
  <r>
    <x v="0"/>
    <s v="DP"/>
    <s v="Cliente"/>
    <x v="386"/>
  </r>
  <r>
    <x v="88"/>
    <s v="Financeiro"/>
    <s v="Não informado"/>
    <x v="386"/>
  </r>
  <r>
    <x v="92"/>
    <s v="Engenharia"/>
    <s v="Cliente"/>
    <x v="388"/>
  </r>
  <r>
    <x v="81"/>
    <s v="Engenharia"/>
    <s v="Cliente"/>
    <x v="388"/>
  </r>
  <r>
    <x v="68"/>
    <s v="Engenharia"/>
    <s v="Cliente"/>
    <x v="388"/>
  </r>
  <r>
    <x v="68"/>
    <s v="Contabilidade"/>
    <s v="Cliente"/>
    <x v="389"/>
  </r>
  <r>
    <x v="49"/>
    <s v="Suprimentos"/>
    <s v="Cliente"/>
    <x v="390"/>
  </r>
  <r>
    <x v="94"/>
    <s v="Engenharia"/>
    <s v="Cliente"/>
    <x v="389"/>
  </r>
  <r>
    <x v="68"/>
    <s v="Patrimonio"/>
    <s v="Cliente"/>
    <x v="390"/>
  </r>
  <r>
    <x v="95"/>
    <s v="Patrimonio"/>
    <s v="Cliente"/>
    <x v="390"/>
  </r>
  <r>
    <x v="68"/>
    <s v="SST"/>
    <s v="Cliente"/>
    <x v="389"/>
  </r>
  <r>
    <x v="88"/>
    <s v="Financeiro"/>
    <s v="Cliente"/>
    <x v="388"/>
  </r>
  <r>
    <x v="90"/>
    <s v="Financeiro"/>
    <s v="Cliente"/>
    <x v="391"/>
  </r>
  <r>
    <x v="96"/>
    <s v="Financeiro"/>
    <s v="Cliente"/>
    <x v="391"/>
  </r>
  <r>
    <x v="49"/>
    <s v="Suprimentos"/>
    <s v="Cliente"/>
    <x v="391"/>
  </r>
  <r>
    <x v="89"/>
    <s v="Imobiliario"/>
    <s v="Interno"/>
    <x v="381"/>
  </r>
  <r>
    <x v="94"/>
    <s v="Imobiliario"/>
    <s v="Interno"/>
    <x v="381"/>
  </r>
  <r>
    <x v="94"/>
    <s v="Financeiro"/>
    <s v="Interno"/>
    <x v="392"/>
  </r>
  <r>
    <x v="97"/>
    <s v="Financeiro"/>
    <s v="Cliente"/>
    <x v="393"/>
  </r>
  <r>
    <x v="94"/>
    <s v="Materiais"/>
    <s v="Cliente"/>
    <x v="394"/>
  </r>
  <r>
    <x v="68"/>
    <s v="Engenharia"/>
    <s v="Cliente"/>
    <x v="394"/>
  </r>
  <r>
    <x v="81"/>
    <s v="Engenharia"/>
    <s v="Cliente"/>
    <x v="391"/>
  </r>
  <r>
    <x v="92"/>
    <s v="Financeiro"/>
    <s v="Cliente"/>
    <x v="390"/>
  </r>
  <r>
    <x v="98"/>
    <s v="Contabilidade"/>
    <s v="Cliente"/>
    <x v="395"/>
  </r>
  <r>
    <x v="96"/>
    <s v="Engenharia"/>
    <s v="Cliente"/>
    <x v="394"/>
  </r>
  <r>
    <x v="68"/>
    <s v="SST"/>
    <s v="Interno"/>
    <x v="391"/>
  </r>
  <r>
    <x v="95"/>
    <s v="Patrimonio"/>
    <s v="Cliente"/>
    <x v="394"/>
  </r>
  <r>
    <x v="71"/>
    <s v="Imobiliario"/>
    <s v="Cliente"/>
    <x v="389"/>
  </r>
  <r>
    <x v="34"/>
    <s v="Contabilidade"/>
    <s v="Cliente"/>
    <x v="396"/>
  </r>
  <r>
    <x v="94"/>
    <s v="DP"/>
    <s v="Cliente"/>
    <x v="396"/>
  </r>
  <r>
    <x v="88"/>
    <s v="Engenharia"/>
    <s v="Cliente"/>
    <x v="396"/>
  </r>
  <r>
    <x v="81"/>
    <s v="Engenharia"/>
    <s v="Cliente"/>
    <x v="396"/>
  </r>
  <r>
    <x v="94"/>
    <s v="DP"/>
    <s v="Cliente"/>
    <x v="397"/>
  </r>
  <r>
    <x v="49"/>
    <s v="Suprimentos"/>
    <s v="Cliente"/>
    <x v="393"/>
  </r>
  <r>
    <x v="96"/>
    <s v="Suprimentos"/>
    <s v="Cliente"/>
    <x v="393"/>
  </r>
  <r>
    <x v="94"/>
    <s v="Imobiliario"/>
    <s v="Cliente"/>
    <x v="393"/>
  </r>
  <r>
    <x v="98"/>
    <s v="Contabilidade"/>
    <s v="Cliente"/>
    <x v="394"/>
  </r>
  <r>
    <x v="88"/>
    <s v="Financeiro"/>
    <s v="Cliente"/>
    <x v="391"/>
  </r>
  <r>
    <x v="57"/>
    <s v="Imobiliario"/>
    <s v="Cliente"/>
    <x v="393"/>
  </r>
  <r>
    <x v="92"/>
    <s v="Financeiro"/>
    <s v="Cliente"/>
    <x v="397"/>
  </r>
  <r>
    <x v="94"/>
    <s v="Materiais"/>
    <s v="Cliente"/>
    <x v="398"/>
  </r>
  <r>
    <x v="96"/>
    <s v="Financeiro"/>
    <s v="Cliente"/>
    <x v="398"/>
  </r>
  <r>
    <x v="99"/>
    <s v="Engenharia"/>
    <s v="Cliente"/>
    <x v="399"/>
  </r>
  <r>
    <x v="34"/>
    <s v="Contabilidade"/>
    <s v="Cliente"/>
    <x v="398"/>
  </r>
  <r>
    <x v="85"/>
    <s v="Financeiro"/>
    <s v="Cliente"/>
    <x v="397"/>
  </r>
  <r>
    <x v="68"/>
    <s v="Patrimonio"/>
    <s v="Cliente"/>
    <x v="397"/>
  </r>
  <r>
    <x v="80"/>
    <s v="Imobiliario"/>
    <s v="Interno"/>
    <x v="393"/>
  </r>
  <r>
    <x v="83"/>
    <s v="Imobiliario"/>
    <s v="Cliente"/>
    <x v="391"/>
  </r>
  <r>
    <x v="83"/>
    <s v="Financeiro"/>
    <s v="Cliente"/>
    <x v="397"/>
  </r>
  <r>
    <x v="97"/>
    <s v="Financeiro"/>
    <s v="Sem Solicitante"/>
    <x v="400"/>
  </r>
  <r>
    <x v="96"/>
    <s v="Engenharia"/>
    <s v="Cliente"/>
    <x v="400"/>
  </r>
  <r>
    <x v="94"/>
    <s v="Suprimentos"/>
    <s v="Cliente"/>
    <x v="400"/>
  </r>
  <r>
    <x v="97"/>
    <s v="Engenharia"/>
    <s v="Cliente"/>
    <x v="401"/>
  </r>
  <r>
    <x v="62"/>
    <s v="Fiscal"/>
    <s v="Cliente"/>
    <x v="402"/>
  </r>
  <r>
    <x v="83"/>
    <s v="Controle de Acessos"/>
    <s v="Cliente"/>
    <x v="402"/>
  </r>
  <r>
    <x v="96"/>
    <s v="Suprimentos"/>
    <s v="Cliente"/>
    <x v="402"/>
  </r>
  <r>
    <x v="99"/>
    <s v="Engenharia"/>
    <s v="Cliente"/>
    <x v="402"/>
  </r>
  <r>
    <x v="96"/>
    <s v="Financeiro"/>
    <s v="Cliente"/>
    <x v="403"/>
  </r>
  <r>
    <x v="100"/>
    <s v="Suprimentos"/>
    <s v="Cliente"/>
    <x v="403"/>
  </r>
  <r>
    <x v="101"/>
    <s v="Suprimentos"/>
    <s v="Cliente"/>
    <x v="403"/>
  </r>
  <r>
    <x v="92"/>
    <s v="Engenharia"/>
    <s v="Cliente"/>
    <x v="402"/>
  </r>
  <r>
    <x v="102"/>
    <s v="Patrimonio"/>
    <s v="Cliente"/>
    <x v="401"/>
  </r>
  <r>
    <x v="53"/>
    <s v="SST"/>
    <s v="Sem Solicitante"/>
    <x v="403"/>
  </r>
  <r>
    <x v="80"/>
    <s v="Engenharia"/>
    <s v="Cliente"/>
    <x v="404"/>
  </r>
  <r>
    <x v="92"/>
    <s v="Financeiro"/>
    <s v="Cliente"/>
    <x v="405"/>
  </r>
  <r>
    <x v="102"/>
    <s v="Patrimonio"/>
    <s v="Cliente"/>
    <x v="405"/>
  </r>
  <r>
    <x v="68"/>
    <s v="Engenharia"/>
    <s v="Cliente"/>
    <x v="405"/>
  </r>
  <r>
    <x v="49"/>
    <s v="Engenharia"/>
    <s v="Cliente"/>
    <x v="405"/>
  </r>
  <r>
    <x v="68"/>
    <s v="Imobiliario"/>
    <s v="Cliente"/>
    <x v="406"/>
  </r>
  <r>
    <x v="88"/>
    <s v="Financeiro"/>
    <s v="Cliente"/>
    <x v="406"/>
  </r>
  <r>
    <x v="94"/>
    <s v="Imobiliario"/>
    <s v="Cliente"/>
    <x v="407"/>
  </r>
  <r>
    <x v="94"/>
    <s v="Financeiro"/>
    <s v="Cliente"/>
    <x v="408"/>
  </r>
  <r>
    <x v="80"/>
    <s v="Suprimentos"/>
    <s v="Cliente"/>
    <x v="408"/>
  </r>
  <r>
    <x v="88"/>
    <s v="Financeiro"/>
    <s v="Cliente"/>
    <x v="409"/>
  </r>
  <r>
    <x v="80"/>
    <s v="Engenharia"/>
    <s v="Cliente"/>
    <x v="409"/>
  </r>
  <r>
    <x v="5"/>
    <s v="Engenharia"/>
    <s v="Cliente"/>
    <x v="408"/>
  </r>
  <r>
    <x v="68"/>
    <s v="Engenharia"/>
    <s v="Cliente"/>
    <x v="410"/>
  </r>
  <r>
    <x v="83"/>
    <s v="Imobiliario"/>
    <s v="Cliente"/>
    <x v="393"/>
  </r>
  <r>
    <x v="49"/>
    <s v="Engenharia"/>
    <s v="Cliente"/>
    <x v="410"/>
  </r>
  <r>
    <x v="92"/>
    <s v="Financeiro"/>
    <s v="Cliente"/>
    <x v="411"/>
  </r>
  <r>
    <x v="97"/>
    <s v="Financeiro"/>
    <s v="Cliente"/>
    <x v="410"/>
  </r>
  <r>
    <x v="68"/>
    <s v="Patrimonio"/>
    <s v="Cliente"/>
    <x v="409"/>
  </r>
  <r>
    <x v="92"/>
    <s v="Financeiro"/>
    <s v="Cliente"/>
    <x v="412"/>
  </r>
  <r>
    <x v="83"/>
    <s v="Financeiro"/>
    <s v="Cliente"/>
    <x v="409"/>
  </r>
  <r>
    <x v="68"/>
    <s v="Imobiliario"/>
    <s v="Cliente"/>
    <x v="411"/>
  </r>
  <r>
    <x v="57"/>
    <s v="Imobiliario"/>
    <s v="Cliente"/>
    <x v="410"/>
  </r>
  <r>
    <x v="68"/>
    <s v="Engenharia"/>
    <s v="Cliente"/>
    <x v="413"/>
  </r>
  <r>
    <x v="83"/>
    <s v="Imobiliario"/>
    <s v="Não informado"/>
    <x v="403"/>
  </r>
  <r>
    <x v="88"/>
    <s v="Financeiro"/>
    <s v="Cliente"/>
    <x v="402"/>
  </r>
  <r>
    <x v="82"/>
    <s v="Financeiro"/>
    <s v="Cliente"/>
    <x v="407"/>
  </r>
  <r>
    <x v="89"/>
    <s v="Imobiliario"/>
    <s v="Cliente"/>
    <x v="411"/>
  </r>
  <r>
    <x v="91"/>
    <s v="Financeiro"/>
    <s v="Cliente"/>
    <x v="411"/>
  </r>
  <r>
    <x v="80"/>
    <s v="Financeiro"/>
    <s v="Cliente"/>
    <x v="410"/>
  </r>
  <r>
    <x v="89"/>
    <s v="Financeiro"/>
    <s v="Cliente"/>
    <x v="410"/>
  </r>
  <r>
    <x v="98"/>
    <s v="Fiscal"/>
    <s v="Não informado"/>
    <x v="414"/>
  </r>
  <r>
    <x v="0"/>
    <s v="Engenharia"/>
    <s v="Cliente"/>
    <x v="415"/>
  </r>
  <r>
    <x v="85"/>
    <s v="Financeiro"/>
    <s v="Cliente"/>
    <x v="415"/>
  </r>
  <r>
    <x v="80"/>
    <s v="Engenharia"/>
    <s v="Cliente"/>
    <x v="416"/>
  </r>
  <r>
    <x v="34"/>
    <s v="Contabilidade"/>
    <s v="Cliente"/>
    <x v="416"/>
  </r>
  <r>
    <x v="97"/>
    <s v="Engenharia"/>
    <s v="Cliente"/>
    <x v="416"/>
  </r>
  <r>
    <x v="93"/>
    <s v="Fiscal"/>
    <s v="Cliente"/>
    <x v="417"/>
  </r>
  <r>
    <x v="94"/>
    <s v="Suprimentos"/>
    <s v="Cliente"/>
    <x v="415"/>
  </r>
  <r>
    <x v="92"/>
    <s v="Financeiro"/>
    <s v="Cliente"/>
    <x v="415"/>
  </r>
  <r>
    <x v="91"/>
    <s v="Financeiro"/>
    <s v="Não informado"/>
    <x v="415"/>
  </r>
  <r>
    <x v="82"/>
    <s v="Financeiro"/>
    <s v="Cliente"/>
    <x v="414"/>
  </r>
  <r>
    <x v="101"/>
    <s v="Imobiliario"/>
    <s v="Cliente"/>
    <x v="413"/>
  </r>
  <r>
    <x v="100"/>
    <s v="Imobiliario"/>
    <s v="Cliente"/>
    <x v="413"/>
  </r>
  <r>
    <x v="80"/>
    <s v="Materiais"/>
    <s v="Cliente"/>
    <x v="417"/>
  </r>
  <r>
    <x v="99"/>
    <s v="Engenharia"/>
    <s v="Cliente"/>
    <x v="417"/>
  </r>
  <r>
    <x v="91"/>
    <s v="Imobiliario"/>
    <s v="Cliente"/>
    <x v="405"/>
  </r>
  <r>
    <x v="91"/>
    <s v="Imobiliario"/>
    <s v="Cliente"/>
    <x v="413"/>
  </r>
  <r>
    <x v="103"/>
    <s v="Suprimentos"/>
    <s v="Cliente"/>
    <x v="418"/>
  </r>
  <r>
    <x v="83"/>
    <s v="Financeiro"/>
    <s v="Cliente"/>
    <x v="416"/>
  </r>
  <r>
    <x v="82"/>
    <s v="Imobiliario"/>
    <s v="Cliente"/>
    <x v="413"/>
  </r>
  <r>
    <x v="68"/>
    <s v="Imobiliario"/>
    <s v="Cliente"/>
    <x v="416"/>
  </r>
  <r>
    <x v="88"/>
    <s v="Financeiro"/>
    <s v="Cliente"/>
    <x v="416"/>
  </r>
  <r>
    <x v="82"/>
    <s v="Financeiro"/>
    <s v="Cliente"/>
    <x v="417"/>
  </r>
  <r>
    <x v="94"/>
    <s v="Imobiliario"/>
    <s v="Cliente"/>
    <x v="417"/>
  </r>
  <r>
    <x v="5"/>
    <s v="Engenharia"/>
    <s v="Sem Solicitante"/>
    <x v="419"/>
  </r>
  <r>
    <x v="80"/>
    <s v="Engenharia"/>
    <s v="Cliente"/>
    <x v="419"/>
  </r>
  <r>
    <x v="97"/>
    <s v="Controle de Acessos"/>
    <s v="Cliente"/>
    <x v="419"/>
  </r>
  <r>
    <x v="71"/>
    <s v="Não informado"/>
    <s v="Cliente"/>
    <x v="420"/>
  </r>
  <r>
    <x v="75"/>
    <s v="Financeiro"/>
    <s v="Cliente"/>
    <x v="419"/>
  </r>
  <r>
    <x v="97"/>
    <s v="Controle de Acessos"/>
    <s v="Cliente"/>
    <x v="421"/>
  </r>
  <r>
    <x v="94"/>
    <s v="Imobiliario"/>
    <s v="Cliente"/>
    <x v="421"/>
  </r>
  <r>
    <x v="104"/>
    <s v="Financeiro"/>
    <s v="Cliente"/>
    <x v="422"/>
  </r>
  <r>
    <x v="94"/>
    <s v="DP"/>
    <s v="Cliente"/>
    <x v="422"/>
  </r>
  <r>
    <x v="80"/>
    <s v="Materiais"/>
    <s v="Cliente"/>
    <x v="422"/>
  </r>
  <r>
    <x v="80"/>
    <s v="Engenharia"/>
    <s v="Cliente"/>
    <x v="423"/>
  </r>
  <r>
    <x v="68"/>
    <s v="Engenharia"/>
    <s v="Cliente"/>
    <x v="423"/>
  </r>
  <r>
    <x v="88"/>
    <s v="Financeiro"/>
    <s v="Cliente"/>
    <x v="423"/>
  </r>
  <r>
    <x v="105"/>
    <s v="Imobiliario"/>
    <s v="Cliente"/>
    <x v="420"/>
  </r>
  <r>
    <x v="83"/>
    <s v="Controle de Acessos"/>
    <s v="Cliente"/>
    <x v="424"/>
  </r>
  <r>
    <x v="94"/>
    <s v="Imobiliario"/>
    <s v="Cliente"/>
    <x v="425"/>
  </r>
  <r>
    <x v="102"/>
    <s v="Patrimonio"/>
    <s v="Cliente"/>
    <x v="426"/>
  </r>
  <r>
    <x v="97"/>
    <s v="Controle de Acessos"/>
    <s v="Cliente"/>
    <x v="426"/>
  </r>
  <r>
    <x v="104"/>
    <s v="Imobiliario"/>
    <s v="Não informado"/>
    <x v="426"/>
  </r>
  <r>
    <x v="106"/>
    <s v="Financeiro"/>
    <s v="Cliente"/>
    <x v="424"/>
  </r>
  <r>
    <x v="80"/>
    <s v="Financeiro"/>
    <s v="Cliente"/>
    <x v="427"/>
  </r>
  <r>
    <x v="82"/>
    <s v="Imobiliario"/>
    <s v="Cliente"/>
    <x v="427"/>
  </r>
  <r>
    <x v="105"/>
    <s v="Imobiliario"/>
    <s v="Cliente"/>
    <x v="426"/>
  </r>
  <r>
    <x v="103"/>
    <s v="Contabilidade"/>
    <s v="Cliente"/>
    <x v="418"/>
  </r>
  <r>
    <x v="85"/>
    <s v="Financeiro"/>
    <s v="Cliente"/>
    <x v="421"/>
  </r>
  <r>
    <x v="75"/>
    <s v="Financeiro"/>
    <s v="Cliente"/>
    <x v="422"/>
  </r>
  <r>
    <x v="94"/>
    <s v="Financeiro"/>
    <s v="Cliente"/>
    <x v="423"/>
  </r>
  <r>
    <x v="105"/>
    <s v="Financeiro"/>
    <s v="Cliente"/>
    <x v="426"/>
  </r>
  <r>
    <x v="88"/>
    <s v="Financeiro"/>
    <s v="Cliente"/>
    <x v="426"/>
  </r>
  <r>
    <x v="91"/>
    <s v="Imobiliario"/>
    <s v="Cliente"/>
    <x v="426"/>
  </r>
  <r>
    <x v="80"/>
    <s v="Financeiro"/>
    <s v="Cliente"/>
    <x v="428"/>
  </r>
  <r>
    <x v="94"/>
    <s v="DP"/>
    <s v="Cliente"/>
    <x v="428"/>
  </r>
  <r>
    <x v="83"/>
    <s v="Financeiro"/>
    <s v="Cliente"/>
    <x v="429"/>
  </r>
  <r>
    <x v="80"/>
    <s v="Engenharia"/>
    <s v="Cliente"/>
    <x v="429"/>
  </r>
  <r>
    <x v="68"/>
    <s v="Engenharia"/>
    <s v="Cliente"/>
    <x v="430"/>
  </r>
  <r>
    <x v="107"/>
    <m/>
    <m/>
    <x v="4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635CF-9E66-4281-9F42-1977287CE521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4">
    <pivotField axis="axisRow" showAll="0" sortType="descending">
      <items count="109">
        <item x="56"/>
        <item x="89"/>
        <item x="92"/>
        <item x="44"/>
        <item x="0"/>
        <item x="90"/>
        <item x="64"/>
        <item x="12"/>
        <item x="81"/>
        <item x="5"/>
        <item x="11"/>
        <item x="103"/>
        <item x="82"/>
        <item x="70"/>
        <item x="76"/>
        <item x="32"/>
        <item x="48"/>
        <item x="87"/>
        <item x="88"/>
        <item x="94"/>
        <item x="17"/>
        <item x="58"/>
        <item x="38"/>
        <item x="96"/>
        <item x="93"/>
        <item x="47"/>
        <item x="55"/>
        <item x="40"/>
        <item x="61"/>
        <item x="102"/>
        <item x="42"/>
        <item x="98"/>
        <item x="75"/>
        <item x="28"/>
        <item x="54"/>
        <item x="4"/>
        <item x="69"/>
        <item x="41"/>
        <item x="66"/>
        <item x="25"/>
        <item x="7"/>
        <item x="68"/>
        <item x="59"/>
        <item x="77"/>
        <item x="6"/>
        <item x="15"/>
        <item x="37"/>
        <item x="26"/>
        <item x="2"/>
        <item x="21"/>
        <item x="18"/>
        <item x="73"/>
        <item x="27"/>
        <item x="39"/>
        <item x="52"/>
        <item x="36"/>
        <item x="50"/>
        <item x="67"/>
        <item x="13"/>
        <item x="24"/>
        <item x="86"/>
        <item x="84"/>
        <item x="10"/>
        <item x="83"/>
        <item x="3"/>
        <item x="22"/>
        <item x="71"/>
        <item x="35"/>
        <item x="80"/>
        <item x="16"/>
        <item x="60"/>
        <item x="101"/>
        <item x="1"/>
        <item x="63"/>
        <item x="65"/>
        <item x="97"/>
        <item x="91"/>
        <item x="30"/>
        <item x="23"/>
        <item x="20"/>
        <item x="49"/>
        <item x="53"/>
        <item x="79"/>
        <item x="62"/>
        <item x="14"/>
        <item x="57"/>
        <item x="99"/>
        <item x="51"/>
        <item x="46"/>
        <item x="78"/>
        <item x="34"/>
        <item x="19"/>
        <item x="72"/>
        <item x="8"/>
        <item x="43"/>
        <item x="85"/>
        <item x="29"/>
        <item x="33"/>
        <item x="9"/>
        <item x="45"/>
        <item x="95"/>
        <item x="74"/>
        <item x="31"/>
        <item x="100"/>
        <item x="107"/>
        <item x="104"/>
        <item x="105"/>
        <item x="1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Page" multipleItemSelectionAllowed="1" showAll="0">
      <items count="4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70"/>
        <item h="1" x="369"/>
        <item h="1" x="371"/>
        <item h="1" x="372"/>
        <item h="1" x="375"/>
        <item h="1" x="373"/>
        <item h="1" x="374"/>
        <item h="1" x="376"/>
        <item h="1" x="377"/>
        <item h="1" x="378"/>
        <item h="1" x="379"/>
        <item h="1" x="380"/>
        <item h="1" x="381"/>
        <item h="1" x="382"/>
        <item h="1" x="392"/>
        <item h="1" x="383"/>
        <item h="1" x="384"/>
        <item h="1" x="385"/>
        <item h="1" x="386"/>
        <item h="1" x="387"/>
        <item h="1" x="388"/>
        <item h="1" x="390"/>
        <item h="1" x="389"/>
        <item h="1" x="395"/>
        <item h="1" x="391"/>
        <item h="1" x="394"/>
        <item h="1" x="393"/>
        <item h="1" x="396"/>
        <item h="1" x="397"/>
        <item h="1" x="398"/>
        <item h="1" x="399"/>
        <item h="1" x="401"/>
        <item h="1" x="400"/>
        <item h="1" x="403"/>
        <item h="1" x="402"/>
        <item h="1" x="404"/>
        <item h="1" x="405"/>
        <item h="1" x="406"/>
        <item h="1" x="412"/>
        <item h="1" x="407"/>
        <item h="1" x="408"/>
        <item h="1" x="409"/>
        <item h="1" x="411"/>
        <item h="1" x="410"/>
        <item h="1" x="414"/>
        <item h="1" x="413"/>
        <item h="1" x="416"/>
        <item h="1" x="415"/>
        <item h="1" x="417"/>
        <item x="418"/>
        <item x="419"/>
        <item h="1" x="431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t="default"/>
      </items>
    </pivotField>
  </pivotFields>
  <rowFields count="1">
    <field x="0"/>
  </rowFields>
  <rowItems count="6">
    <i>
      <x v="11"/>
    </i>
    <i>
      <x v="75"/>
    </i>
    <i>
      <x v="68"/>
    </i>
    <i>
      <x v="9"/>
    </i>
    <i>
      <x v="32"/>
    </i>
    <i t="grand">
      <x/>
    </i>
  </rowItems>
  <colItems count="1">
    <i/>
  </colItems>
  <pageFields count="1">
    <pageField fld="3" hier="-1"/>
  </pageFields>
  <dataFields count="1">
    <dataField name="Contagem de MOTIV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608" dT="2023-03-16T11:32:12.65" personId="{EBED32E3-3791-4D50-8747-DA55CBB3CAD4}" id="{2A00CCCB-AE0C-41D1-9C8A-ED82141BA496}">
    <text>Foi somente um Tira duvidas de acordo com a Consultora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BBA87A-2C3E-40B3-94FF-7223481ED609}">
  <we:reference id="wa200005271" version="1.0.0.0" store="pt-BR" storeType="OMEX"/>
  <we:alternateReferences>
    <we:reference id="wa200005271" version="1.0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_xldudf_AI_GET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FCA-E336-4F74-96C5-7A7591A462DD}">
  <sheetPr codeName="Planilha1">
    <tabColor theme="4" tint="0.79998168889431442"/>
  </sheetPr>
  <dimension ref="A1:XFB5171"/>
  <sheetViews>
    <sheetView zoomScale="55" zoomScaleNormal="55" workbookViewId="0">
      <pane ySplit="1" topLeftCell="A2861" activePane="bottomLeft" state="frozen"/>
      <selection pane="bottomLeft" activeCell="E2879" sqref="E2879:L2883"/>
    </sheetView>
  </sheetViews>
  <sheetFormatPr defaultColWidth="0" defaultRowHeight="14.4" x14ac:dyDescent="0.3"/>
  <cols>
    <col min="1" max="1" width="18.5546875" bestFit="1" customWidth="1"/>
    <col min="2" max="2" width="70.33203125" bestFit="1" customWidth="1"/>
    <col min="3" max="3" width="21.21875" bestFit="1" customWidth="1"/>
    <col min="4" max="4" width="18.33203125" style="5" bestFit="1" customWidth="1"/>
    <col min="5" max="5" width="21.77734375" style="5" bestFit="1" customWidth="1"/>
    <col min="6" max="6" width="14" bestFit="1" customWidth="1"/>
    <col min="7" max="7" width="29.77734375" style="15" customWidth="1"/>
    <col min="8" max="8" width="30.6640625" bestFit="1" customWidth="1"/>
    <col min="9" max="9" width="33.6640625" bestFit="1" customWidth="1"/>
    <col min="10" max="10" width="46" bestFit="1" customWidth="1"/>
    <col min="11" max="11" width="51.5546875" bestFit="1" customWidth="1"/>
    <col min="12" max="12" width="15.44140625" bestFit="1" customWidth="1"/>
    <col min="13" max="13" width="3.33203125" hidden="1"/>
    <col min="14" max="16382" width="26.6640625" hidden="1"/>
    <col min="16383" max="16384" width="3.33203125" hidden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3" t="s">
        <v>157</v>
      </c>
      <c r="H1" s="13" t="s">
        <v>166</v>
      </c>
      <c r="I1" s="13" t="s">
        <v>167</v>
      </c>
      <c r="J1" s="25" t="s">
        <v>168</v>
      </c>
      <c r="K1" s="25" t="s">
        <v>169</v>
      </c>
      <c r="L1" s="25" t="s">
        <v>182</v>
      </c>
    </row>
    <row r="2" spans="1:12" x14ac:dyDescent="0.3">
      <c r="A2" s="2" t="s">
        <v>6</v>
      </c>
      <c r="B2" s="2" t="s">
        <v>101</v>
      </c>
      <c r="C2" s="2" t="s">
        <v>7</v>
      </c>
      <c r="D2" s="4" t="s">
        <v>116</v>
      </c>
      <c r="E2" s="2" t="s">
        <v>8</v>
      </c>
      <c r="F2" s="3">
        <v>44774</v>
      </c>
      <c r="G2" s="14" t="str" cm="1">
        <f t="array" aca="1" ref="G2" ca="1">_xlfn.IFS(D2="Pendente",NETWORKDAYS(F2,TODAY(),Feriados!$A$2:$A$13)-1 &amp; " D",E2="Não Apontado",NETWORKDAYS(F2,TODAY(),Feriados!$A$2:$A$13)-1 &amp; " D",D2="Backlog","Registro Antigo",D2="Concluído","Registro Enviado",E2="Apontado","Registro Enviado",D2="Cancelado","Treinamento Cancelado",D2="Remanejado","Treinamento Remanejado",D2="Suspensa","Suspenso",D2="Antigo","Treinamento Antigo",D2="-","Treinamento a ser executado")</f>
        <v>Registro Enviado</v>
      </c>
      <c r="H2" s="3"/>
      <c r="I2" s="3"/>
      <c r="J2" s="30"/>
      <c r="K2" s="3"/>
      <c r="L2" s="29">
        <f>WORKDAY(F2,2,Feriados!$A$2:$A$13)</f>
        <v>44776</v>
      </c>
    </row>
    <row r="3" spans="1:12" x14ac:dyDescent="0.3">
      <c r="A3" s="2" t="s">
        <v>22</v>
      </c>
      <c r="B3" s="2" t="s">
        <v>11</v>
      </c>
      <c r="C3" s="2" t="s">
        <v>18</v>
      </c>
      <c r="D3" s="4" t="s">
        <v>116</v>
      </c>
      <c r="E3" s="2" t="s">
        <v>8</v>
      </c>
      <c r="F3" s="3">
        <v>44774</v>
      </c>
      <c r="G3" s="14" t="str" cm="1">
        <f t="array" aca="1" ref="G3" ca="1">_xlfn.IFS(D3="Pendente",NETWORKDAYS(F3,TODAY(),Feriados!$A$2:$A$13)-1 &amp; " D",E3="Não Apontado",NETWORKDAYS(F3,TODAY(),Feriados!$A$2:$A$13)-1 &amp; " D",D3="Backlog","Registro Antigo",D3="Concluído","Registro Enviado",E3="Apontado","Registro Enviado",D3="Cancelado","Treinamento Cancelado",D3="Remanejado","Treinamento Remanejado",D3="Suspensa","Suspenso",D3="Antigo","Treinamento Antigo",D3="-","Treinamento a ser executado")</f>
        <v>Registro Enviado</v>
      </c>
      <c r="H3" s="3"/>
      <c r="I3" s="3"/>
      <c r="J3" s="30"/>
      <c r="K3" s="3"/>
      <c r="L3" s="29">
        <f>WORKDAY(F3,2,Feriados!$A$2:$A$13)</f>
        <v>44776</v>
      </c>
    </row>
    <row r="4" spans="1:12" x14ac:dyDescent="0.3">
      <c r="A4" s="2" t="s">
        <v>22</v>
      </c>
      <c r="B4" s="2" t="s">
        <v>23</v>
      </c>
      <c r="C4" s="2" t="s">
        <v>7</v>
      </c>
      <c r="D4" s="4" t="s">
        <v>14</v>
      </c>
      <c r="E4" s="2" t="s">
        <v>15</v>
      </c>
      <c r="F4" s="3">
        <v>44774</v>
      </c>
      <c r="G4" s="14" t="str" cm="1">
        <f t="array" aca="1" ref="G4" ca="1">_xlfn.IFS(D4="Pendente",NETWORKDAYS(F4,TODAY(),Feriados!$A$2:$A$13)-1 &amp; " D",E4="Não Apontado",NETWORKDAYS(F4,TODAY(),Feriados!$A$2:$A$13)-1 &amp; " D",D4="Backlog","Registro Antigo",D4="Concluído","Registro Enviado",E4="Apontado","Registro Enviado",D4="Cancelado","Treinamento Cancelado",D4="Remanejado","Treinamento Remanejado",D4="Suspensa","Suspenso",D4="Antigo","Treinamento Antigo",D4="-","Treinamento a ser executado")</f>
        <v>Treinamento Cancelado</v>
      </c>
      <c r="H4" s="3"/>
      <c r="I4" s="3"/>
      <c r="J4" s="30"/>
      <c r="K4" s="3"/>
      <c r="L4" s="29"/>
    </row>
    <row r="5" spans="1:12" x14ac:dyDescent="0.3">
      <c r="A5" s="2" t="s">
        <v>28</v>
      </c>
      <c r="B5" s="2" t="s">
        <v>95</v>
      </c>
      <c r="C5" s="2" t="s">
        <v>29</v>
      </c>
      <c r="D5" s="4" t="s">
        <v>116</v>
      </c>
      <c r="E5" s="2" t="s">
        <v>8</v>
      </c>
      <c r="F5" s="3">
        <v>44774</v>
      </c>
      <c r="G5" s="14" t="str" cm="1">
        <f t="array" aca="1" ref="G5" ca="1">_xlfn.IFS(D5="Pendente",NETWORKDAYS(F5,TODAY(),Feriados!$A$2:$A$13)-1 &amp; " D",E5="Não Apontado",NETWORKDAYS(F5,TODAY(),Feriados!$A$2:$A$13)-1 &amp; " D",D5="Backlog","Registro Antigo",D5="Concluído","Registro Enviado",E5="Apontado","Registro Enviado",D5="Cancelado","Treinamento Cancelado",D5="Remanejado","Treinamento Remanejado",D5="Suspensa","Suspenso",D5="Antigo","Treinamento Antigo",D5="-","Treinamento a ser executado")</f>
        <v>Registro Enviado</v>
      </c>
      <c r="H5" s="3"/>
      <c r="I5" s="3"/>
      <c r="J5" s="30"/>
      <c r="K5" s="3"/>
      <c r="L5" s="29">
        <f>WORKDAY(F5,2,Feriados!$A$2:$A$13)</f>
        <v>44776</v>
      </c>
    </row>
    <row r="6" spans="1:12" x14ac:dyDescent="0.3">
      <c r="A6" s="2" t="s">
        <v>28</v>
      </c>
      <c r="B6" s="2" t="s">
        <v>30</v>
      </c>
      <c r="C6" s="2" t="s">
        <v>29</v>
      </c>
      <c r="D6" s="4" t="s">
        <v>116</v>
      </c>
      <c r="E6" s="2" t="s">
        <v>8</v>
      </c>
      <c r="F6" s="3">
        <v>44774</v>
      </c>
      <c r="G6" s="14" t="str" cm="1">
        <f t="array" aca="1" ref="G6" ca="1">_xlfn.IFS(D6="Pendente",NETWORKDAYS(F6,TODAY(),Feriados!$A$2:$A$13)-1 &amp; " D",E6="Não Apontado",NETWORKDAYS(F6,TODAY(),Feriados!$A$2:$A$13)-1 &amp; " D",D6="Backlog","Registro Antigo",D6="Concluído","Registro Enviado",E6="Apontado","Registro Enviado",D6="Cancelado","Treinamento Cancelado",D6="Remanejado","Treinamento Remanejado",D6="Suspensa","Suspenso",D6="Antigo","Treinamento Antigo",D6="-","Treinamento a ser executado")</f>
        <v>Registro Enviado</v>
      </c>
      <c r="H6" s="3"/>
      <c r="I6" s="3"/>
      <c r="J6" s="30"/>
      <c r="K6" s="3"/>
      <c r="L6" s="29">
        <f>WORKDAY(F6,2,Feriados!$A$2:$A$13)</f>
        <v>44776</v>
      </c>
    </row>
    <row r="7" spans="1:12" x14ac:dyDescent="0.3">
      <c r="A7" s="2" t="s">
        <v>35</v>
      </c>
      <c r="B7" s="2" t="s">
        <v>20</v>
      </c>
      <c r="C7" s="2" t="s">
        <v>36</v>
      </c>
      <c r="D7" s="4" t="s">
        <v>21</v>
      </c>
      <c r="E7" s="2" t="s">
        <v>15</v>
      </c>
      <c r="F7" s="3">
        <v>44774</v>
      </c>
      <c r="G7" s="14" t="str" cm="1">
        <f t="array" aca="1" ref="G7" ca="1">_xlfn.IFS(D7="Pendente",NETWORKDAYS(F7,TODAY(),Feriados!$A$2:$A$13)-1 &amp; " D",E7="Não Apontado",NETWORKDAYS(F7,TODAY(),Feriados!$A$2:$A$13)-1 &amp; " D",D7="Backlog","Registro Antigo",D7="Concluído","Registro Enviado",E7="Apontado","Registro Enviado",D7="Cancelado","Treinamento Cancelado",D7="Remanejado","Treinamento Remanejado",D7="Suspensa","Suspenso",D7="Antigo","Treinamento Antigo",D7="-","Treinamento a ser executado")</f>
        <v>Suspenso</v>
      </c>
      <c r="H7" s="3"/>
      <c r="I7" s="3"/>
      <c r="J7" s="30"/>
      <c r="K7" s="3"/>
      <c r="L7" s="29">
        <f>WORKDAY(F7,2,Feriados!$A$2:$A$13)</f>
        <v>44776</v>
      </c>
    </row>
    <row r="8" spans="1:12" x14ac:dyDescent="0.3">
      <c r="A8" s="2" t="s">
        <v>35</v>
      </c>
      <c r="B8" s="2" t="s">
        <v>20</v>
      </c>
      <c r="C8" s="2" t="s">
        <v>37</v>
      </c>
      <c r="D8" s="4" t="s">
        <v>21</v>
      </c>
      <c r="E8" s="2" t="s">
        <v>15</v>
      </c>
      <c r="F8" s="3">
        <v>44774</v>
      </c>
      <c r="G8" s="14" t="str" cm="1">
        <f t="array" aca="1" ref="G8" ca="1">_xlfn.IFS(D8="Pendente",NETWORKDAYS(F8,TODAY(),Feriados!$A$2:$A$13)-1 &amp; " D",E8="Não Apontado",NETWORKDAYS(F8,TODAY(),Feriados!$A$2:$A$13)-1 &amp; " D",D8="Backlog","Registro Antigo",D8="Concluído","Registro Enviado",E8="Apontado","Registro Enviado",D8="Cancelado","Treinamento Cancelado",D8="Remanejado","Treinamento Remanejado",D8="Suspensa","Suspenso",D8="Antigo","Treinamento Antigo",D8="-","Treinamento a ser executado")</f>
        <v>Suspenso</v>
      </c>
      <c r="H8" s="3"/>
      <c r="I8" s="3"/>
      <c r="J8" s="30"/>
      <c r="K8" s="3"/>
      <c r="L8" s="29">
        <f>WORKDAY(F8,2,Feriados!$A$2:$A$13)</f>
        <v>44776</v>
      </c>
    </row>
    <row r="9" spans="1:12" x14ac:dyDescent="0.3">
      <c r="A9" s="2" t="s">
        <v>6</v>
      </c>
      <c r="B9" s="2" t="s">
        <v>9</v>
      </c>
      <c r="C9" s="2" t="s">
        <v>10</v>
      </c>
      <c r="D9" s="4" t="s">
        <v>116</v>
      </c>
      <c r="E9" s="2" t="s">
        <v>8</v>
      </c>
      <c r="F9" s="3">
        <v>44775</v>
      </c>
      <c r="G9" s="14" t="str" cm="1">
        <f t="array" aca="1" ref="G9" ca="1">_xlfn.IFS(D9="Pendente",NETWORKDAYS(F9,TODAY(),Feriados!$A$2:$A$13)-1 &amp; " D",E9="Não Apontado",NETWORKDAYS(F9,TODAY(),Feriados!$A$2:$A$13)-1 &amp; " D",D9="Backlog","Registro Antigo",D9="Concluído","Registro Enviado",E9="Apontado","Registro Enviado",D9="Cancelado","Treinamento Cancelado",D9="Remanejado","Treinamento Remanejado",D9="Suspensa","Suspenso",D9="Antigo","Treinamento Antigo",D9="-","Treinamento a ser executado")</f>
        <v>Registro Enviado</v>
      </c>
      <c r="H9" s="3"/>
      <c r="I9" s="3"/>
      <c r="J9" s="30"/>
      <c r="K9" s="3"/>
      <c r="L9" s="29">
        <f>WORKDAY(F9,2,Feriados!$A$2:$A$13)</f>
        <v>44777</v>
      </c>
    </row>
    <row r="10" spans="1:12" x14ac:dyDescent="0.3">
      <c r="A10" s="2" t="s">
        <v>6</v>
      </c>
      <c r="B10" s="2" t="s">
        <v>11</v>
      </c>
      <c r="C10" s="2" t="s">
        <v>7</v>
      </c>
      <c r="D10" s="4" t="s">
        <v>116</v>
      </c>
      <c r="E10" s="2" t="s">
        <v>8</v>
      </c>
      <c r="F10" s="3">
        <v>44775</v>
      </c>
      <c r="G10" s="14" t="str" cm="1">
        <f t="array" aca="1" ref="G10" ca="1">_xlfn.IFS(D10="Pendente",NETWORKDAYS(F10,TODAY(),Feriados!$A$2:$A$13)-1 &amp; " D",E10="Não Apontado",NETWORKDAYS(F10,TODAY(),Feriados!$A$2:$A$13)-1 &amp; " D",D10="Backlog","Registro Antigo",D10="Concluído","Registro Enviado",E10="Apontado","Registro Enviado",D10="Cancelado","Treinamento Cancelado",D10="Remanejado","Treinamento Remanejado",D10="Suspensa","Suspenso",D10="Antigo","Treinamento Antigo",D10="-","Treinamento a ser executado")</f>
        <v>Registro Enviado</v>
      </c>
      <c r="H10" s="3"/>
      <c r="I10" s="3"/>
      <c r="J10" s="30"/>
      <c r="K10" s="3"/>
      <c r="L10" s="29">
        <f>WORKDAY(F10,2,Feriados!$A$2:$A$13)</f>
        <v>44777</v>
      </c>
    </row>
    <row r="11" spans="1:12" x14ac:dyDescent="0.3">
      <c r="A11" s="2" t="s">
        <v>6</v>
      </c>
      <c r="B11" s="2" t="s">
        <v>12</v>
      </c>
      <c r="C11" s="2" t="s">
        <v>10</v>
      </c>
      <c r="D11" s="4" t="s">
        <v>116</v>
      </c>
      <c r="E11" s="2" t="s">
        <v>8</v>
      </c>
      <c r="F11" s="3">
        <v>44775</v>
      </c>
      <c r="G11" s="14" t="str" cm="1">
        <f t="array" aca="1" ref="G11" ca="1">_xlfn.IFS(D11="Pendente",NETWORKDAYS(F11,TODAY(),Feriados!$A$2:$A$13)-1 &amp; " D",E11="Não Apontado",NETWORKDAYS(F11,TODAY(),Feriados!$A$2:$A$13)-1 &amp; " D",D11="Backlog","Registro Antigo",D11="Concluído","Registro Enviado",E11="Apontado","Registro Enviado",D11="Cancelado","Treinamento Cancelado",D11="Remanejado","Treinamento Remanejado",D11="Suspensa","Suspenso",D11="Antigo","Treinamento Antigo",D11="-","Treinamento a ser executado")</f>
        <v>Registro Enviado</v>
      </c>
      <c r="H11" s="3"/>
      <c r="I11" s="3"/>
      <c r="J11" s="30"/>
      <c r="K11" s="3"/>
      <c r="L11" s="29">
        <f>WORKDAY(F11,2,Feriados!$A$2:$A$13)</f>
        <v>44777</v>
      </c>
    </row>
    <row r="12" spans="1:12" x14ac:dyDescent="0.3">
      <c r="A12" s="2" t="s">
        <v>17</v>
      </c>
      <c r="B12" s="2" t="s">
        <v>101</v>
      </c>
      <c r="C12" s="2" t="s">
        <v>18</v>
      </c>
      <c r="D12" s="4" t="s">
        <v>14</v>
      </c>
      <c r="E12" s="2" t="s">
        <v>15</v>
      </c>
      <c r="F12" s="3">
        <v>44775</v>
      </c>
      <c r="G12" s="14" t="str" cm="1">
        <f t="array" aca="1" ref="G12" ca="1">_xlfn.IFS(D12="Pendente",NETWORKDAYS(F12,TODAY(),Feriados!$A$2:$A$13)-1 &amp; " D",E12="Não Apontado",NETWORKDAYS(F12,TODAY(),Feriados!$A$2:$A$13)-1 &amp; " D",D12="Backlog","Registro Antigo",D12="Concluído","Registro Enviado",E12="Apontado","Registro Enviado",D12="Cancelado","Treinamento Cancelado",D12="Remanejado","Treinamento Remanejado",D12="Suspensa","Suspenso",D12="Antigo","Treinamento Antigo",D12="-","Treinamento a ser executado")</f>
        <v>Treinamento Cancelado</v>
      </c>
      <c r="H12" s="3"/>
      <c r="I12" s="3"/>
      <c r="J12" s="30"/>
      <c r="K12" s="3"/>
      <c r="L12" s="29"/>
    </row>
    <row r="13" spans="1:12" x14ac:dyDescent="0.3">
      <c r="A13" s="2" t="s">
        <v>17</v>
      </c>
      <c r="B13" s="2" t="s">
        <v>19</v>
      </c>
      <c r="C13" s="2" t="s">
        <v>7</v>
      </c>
      <c r="D13" s="4" t="s">
        <v>14</v>
      </c>
      <c r="E13" s="2" t="s">
        <v>15</v>
      </c>
      <c r="F13" s="3">
        <v>44775</v>
      </c>
      <c r="G13" s="14" t="str" cm="1">
        <f t="array" aca="1" ref="G13" ca="1">_xlfn.IFS(D13="Pendente",NETWORKDAYS(F13,TODAY(),Feriados!$A$2:$A$13)-1 &amp; " D",E13="Não Apontado",NETWORKDAYS(F13,TODAY(),Feriados!$A$2:$A$13)-1 &amp; " D",D13="Backlog","Registro Antigo",D13="Concluído","Registro Enviado",E13="Apontado","Registro Enviado",D13="Cancelado","Treinamento Cancelado",D13="Remanejado","Treinamento Remanejado",D13="Suspensa","Suspenso",D13="Antigo","Treinamento Antigo",D13="-","Treinamento a ser executado")</f>
        <v>Treinamento Cancelado</v>
      </c>
      <c r="H13" s="3"/>
      <c r="I13" s="3"/>
      <c r="J13" s="30"/>
      <c r="K13" s="3"/>
      <c r="L13" s="29"/>
    </row>
    <row r="14" spans="1:12" x14ac:dyDescent="0.3">
      <c r="A14" s="2" t="s">
        <v>22</v>
      </c>
      <c r="B14" s="2" t="s">
        <v>24</v>
      </c>
      <c r="C14" s="2" t="s">
        <v>7</v>
      </c>
      <c r="D14" s="4" t="s">
        <v>116</v>
      </c>
      <c r="E14" s="2" t="s">
        <v>8</v>
      </c>
      <c r="F14" s="3">
        <v>44775</v>
      </c>
      <c r="G14" s="14" t="str" cm="1">
        <f t="array" aca="1" ref="G14" ca="1">_xlfn.IFS(D14="Pendente",NETWORKDAYS(F14,TODAY(),Feriados!$A$2:$A$13)-1 &amp; " D",E14="Não Apontado",NETWORKDAYS(F14,TODAY(),Feriados!$A$2:$A$13)-1 &amp; " D",D14="Backlog","Registro Antigo",D14="Concluído","Registro Enviado",E14="Apontado","Registro Enviado",D14="Cancelado","Treinamento Cancelado",D14="Remanejado","Treinamento Remanejado",D14="Suspensa","Suspenso",D14="Antigo","Treinamento Antigo",D14="-","Treinamento a ser executado")</f>
        <v>Registro Enviado</v>
      </c>
      <c r="H14" s="3"/>
      <c r="I14" s="3"/>
      <c r="J14" s="30"/>
      <c r="K14" s="3"/>
      <c r="L14" s="29">
        <f>WORKDAY(F14,2,Feriados!$A$2:$A$13)</f>
        <v>44777</v>
      </c>
    </row>
    <row r="15" spans="1:12" x14ac:dyDescent="0.3">
      <c r="A15" s="2" t="s">
        <v>22</v>
      </c>
      <c r="B15" s="2" t="s">
        <v>24</v>
      </c>
      <c r="C15" s="2" t="s">
        <v>18</v>
      </c>
      <c r="D15" s="4" t="s">
        <v>116</v>
      </c>
      <c r="E15" s="2" t="s">
        <v>8</v>
      </c>
      <c r="F15" s="3">
        <v>44775</v>
      </c>
      <c r="G15" s="14" t="str" cm="1">
        <f t="array" aca="1" ref="G15" ca="1">_xlfn.IFS(D15="Pendente",NETWORKDAYS(F15,TODAY(),Feriados!$A$2:$A$13)-1 &amp; " D",E15="Não Apontado",NETWORKDAYS(F15,TODAY(),Feriados!$A$2:$A$13)-1 &amp; " D",D15="Backlog","Registro Antigo",D15="Concluído","Registro Enviado",E15="Apontado","Registro Enviado",D15="Cancelado","Treinamento Cancelado",D15="Remanejado","Treinamento Remanejado",D15="Suspensa","Suspenso",D15="Antigo","Treinamento Antigo",D15="-","Treinamento a ser executado")</f>
        <v>Registro Enviado</v>
      </c>
      <c r="H15" s="3"/>
      <c r="I15" s="3"/>
      <c r="J15" s="30"/>
      <c r="K15" s="3"/>
      <c r="L15" s="29">
        <f>WORKDAY(F15,2,Feriados!$A$2:$A$13)</f>
        <v>44777</v>
      </c>
    </row>
    <row r="16" spans="1:12" x14ac:dyDescent="0.3">
      <c r="A16" s="2" t="s">
        <v>22</v>
      </c>
      <c r="B16" s="2" t="s">
        <v>25</v>
      </c>
      <c r="C16" s="2" t="s">
        <v>13</v>
      </c>
      <c r="D16" s="4" t="s">
        <v>116</v>
      </c>
      <c r="E16" s="2" t="s">
        <v>8</v>
      </c>
      <c r="F16" s="3">
        <v>44775</v>
      </c>
      <c r="G16" s="14" t="str" cm="1">
        <f t="array" aca="1" ref="G16" ca="1">_xlfn.IFS(D16="Pendente",NETWORKDAYS(F16,TODAY(),Feriados!$A$2:$A$13)-1 &amp; " D",E16="Não Apontado",NETWORKDAYS(F16,TODAY(),Feriados!$A$2:$A$13)-1 &amp; " D",D16="Backlog","Registro Antigo",D16="Concluído","Registro Enviado",E16="Apontado","Registro Enviado",D16="Cancelado","Treinamento Cancelado",D16="Remanejado","Treinamento Remanejado",D16="Suspensa","Suspenso",D16="Antigo","Treinamento Antigo",D16="-","Treinamento a ser executado")</f>
        <v>Registro Enviado</v>
      </c>
      <c r="H16" s="3"/>
      <c r="I16" s="3"/>
      <c r="J16" s="30"/>
      <c r="K16" s="3"/>
      <c r="L16" s="29">
        <f>WORKDAY(F16,2,Feriados!$A$2:$A$13)</f>
        <v>44777</v>
      </c>
    </row>
    <row r="17" spans="1:12" x14ac:dyDescent="0.3">
      <c r="A17" s="2" t="s">
        <v>28</v>
      </c>
      <c r="B17" s="2" t="s">
        <v>31</v>
      </c>
      <c r="C17" s="2" t="s">
        <v>32</v>
      </c>
      <c r="D17" s="4" t="s">
        <v>116</v>
      </c>
      <c r="E17" s="2" t="s">
        <v>8</v>
      </c>
      <c r="F17" s="3">
        <v>44775</v>
      </c>
      <c r="G17" s="14" t="str" cm="1">
        <f t="array" aca="1" ref="G17" ca="1">_xlfn.IFS(D17="Pendente",NETWORKDAYS(F17,TODAY(),Feriados!$A$2:$A$13)-1 &amp; " D",E17="Não Apontado",NETWORKDAYS(F17,TODAY(),Feriados!$A$2:$A$13)-1 &amp; " D",D17="Backlog","Registro Antigo",D17="Concluído","Registro Enviado",E17="Apontado","Registro Enviado",D17="Cancelado","Treinamento Cancelado",D17="Remanejado","Treinamento Remanejado",D17="Suspensa","Suspenso",D17="Antigo","Treinamento Antigo",D17="-","Treinamento a ser executado")</f>
        <v>Registro Enviado</v>
      </c>
      <c r="H17" s="3"/>
      <c r="I17" s="3"/>
      <c r="J17" s="30"/>
      <c r="K17" s="3"/>
      <c r="L17" s="29">
        <f>WORKDAY(F17,2,Feriados!$A$2:$A$13)</f>
        <v>44777</v>
      </c>
    </row>
    <row r="18" spans="1:12" x14ac:dyDescent="0.3">
      <c r="A18" s="2" t="s">
        <v>28</v>
      </c>
      <c r="B18" s="2" t="s">
        <v>33</v>
      </c>
      <c r="C18" s="2" t="s">
        <v>18</v>
      </c>
      <c r="D18" s="4" t="s">
        <v>116</v>
      </c>
      <c r="E18" s="2" t="s">
        <v>8</v>
      </c>
      <c r="F18" s="3">
        <v>44775</v>
      </c>
      <c r="G18" s="14" t="str" cm="1">
        <f t="array" aca="1" ref="G18" ca="1">_xlfn.IFS(D18="Pendente",NETWORKDAYS(F18,TODAY(),Feriados!$A$2:$A$13)-1 &amp; " D",E18="Não Apontado",NETWORKDAYS(F18,TODAY(),Feriados!$A$2:$A$13)-1 &amp; " D",D18="Backlog","Registro Antigo",D18="Concluído","Registro Enviado",E18="Apontado","Registro Enviado",D18="Cancelado","Treinamento Cancelado",D18="Remanejado","Treinamento Remanejado",D18="Suspensa","Suspenso",D18="Antigo","Treinamento Antigo",D18="-","Treinamento a ser executado")</f>
        <v>Registro Enviado</v>
      </c>
      <c r="H18" s="3"/>
      <c r="I18" s="3"/>
      <c r="J18" s="30"/>
      <c r="K18" s="3"/>
      <c r="L18" s="29">
        <f>WORKDAY(F18,2,Feriados!$A$2:$A$13)</f>
        <v>44777</v>
      </c>
    </row>
    <row r="19" spans="1:12" x14ac:dyDescent="0.3">
      <c r="A19" s="2" t="s">
        <v>39</v>
      </c>
      <c r="B19" s="2" t="s">
        <v>40</v>
      </c>
      <c r="C19" s="2" t="s">
        <v>36</v>
      </c>
      <c r="D19" s="4" t="s">
        <v>116</v>
      </c>
      <c r="E19" s="2" t="s">
        <v>8</v>
      </c>
      <c r="F19" s="3">
        <v>44775</v>
      </c>
      <c r="G19" s="14" t="str" cm="1">
        <f t="array" aca="1" ref="G19" ca="1">_xlfn.IFS(D19="Pendente",NETWORKDAYS(F19,TODAY(),Feriados!$A$2:$A$13)-1 &amp; " D",E19="Não Apontado",NETWORKDAYS(F19,TODAY(),Feriados!$A$2:$A$13)-1 &amp; " D",D19="Backlog","Registro Antigo",D19="Concluído","Registro Enviado",E19="Apontado","Registro Enviado",D19="Cancelado","Treinamento Cancelado",D19="Remanejado","Treinamento Remanejado",D19="Suspensa","Suspenso",D19="Antigo","Treinamento Antigo",D19="-","Treinamento a ser executado")</f>
        <v>Registro Enviado</v>
      </c>
      <c r="H19" s="3"/>
      <c r="I19" s="3"/>
      <c r="J19" s="30"/>
      <c r="K19" s="3"/>
      <c r="L19" s="29">
        <f>WORKDAY(F19,2,Feriados!$A$2:$A$13)</f>
        <v>44777</v>
      </c>
    </row>
    <row r="20" spans="1:12" x14ac:dyDescent="0.3">
      <c r="A20" s="2" t="s">
        <v>42</v>
      </c>
      <c r="B20" s="2" t="s">
        <v>96</v>
      </c>
      <c r="C20" s="2" t="s">
        <v>36</v>
      </c>
      <c r="D20" s="4" t="s">
        <v>116</v>
      </c>
      <c r="E20" s="2" t="s">
        <v>8</v>
      </c>
      <c r="F20" s="3">
        <v>44775</v>
      </c>
      <c r="G20" s="14" t="str" cm="1">
        <f t="array" aca="1" ref="G20" ca="1">_xlfn.IFS(D20="Pendente",NETWORKDAYS(F20,TODAY(),Feriados!$A$2:$A$13)-1 &amp; " D",E20="Não Apontado",NETWORKDAYS(F20,TODAY(),Feriados!$A$2:$A$13)-1 &amp; " D",D20="Backlog","Registro Antigo",D20="Concluído","Registro Enviado",E20="Apontado","Registro Enviado",D20="Cancelado","Treinamento Cancelado",D20="Remanejado","Treinamento Remanejado",D20="Suspensa","Suspenso",D20="Antigo","Treinamento Antigo",D20="-","Treinamento a ser executado")</f>
        <v>Registro Enviado</v>
      </c>
      <c r="H20" s="3"/>
      <c r="I20" s="3"/>
      <c r="J20" s="30"/>
      <c r="K20" s="3"/>
      <c r="L20" s="29">
        <f>WORKDAY(F20,2,Feriados!$A$2:$A$13)</f>
        <v>44777</v>
      </c>
    </row>
    <row r="21" spans="1:12" x14ac:dyDescent="0.3">
      <c r="A21" s="2" t="s">
        <v>42</v>
      </c>
      <c r="B21" s="2" t="s">
        <v>96</v>
      </c>
      <c r="C21" s="2" t="s">
        <v>37</v>
      </c>
      <c r="D21" s="4" t="s">
        <v>116</v>
      </c>
      <c r="E21" s="2" t="s">
        <v>8</v>
      </c>
      <c r="F21" s="3">
        <v>44775</v>
      </c>
      <c r="G21" s="14" t="str" cm="1">
        <f t="array" aca="1" ref="G21" ca="1">_xlfn.IFS(D21="Pendente",NETWORKDAYS(F21,TODAY(),Feriados!$A$2:$A$13)-1 &amp; " D",E21="Não Apontado",NETWORKDAYS(F21,TODAY(),Feriados!$A$2:$A$13)-1 &amp; " D",D21="Backlog","Registro Antigo",D21="Concluído","Registro Enviado",E21="Apontado","Registro Enviado",D21="Cancelado","Treinamento Cancelado",D21="Remanejado","Treinamento Remanejado",D21="Suspensa","Suspenso",D21="Antigo","Treinamento Antigo",D21="-","Treinamento a ser executado")</f>
        <v>Registro Enviado</v>
      </c>
      <c r="H21" s="3"/>
      <c r="I21" s="3"/>
      <c r="J21" s="30"/>
      <c r="K21" s="3"/>
      <c r="L21" s="29">
        <f>WORKDAY(F21,2,Feriados!$A$2:$A$13)</f>
        <v>44777</v>
      </c>
    </row>
    <row r="22" spans="1:12" x14ac:dyDescent="0.3">
      <c r="A22" s="2" t="s">
        <v>42</v>
      </c>
      <c r="B22" s="2" t="s">
        <v>43</v>
      </c>
      <c r="C22" s="2" t="s">
        <v>36</v>
      </c>
      <c r="D22" s="4" t="s">
        <v>116</v>
      </c>
      <c r="E22" s="2" t="s">
        <v>8</v>
      </c>
      <c r="F22" s="3">
        <v>44775</v>
      </c>
      <c r="G22" s="14" t="str" cm="1">
        <f t="array" aca="1" ref="G22" ca="1">_xlfn.IFS(D22="Pendente",NETWORKDAYS(F22,TODAY(),Feriados!$A$2:$A$13)-1 &amp; " D",E22="Não Apontado",NETWORKDAYS(F22,TODAY(),Feriados!$A$2:$A$13)-1 &amp; " D",D22="Backlog","Registro Antigo",D22="Concluído","Registro Enviado",E22="Apontado","Registro Enviado",D22="Cancelado","Treinamento Cancelado",D22="Remanejado","Treinamento Remanejado",D22="Suspensa","Suspenso",D22="Antigo","Treinamento Antigo",D22="-","Treinamento a ser executado")</f>
        <v>Registro Enviado</v>
      </c>
      <c r="H22" s="3"/>
      <c r="I22" s="3"/>
      <c r="J22" s="30"/>
      <c r="K22" s="3"/>
      <c r="L22" s="29">
        <f>WORKDAY(F22,2,Feriados!$A$2:$A$13)</f>
        <v>44777</v>
      </c>
    </row>
    <row r="23" spans="1:12" x14ac:dyDescent="0.3">
      <c r="A23" s="2" t="s">
        <v>46</v>
      </c>
      <c r="B23" s="2" t="s">
        <v>47</v>
      </c>
      <c r="C23" s="2" t="s">
        <v>48</v>
      </c>
      <c r="D23" s="4" t="s">
        <v>116</v>
      </c>
      <c r="E23" s="2" t="s">
        <v>8</v>
      </c>
      <c r="F23" s="3">
        <v>44775</v>
      </c>
      <c r="G23" s="14" t="str" cm="1">
        <f t="array" aca="1" ref="G23" ca="1">_xlfn.IFS(D23="Pendente",NETWORKDAYS(F23,TODAY(),Feriados!$A$2:$A$13)-1 &amp; " D",E23="Não Apontado",NETWORKDAYS(F23,TODAY(),Feriados!$A$2:$A$13)-1 &amp; " D",D23="Backlog","Registro Antigo",D23="Concluído","Registro Enviado",E23="Apontado","Registro Enviado",D23="Cancelado","Treinamento Cancelado",D23="Remanejado","Treinamento Remanejado",D23="Suspensa","Suspenso",D23="Antigo","Treinamento Antigo",D23="-","Treinamento a ser executado")</f>
        <v>Registro Enviado</v>
      </c>
      <c r="H23" s="3"/>
      <c r="I23" s="3"/>
      <c r="J23" s="30"/>
      <c r="K23" s="3"/>
      <c r="L23" s="29">
        <f>WORKDAY(F23,2,Feriados!$A$2:$A$13)</f>
        <v>44777</v>
      </c>
    </row>
    <row r="24" spans="1:12" x14ac:dyDescent="0.3">
      <c r="A24" s="2" t="s">
        <v>6</v>
      </c>
      <c r="B24" s="2" t="s">
        <v>96</v>
      </c>
      <c r="C24" s="2" t="s">
        <v>13</v>
      </c>
      <c r="D24" s="4" t="s">
        <v>14</v>
      </c>
      <c r="E24" s="2" t="s">
        <v>15</v>
      </c>
      <c r="F24" s="3">
        <v>44776</v>
      </c>
      <c r="G24" s="14" t="str" cm="1">
        <f t="array" aca="1" ref="G24" ca="1">_xlfn.IFS(D24="Pendente",NETWORKDAYS(F24,TODAY(),Feriados!$A$2:$A$13)-1 &amp; " D",E24="Não Apontado",NETWORKDAYS(F24,TODAY(),Feriados!$A$2:$A$13)-1 &amp; " D",D24="Backlog","Registro Antigo",D24="Concluído","Registro Enviado",E24="Apontado","Registro Enviado",D24="Cancelado","Treinamento Cancelado",D24="Remanejado","Treinamento Remanejado",D24="Suspensa","Suspenso",D24="Antigo","Treinamento Antigo",D24="-","Treinamento a ser executado")</f>
        <v>Treinamento Cancelado</v>
      </c>
      <c r="H24" s="3"/>
      <c r="I24" s="3"/>
      <c r="J24" s="30"/>
      <c r="K24" s="3"/>
      <c r="L24" s="29"/>
    </row>
    <row r="25" spans="1:12" x14ac:dyDescent="0.3">
      <c r="A25" s="2" t="s">
        <v>17</v>
      </c>
      <c r="B25" s="2" t="s">
        <v>97</v>
      </c>
      <c r="C25" s="2" t="s">
        <v>18</v>
      </c>
      <c r="D25" s="4" t="s">
        <v>14</v>
      </c>
      <c r="E25" s="2" t="s">
        <v>15</v>
      </c>
      <c r="F25" s="3">
        <v>44776</v>
      </c>
      <c r="G25" s="14" t="str" cm="1">
        <f t="array" aca="1" ref="G25" ca="1">_xlfn.IFS(D25="Pendente",NETWORKDAYS(F25,TODAY(),Feriados!$A$2:$A$13)-1 &amp; " D",E25="Não Apontado",NETWORKDAYS(F25,TODAY(),Feriados!$A$2:$A$13)-1 &amp; " D",D25="Backlog","Registro Antigo",D25="Concluído","Registro Enviado",E25="Apontado","Registro Enviado",D25="Cancelado","Treinamento Cancelado",D25="Remanejado","Treinamento Remanejado",D25="Suspensa","Suspenso",D25="Antigo","Treinamento Antigo",D25="-","Treinamento a ser executado")</f>
        <v>Treinamento Cancelado</v>
      </c>
      <c r="H25" s="3"/>
      <c r="I25" s="3"/>
      <c r="J25" s="30"/>
      <c r="K25" s="3"/>
      <c r="L25" s="29"/>
    </row>
    <row r="26" spans="1:12" x14ac:dyDescent="0.3">
      <c r="A26" s="2" t="s">
        <v>22</v>
      </c>
      <c r="B26" s="2" t="s">
        <v>25</v>
      </c>
      <c r="C26" s="2" t="s">
        <v>7</v>
      </c>
      <c r="D26" s="4" t="s">
        <v>116</v>
      </c>
      <c r="E26" s="2" t="s">
        <v>8</v>
      </c>
      <c r="F26" s="3">
        <v>44776</v>
      </c>
      <c r="G26" s="14" t="str" cm="1">
        <f t="array" aca="1" ref="G26" ca="1">_xlfn.IFS(D26="Pendente",NETWORKDAYS(F26,TODAY(),Feriados!$A$2:$A$13)-1 &amp; " D",E26="Não Apontado",NETWORKDAYS(F26,TODAY(),Feriados!$A$2:$A$13)-1 &amp; " D",D26="Backlog","Registro Antigo",D26="Concluído","Registro Enviado",E26="Apontado","Registro Enviado",D26="Cancelado","Treinamento Cancelado",D26="Remanejado","Treinamento Remanejado",D26="Suspensa","Suspenso",D26="Antigo","Treinamento Antigo",D26="-","Treinamento a ser executado")</f>
        <v>Registro Enviado</v>
      </c>
      <c r="H26" s="3"/>
      <c r="I26" s="3"/>
      <c r="J26" s="30"/>
      <c r="K26" s="3"/>
      <c r="L26" s="29">
        <f>WORKDAY(F26,2,Feriados!$A$2:$A$13)</f>
        <v>44778</v>
      </c>
    </row>
    <row r="27" spans="1:12" x14ac:dyDescent="0.3">
      <c r="A27" s="2" t="s">
        <v>22</v>
      </c>
      <c r="B27" s="2" t="s">
        <v>26</v>
      </c>
      <c r="C27" s="2" t="s">
        <v>18</v>
      </c>
      <c r="D27" s="4" t="s">
        <v>116</v>
      </c>
      <c r="E27" s="2" t="s">
        <v>8</v>
      </c>
      <c r="F27" s="3">
        <v>44776</v>
      </c>
      <c r="G27" s="14" t="str" cm="1">
        <f t="array" aca="1" ref="G27" ca="1">_xlfn.IFS(D27="Pendente",NETWORKDAYS(F27,TODAY(),Feriados!$A$2:$A$13)-1 &amp; " D",E27="Não Apontado",NETWORKDAYS(F27,TODAY(),Feriados!$A$2:$A$13)-1 &amp; " D",D27="Backlog","Registro Antigo",D27="Concluído","Registro Enviado",E27="Apontado","Registro Enviado",D27="Cancelado","Treinamento Cancelado",D27="Remanejado","Treinamento Remanejado",D27="Suspensa","Suspenso",D27="Antigo","Treinamento Antigo",D27="-","Treinamento a ser executado")</f>
        <v>Registro Enviado</v>
      </c>
      <c r="H27" s="3"/>
      <c r="I27" s="3"/>
      <c r="J27" s="30"/>
      <c r="K27" s="3"/>
      <c r="L27" s="29">
        <f>WORKDAY(F27,2,Feriados!$A$2:$A$13)</f>
        <v>44778</v>
      </c>
    </row>
    <row r="28" spans="1:12" x14ac:dyDescent="0.3">
      <c r="A28" s="2" t="s">
        <v>28</v>
      </c>
      <c r="B28" s="2" t="s">
        <v>34</v>
      </c>
      <c r="C28" s="2" t="s">
        <v>29</v>
      </c>
      <c r="D28" s="4" t="s">
        <v>116</v>
      </c>
      <c r="E28" s="2" t="s">
        <v>8</v>
      </c>
      <c r="F28" s="3">
        <v>44776</v>
      </c>
      <c r="G28" s="14" t="str" cm="1">
        <f t="array" aca="1" ref="G28" ca="1">_xlfn.IFS(D28="Pendente",NETWORKDAYS(F28,TODAY(),Feriados!$A$2:$A$13)-1 &amp; " D",E28="Não Apontado",NETWORKDAYS(F28,TODAY(),Feriados!$A$2:$A$13)-1 &amp; " D",D28="Backlog","Registro Antigo",D28="Concluído","Registro Enviado",E28="Apontado","Registro Enviado",D28="Cancelado","Treinamento Cancelado",D28="Remanejado","Treinamento Remanejado",D28="Suspensa","Suspenso",D28="Antigo","Treinamento Antigo",D28="-","Treinamento a ser executado")</f>
        <v>Registro Enviado</v>
      </c>
      <c r="H28" s="3"/>
      <c r="I28" s="3"/>
      <c r="J28" s="30"/>
      <c r="K28" s="3"/>
      <c r="L28" s="29">
        <f>WORKDAY(F28,2,Feriados!$A$2:$A$13)</f>
        <v>44778</v>
      </c>
    </row>
    <row r="29" spans="1:12" x14ac:dyDescent="0.3">
      <c r="A29" s="2" t="s">
        <v>39</v>
      </c>
      <c r="B29" s="2" t="s">
        <v>92</v>
      </c>
      <c r="C29" s="2" t="s">
        <v>36</v>
      </c>
      <c r="D29" s="4" t="s">
        <v>116</v>
      </c>
      <c r="E29" s="2" t="s">
        <v>8</v>
      </c>
      <c r="F29" s="3">
        <v>44776</v>
      </c>
      <c r="G29" s="14" t="str" cm="1">
        <f t="array" aca="1" ref="G29" ca="1">_xlfn.IFS(D29="Pendente",NETWORKDAYS(F29,TODAY(),Feriados!$A$2:$A$13)-1 &amp; " D",E29="Não Apontado",NETWORKDAYS(F29,TODAY(),Feriados!$A$2:$A$13)-1 &amp; " D",D29="Backlog","Registro Antigo",D29="Concluído","Registro Enviado",E29="Apontado","Registro Enviado",D29="Cancelado","Treinamento Cancelado",D29="Remanejado","Treinamento Remanejado",D29="Suspensa","Suspenso",D29="Antigo","Treinamento Antigo",D29="-","Treinamento a ser executado")</f>
        <v>Registro Enviado</v>
      </c>
      <c r="H29" s="3"/>
      <c r="I29" s="3"/>
      <c r="J29" s="30"/>
      <c r="K29" s="3"/>
      <c r="L29" s="29">
        <f>WORKDAY(F29,2,Feriados!$A$2:$A$13)</f>
        <v>44778</v>
      </c>
    </row>
    <row r="30" spans="1:12" x14ac:dyDescent="0.3">
      <c r="A30" s="2" t="s">
        <v>6</v>
      </c>
      <c r="B30" s="2" t="s">
        <v>9</v>
      </c>
      <c r="C30" s="2" t="s">
        <v>10</v>
      </c>
      <c r="D30" s="4" t="s">
        <v>116</v>
      </c>
      <c r="E30" s="2" t="s">
        <v>8</v>
      </c>
      <c r="F30" s="3">
        <v>44777</v>
      </c>
      <c r="G30" s="14" t="str" cm="1">
        <f t="array" aca="1" ref="G30" ca="1">_xlfn.IFS(D30="Pendente",NETWORKDAYS(F30,TODAY(),Feriados!$A$2:$A$13)-1 &amp; " D",E30="Não Apontado",NETWORKDAYS(F30,TODAY(),Feriados!$A$2:$A$13)-1 &amp; " D",D30="Backlog","Registro Antigo",D30="Concluído","Registro Enviado",E30="Apontado","Registro Enviado",D30="Cancelado","Treinamento Cancelado",D30="Remanejado","Treinamento Remanejado",D30="Suspensa","Suspenso",D30="Antigo","Treinamento Antigo",D30="-","Treinamento a ser executado")</f>
        <v>Registro Enviado</v>
      </c>
      <c r="H30" s="3"/>
      <c r="I30" s="3"/>
      <c r="J30" s="30"/>
      <c r="K30" s="3"/>
      <c r="L30" s="29">
        <f>WORKDAY(F30,2,Feriados!$A$2:$A$13)</f>
        <v>44781</v>
      </c>
    </row>
    <row r="31" spans="1:12" x14ac:dyDescent="0.3">
      <c r="A31" s="2" t="s">
        <v>6</v>
      </c>
      <c r="B31" s="2" t="s">
        <v>101</v>
      </c>
      <c r="C31" s="2" t="s">
        <v>7</v>
      </c>
      <c r="D31" s="4" t="s">
        <v>116</v>
      </c>
      <c r="E31" s="2" t="s">
        <v>8</v>
      </c>
      <c r="F31" s="3">
        <v>44777</v>
      </c>
      <c r="G31" s="14" t="str" cm="1">
        <f t="array" aca="1" ref="G31" ca="1">_xlfn.IFS(D31="Pendente",NETWORKDAYS(F31,TODAY(),Feriados!$A$2:$A$13)-1 &amp; " D",E31="Não Apontado",NETWORKDAYS(F31,TODAY(),Feriados!$A$2:$A$13)-1 &amp; " D",D31="Backlog","Registro Antigo",D31="Concluído","Registro Enviado",E31="Apontado","Registro Enviado",D31="Cancelado","Treinamento Cancelado",D31="Remanejado","Treinamento Remanejado",D31="Suspensa","Suspenso",D31="Antigo","Treinamento Antigo",D31="-","Treinamento a ser executado")</f>
        <v>Registro Enviado</v>
      </c>
      <c r="H31" s="3"/>
      <c r="I31" s="3"/>
      <c r="J31" s="30"/>
      <c r="K31" s="3"/>
      <c r="L31" s="29">
        <f>WORKDAY(F31,2,Feriados!$A$2:$A$13)</f>
        <v>44781</v>
      </c>
    </row>
    <row r="32" spans="1:12" x14ac:dyDescent="0.3">
      <c r="A32" s="2" t="s">
        <v>6</v>
      </c>
      <c r="B32" s="2" t="s">
        <v>16</v>
      </c>
      <c r="C32" s="2" t="s">
        <v>10</v>
      </c>
      <c r="D32" s="4" t="s">
        <v>116</v>
      </c>
      <c r="E32" s="2" t="s">
        <v>8</v>
      </c>
      <c r="F32" s="3">
        <v>44777</v>
      </c>
      <c r="G32" s="14" t="str" cm="1">
        <f t="array" aca="1" ref="G32" ca="1">_xlfn.IFS(D32="Pendente",NETWORKDAYS(F32,TODAY(),Feriados!$A$2:$A$13)-1 &amp; " D",E32="Não Apontado",NETWORKDAYS(F32,TODAY(),Feriados!$A$2:$A$13)-1 &amp; " D",D32="Backlog","Registro Antigo",D32="Concluído","Registro Enviado",E32="Apontado","Registro Enviado",D32="Cancelado","Treinamento Cancelado",D32="Remanejado","Treinamento Remanejado",D32="Suspensa","Suspenso",D32="Antigo","Treinamento Antigo",D32="-","Treinamento a ser executado")</f>
        <v>Registro Enviado</v>
      </c>
      <c r="H32" s="3"/>
      <c r="I32" s="3"/>
      <c r="J32" s="30"/>
      <c r="K32" s="3"/>
      <c r="L32" s="29">
        <f>WORKDAY(F32,2,Feriados!$A$2:$A$13)</f>
        <v>44781</v>
      </c>
    </row>
    <row r="33" spans="1:12" x14ac:dyDescent="0.3">
      <c r="A33" s="2" t="s">
        <v>17</v>
      </c>
      <c r="B33" s="2" t="s">
        <v>20</v>
      </c>
      <c r="C33" s="2" t="s">
        <v>7</v>
      </c>
      <c r="D33" s="4" t="s">
        <v>21</v>
      </c>
      <c r="E33" s="2" t="s">
        <v>15</v>
      </c>
      <c r="F33" s="3">
        <v>44777</v>
      </c>
      <c r="G33" s="14" t="str" cm="1">
        <f t="array" aca="1" ref="G33" ca="1">_xlfn.IFS(D33="Pendente",NETWORKDAYS(F33,TODAY(),Feriados!$A$2:$A$13)-1 &amp; " D",E33="Não Apontado",NETWORKDAYS(F33,TODAY(),Feriados!$A$2:$A$13)-1 &amp; " D",D33="Backlog","Registro Antigo",D33="Concluído","Registro Enviado",E33="Apontado","Registro Enviado",D33="Cancelado","Treinamento Cancelado",D33="Remanejado","Treinamento Remanejado",D33="Suspensa","Suspenso",D33="Antigo","Treinamento Antigo",D33="-","Treinamento a ser executado")</f>
        <v>Suspenso</v>
      </c>
      <c r="H33" s="3"/>
      <c r="I33" s="3"/>
      <c r="J33" s="30"/>
      <c r="K33" s="3"/>
      <c r="L33" s="29">
        <f>WORKDAY(F33,2,Feriados!$A$2:$A$13)</f>
        <v>44781</v>
      </c>
    </row>
    <row r="34" spans="1:12" x14ac:dyDescent="0.3">
      <c r="A34" s="2" t="s">
        <v>17</v>
      </c>
      <c r="B34" s="2" t="s">
        <v>20</v>
      </c>
      <c r="C34" s="2" t="s">
        <v>18</v>
      </c>
      <c r="D34" s="4" t="s">
        <v>21</v>
      </c>
      <c r="E34" s="2" t="s">
        <v>15</v>
      </c>
      <c r="F34" s="3">
        <v>44777</v>
      </c>
      <c r="G34" s="14" t="str" cm="1">
        <f t="array" aca="1" ref="G34" ca="1">_xlfn.IFS(D34="Pendente",NETWORKDAYS(F34,TODAY(),Feriados!$A$2:$A$13)-1 &amp; " D",E34="Não Apontado",NETWORKDAYS(F34,TODAY(),Feriados!$A$2:$A$13)-1 &amp; " D",D34="Backlog","Registro Antigo",D34="Concluído","Registro Enviado",E34="Apontado","Registro Enviado",D34="Cancelado","Treinamento Cancelado",D34="Remanejado","Treinamento Remanejado",D34="Suspensa","Suspenso",D34="Antigo","Treinamento Antigo",D34="-","Treinamento a ser executado")</f>
        <v>Suspenso</v>
      </c>
      <c r="H34" s="3"/>
      <c r="I34" s="3"/>
      <c r="J34" s="30"/>
      <c r="K34" s="3"/>
      <c r="L34" s="29">
        <f>WORKDAY(F34,2,Feriados!$A$2:$A$13)</f>
        <v>44781</v>
      </c>
    </row>
    <row r="35" spans="1:12" x14ac:dyDescent="0.3">
      <c r="A35" s="2" t="s">
        <v>22</v>
      </c>
      <c r="B35" s="2" t="s">
        <v>27</v>
      </c>
      <c r="C35" s="2" t="s">
        <v>7</v>
      </c>
      <c r="D35" s="4" t="s">
        <v>116</v>
      </c>
      <c r="E35" s="2" t="s">
        <v>8</v>
      </c>
      <c r="F35" s="3">
        <v>44777</v>
      </c>
      <c r="G35" s="14" t="str" cm="1">
        <f t="array" aca="1" ref="G35" ca="1">_xlfn.IFS(D35="Pendente",NETWORKDAYS(F35,TODAY(),Feriados!$A$2:$A$13)-1 &amp; " D",E35="Não Apontado",NETWORKDAYS(F35,TODAY(),Feriados!$A$2:$A$13)-1 &amp; " D",D35="Backlog","Registro Antigo",D35="Concluído","Registro Enviado",E35="Apontado","Registro Enviado",D35="Cancelado","Treinamento Cancelado",D35="Remanejado","Treinamento Remanejado",D35="Suspensa","Suspenso",D35="Antigo","Treinamento Antigo",D35="-","Treinamento a ser executado")</f>
        <v>Registro Enviado</v>
      </c>
      <c r="H35" s="3"/>
      <c r="I35" s="3"/>
      <c r="J35" s="30"/>
      <c r="K35" s="3"/>
      <c r="L35" s="29">
        <f>WORKDAY(F35,2,Feriados!$A$2:$A$13)</f>
        <v>44781</v>
      </c>
    </row>
    <row r="36" spans="1:12" x14ac:dyDescent="0.3">
      <c r="A36" s="2" t="s">
        <v>22</v>
      </c>
      <c r="B36" s="2" t="s">
        <v>27</v>
      </c>
      <c r="C36" s="2" t="s">
        <v>18</v>
      </c>
      <c r="D36" s="4" t="s">
        <v>116</v>
      </c>
      <c r="E36" s="2" t="s">
        <v>8</v>
      </c>
      <c r="F36" s="3">
        <v>44777</v>
      </c>
      <c r="G36" s="14" t="str" cm="1">
        <f t="array" aca="1" ref="G36" ca="1">_xlfn.IFS(D36="Pendente",NETWORKDAYS(F36,TODAY(),Feriados!$A$2:$A$13)-1 &amp; " D",E36="Não Apontado",NETWORKDAYS(F36,TODAY(),Feriados!$A$2:$A$13)-1 &amp; " D",D36="Backlog","Registro Antigo",D36="Concluído","Registro Enviado",E36="Apontado","Registro Enviado",D36="Cancelado","Treinamento Cancelado",D36="Remanejado","Treinamento Remanejado",D36="Suspensa","Suspenso",D36="Antigo","Treinamento Antigo",D36="-","Treinamento a ser executado")</f>
        <v>Registro Enviado</v>
      </c>
      <c r="H36" s="3"/>
      <c r="I36" s="3"/>
      <c r="J36" s="30"/>
      <c r="K36" s="3"/>
      <c r="L36" s="29">
        <f>WORKDAY(F36,2,Feriados!$A$2:$A$13)</f>
        <v>44781</v>
      </c>
    </row>
    <row r="37" spans="1:12" x14ac:dyDescent="0.3">
      <c r="A37" s="2" t="s">
        <v>22</v>
      </c>
      <c r="B37" s="2" t="s">
        <v>26</v>
      </c>
      <c r="C37" s="2" t="s">
        <v>7</v>
      </c>
      <c r="D37" s="4" t="s">
        <v>116</v>
      </c>
      <c r="E37" s="2" t="s">
        <v>8</v>
      </c>
      <c r="F37" s="3">
        <v>44777</v>
      </c>
      <c r="G37" s="14" t="str" cm="1">
        <f t="array" aca="1" ref="G37" ca="1">_xlfn.IFS(D37="Pendente",NETWORKDAYS(F37,TODAY(),Feriados!$A$2:$A$13)-1 &amp; " D",E37="Não Apontado",NETWORKDAYS(F37,TODAY(),Feriados!$A$2:$A$13)-1 &amp; " D",D37="Backlog","Registro Antigo",D37="Concluído","Registro Enviado",E37="Apontado","Registro Enviado",D37="Cancelado","Treinamento Cancelado",D37="Remanejado","Treinamento Remanejado",D37="Suspensa","Suspenso",D37="Antigo","Treinamento Antigo",D37="-","Treinamento a ser executado")</f>
        <v>Registro Enviado</v>
      </c>
      <c r="H37" s="3"/>
      <c r="I37" s="3"/>
      <c r="J37" s="30"/>
      <c r="K37" s="3"/>
      <c r="L37" s="29">
        <f>WORKDAY(F37,2,Feriados!$A$2:$A$13)</f>
        <v>44781</v>
      </c>
    </row>
    <row r="38" spans="1:12" x14ac:dyDescent="0.3">
      <c r="A38" s="2" t="s">
        <v>39</v>
      </c>
      <c r="B38" s="2" t="s">
        <v>11</v>
      </c>
      <c r="C38" s="2" t="s">
        <v>41</v>
      </c>
      <c r="D38" s="4" t="s">
        <v>14</v>
      </c>
      <c r="E38" s="2" t="s">
        <v>15</v>
      </c>
      <c r="F38" s="3">
        <v>44777</v>
      </c>
      <c r="G38" s="14" t="str" cm="1">
        <f t="array" aca="1" ref="G38" ca="1">_xlfn.IFS(D38="Pendente",NETWORKDAYS(F38,TODAY(),Feriados!$A$2:$A$13)-1 &amp; " D",E38="Não Apontado",NETWORKDAYS(F38,TODAY(),Feriados!$A$2:$A$13)-1 &amp; " D",D38="Backlog","Registro Antigo",D38="Concluído","Registro Enviado",E38="Apontado","Registro Enviado",D38="Cancelado","Treinamento Cancelado",D38="Remanejado","Treinamento Remanejado",D38="Suspensa","Suspenso",D38="Antigo","Treinamento Antigo",D38="-","Treinamento a ser executado")</f>
        <v>Treinamento Cancelado</v>
      </c>
      <c r="H38" s="3"/>
      <c r="I38" s="3"/>
      <c r="J38" s="30"/>
      <c r="K38" s="3"/>
      <c r="L38" s="29"/>
    </row>
    <row r="39" spans="1:12" x14ac:dyDescent="0.3">
      <c r="A39" s="2" t="s">
        <v>39</v>
      </c>
      <c r="B39" s="2" t="s">
        <v>40</v>
      </c>
      <c r="C39" s="2" t="s">
        <v>36</v>
      </c>
      <c r="D39" s="4" t="s">
        <v>116</v>
      </c>
      <c r="E39" s="2" t="s">
        <v>8</v>
      </c>
      <c r="F39" s="3">
        <v>44777</v>
      </c>
      <c r="G39" s="14" t="str" cm="1">
        <f t="array" aca="1" ref="G39" ca="1">_xlfn.IFS(D39="Pendente",NETWORKDAYS(F39,TODAY(),Feriados!$A$2:$A$13)-1 &amp; " D",E39="Não Apontado",NETWORKDAYS(F39,TODAY(),Feriados!$A$2:$A$13)-1 &amp; " D",D39="Backlog","Registro Antigo",D39="Concluído","Registro Enviado",E39="Apontado","Registro Enviado",D39="Cancelado","Treinamento Cancelado",D39="Remanejado","Treinamento Remanejado",D39="Suspensa","Suspenso",D39="Antigo","Treinamento Antigo",D39="-","Treinamento a ser executado")</f>
        <v>Registro Enviado</v>
      </c>
      <c r="H39" s="3"/>
      <c r="I39" s="3"/>
      <c r="J39" s="30"/>
      <c r="K39" s="3"/>
      <c r="L39" s="29">
        <f>WORKDAY(F39,2,Feriados!$A$2:$A$13)</f>
        <v>44781</v>
      </c>
    </row>
    <row r="40" spans="1:12" x14ac:dyDescent="0.3">
      <c r="A40" s="2" t="s">
        <v>42</v>
      </c>
      <c r="B40" s="2" t="s">
        <v>44</v>
      </c>
      <c r="C40" s="2" t="s">
        <v>36</v>
      </c>
      <c r="D40" s="4" t="s">
        <v>116</v>
      </c>
      <c r="E40" s="2" t="s">
        <v>8</v>
      </c>
      <c r="F40" s="3">
        <v>44777</v>
      </c>
      <c r="G40" s="14" t="str" cm="1">
        <f t="array" aca="1" ref="G40" ca="1">_xlfn.IFS(D40="Pendente",NETWORKDAYS(F40,TODAY(),Feriados!$A$2:$A$13)-1 &amp; " D",E40="Não Apontado",NETWORKDAYS(F40,TODAY(),Feriados!$A$2:$A$13)-1 &amp; " D",D40="Backlog","Registro Antigo",D40="Concluído","Registro Enviado",E40="Apontado","Registro Enviado",D40="Cancelado","Treinamento Cancelado",D40="Remanejado","Treinamento Remanejado",D40="Suspensa","Suspenso",D40="Antigo","Treinamento Antigo",D40="-","Treinamento a ser executado")</f>
        <v>Registro Enviado</v>
      </c>
      <c r="H40" s="3"/>
      <c r="I40" s="3"/>
      <c r="J40" s="30"/>
      <c r="K40" s="3"/>
      <c r="L40" s="29">
        <f>WORKDAY(F40,2,Feriados!$A$2:$A$13)</f>
        <v>44781</v>
      </c>
    </row>
    <row r="41" spans="1:12" x14ac:dyDescent="0.3">
      <c r="A41" s="2" t="s">
        <v>46</v>
      </c>
      <c r="B41" s="2" t="s">
        <v>47</v>
      </c>
      <c r="C41" s="2" t="s">
        <v>7</v>
      </c>
      <c r="D41" s="4" t="s">
        <v>116</v>
      </c>
      <c r="E41" s="2" t="s">
        <v>8</v>
      </c>
      <c r="F41" s="3">
        <v>44777</v>
      </c>
      <c r="G41" s="14" t="str" cm="1">
        <f t="array" aca="1" ref="G41" ca="1">_xlfn.IFS(D41="Pendente",NETWORKDAYS(F41,TODAY(),Feriados!$A$2:$A$13)-1 &amp; " D",E41="Não Apontado",NETWORKDAYS(F41,TODAY(),Feriados!$A$2:$A$13)-1 &amp; " D",D41="Backlog","Registro Antigo",D41="Concluído","Registro Enviado",E41="Apontado","Registro Enviado",D41="Cancelado","Treinamento Cancelado",D41="Remanejado","Treinamento Remanejado",D41="Suspensa","Suspenso",D41="Antigo","Treinamento Antigo",D41="-","Treinamento a ser executado")</f>
        <v>Registro Enviado</v>
      </c>
      <c r="H41" s="3"/>
      <c r="I41" s="3"/>
      <c r="J41" s="30"/>
      <c r="K41" s="3"/>
      <c r="L41" s="29">
        <f>WORKDAY(F41,2,Feriados!$A$2:$A$13)</f>
        <v>44781</v>
      </c>
    </row>
    <row r="42" spans="1:12" x14ac:dyDescent="0.3">
      <c r="A42" s="2" t="s">
        <v>35</v>
      </c>
      <c r="B42" s="2" t="s">
        <v>30</v>
      </c>
      <c r="C42" s="2" t="s">
        <v>36</v>
      </c>
      <c r="D42" s="4" t="s">
        <v>116</v>
      </c>
      <c r="E42" s="2" t="s">
        <v>8</v>
      </c>
      <c r="F42" s="3">
        <v>44777</v>
      </c>
      <c r="G42" s="14" t="str" cm="1">
        <f t="array" aca="1" ref="G42" ca="1">_xlfn.IFS(D42="Pendente",NETWORKDAYS(F42,TODAY(),Feriados!$A$2:$A$13)-1 &amp; " D",E42="Não Apontado",NETWORKDAYS(F42,TODAY(),Feriados!$A$2:$A$13)-1 &amp; " D",D42="Backlog","Registro Antigo",D42="Concluído","Registro Enviado",E42="Apontado","Registro Enviado",D42="Cancelado","Treinamento Cancelado",D42="Remanejado","Treinamento Remanejado",D42="Suspensa","Suspenso",D42="Antigo","Treinamento Antigo",D42="-","Treinamento a ser executado")</f>
        <v>Registro Enviado</v>
      </c>
      <c r="H42" s="3"/>
      <c r="I42" s="3"/>
      <c r="J42" s="30"/>
      <c r="K42" s="3"/>
      <c r="L42" s="29">
        <f>WORKDAY(F42,2,Feriados!$A$2:$A$13)</f>
        <v>44781</v>
      </c>
    </row>
    <row r="43" spans="1:12" x14ac:dyDescent="0.3">
      <c r="A43" s="2" t="s">
        <v>42</v>
      </c>
      <c r="B43" s="2" t="s">
        <v>44</v>
      </c>
      <c r="C43" s="2" t="s">
        <v>7</v>
      </c>
      <c r="D43" s="4" t="s">
        <v>116</v>
      </c>
      <c r="E43" s="2" t="s">
        <v>8</v>
      </c>
      <c r="F43" s="3">
        <v>44777</v>
      </c>
      <c r="G43" s="14" t="str" cm="1">
        <f t="array" aca="1" ref="G43" ca="1">_xlfn.IFS(D43="Pendente",NETWORKDAYS(F43,TODAY(),Feriados!$A$2:$A$13)-1 &amp; " D",E43="Não Apontado",NETWORKDAYS(F43,TODAY(),Feriados!$A$2:$A$13)-1 &amp; " D",D43="Backlog","Registro Antigo",D43="Concluído","Registro Enviado",E43="Apontado","Registro Enviado",D43="Cancelado","Treinamento Cancelado",D43="Remanejado","Treinamento Remanejado",D43="Suspensa","Suspenso",D43="Antigo","Treinamento Antigo",D43="-","Treinamento a ser executado")</f>
        <v>Registro Enviado</v>
      </c>
      <c r="H43" s="3"/>
      <c r="I43" s="3"/>
      <c r="J43" s="30"/>
      <c r="K43" s="3"/>
      <c r="L43" s="29">
        <f>WORKDAY(F43,2,Feriados!$A$2:$A$13)</f>
        <v>44781</v>
      </c>
    </row>
    <row r="44" spans="1:12" x14ac:dyDescent="0.3">
      <c r="A44" s="2" t="s">
        <v>22</v>
      </c>
      <c r="B44" s="2" t="s">
        <v>24</v>
      </c>
      <c r="C44" s="2" t="s">
        <v>7</v>
      </c>
      <c r="D44" s="4" t="s">
        <v>116</v>
      </c>
      <c r="E44" s="2" t="s">
        <v>8</v>
      </c>
      <c r="F44" s="3">
        <v>44778</v>
      </c>
      <c r="G44" s="14" t="str" cm="1">
        <f t="array" aca="1" ref="G44" ca="1">_xlfn.IFS(D44="Pendente",NETWORKDAYS(F44,TODAY(),Feriados!$A$2:$A$13)-1 &amp; " D",E44="Não Apontado",NETWORKDAYS(F44,TODAY(),Feriados!$A$2:$A$13)-1 &amp; " D",D44="Backlog","Registro Antigo",D44="Concluído","Registro Enviado",E44="Apontado","Registro Enviado",D44="Cancelado","Treinamento Cancelado",D44="Remanejado","Treinamento Remanejado",D44="Suspensa","Suspenso",D44="Antigo","Treinamento Antigo",D44="-","Treinamento a ser executado")</f>
        <v>Registro Enviado</v>
      </c>
      <c r="H44" s="3"/>
      <c r="I44" s="3"/>
      <c r="J44" s="30"/>
      <c r="K44" s="3"/>
      <c r="L44" s="29">
        <f>WORKDAY(F44,2,Feriados!$A$2:$A$13)</f>
        <v>44782</v>
      </c>
    </row>
    <row r="45" spans="1:12" x14ac:dyDescent="0.3">
      <c r="A45" s="2" t="s">
        <v>22</v>
      </c>
      <c r="B45" s="2" t="s">
        <v>25</v>
      </c>
      <c r="C45" s="2" t="s">
        <v>18</v>
      </c>
      <c r="D45" s="4" t="s">
        <v>116</v>
      </c>
      <c r="E45" s="2" t="s">
        <v>8</v>
      </c>
      <c r="F45" s="3">
        <v>44778</v>
      </c>
      <c r="G45" s="14" t="str" cm="1">
        <f t="array" aca="1" ref="G45" ca="1">_xlfn.IFS(D45="Pendente",NETWORKDAYS(F45,TODAY(),Feriados!$A$2:$A$13)-1 &amp; " D",E45="Não Apontado",NETWORKDAYS(F45,TODAY(),Feriados!$A$2:$A$13)-1 &amp; " D",D45="Backlog","Registro Antigo",D45="Concluído","Registro Enviado",E45="Apontado","Registro Enviado",D45="Cancelado","Treinamento Cancelado",D45="Remanejado","Treinamento Remanejado",D45="Suspensa","Suspenso",D45="Antigo","Treinamento Antigo",D45="-","Treinamento a ser executado")</f>
        <v>Registro Enviado</v>
      </c>
      <c r="H45" s="3"/>
      <c r="I45" s="3"/>
      <c r="J45" s="30"/>
      <c r="K45" s="3"/>
      <c r="L45" s="29">
        <f>WORKDAY(F45,2,Feriados!$A$2:$A$13)</f>
        <v>44782</v>
      </c>
    </row>
    <row r="46" spans="1:12" x14ac:dyDescent="0.3">
      <c r="A46" s="2" t="s">
        <v>22</v>
      </c>
      <c r="B46" s="2" t="s">
        <v>23</v>
      </c>
      <c r="C46" s="2" t="s">
        <v>7</v>
      </c>
      <c r="D46" s="4" t="s">
        <v>116</v>
      </c>
      <c r="E46" s="2" t="s">
        <v>8</v>
      </c>
      <c r="F46" s="3">
        <v>44778</v>
      </c>
      <c r="G46" s="14" t="str" cm="1">
        <f t="array" aca="1" ref="G46" ca="1">_xlfn.IFS(D46="Pendente",NETWORKDAYS(F46,TODAY(),Feriados!$A$2:$A$13)-1 &amp; " D",E46="Não Apontado",NETWORKDAYS(F46,TODAY(),Feriados!$A$2:$A$13)-1 &amp; " D",D46="Backlog","Registro Antigo",D46="Concluído","Registro Enviado",E46="Apontado","Registro Enviado",D46="Cancelado","Treinamento Cancelado",D46="Remanejado","Treinamento Remanejado",D46="Suspensa","Suspenso",D46="Antigo","Treinamento Antigo",D46="-","Treinamento a ser executado")</f>
        <v>Registro Enviado</v>
      </c>
      <c r="H46" s="3"/>
      <c r="I46" s="3"/>
      <c r="J46" s="30"/>
      <c r="K46" s="3"/>
      <c r="L46" s="29">
        <f>WORKDAY(F46,2,Feriados!$A$2:$A$13)</f>
        <v>44782</v>
      </c>
    </row>
    <row r="47" spans="1:12" x14ac:dyDescent="0.3">
      <c r="A47" s="2" t="s">
        <v>35</v>
      </c>
      <c r="B47" s="2" t="s">
        <v>101</v>
      </c>
      <c r="C47" s="2" t="s">
        <v>36</v>
      </c>
      <c r="D47" s="4" t="s">
        <v>21</v>
      </c>
      <c r="E47" s="2" t="s">
        <v>15</v>
      </c>
      <c r="F47" s="3">
        <v>44778</v>
      </c>
      <c r="G47" s="14" t="str" cm="1">
        <f t="array" aca="1" ref="G47" ca="1">_xlfn.IFS(D47="Pendente",NETWORKDAYS(F47,TODAY(),Feriados!$A$2:$A$13)-1 &amp; " D",E47="Não Apontado",NETWORKDAYS(F47,TODAY(),Feriados!$A$2:$A$13)-1 &amp; " D",D47="Backlog","Registro Antigo",D47="Concluído","Registro Enviado",E47="Apontado","Registro Enviado",D47="Cancelado","Treinamento Cancelado",D47="Remanejado","Treinamento Remanejado",D47="Suspensa","Suspenso",D47="Antigo","Treinamento Antigo",D47="-","Treinamento a ser executado")</f>
        <v>Suspenso</v>
      </c>
      <c r="H47" s="3"/>
      <c r="I47" s="3"/>
      <c r="J47" s="30"/>
      <c r="K47" s="3"/>
      <c r="L47" s="29">
        <f>WORKDAY(F47,2,Feriados!$A$2:$A$13)</f>
        <v>44782</v>
      </c>
    </row>
    <row r="48" spans="1:12" x14ac:dyDescent="0.3">
      <c r="A48" s="2" t="s">
        <v>35</v>
      </c>
      <c r="B48" s="2" t="s">
        <v>101</v>
      </c>
      <c r="C48" s="2" t="s">
        <v>37</v>
      </c>
      <c r="D48" s="4" t="s">
        <v>21</v>
      </c>
      <c r="E48" s="2" t="s">
        <v>15</v>
      </c>
      <c r="F48" s="3">
        <v>44778</v>
      </c>
      <c r="G48" s="14" t="str" cm="1">
        <f t="array" aca="1" ref="G48" ca="1">_xlfn.IFS(D48="Pendente",NETWORKDAYS(F48,TODAY(),Feriados!$A$2:$A$13)-1 &amp; " D",E48="Não Apontado",NETWORKDAYS(F48,TODAY(),Feriados!$A$2:$A$13)-1 &amp; " D",D48="Backlog","Registro Antigo",D48="Concluído","Registro Enviado",E48="Apontado","Registro Enviado",D48="Cancelado","Treinamento Cancelado",D48="Remanejado","Treinamento Remanejado",D48="Suspensa","Suspenso",D48="Antigo","Treinamento Antigo",D48="-","Treinamento a ser executado")</f>
        <v>Suspenso</v>
      </c>
      <c r="H48" s="3"/>
      <c r="I48" s="3"/>
      <c r="J48" s="30"/>
      <c r="K48" s="3"/>
      <c r="L48" s="29">
        <f>WORKDAY(F48,2,Feriados!$A$2:$A$13)</f>
        <v>44782</v>
      </c>
    </row>
    <row r="49" spans="1:12" x14ac:dyDescent="0.3">
      <c r="A49" s="2" t="s">
        <v>39</v>
      </c>
      <c r="B49" s="2" t="s">
        <v>11</v>
      </c>
      <c r="C49" s="2" t="s">
        <v>37</v>
      </c>
      <c r="D49" s="4" t="s">
        <v>14</v>
      </c>
      <c r="E49" s="2" t="s">
        <v>15</v>
      </c>
      <c r="F49" s="3">
        <v>44778</v>
      </c>
      <c r="G49" s="14" t="str" cm="1">
        <f t="array" aca="1" ref="G49" ca="1">_xlfn.IFS(D49="Pendente",NETWORKDAYS(F49,TODAY(),Feriados!$A$2:$A$13)-1 &amp; " D",E49="Não Apontado",NETWORKDAYS(F49,TODAY(),Feriados!$A$2:$A$13)-1 &amp; " D",D49="Backlog","Registro Antigo",D49="Concluído","Registro Enviado",E49="Apontado","Registro Enviado",D49="Cancelado","Treinamento Cancelado",D49="Remanejado","Treinamento Remanejado",D49="Suspensa","Suspenso",D49="Antigo","Treinamento Antigo",D49="-","Treinamento a ser executado")</f>
        <v>Treinamento Cancelado</v>
      </c>
      <c r="H49" s="3"/>
      <c r="I49" s="3"/>
      <c r="J49" s="30"/>
      <c r="K49" s="3"/>
      <c r="L49" s="29"/>
    </row>
    <row r="50" spans="1:12" x14ac:dyDescent="0.3">
      <c r="A50" s="2" t="s">
        <v>39</v>
      </c>
      <c r="B50" s="2" t="s">
        <v>68</v>
      </c>
      <c r="C50" s="2" t="s">
        <v>37</v>
      </c>
      <c r="D50" s="4" t="s">
        <v>116</v>
      </c>
      <c r="E50" s="2" t="s">
        <v>8</v>
      </c>
      <c r="F50" s="3">
        <v>44778</v>
      </c>
      <c r="G50" s="14" t="str" cm="1">
        <f t="array" aca="1" ref="G50" ca="1">_xlfn.IFS(D50="Pendente",NETWORKDAYS(F50,TODAY(),Feriados!$A$2:$A$13)-1 &amp; " D",E50="Não Apontado",NETWORKDAYS(F50,TODAY(),Feriados!$A$2:$A$13)-1 &amp; " D",D50="Backlog","Registro Antigo",D50="Concluído","Registro Enviado",E50="Apontado","Registro Enviado",D50="Cancelado","Treinamento Cancelado",D50="Remanejado","Treinamento Remanejado",D50="Suspensa","Suspenso",D50="Antigo","Treinamento Antigo",D50="-","Treinamento a ser executado")</f>
        <v>Registro Enviado</v>
      </c>
      <c r="H50" s="3"/>
      <c r="I50" s="3"/>
      <c r="J50" s="30"/>
      <c r="K50" s="3"/>
      <c r="L50" s="29">
        <f>WORKDAY(F50,2,Feriados!$A$2:$A$13)</f>
        <v>44782</v>
      </c>
    </row>
    <row r="51" spans="1:12" x14ac:dyDescent="0.3">
      <c r="A51" s="2" t="s">
        <v>42</v>
      </c>
      <c r="B51" s="2" t="s">
        <v>45</v>
      </c>
      <c r="C51" s="2" t="s">
        <v>36</v>
      </c>
      <c r="D51" s="4" t="s">
        <v>21</v>
      </c>
      <c r="E51" s="2" t="s">
        <v>15</v>
      </c>
      <c r="F51" s="3">
        <v>44778</v>
      </c>
      <c r="G51" s="14" t="str" cm="1">
        <f t="array" aca="1" ref="G51" ca="1">_xlfn.IFS(D51="Pendente",NETWORKDAYS(F51,TODAY(),Feriados!$A$2:$A$13)-1 &amp; " D",E51="Não Apontado",NETWORKDAYS(F51,TODAY(),Feriados!$A$2:$A$13)-1 &amp; " D",D51="Backlog","Registro Antigo",D51="Concluído","Registro Enviado",E51="Apontado","Registro Enviado",D51="Cancelado","Treinamento Cancelado",D51="Remanejado","Treinamento Remanejado",D51="Suspensa","Suspenso",D51="Antigo","Treinamento Antigo",D51="-","Treinamento a ser executado")</f>
        <v>Suspenso</v>
      </c>
      <c r="H51" s="3"/>
      <c r="I51" s="3"/>
      <c r="J51" s="30"/>
      <c r="K51" s="3"/>
      <c r="L51" s="29">
        <f>WORKDAY(F51,2,Feriados!$A$2:$A$13)</f>
        <v>44782</v>
      </c>
    </row>
    <row r="52" spans="1:12" x14ac:dyDescent="0.3">
      <c r="A52" s="2" t="s">
        <v>42</v>
      </c>
      <c r="B52" s="2" t="s">
        <v>45</v>
      </c>
      <c r="C52" s="2" t="s">
        <v>37</v>
      </c>
      <c r="D52" s="4" t="s">
        <v>21</v>
      </c>
      <c r="E52" s="2" t="s">
        <v>15</v>
      </c>
      <c r="F52" s="3">
        <v>44778</v>
      </c>
      <c r="G52" s="14" t="str" cm="1">
        <f t="array" aca="1" ref="G52" ca="1">_xlfn.IFS(D52="Pendente",NETWORKDAYS(F52,TODAY(),Feriados!$A$2:$A$13)-1 &amp; " D",E52="Não Apontado",NETWORKDAYS(F52,TODAY(),Feriados!$A$2:$A$13)-1 &amp; " D",D52="Backlog","Registro Antigo",D52="Concluído","Registro Enviado",E52="Apontado","Registro Enviado",D52="Cancelado","Treinamento Cancelado",D52="Remanejado","Treinamento Remanejado",D52="Suspensa","Suspenso",D52="Antigo","Treinamento Antigo",D52="-","Treinamento a ser executado")</f>
        <v>Suspenso</v>
      </c>
      <c r="H52" s="3"/>
      <c r="I52" s="3"/>
      <c r="J52" s="30"/>
      <c r="K52" s="3"/>
      <c r="L52" s="29">
        <f>WORKDAY(F52,2,Feriados!$A$2:$A$13)</f>
        <v>44782</v>
      </c>
    </row>
    <row r="53" spans="1:12" x14ac:dyDescent="0.3">
      <c r="A53" s="2" t="s">
        <v>46</v>
      </c>
      <c r="B53" s="2" t="s">
        <v>44</v>
      </c>
      <c r="C53" s="2" t="s">
        <v>7</v>
      </c>
      <c r="D53" s="4" t="s">
        <v>116</v>
      </c>
      <c r="E53" s="2" t="s">
        <v>8</v>
      </c>
      <c r="F53" s="3">
        <v>44778</v>
      </c>
      <c r="G53" s="14" t="str" cm="1">
        <f t="array" aca="1" ref="G53" ca="1">_xlfn.IFS(D53="Pendente",NETWORKDAYS(F53,TODAY(),Feriados!$A$2:$A$13)-1 &amp; " D",E53="Não Apontado",NETWORKDAYS(F53,TODAY(),Feriados!$A$2:$A$13)-1 &amp; " D",D53="Backlog","Registro Antigo",D53="Concluído","Registro Enviado",E53="Apontado","Registro Enviado",D53="Cancelado","Treinamento Cancelado",D53="Remanejado","Treinamento Remanejado",D53="Suspensa","Suspenso",D53="Antigo","Treinamento Antigo",D53="-","Treinamento a ser executado")</f>
        <v>Registro Enviado</v>
      </c>
      <c r="H53" s="3"/>
      <c r="I53" s="3"/>
      <c r="J53" s="30"/>
      <c r="K53" s="3"/>
      <c r="L53" s="29">
        <f>WORKDAY(F53,2,Feriados!$A$2:$A$13)</f>
        <v>44782</v>
      </c>
    </row>
    <row r="54" spans="1:12" x14ac:dyDescent="0.3">
      <c r="A54" s="2" t="s">
        <v>46</v>
      </c>
      <c r="B54" s="2" t="s">
        <v>49</v>
      </c>
      <c r="C54" s="2" t="s">
        <v>10</v>
      </c>
      <c r="D54" s="4" t="s">
        <v>116</v>
      </c>
      <c r="E54" s="2" t="s">
        <v>8</v>
      </c>
      <c r="F54" s="3">
        <v>44778</v>
      </c>
      <c r="G54" s="14" t="str" cm="1">
        <f t="array" aca="1" ref="G54" ca="1">_xlfn.IFS(D54="Pendente",NETWORKDAYS(F54,TODAY(),Feriados!$A$2:$A$13)-1 &amp; " D",E54="Não Apontado",NETWORKDAYS(F54,TODAY(),Feriados!$A$2:$A$13)-1 &amp; " D",D54="Backlog","Registro Antigo",D54="Concluído","Registro Enviado",E54="Apontado","Registro Enviado",D54="Cancelado","Treinamento Cancelado",D54="Remanejado","Treinamento Remanejado",D54="Suspensa","Suspenso",D54="Antigo","Treinamento Antigo",D54="-","Treinamento a ser executado")</f>
        <v>Registro Enviado</v>
      </c>
      <c r="H54" s="3"/>
      <c r="I54" s="3"/>
      <c r="J54" s="30"/>
      <c r="K54" s="3"/>
      <c r="L54" s="29">
        <f>WORKDAY(F54,2,Feriados!$A$2:$A$13)</f>
        <v>44782</v>
      </c>
    </row>
    <row r="55" spans="1:12" x14ac:dyDescent="0.3">
      <c r="A55" s="2" t="s">
        <v>6</v>
      </c>
      <c r="B55" s="2" t="s">
        <v>62</v>
      </c>
      <c r="C55" s="2" t="s">
        <v>7</v>
      </c>
      <c r="D55" s="4" t="s">
        <v>116</v>
      </c>
      <c r="E55" s="2" t="s">
        <v>8</v>
      </c>
      <c r="F55" s="3">
        <v>44778</v>
      </c>
      <c r="G55" s="14" t="str" cm="1">
        <f t="array" aca="1" ref="G55" ca="1">_xlfn.IFS(D55="Pendente",NETWORKDAYS(F55,TODAY(),Feriados!$A$2:$A$13)-1 &amp; " D",E55="Não Apontado",NETWORKDAYS(F55,TODAY(),Feriados!$A$2:$A$13)-1 &amp; " D",D55="Backlog","Registro Antigo",D55="Concluído","Registro Enviado",E55="Apontado","Registro Enviado",D55="Cancelado","Treinamento Cancelado",D55="Remanejado","Treinamento Remanejado",D55="Suspensa","Suspenso",D55="Antigo","Treinamento Antigo",D55="-","Treinamento a ser executado")</f>
        <v>Registro Enviado</v>
      </c>
      <c r="H55" s="3"/>
      <c r="I55" s="3"/>
      <c r="J55" s="30"/>
      <c r="K55" s="3"/>
      <c r="L55" s="29">
        <f>WORKDAY(F55,2,Feriados!$A$2:$A$13)</f>
        <v>44782</v>
      </c>
    </row>
    <row r="56" spans="1:12" x14ac:dyDescent="0.3">
      <c r="A56" s="2" t="s">
        <v>6</v>
      </c>
      <c r="B56" s="2" t="s">
        <v>50</v>
      </c>
      <c r="C56" s="2" t="s">
        <v>7</v>
      </c>
      <c r="D56" s="4" t="s">
        <v>116</v>
      </c>
      <c r="E56" s="2" t="s">
        <v>8</v>
      </c>
      <c r="F56" s="3">
        <v>44781</v>
      </c>
      <c r="G56" s="14" t="str" cm="1">
        <f t="array" aca="1" ref="G56" ca="1">_xlfn.IFS(D56="Pendente",NETWORKDAYS(F56,TODAY(),Feriados!$A$2:$A$13)-1 &amp; " D",E56="Não Apontado",NETWORKDAYS(F56,TODAY(),Feriados!$A$2:$A$13)-1 &amp; " D",D56="Backlog","Registro Antigo",D56="Concluído","Registro Enviado",E56="Apontado","Registro Enviado",D56="Cancelado","Treinamento Cancelado",D56="Remanejado","Treinamento Remanejado",D56="Suspensa","Suspenso",D56="Antigo","Treinamento Antigo",D56="-","Treinamento a ser executado")</f>
        <v>Registro Enviado</v>
      </c>
      <c r="H56" s="3"/>
      <c r="I56" s="3"/>
      <c r="J56" s="30"/>
      <c r="K56" s="3"/>
      <c r="L56" s="29">
        <f>WORKDAY(F56,2,Feriados!$A$2:$A$13)</f>
        <v>44783</v>
      </c>
    </row>
    <row r="57" spans="1:12" x14ac:dyDescent="0.3">
      <c r="A57" s="2" t="s">
        <v>17</v>
      </c>
      <c r="B57" s="2" t="s">
        <v>20</v>
      </c>
      <c r="C57" s="2" t="s">
        <v>18</v>
      </c>
      <c r="D57" s="4" t="s">
        <v>116</v>
      </c>
      <c r="E57" s="2" t="s">
        <v>8</v>
      </c>
      <c r="F57" s="3">
        <v>44781</v>
      </c>
      <c r="G57" s="14" t="str" cm="1">
        <f t="array" aca="1" ref="G57" ca="1">_xlfn.IFS(D57="Pendente",NETWORKDAYS(F57,TODAY(),Feriados!$A$2:$A$13)-1 &amp; " D",E57="Não Apontado",NETWORKDAYS(F57,TODAY(),Feriados!$A$2:$A$13)-1 &amp; " D",D57="Backlog","Registro Antigo",D57="Concluído","Registro Enviado",E57="Apontado","Registro Enviado",D57="Cancelado","Treinamento Cancelado",D57="Remanejado","Treinamento Remanejado",D57="Suspensa","Suspenso",D57="Antigo","Treinamento Antigo",D57="-","Treinamento a ser executado")</f>
        <v>Registro Enviado</v>
      </c>
      <c r="H57" s="3"/>
      <c r="I57" s="3"/>
      <c r="J57" s="30"/>
      <c r="K57" s="3"/>
      <c r="L57" s="29">
        <f>WORKDAY(F57,2,Feriados!$A$2:$A$13)</f>
        <v>44783</v>
      </c>
    </row>
    <row r="58" spans="1:12" x14ac:dyDescent="0.3">
      <c r="A58" s="2" t="s">
        <v>17</v>
      </c>
      <c r="B58" s="2" t="s">
        <v>20</v>
      </c>
      <c r="C58" s="2" t="s">
        <v>7</v>
      </c>
      <c r="D58" s="4" t="s">
        <v>116</v>
      </c>
      <c r="E58" s="2" t="s">
        <v>8</v>
      </c>
      <c r="F58" s="3">
        <v>44781</v>
      </c>
      <c r="G58" s="14" t="str" cm="1">
        <f t="array" aca="1" ref="G58" ca="1">_xlfn.IFS(D58="Pendente",NETWORKDAYS(F58,TODAY(),Feriados!$A$2:$A$13)-1 &amp; " D",E58="Não Apontado",NETWORKDAYS(F58,TODAY(),Feriados!$A$2:$A$13)-1 &amp; " D",D58="Backlog","Registro Antigo",D58="Concluído","Registro Enviado",E58="Apontado","Registro Enviado",D58="Cancelado","Treinamento Cancelado",D58="Remanejado","Treinamento Remanejado",D58="Suspensa","Suspenso",D58="Antigo","Treinamento Antigo",D58="-","Treinamento a ser executado")</f>
        <v>Registro Enviado</v>
      </c>
      <c r="H58" s="3"/>
      <c r="I58" s="3"/>
      <c r="J58" s="30"/>
      <c r="K58" s="3"/>
      <c r="L58" s="29">
        <f>WORKDAY(F58,2,Feriados!$A$2:$A$13)</f>
        <v>44783</v>
      </c>
    </row>
    <row r="59" spans="1:12" x14ac:dyDescent="0.3">
      <c r="A59" s="2" t="s">
        <v>22</v>
      </c>
      <c r="B59" s="2" t="s">
        <v>26</v>
      </c>
      <c r="C59" s="2" t="s">
        <v>7</v>
      </c>
      <c r="D59" s="4" t="s">
        <v>116</v>
      </c>
      <c r="E59" s="2" t="s">
        <v>8</v>
      </c>
      <c r="F59" s="3">
        <v>44781</v>
      </c>
      <c r="G59" s="14" t="str" cm="1">
        <f t="array" aca="1" ref="G59" ca="1">_xlfn.IFS(D59="Pendente",NETWORKDAYS(F59,TODAY(),Feriados!$A$2:$A$13)-1 &amp; " D",E59="Não Apontado",NETWORKDAYS(F59,TODAY(),Feriados!$A$2:$A$13)-1 &amp; " D",D59="Backlog","Registro Antigo",D59="Concluído","Registro Enviado",E59="Apontado","Registro Enviado",D59="Cancelado","Treinamento Cancelado",D59="Remanejado","Treinamento Remanejado",D59="Suspensa","Suspenso",D59="Antigo","Treinamento Antigo",D59="-","Treinamento a ser executado")</f>
        <v>Registro Enviado</v>
      </c>
      <c r="H59" s="3"/>
      <c r="I59" s="3"/>
      <c r="J59" s="30"/>
      <c r="K59" s="3"/>
      <c r="L59" s="29">
        <f>WORKDAY(F59,2,Feriados!$A$2:$A$13)</f>
        <v>44783</v>
      </c>
    </row>
    <row r="60" spans="1:12" x14ac:dyDescent="0.3">
      <c r="A60" s="2" t="s">
        <v>39</v>
      </c>
      <c r="B60" s="2" t="s">
        <v>11</v>
      </c>
      <c r="C60" s="2" t="s">
        <v>36</v>
      </c>
      <c r="D60" s="4" t="s">
        <v>14</v>
      </c>
      <c r="E60" s="2" t="s">
        <v>15</v>
      </c>
      <c r="F60" s="3">
        <v>44781</v>
      </c>
      <c r="G60" s="14" t="str" cm="1">
        <f t="array" aca="1" ref="G60" ca="1">_xlfn.IFS(D60="Pendente",NETWORKDAYS(F60,TODAY(),Feriados!$A$2:$A$13)-1 &amp; " D",E60="Não Apontado",NETWORKDAYS(F60,TODAY(),Feriados!$A$2:$A$13)-1 &amp; " D",D60="Backlog","Registro Antigo",D60="Concluído","Registro Enviado",E60="Apontado","Registro Enviado",D60="Cancelado","Treinamento Cancelado",D60="Remanejado","Treinamento Remanejado",D60="Suspensa","Suspenso",D60="Antigo","Treinamento Antigo",D60="-","Treinamento a ser executado")</f>
        <v>Treinamento Cancelado</v>
      </c>
      <c r="H60" s="3"/>
      <c r="I60" s="3"/>
      <c r="J60" s="30"/>
      <c r="K60" s="3"/>
      <c r="L60" s="29"/>
    </row>
    <row r="61" spans="1:12" x14ac:dyDescent="0.3">
      <c r="A61" s="2" t="s">
        <v>39</v>
      </c>
      <c r="B61" s="2" t="s">
        <v>92</v>
      </c>
      <c r="C61" s="2" t="s">
        <v>36</v>
      </c>
      <c r="D61" s="4" t="s">
        <v>14</v>
      </c>
      <c r="E61" s="2" t="s">
        <v>15</v>
      </c>
      <c r="F61" s="3">
        <v>44781</v>
      </c>
      <c r="G61" s="14" t="str" cm="1">
        <f t="array" aca="1" ref="G61" ca="1">_xlfn.IFS(D61="Pendente",NETWORKDAYS(F61,TODAY(),Feriados!$A$2:$A$13)-1 &amp; " D",E61="Não Apontado",NETWORKDAYS(F61,TODAY(),Feriados!$A$2:$A$13)-1 &amp; " D",D61="Backlog","Registro Antigo",D61="Concluído","Registro Enviado",E61="Apontado","Registro Enviado",D61="Cancelado","Treinamento Cancelado",D61="Remanejado","Treinamento Remanejado",D61="Suspensa","Suspenso",D61="Antigo","Treinamento Antigo",D61="-","Treinamento a ser executado")</f>
        <v>Treinamento Cancelado</v>
      </c>
      <c r="H61" s="3"/>
      <c r="I61" s="3"/>
      <c r="J61" s="30"/>
      <c r="K61" s="3"/>
      <c r="L61" s="29"/>
    </row>
    <row r="62" spans="1:12" x14ac:dyDescent="0.3">
      <c r="A62" s="2" t="s">
        <v>42</v>
      </c>
      <c r="B62" s="2" t="s">
        <v>16</v>
      </c>
      <c r="C62" s="2" t="s">
        <v>36</v>
      </c>
      <c r="D62" s="4" t="s">
        <v>14</v>
      </c>
      <c r="E62" s="2" t="s">
        <v>15</v>
      </c>
      <c r="F62" s="3">
        <v>44781</v>
      </c>
      <c r="G62" s="14" t="str" cm="1">
        <f t="array" aca="1" ref="G62" ca="1">_xlfn.IFS(D62="Pendente",NETWORKDAYS(F62,TODAY(),Feriados!$A$2:$A$13)-1 &amp; " D",E62="Não Apontado",NETWORKDAYS(F62,TODAY(),Feriados!$A$2:$A$13)-1 &amp; " D",D62="Backlog","Registro Antigo",D62="Concluído","Registro Enviado",E62="Apontado","Registro Enviado",D62="Cancelado","Treinamento Cancelado",D62="Remanejado","Treinamento Remanejado",D62="Suspensa","Suspenso",D62="Antigo","Treinamento Antigo",D62="-","Treinamento a ser executado")</f>
        <v>Treinamento Cancelado</v>
      </c>
      <c r="H62" s="3"/>
      <c r="I62" s="3"/>
      <c r="J62" s="30"/>
      <c r="K62" s="3"/>
      <c r="L62" s="29"/>
    </row>
    <row r="63" spans="1:12" x14ac:dyDescent="0.3">
      <c r="A63" s="2" t="s">
        <v>46</v>
      </c>
      <c r="B63" s="2" t="s">
        <v>68</v>
      </c>
      <c r="C63" s="2" t="s">
        <v>7</v>
      </c>
      <c r="D63" s="4" t="s">
        <v>116</v>
      </c>
      <c r="E63" s="2" t="s">
        <v>8</v>
      </c>
      <c r="F63" s="3">
        <v>44781</v>
      </c>
      <c r="G63" s="14" t="str" cm="1">
        <f t="array" aca="1" ref="G63" ca="1">_xlfn.IFS(D63="Pendente",NETWORKDAYS(F63,TODAY(),Feriados!$A$2:$A$13)-1 &amp; " D",E63="Não Apontado",NETWORKDAYS(F63,TODAY(),Feriados!$A$2:$A$13)-1 &amp; " D",D63="Backlog","Registro Antigo",D63="Concluído","Registro Enviado",E63="Apontado","Registro Enviado",D63="Cancelado","Treinamento Cancelado",D63="Remanejado","Treinamento Remanejado",D63="Suspensa","Suspenso",D63="Antigo","Treinamento Antigo",D63="-","Treinamento a ser executado")</f>
        <v>Registro Enviado</v>
      </c>
      <c r="H63" s="3"/>
      <c r="I63" s="3"/>
      <c r="J63" s="30"/>
      <c r="K63" s="3"/>
      <c r="L63" s="29">
        <f>WORKDAY(F63,2,Feriados!$A$2:$A$13)</f>
        <v>44783</v>
      </c>
    </row>
    <row r="64" spans="1:12" x14ac:dyDescent="0.3">
      <c r="A64" s="2" t="s">
        <v>6</v>
      </c>
      <c r="B64" s="2" t="s">
        <v>16</v>
      </c>
      <c r="C64" s="2" t="s">
        <v>10</v>
      </c>
      <c r="D64" s="4" t="s">
        <v>116</v>
      </c>
      <c r="E64" s="2" t="s">
        <v>8</v>
      </c>
      <c r="F64" s="3">
        <v>44782</v>
      </c>
      <c r="G64" s="14" t="str" cm="1">
        <f t="array" aca="1" ref="G64" ca="1">_xlfn.IFS(D64="Pendente",NETWORKDAYS(F64,TODAY(),Feriados!$A$2:$A$13)-1 &amp; " D",E64="Não Apontado",NETWORKDAYS(F64,TODAY(),Feriados!$A$2:$A$13)-1 &amp; " D",D64="Backlog","Registro Antigo",D64="Concluído","Registro Enviado",E64="Apontado","Registro Enviado",D64="Cancelado","Treinamento Cancelado",D64="Remanejado","Treinamento Remanejado",D64="Suspensa","Suspenso",D64="Antigo","Treinamento Antigo",D64="-","Treinamento a ser executado")</f>
        <v>Registro Enviado</v>
      </c>
      <c r="H64" s="3"/>
      <c r="I64" s="3"/>
      <c r="J64" s="30"/>
      <c r="K64" s="3"/>
      <c r="L64" s="29">
        <f>WORKDAY(F64,2,Feriados!$A$2:$A$13)</f>
        <v>44784</v>
      </c>
    </row>
    <row r="65" spans="1:12" x14ac:dyDescent="0.3">
      <c r="A65" s="2" t="s">
        <v>6</v>
      </c>
      <c r="B65" s="2" t="s">
        <v>101</v>
      </c>
      <c r="C65" s="2" t="s">
        <v>7</v>
      </c>
      <c r="D65" s="4" t="s">
        <v>116</v>
      </c>
      <c r="E65" s="2" t="s">
        <v>8</v>
      </c>
      <c r="F65" s="3">
        <v>44782</v>
      </c>
      <c r="G65" s="14" t="str" cm="1">
        <f t="array" aca="1" ref="G65" ca="1">_xlfn.IFS(D65="Pendente",NETWORKDAYS(F65,TODAY(),Feriados!$A$2:$A$13)-1 &amp; " D",E65="Não Apontado",NETWORKDAYS(F65,TODAY(),Feriados!$A$2:$A$13)-1 &amp; " D",D65="Backlog","Registro Antigo",D65="Concluído","Registro Enviado",E65="Apontado","Registro Enviado",D65="Cancelado","Treinamento Cancelado",D65="Remanejado","Treinamento Remanejado",D65="Suspensa","Suspenso",D65="Antigo","Treinamento Antigo",D65="-","Treinamento a ser executado")</f>
        <v>Registro Enviado</v>
      </c>
      <c r="H65" s="3"/>
      <c r="I65" s="3"/>
      <c r="J65" s="30"/>
      <c r="K65" s="3"/>
      <c r="L65" s="29">
        <f>WORKDAY(F65,2,Feriados!$A$2:$A$13)</f>
        <v>44784</v>
      </c>
    </row>
    <row r="66" spans="1:12" x14ac:dyDescent="0.3">
      <c r="A66" s="2" t="s">
        <v>6</v>
      </c>
      <c r="B66" s="2" t="s">
        <v>9</v>
      </c>
      <c r="C66" s="2" t="s">
        <v>10</v>
      </c>
      <c r="D66" s="4" t="s">
        <v>116</v>
      </c>
      <c r="E66" s="2" t="s">
        <v>8</v>
      </c>
      <c r="F66" s="3">
        <v>44782</v>
      </c>
      <c r="G66" s="14" t="str" cm="1">
        <f t="array" aca="1" ref="G66" ca="1">_xlfn.IFS(D66="Pendente",NETWORKDAYS(F66,TODAY(),Feriados!$A$2:$A$13)-1 &amp; " D",E66="Não Apontado",NETWORKDAYS(F66,TODAY(),Feriados!$A$2:$A$13)-1 &amp; " D",D66="Backlog","Registro Antigo",D66="Concluído","Registro Enviado",E66="Apontado","Registro Enviado",D66="Cancelado","Treinamento Cancelado",D66="Remanejado","Treinamento Remanejado",D66="Suspensa","Suspenso",D66="Antigo","Treinamento Antigo",D66="-","Treinamento a ser executado")</f>
        <v>Registro Enviado</v>
      </c>
      <c r="H66" s="3"/>
      <c r="I66" s="3"/>
      <c r="J66" s="30"/>
      <c r="K66" s="3"/>
      <c r="L66" s="29">
        <f>WORKDAY(F66,2,Feriados!$A$2:$A$13)</f>
        <v>44784</v>
      </c>
    </row>
    <row r="67" spans="1:12" x14ac:dyDescent="0.3">
      <c r="A67" s="2" t="s">
        <v>17</v>
      </c>
      <c r="B67" s="2" t="s">
        <v>51</v>
      </c>
      <c r="C67" s="2" t="s">
        <v>13</v>
      </c>
      <c r="D67" s="4" t="s">
        <v>14</v>
      </c>
      <c r="E67" s="2" t="s">
        <v>15</v>
      </c>
      <c r="F67" s="3">
        <v>44782</v>
      </c>
      <c r="G67" s="14" t="str" cm="1">
        <f t="array" aca="1" ref="G67" ca="1">_xlfn.IFS(D67="Pendente",NETWORKDAYS(F67,TODAY(),Feriados!$A$2:$A$13)-1 &amp; " D",E67="Não Apontado",NETWORKDAYS(F67,TODAY(),Feriados!$A$2:$A$13)-1 &amp; " D",D67="Backlog","Registro Antigo",D67="Concluído","Registro Enviado",E67="Apontado","Registro Enviado",D67="Cancelado","Treinamento Cancelado",D67="Remanejado","Treinamento Remanejado",D67="Suspensa","Suspenso",D67="Antigo","Treinamento Antigo",D67="-","Treinamento a ser executado")</f>
        <v>Treinamento Cancelado</v>
      </c>
      <c r="H67" s="3"/>
      <c r="I67" s="3"/>
      <c r="J67" s="30"/>
      <c r="K67" s="3"/>
      <c r="L67" s="29"/>
    </row>
    <row r="68" spans="1:12" x14ac:dyDescent="0.3">
      <c r="A68" s="2" t="s">
        <v>17</v>
      </c>
      <c r="B68" s="2" t="s">
        <v>19</v>
      </c>
      <c r="C68" s="2" t="s">
        <v>7</v>
      </c>
      <c r="D68" s="4" t="s">
        <v>14</v>
      </c>
      <c r="E68" s="2" t="s">
        <v>15</v>
      </c>
      <c r="F68" s="3">
        <v>44782</v>
      </c>
      <c r="G68" s="14" t="str" cm="1">
        <f t="array" aca="1" ref="G68" ca="1">_xlfn.IFS(D68="Pendente",NETWORKDAYS(F68,TODAY(),Feriados!$A$2:$A$13)-1 &amp; " D",E68="Não Apontado",NETWORKDAYS(F68,TODAY(),Feriados!$A$2:$A$13)-1 &amp; " D",D68="Backlog","Registro Antigo",D68="Concluído","Registro Enviado",E68="Apontado","Registro Enviado",D68="Cancelado","Treinamento Cancelado",D68="Remanejado","Treinamento Remanejado",D68="Suspensa","Suspenso",D68="Antigo","Treinamento Antigo",D68="-","Treinamento a ser executado")</f>
        <v>Treinamento Cancelado</v>
      </c>
      <c r="H68" s="3"/>
      <c r="I68" s="3"/>
      <c r="J68" s="30"/>
      <c r="K68" s="3"/>
      <c r="L68" s="29"/>
    </row>
    <row r="69" spans="1:12" x14ac:dyDescent="0.3">
      <c r="A69" s="2" t="s">
        <v>17</v>
      </c>
      <c r="B69" s="2" t="s">
        <v>19</v>
      </c>
      <c r="C69" s="2" t="s">
        <v>18</v>
      </c>
      <c r="D69" s="4" t="s">
        <v>14</v>
      </c>
      <c r="E69" s="2" t="s">
        <v>15</v>
      </c>
      <c r="F69" s="3">
        <v>44782</v>
      </c>
      <c r="G69" s="14" t="str" cm="1">
        <f t="array" aca="1" ref="G69" ca="1">_xlfn.IFS(D69="Pendente",NETWORKDAYS(F69,TODAY(),Feriados!$A$2:$A$13)-1 &amp; " D",E69="Não Apontado",NETWORKDAYS(F69,TODAY(),Feriados!$A$2:$A$13)-1 &amp; " D",D69="Backlog","Registro Antigo",D69="Concluído","Registro Enviado",E69="Apontado","Registro Enviado",D69="Cancelado","Treinamento Cancelado",D69="Remanejado","Treinamento Remanejado",D69="Suspensa","Suspenso",D69="Antigo","Treinamento Antigo",D69="-","Treinamento a ser executado")</f>
        <v>Treinamento Cancelado</v>
      </c>
      <c r="H69" s="3"/>
      <c r="I69" s="3"/>
      <c r="J69" s="30"/>
      <c r="K69" s="3"/>
      <c r="L69" s="29"/>
    </row>
    <row r="70" spans="1:12" x14ac:dyDescent="0.3">
      <c r="A70" s="2" t="s">
        <v>22</v>
      </c>
      <c r="B70" s="2" t="s">
        <v>24</v>
      </c>
      <c r="C70" s="2" t="s">
        <v>18</v>
      </c>
      <c r="D70" s="4" t="s">
        <v>116</v>
      </c>
      <c r="E70" s="2" t="s">
        <v>8</v>
      </c>
      <c r="F70" s="3">
        <v>44782</v>
      </c>
      <c r="G70" s="14" t="str" cm="1">
        <f t="array" aca="1" ref="G70" ca="1">_xlfn.IFS(D70="Pendente",NETWORKDAYS(F70,TODAY(),Feriados!$A$2:$A$13)-1 &amp; " D",E70="Não Apontado",NETWORKDAYS(F70,TODAY(),Feriados!$A$2:$A$13)-1 &amp; " D",D70="Backlog","Registro Antigo",D70="Concluído","Registro Enviado",E70="Apontado","Registro Enviado",D70="Cancelado","Treinamento Cancelado",D70="Remanejado","Treinamento Remanejado",D70="Suspensa","Suspenso",D70="Antigo","Treinamento Antigo",D70="-","Treinamento a ser executado")</f>
        <v>Registro Enviado</v>
      </c>
      <c r="H70" s="3"/>
      <c r="I70" s="3"/>
      <c r="J70" s="30"/>
      <c r="K70" s="3"/>
      <c r="L70" s="29">
        <f>WORKDAY(F70,2,Feriados!$A$2:$A$13)</f>
        <v>44784</v>
      </c>
    </row>
    <row r="71" spans="1:12" x14ac:dyDescent="0.3">
      <c r="A71" s="2" t="s">
        <v>22</v>
      </c>
      <c r="B71" s="2" t="s">
        <v>26</v>
      </c>
      <c r="C71" s="2" t="s">
        <v>18</v>
      </c>
      <c r="D71" s="4" t="s">
        <v>116</v>
      </c>
      <c r="E71" s="2" t="s">
        <v>8</v>
      </c>
      <c r="F71" s="3">
        <v>44782</v>
      </c>
      <c r="G71" s="14" t="str" cm="1">
        <f t="array" aca="1" ref="G71" ca="1">_xlfn.IFS(D71="Pendente",NETWORKDAYS(F71,TODAY(),Feriados!$A$2:$A$13)-1 &amp; " D",E71="Não Apontado",NETWORKDAYS(F71,TODAY(),Feriados!$A$2:$A$13)-1 &amp; " D",D71="Backlog","Registro Antigo",D71="Concluído","Registro Enviado",E71="Apontado","Registro Enviado",D71="Cancelado","Treinamento Cancelado",D71="Remanejado","Treinamento Remanejado",D71="Suspensa","Suspenso",D71="Antigo","Treinamento Antigo",D71="-","Treinamento a ser executado")</f>
        <v>Registro Enviado</v>
      </c>
      <c r="H71" s="3"/>
      <c r="I71" s="3"/>
      <c r="J71" s="30"/>
      <c r="K71" s="3"/>
      <c r="L71" s="29">
        <f>WORKDAY(F71,2,Feriados!$A$2:$A$13)</f>
        <v>44784</v>
      </c>
    </row>
    <row r="72" spans="1:12" x14ac:dyDescent="0.3">
      <c r="A72" s="2" t="s">
        <v>35</v>
      </c>
      <c r="B72" s="2" t="s">
        <v>20</v>
      </c>
      <c r="C72" s="2" t="s">
        <v>36</v>
      </c>
      <c r="D72" s="4" t="s">
        <v>116</v>
      </c>
      <c r="E72" s="2" t="s">
        <v>8</v>
      </c>
      <c r="F72" s="3">
        <v>44782</v>
      </c>
      <c r="G72" s="14" t="str" cm="1">
        <f t="array" aca="1" ref="G72" ca="1">_xlfn.IFS(D72="Pendente",NETWORKDAYS(F72,TODAY(),Feriados!$A$2:$A$13)-1 &amp; " D",E72="Não Apontado",NETWORKDAYS(F72,TODAY(),Feriados!$A$2:$A$13)-1 &amp; " D",D72="Backlog","Registro Antigo",D72="Concluído","Registro Enviado",E72="Apontado","Registro Enviado",D72="Cancelado","Treinamento Cancelado",D72="Remanejado","Treinamento Remanejado",D72="Suspensa","Suspenso",D72="Antigo","Treinamento Antigo",D72="-","Treinamento a ser executado")</f>
        <v>Registro Enviado</v>
      </c>
      <c r="H72" s="3"/>
      <c r="I72" s="3"/>
      <c r="J72" s="30"/>
      <c r="K72" s="3"/>
      <c r="L72" s="29">
        <f>WORKDAY(F72,2,Feriados!$A$2:$A$13)</f>
        <v>44784</v>
      </c>
    </row>
    <row r="73" spans="1:12" x14ac:dyDescent="0.3">
      <c r="A73" s="2" t="s">
        <v>35</v>
      </c>
      <c r="B73" s="2" t="s">
        <v>20</v>
      </c>
      <c r="C73" s="2" t="s">
        <v>37</v>
      </c>
      <c r="D73" s="4" t="s">
        <v>116</v>
      </c>
      <c r="E73" s="2" t="s">
        <v>8</v>
      </c>
      <c r="F73" s="3">
        <v>44782</v>
      </c>
      <c r="G73" s="14" t="str" cm="1">
        <f t="array" aca="1" ref="G73" ca="1">_xlfn.IFS(D73="Pendente",NETWORKDAYS(F73,TODAY(),Feriados!$A$2:$A$13)-1 &amp; " D",E73="Não Apontado",NETWORKDAYS(F73,TODAY(),Feriados!$A$2:$A$13)-1 &amp; " D",D73="Backlog","Registro Antigo",D73="Concluído","Registro Enviado",E73="Apontado","Registro Enviado",D73="Cancelado","Treinamento Cancelado",D73="Remanejado","Treinamento Remanejado",D73="Suspensa","Suspenso",D73="Antigo","Treinamento Antigo",D73="-","Treinamento a ser executado")</f>
        <v>Registro Enviado</v>
      </c>
      <c r="H73" s="3"/>
      <c r="I73" s="3"/>
      <c r="J73" s="30"/>
      <c r="K73" s="3"/>
      <c r="L73" s="29">
        <f>WORKDAY(F73,2,Feriados!$A$2:$A$13)</f>
        <v>44784</v>
      </c>
    </row>
    <row r="74" spans="1:12" x14ac:dyDescent="0.3">
      <c r="A74" s="2" t="s">
        <v>39</v>
      </c>
      <c r="B74" s="2" t="s">
        <v>27</v>
      </c>
      <c r="C74" s="2" t="s">
        <v>36</v>
      </c>
      <c r="D74" s="4" t="s">
        <v>14</v>
      </c>
      <c r="E74" s="2" t="s">
        <v>15</v>
      </c>
      <c r="F74" s="3">
        <v>44782</v>
      </c>
      <c r="G74" s="14" t="str" cm="1">
        <f t="array" aca="1" ref="G74" ca="1">_xlfn.IFS(D74="Pendente",NETWORKDAYS(F74,TODAY(),Feriados!$A$2:$A$13)-1 &amp; " D",E74="Não Apontado",NETWORKDAYS(F74,TODAY(),Feriados!$A$2:$A$13)-1 &amp; " D",D74="Backlog","Registro Antigo",D74="Concluído","Registro Enviado",E74="Apontado","Registro Enviado",D74="Cancelado","Treinamento Cancelado",D74="Remanejado","Treinamento Remanejado",D74="Suspensa","Suspenso",D74="Antigo","Treinamento Antigo",D74="-","Treinamento a ser executado")</f>
        <v>Treinamento Cancelado</v>
      </c>
      <c r="H74" s="3"/>
      <c r="I74" s="3"/>
      <c r="J74" s="30"/>
      <c r="K74" s="3"/>
      <c r="L74" s="29"/>
    </row>
    <row r="75" spans="1:12" x14ac:dyDescent="0.3">
      <c r="A75" s="2" t="s">
        <v>39</v>
      </c>
      <c r="B75" s="2" t="s">
        <v>27</v>
      </c>
      <c r="C75" s="2" t="s">
        <v>41</v>
      </c>
      <c r="D75" s="4" t="s">
        <v>14</v>
      </c>
      <c r="E75" s="2" t="s">
        <v>15</v>
      </c>
      <c r="F75" s="3">
        <v>44782</v>
      </c>
      <c r="G75" s="14" t="str" cm="1">
        <f t="array" aca="1" ref="G75" ca="1">_xlfn.IFS(D75="Pendente",NETWORKDAYS(F75,TODAY(),Feriados!$A$2:$A$13)-1 &amp; " D",E75="Não Apontado",NETWORKDAYS(F75,TODAY(),Feriados!$A$2:$A$13)-1 &amp; " D",D75="Backlog","Registro Antigo",D75="Concluído","Registro Enviado",E75="Apontado","Registro Enviado",D75="Cancelado","Treinamento Cancelado",D75="Remanejado","Treinamento Remanejado",D75="Suspensa","Suspenso",D75="Antigo","Treinamento Antigo",D75="-","Treinamento a ser executado")</f>
        <v>Treinamento Cancelado</v>
      </c>
      <c r="H75" s="3"/>
      <c r="I75" s="3"/>
      <c r="J75" s="30"/>
      <c r="K75" s="3"/>
      <c r="L75" s="29"/>
    </row>
    <row r="76" spans="1:12" x14ac:dyDescent="0.3">
      <c r="A76" s="2" t="s">
        <v>39</v>
      </c>
      <c r="B76" s="2" t="s">
        <v>40</v>
      </c>
      <c r="C76" s="2" t="s">
        <v>36</v>
      </c>
      <c r="D76" s="4" t="s">
        <v>116</v>
      </c>
      <c r="E76" s="2" t="s">
        <v>8</v>
      </c>
      <c r="F76" s="3">
        <v>44782</v>
      </c>
      <c r="G76" s="14" t="str" cm="1">
        <f t="array" aca="1" ref="G76" ca="1">_xlfn.IFS(D76="Pendente",NETWORKDAYS(F76,TODAY(),Feriados!$A$2:$A$13)-1 &amp; " D",E76="Não Apontado",NETWORKDAYS(F76,TODAY(),Feriados!$A$2:$A$13)-1 &amp; " D",D76="Backlog","Registro Antigo",D76="Concluído","Registro Enviado",E76="Apontado","Registro Enviado",D76="Cancelado","Treinamento Cancelado",D76="Remanejado","Treinamento Remanejado",D76="Suspensa","Suspenso",D76="Antigo","Treinamento Antigo",D76="-","Treinamento a ser executado")</f>
        <v>Registro Enviado</v>
      </c>
      <c r="H76" s="3"/>
      <c r="I76" s="3"/>
      <c r="J76" s="30"/>
      <c r="K76" s="3"/>
      <c r="L76" s="29">
        <f>WORKDAY(F76,2,Feriados!$A$2:$A$13)</f>
        <v>44784</v>
      </c>
    </row>
    <row r="77" spans="1:12" x14ac:dyDescent="0.3">
      <c r="A77" s="2" t="s">
        <v>42</v>
      </c>
      <c r="B77" s="2" t="s">
        <v>96</v>
      </c>
      <c r="C77" s="2" t="s">
        <v>36</v>
      </c>
      <c r="D77" s="4" t="s">
        <v>116</v>
      </c>
      <c r="E77" s="2" t="s">
        <v>8</v>
      </c>
      <c r="F77" s="3">
        <v>44782</v>
      </c>
      <c r="G77" s="14" t="str" cm="1">
        <f t="array" aca="1" ref="G77" ca="1">_xlfn.IFS(D77="Pendente",NETWORKDAYS(F77,TODAY(),Feriados!$A$2:$A$13)-1 &amp; " D",E77="Não Apontado",NETWORKDAYS(F77,TODAY(),Feriados!$A$2:$A$13)-1 &amp; " D",D77="Backlog","Registro Antigo",D77="Concluído","Registro Enviado",E77="Apontado","Registro Enviado",D77="Cancelado","Treinamento Cancelado",D77="Remanejado","Treinamento Remanejado",D77="Suspensa","Suspenso",D77="Antigo","Treinamento Antigo",D77="-","Treinamento a ser executado")</f>
        <v>Registro Enviado</v>
      </c>
      <c r="H77" s="3"/>
      <c r="I77" s="3"/>
      <c r="J77" s="30"/>
      <c r="K77" s="3"/>
      <c r="L77" s="29">
        <f>WORKDAY(F77,2,Feriados!$A$2:$A$13)</f>
        <v>44784</v>
      </c>
    </row>
    <row r="78" spans="1:12" x14ac:dyDescent="0.3">
      <c r="A78" s="2" t="s">
        <v>42</v>
      </c>
      <c r="B78" s="2" t="s">
        <v>96</v>
      </c>
      <c r="C78" s="2" t="s">
        <v>37</v>
      </c>
      <c r="D78" s="4" t="s">
        <v>116</v>
      </c>
      <c r="E78" s="2" t="s">
        <v>8</v>
      </c>
      <c r="F78" s="3">
        <v>44782</v>
      </c>
      <c r="G78" s="14" t="str" cm="1">
        <f t="array" aca="1" ref="G78" ca="1">_xlfn.IFS(D78="Pendente",NETWORKDAYS(F78,TODAY(),Feriados!$A$2:$A$13)-1 &amp; " D",E78="Não Apontado",NETWORKDAYS(F78,TODAY(),Feriados!$A$2:$A$13)-1 &amp; " D",D78="Backlog","Registro Antigo",D78="Concluído","Registro Enviado",E78="Apontado","Registro Enviado",D78="Cancelado","Treinamento Cancelado",D78="Remanejado","Treinamento Remanejado",D78="Suspensa","Suspenso",D78="Antigo","Treinamento Antigo",D78="-","Treinamento a ser executado")</f>
        <v>Registro Enviado</v>
      </c>
      <c r="H78" s="3"/>
      <c r="I78" s="3"/>
      <c r="J78" s="30"/>
      <c r="K78" s="3"/>
      <c r="L78" s="29">
        <f>WORKDAY(F78,2,Feriados!$A$2:$A$13)</f>
        <v>44784</v>
      </c>
    </row>
    <row r="79" spans="1:12" x14ac:dyDescent="0.3">
      <c r="A79" s="2" t="s">
        <v>46</v>
      </c>
      <c r="B79" s="2" t="s">
        <v>95</v>
      </c>
      <c r="C79" s="2" t="s">
        <v>10</v>
      </c>
      <c r="D79" s="4" t="s">
        <v>116</v>
      </c>
      <c r="E79" s="2" t="s">
        <v>8</v>
      </c>
      <c r="F79" s="3">
        <v>44782</v>
      </c>
      <c r="G79" s="14" t="str" cm="1">
        <f t="array" aca="1" ref="G79" ca="1">_xlfn.IFS(D79="Pendente",NETWORKDAYS(F79,TODAY(),Feriados!$A$2:$A$13)-1 &amp; " D",E79="Não Apontado",NETWORKDAYS(F79,TODAY(),Feriados!$A$2:$A$13)-1 &amp; " D",D79="Backlog","Registro Antigo",D79="Concluído","Registro Enviado",E79="Apontado","Registro Enviado",D79="Cancelado","Treinamento Cancelado",D79="Remanejado","Treinamento Remanejado",D79="Suspensa","Suspenso",D79="Antigo","Treinamento Antigo",D79="-","Treinamento a ser executado")</f>
        <v>Registro Enviado</v>
      </c>
      <c r="H79" s="3"/>
      <c r="I79" s="3"/>
      <c r="J79" s="30"/>
      <c r="K79" s="3"/>
      <c r="L79" s="29">
        <f>WORKDAY(F79,2,Feriados!$A$2:$A$13)</f>
        <v>44784</v>
      </c>
    </row>
    <row r="80" spans="1:12" x14ac:dyDescent="0.3">
      <c r="A80" s="2" t="s">
        <v>6</v>
      </c>
      <c r="B80" s="2" t="s">
        <v>96</v>
      </c>
      <c r="C80" s="2" t="s">
        <v>7</v>
      </c>
      <c r="D80" s="4" t="s">
        <v>116</v>
      </c>
      <c r="E80" s="2" t="s">
        <v>8</v>
      </c>
      <c r="F80" s="3">
        <v>44783</v>
      </c>
      <c r="G80" s="14" t="str" cm="1">
        <f t="array" aca="1" ref="G80" ca="1">_xlfn.IFS(D80="Pendente",NETWORKDAYS(F80,TODAY(),Feriados!$A$2:$A$13)-1 &amp; " D",E80="Não Apontado",NETWORKDAYS(F80,TODAY(),Feriados!$A$2:$A$13)-1 &amp; " D",D80="Backlog","Registro Antigo",D80="Concluído","Registro Enviado",E80="Apontado","Registro Enviado",D80="Cancelado","Treinamento Cancelado",D80="Remanejado","Treinamento Remanejado",D80="Suspensa","Suspenso",D80="Antigo","Treinamento Antigo",D80="-","Treinamento a ser executado")</f>
        <v>Registro Enviado</v>
      </c>
      <c r="H80" s="3"/>
      <c r="I80" s="3"/>
      <c r="J80" s="30"/>
      <c r="K80" s="3"/>
      <c r="L80" s="29">
        <f>WORKDAY(F80,2,Feriados!$A$2:$A$13)</f>
        <v>44785</v>
      </c>
    </row>
    <row r="81" spans="1:12" x14ac:dyDescent="0.3">
      <c r="A81" s="2" t="s">
        <v>22</v>
      </c>
      <c r="B81" s="2" t="s">
        <v>23</v>
      </c>
      <c r="C81" s="2" t="s">
        <v>18</v>
      </c>
      <c r="D81" s="4" t="s">
        <v>116</v>
      </c>
      <c r="E81" s="2" t="s">
        <v>8</v>
      </c>
      <c r="F81" s="3">
        <v>44783</v>
      </c>
      <c r="G81" s="14" t="str" cm="1">
        <f t="array" aca="1" ref="G81" ca="1">_xlfn.IFS(D81="Pendente",NETWORKDAYS(F81,TODAY(),Feriados!$A$2:$A$13)-1 &amp; " D",E81="Não Apontado",NETWORKDAYS(F81,TODAY(),Feriados!$A$2:$A$13)-1 &amp; " D",D81="Backlog","Registro Antigo",D81="Concluído","Registro Enviado",E81="Apontado","Registro Enviado",D81="Cancelado","Treinamento Cancelado",D81="Remanejado","Treinamento Remanejado",D81="Suspensa","Suspenso",D81="Antigo","Treinamento Antigo",D81="-","Treinamento a ser executado")</f>
        <v>Registro Enviado</v>
      </c>
      <c r="H81" s="3"/>
      <c r="I81" s="3"/>
      <c r="J81" s="30"/>
      <c r="K81" s="3"/>
      <c r="L81" s="29">
        <f>WORKDAY(F81,2,Feriados!$A$2:$A$13)</f>
        <v>44785</v>
      </c>
    </row>
    <row r="82" spans="1:12" x14ac:dyDescent="0.3">
      <c r="A82" s="2" t="s">
        <v>22</v>
      </c>
      <c r="B82" s="2" t="s">
        <v>27</v>
      </c>
      <c r="C82" s="2" t="s">
        <v>7</v>
      </c>
      <c r="D82" s="4" t="s">
        <v>116</v>
      </c>
      <c r="E82" s="2" t="s">
        <v>8</v>
      </c>
      <c r="F82" s="3">
        <v>44783</v>
      </c>
      <c r="G82" s="14" t="str" cm="1">
        <f t="array" aca="1" ref="G82" ca="1">_xlfn.IFS(D82="Pendente",NETWORKDAYS(F82,TODAY(),Feriados!$A$2:$A$13)-1 &amp; " D",E82="Não Apontado",NETWORKDAYS(F82,TODAY(),Feriados!$A$2:$A$13)-1 &amp; " D",D82="Backlog","Registro Antigo",D82="Concluído","Registro Enviado",E82="Apontado","Registro Enviado",D82="Cancelado","Treinamento Cancelado",D82="Remanejado","Treinamento Remanejado",D82="Suspensa","Suspenso",D82="Antigo","Treinamento Antigo",D82="-","Treinamento a ser executado")</f>
        <v>Registro Enviado</v>
      </c>
      <c r="H82" s="3"/>
      <c r="I82" s="3"/>
      <c r="J82" s="30"/>
      <c r="K82" s="3"/>
      <c r="L82" s="29">
        <f>WORKDAY(F82,2,Feriados!$A$2:$A$13)</f>
        <v>44785</v>
      </c>
    </row>
    <row r="83" spans="1:12" x14ac:dyDescent="0.3">
      <c r="A83" s="2" t="s">
        <v>28</v>
      </c>
      <c r="B83" s="2" t="s">
        <v>16</v>
      </c>
      <c r="C83" s="2" t="s">
        <v>29</v>
      </c>
      <c r="D83" s="4" t="s">
        <v>116</v>
      </c>
      <c r="E83" s="2" t="s">
        <v>8</v>
      </c>
      <c r="F83" s="3">
        <v>44783</v>
      </c>
      <c r="G83" s="14" t="str" cm="1">
        <f t="array" aca="1" ref="G83" ca="1">_xlfn.IFS(D83="Pendente",NETWORKDAYS(F83,TODAY(),Feriados!$A$2:$A$13)-1 &amp; " D",E83="Não Apontado",NETWORKDAYS(F83,TODAY(),Feriados!$A$2:$A$13)-1 &amp; " D",D83="Backlog","Registro Antigo",D83="Concluído","Registro Enviado",E83="Apontado","Registro Enviado",D83="Cancelado","Treinamento Cancelado",D83="Remanejado","Treinamento Remanejado",D83="Suspensa","Suspenso",D83="Antigo","Treinamento Antigo",D83="-","Treinamento a ser executado")</f>
        <v>Registro Enviado</v>
      </c>
      <c r="H83" s="3"/>
      <c r="I83" s="3"/>
      <c r="J83" s="30"/>
      <c r="K83" s="3"/>
      <c r="L83" s="29">
        <f>WORKDAY(F83,2,Feriados!$A$2:$A$13)</f>
        <v>44785</v>
      </c>
    </row>
    <row r="84" spans="1:12" x14ac:dyDescent="0.3">
      <c r="A84" s="2" t="s">
        <v>39</v>
      </c>
      <c r="B84" s="2" t="s">
        <v>68</v>
      </c>
      <c r="C84" s="2" t="s">
        <v>36</v>
      </c>
      <c r="D84" s="4" t="s">
        <v>116</v>
      </c>
      <c r="E84" s="2" t="s">
        <v>8</v>
      </c>
      <c r="F84" s="3">
        <v>44783</v>
      </c>
      <c r="G84" s="14" t="str" cm="1">
        <f t="array" aca="1" ref="G84" ca="1">_xlfn.IFS(D84="Pendente",NETWORKDAYS(F84,TODAY(),Feriados!$A$2:$A$13)-1 &amp; " D",E84="Não Apontado",NETWORKDAYS(F84,TODAY(),Feriados!$A$2:$A$13)-1 &amp; " D",D84="Backlog","Registro Antigo",D84="Concluído","Registro Enviado",E84="Apontado","Registro Enviado",D84="Cancelado","Treinamento Cancelado",D84="Remanejado","Treinamento Remanejado",D84="Suspensa","Suspenso",D84="Antigo","Treinamento Antigo",D84="-","Treinamento a ser executado")</f>
        <v>Registro Enviado</v>
      </c>
      <c r="H84" s="3"/>
      <c r="I84" s="3"/>
      <c r="J84" s="30"/>
      <c r="K84" s="3"/>
      <c r="L84" s="29">
        <f>WORKDAY(F84,2,Feriados!$A$2:$A$13)</f>
        <v>44785</v>
      </c>
    </row>
    <row r="85" spans="1:12" x14ac:dyDescent="0.3">
      <c r="A85" s="2" t="s">
        <v>39</v>
      </c>
      <c r="B85" s="2" t="s">
        <v>100</v>
      </c>
      <c r="C85" s="2" t="s">
        <v>36</v>
      </c>
      <c r="D85" s="4" t="s">
        <v>116</v>
      </c>
      <c r="E85" s="2" t="s">
        <v>8</v>
      </c>
      <c r="F85" s="3">
        <v>44783</v>
      </c>
      <c r="G85" s="14" t="str" cm="1">
        <f t="array" aca="1" ref="G85" ca="1">_xlfn.IFS(D85="Pendente",NETWORKDAYS(F85,TODAY(),Feriados!$A$2:$A$13)-1 &amp; " D",E85="Não Apontado",NETWORKDAYS(F85,TODAY(),Feriados!$A$2:$A$13)-1 &amp; " D",D85="Backlog","Registro Antigo",D85="Concluído","Registro Enviado",E85="Apontado","Registro Enviado",D85="Cancelado","Treinamento Cancelado",D85="Remanejado","Treinamento Remanejado",D85="Suspensa","Suspenso",D85="Antigo","Treinamento Antigo",D85="-","Treinamento a ser executado")</f>
        <v>Registro Enviado</v>
      </c>
      <c r="H85" s="3"/>
      <c r="I85" s="3"/>
      <c r="J85" s="30"/>
      <c r="K85" s="3"/>
      <c r="L85" s="29">
        <f>WORKDAY(F85,2,Feriados!$A$2:$A$13)</f>
        <v>44785</v>
      </c>
    </row>
    <row r="86" spans="1:12" x14ac:dyDescent="0.3">
      <c r="A86" s="2" t="s">
        <v>39</v>
      </c>
      <c r="B86" s="2" t="s">
        <v>100</v>
      </c>
      <c r="C86" s="2" t="s">
        <v>37</v>
      </c>
      <c r="D86" s="4" t="s">
        <v>116</v>
      </c>
      <c r="E86" s="2" t="s">
        <v>8</v>
      </c>
      <c r="F86" s="3">
        <v>44783</v>
      </c>
      <c r="G86" s="14" t="str" cm="1">
        <f t="array" aca="1" ref="G86" ca="1">_xlfn.IFS(D86="Pendente",NETWORKDAYS(F86,TODAY(),Feriados!$A$2:$A$13)-1 &amp; " D",E86="Não Apontado",NETWORKDAYS(F86,TODAY(),Feriados!$A$2:$A$13)-1 &amp; " D",D86="Backlog","Registro Antigo",D86="Concluído","Registro Enviado",E86="Apontado","Registro Enviado",D86="Cancelado","Treinamento Cancelado",D86="Remanejado","Treinamento Remanejado",D86="Suspensa","Suspenso",D86="Antigo","Treinamento Antigo",D86="-","Treinamento a ser executado")</f>
        <v>Registro Enviado</v>
      </c>
      <c r="H86" s="3"/>
      <c r="I86" s="3"/>
      <c r="J86" s="30"/>
      <c r="K86" s="3"/>
      <c r="L86" s="29">
        <f>WORKDAY(F86,2,Feriados!$A$2:$A$13)</f>
        <v>44785</v>
      </c>
    </row>
    <row r="87" spans="1:12" x14ac:dyDescent="0.3">
      <c r="A87" s="2" t="s">
        <v>42</v>
      </c>
      <c r="B87" s="2" t="s">
        <v>101</v>
      </c>
      <c r="C87" s="2" t="s">
        <v>37</v>
      </c>
      <c r="D87" s="4" t="s">
        <v>116</v>
      </c>
      <c r="E87" s="2" t="s">
        <v>8</v>
      </c>
      <c r="F87" s="3">
        <v>44783</v>
      </c>
      <c r="G87" s="14" t="str" cm="1">
        <f t="array" aca="1" ref="G87" ca="1">_xlfn.IFS(D87="Pendente",NETWORKDAYS(F87,TODAY(),Feriados!$A$2:$A$13)-1 &amp; " D",E87="Não Apontado",NETWORKDAYS(F87,TODAY(),Feriados!$A$2:$A$13)-1 &amp; " D",D87="Backlog","Registro Antigo",D87="Concluído","Registro Enviado",E87="Apontado","Registro Enviado",D87="Cancelado","Treinamento Cancelado",D87="Remanejado","Treinamento Remanejado",D87="Suspensa","Suspenso",D87="Antigo","Treinamento Antigo",D87="-","Treinamento a ser executado")</f>
        <v>Registro Enviado</v>
      </c>
      <c r="H87" s="3"/>
      <c r="I87" s="3"/>
      <c r="J87" s="30"/>
      <c r="K87" s="3"/>
      <c r="L87" s="29">
        <f>WORKDAY(F87,2,Feriados!$A$2:$A$13)</f>
        <v>44785</v>
      </c>
    </row>
    <row r="88" spans="1:12" x14ac:dyDescent="0.3">
      <c r="A88" s="2" t="s">
        <v>42</v>
      </c>
      <c r="B88" s="2" t="s">
        <v>44</v>
      </c>
      <c r="C88" s="2" t="s">
        <v>36</v>
      </c>
      <c r="D88" s="4" t="s">
        <v>116</v>
      </c>
      <c r="E88" s="2" t="s">
        <v>8</v>
      </c>
      <c r="F88" s="3">
        <v>44783</v>
      </c>
      <c r="G88" s="14" t="str" cm="1">
        <f t="array" aca="1" ref="G88" ca="1">_xlfn.IFS(D88="Pendente",NETWORKDAYS(F88,TODAY(),Feriados!$A$2:$A$13)-1 &amp; " D",E88="Não Apontado",NETWORKDAYS(F88,TODAY(),Feriados!$A$2:$A$13)-1 &amp; " D",D88="Backlog","Registro Antigo",D88="Concluído","Registro Enviado",E88="Apontado","Registro Enviado",D88="Cancelado","Treinamento Cancelado",D88="Remanejado","Treinamento Remanejado",D88="Suspensa","Suspenso",D88="Antigo","Treinamento Antigo",D88="-","Treinamento a ser executado")</f>
        <v>Registro Enviado</v>
      </c>
      <c r="H88" s="3"/>
      <c r="I88" s="3"/>
      <c r="J88" s="30"/>
      <c r="K88" s="3"/>
      <c r="L88" s="29">
        <f>WORKDAY(F88,2,Feriados!$A$2:$A$13)</f>
        <v>44785</v>
      </c>
    </row>
    <row r="89" spans="1:12" x14ac:dyDescent="0.3">
      <c r="A89" s="2" t="s">
        <v>46</v>
      </c>
      <c r="B89" s="2" t="s">
        <v>49</v>
      </c>
      <c r="C89" s="2" t="s">
        <v>10</v>
      </c>
      <c r="D89" s="4" t="s">
        <v>116</v>
      </c>
      <c r="E89" s="2" t="s">
        <v>8</v>
      </c>
      <c r="F89" s="3">
        <v>44783</v>
      </c>
      <c r="G89" s="14" t="str" cm="1">
        <f t="array" aca="1" ref="G89" ca="1">_xlfn.IFS(D89="Pendente",NETWORKDAYS(F89,TODAY(),Feriados!$A$2:$A$13)-1 &amp; " D",E89="Não Apontado",NETWORKDAYS(F89,TODAY(),Feriados!$A$2:$A$13)-1 &amp; " D",D89="Backlog","Registro Antigo",D89="Concluído","Registro Enviado",E89="Apontado","Registro Enviado",D89="Cancelado","Treinamento Cancelado",D89="Remanejado","Treinamento Remanejado",D89="Suspensa","Suspenso",D89="Antigo","Treinamento Antigo",D89="-","Treinamento a ser executado")</f>
        <v>Registro Enviado</v>
      </c>
      <c r="H89" s="3"/>
      <c r="I89" s="3"/>
      <c r="J89" s="30"/>
      <c r="K89" s="3"/>
      <c r="L89" s="29">
        <f>WORKDAY(F89,2,Feriados!$A$2:$A$13)</f>
        <v>44785</v>
      </c>
    </row>
    <row r="90" spans="1:12" x14ac:dyDescent="0.3">
      <c r="A90" s="2" t="s">
        <v>6</v>
      </c>
      <c r="B90" s="2" t="s">
        <v>97</v>
      </c>
      <c r="C90" s="2" t="s">
        <v>7</v>
      </c>
      <c r="D90" s="4" t="s">
        <v>116</v>
      </c>
      <c r="E90" s="2" t="s">
        <v>8</v>
      </c>
      <c r="F90" s="3">
        <v>44784</v>
      </c>
      <c r="G90" s="14" t="str" cm="1">
        <f t="array" aca="1" ref="G90" ca="1">_xlfn.IFS(D90="Pendente",NETWORKDAYS(F90,TODAY(),Feriados!$A$2:$A$13)-1 &amp; " D",E90="Não Apontado",NETWORKDAYS(F90,TODAY(),Feriados!$A$2:$A$13)-1 &amp; " D",D90="Backlog","Registro Antigo",D90="Concluído","Registro Enviado",E90="Apontado","Registro Enviado",D90="Cancelado","Treinamento Cancelado",D90="Remanejado","Treinamento Remanejado",D90="Suspensa","Suspenso",D90="Antigo","Treinamento Antigo",D90="-","Treinamento a ser executado")</f>
        <v>Registro Enviado</v>
      </c>
      <c r="H90" s="3"/>
      <c r="I90" s="3"/>
      <c r="J90" s="30"/>
      <c r="K90" s="3"/>
      <c r="L90" s="29">
        <f>WORKDAY(F90,2,Feriados!$A$2:$A$13)</f>
        <v>44788</v>
      </c>
    </row>
    <row r="91" spans="1:12" x14ac:dyDescent="0.3">
      <c r="A91" s="2" t="s">
        <v>6</v>
      </c>
      <c r="B91" s="2" t="s">
        <v>9</v>
      </c>
      <c r="C91" s="2" t="s">
        <v>10</v>
      </c>
      <c r="D91" s="4" t="s">
        <v>116</v>
      </c>
      <c r="E91" s="2" t="s">
        <v>8</v>
      </c>
      <c r="F91" s="3">
        <v>44784</v>
      </c>
      <c r="G91" s="14" t="str" cm="1">
        <f t="array" aca="1" ref="G91" ca="1">_xlfn.IFS(D91="Pendente",NETWORKDAYS(F91,TODAY(),Feriados!$A$2:$A$13)-1 &amp; " D",E91="Não Apontado",NETWORKDAYS(F91,TODAY(),Feriados!$A$2:$A$13)-1 &amp; " D",D91="Backlog","Registro Antigo",D91="Concluído","Registro Enviado",E91="Apontado","Registro Enviado",D91="Cancelado","Treinamento Cancelado",D91="Remanejado","Treinamento Remanejado",D91="Suspensa","Suspenso",D91="Antigo","Treinamento Antigo",D91="-","Treinamento a ser executado")</f>
        <v>Registro Enviado</v>
      </c>
      <c r="H91" s="3"/>
      <c r="I91" s="3"/>
      <c r="J91" s="30"/>
      <c r="K91" s="3"/>
      <c r="L91" s="29">
        <f>WORKDAY(F91,2,Feriados!$A$2:$A$13)</f>
        <v>44788</v>
      </c>
    </row>
    <row r="92" spans="1:12" x14ac:dyDescent="0.3">
      <c r="A92" s="2" t="s">
        <v>22</v>
      </c>
      <c r="B92" s="2" t="s">
        <v>25</v>
      </c>
      <c r="C92" s="2" t="s">
        <v>7</v>
      </c>
      <c r="D92" s="4" t="s">
        <v>116</v>
      </c>
      <c r="E92" s="2" t="s">
        <v>8</v>
      </c>
      <c r="F92" s="3">
        <v>44784</v>
      </c>
      <c r="G92" s="14" t="str" cm="1">
        <f t="array" aca="1" ref="G92" ca="1">_xlfn.IFS(D92="Pendente",NETWORKDAYS(F92,TODAY(),Feriados!$A$2:$A$13)-1 &amp; " D",E92="Não Apontado",NETWORKDAYS(F92,TODAY(),Feriados!$A$2:$A$13)-1 &amp; " D",D92="Backlog","Registro Antigo",D92="Concluído","Registro Enviado",E92="Apontado","Registro Enviado",D92="Cancelado","Treinamento Cancelado",D92="Remanejado","Treinamento Remanejado",D92="Suspensa","Suspenso",D92="Antigo","Treinamento Antigo",D92="-","Treinamento a ser executado")</f>
        <v>Registro Enviado</v>
      </c>
      <c r="H92" s="3"/>
      <c r="I92" s="3"/>
      <c r="J92" s="30"/>
      <c r="K92" s="3"/>
      <c r="L92" s="29">
        <f>WORKDAY(F92,2,Feriados!$A$2:$A$13)</f>
        <v>44788</v>
      </c>
    </row>
    <row r="93" spans="1:12" x14ac:dyDescent="0.3">
      <c r="A93" s="2" t="s">
        <v>22</v>
      </c>
      <c r="B93" s="2" t="s">
        <v>100</v>
      </c>
      <c r="C93" s="2" t="s">
        <v>18</v>
      </c>
      <c r="D93" s="4" t="s">
        <v>116</v>
      </c>
      <c r="E93" s="2" t="s">
        <v>8</v>
      </c>
      <c r="F93" s="3">
        <v>44784</v>
      </c>
      <c r="G93" s="14" t="str" cm="1">
        <f t="array" aca="1" ref="G93" ca="1">_xlfn.IFS(D93="Pendente",NETWORKDAYS(F93,TODAY(),Feriados!$A$2:$A$13)-1 &amp; " D",E93="Não Apontado",NETWORKDAYS(F93,TODAY(),Feriados!$A$2:$A$13)-1 &amp; " D",D93="Backlog","Registro Antigo",D93="Concluído","Registro Enviado",E93="Apontado","Registro Enviado",D93="Cancelado","Treinamento Cancelado",D93="Remanejado","Treinamento Remanejado",D93="Suspensa","Suspenso",D93="Antigo","Treinamento Antigo",D93="-","Treinamento a ser executado")</f>
        <v>Registro Enviado</v>
      </c>
      <c r="H93" s="3"/>
      <c r="I93" s="3"/>
      <c r="J93" s="30"/>
      <c r="K93" s="3"/>
      <c r="L93" s="29">
        <f>WORKDAY(F93,2,Feriados!$A$2:$A$13)</f>
        <v>44788</v>
      </c>
    </row>
    <row r="94" spans="1:12" x14ac:dyDescent="0.3">
      <c r="A94" s="2" t="s">
        <v>22</v>
      </c>
      <c r="B94" s="2" t="s">
        <v>100</v>
      </c>
      <c r="C94" s="2" t="s">
        <v>7</v>
      </c>
      <c r="D94" s="4" t="s">
        <v>116</v>
      </c>
      <c r="E94" s="2" t="s">
        <v>8</v>
      </c>
      <c r="F94" s="3">
        <v>44784</v>
      </c>
      <c r="G94" s="14" t="str" cm="1">
        <f t="array" aca="1" ref="G94" ca="1">_xlfn.IFS(D94="Pendente",NETWORKDAYS(F94,TODAY(),Feriados!$A$2:$A$13)-1 &amp; " D",E94="Não Apontado",NETWORKDAYS(F94,TODAY(),Feriados!$A$2:$A$13)-1 &amp; " D",D94="Backlog","Registro Antigo",D94="Concluído","Registro Enviado",E94="Apontado","Registro Enviado",D94="Cancelado","Treinamento Cancelado",D94="Remanejado","Treinamento Remanejado",D94="Suspensa","Suspenso",D94="Antigo","Treinamento Antigo",D94="-","Treinamento a ser executado")</f>
        <v>Registro Enviado</v>
      </c>
      <c r="H94" s="3"/>
      <c r="I94" s="3"/>
      <c r="J94" s="30"/>
      <c r="K94" s="3"/>
      <c r="L94" s="29">
        <f>WORKDAY(F94,2,Feriados!$A$2:$A$13)</f>
        <v>44788</v>
      </c>
    </row>
    <row r="95" spans="1:12" x14ac:dyDescent="0.3">
      <c r="A95" s="2" t="s">
        <v>28</v>
      </c>
      <c r="B95" s="2" t="s">
        <v>52</v>
      </c>
      <c r="C95" s="2" t="s">
        <v>18</v>
      </c>
      <c r="D95" s="4" t="s">
        <v>116</v>
      </c>
      <c r="E95" s="2" t="s">
        <v>8</v>
      </c>
      <c r="F95" s="3">
        <v>44784</v>
      </c>
      <c r="G95" s="14" t="str" cm="1">
        <f t="array" aca="1" ref="G95" ca="1">_xlfn.IFS(D95="Pendente",NETWORKDAYS(F95,TODAY(),Feriados!$A$2:$A$13)-1 &amp; " D",E95="Não Apontado",NETWORKDAYS(F95,TODAY(),Feriados!$A$2:$A$13)-1 &amp; " D",D95="Backlog","Registro Antigo",D95="Concluído","Registro Enviado",E95="Apontado","Registro Enviado",D95="Cancelado","Treinamento Cancelado",D95="Remanejado","Treinamento Remanejado",D95="Suspensa","Suspenso",D95="Antigo","Treinamento Antigo",D95="-","Treinamento a ser executado")</f>
        <v>Registro Enviado</v>
      </c>
      <c r="H95" s="3"/>
      <c r="I95" s="3"/>
      <c r="J95" s="30"/>
      <c r="K95" s="3"/>
      <c r="L95" s="29">
        <f>WORKDAY(F95,2,Feriados!$A$2:$A$13)</f>
        <v>44788</v>
      </c>
    </row>
    <row r="96" spans="1:12" x14ac:dyDescent="0.3">
      <c r="A96" s="2" t="s">
        <v>39</v>
      </c>
      <c r="B96" s="2" t="s">
        <v>47</v>
      </c>
      <c r="C96" s="2" t="s">
        <v>37</v>
      </c>
      <c r="D96" s="4" t="s">
        <v>116</v>
      </c>
      <c r="E96" s="2" t="s">
        <v>8</v>
      </c>
      <c r="F96" s="3">
        <v>44784</v>
      </c>
      <c r="G96" s="14" t="str" cm="1">
        <f t="array" aca="1" ref="G96" ca="1">_xlfn.IFS(D96="Pendente",NETWORKDAYS(F96,TODAY(),Feriados!$A$2:$A$13)-1 &amp; " D",E96="Não Apontado",NETWORKDAYS(F96,TODAY(),Feriados!$A$2:$A$13)-1 &amp; " D",D96="Backlog","Registro Antigo",D96="Concluído","Registro Enviado",E96="Apontado","Registro Enviado",D96="Cancelado","Treinamento Cancelado",D96="Remanejado","Treinamento Remanejado",D96="Suspensa","Suspenso",D96="Antigo","Treinamento Antigo",D96="-","Treinamento a ser executado")</f>
        <v>Registro Enviado</v>
      </c>
      <c r="H96" s="3"/>
      <c r="I96" s="3"/>
      <c r="J96" s="30"/>
      <c r="K96" s="3"/>
      <c r="L96" s="29">
        <f>WORKDAY(F96,2,Feriados!$A$2:$A$13)</f>
        <v>44788</v>
      </c>
    </row>
    <row r="97" spans="1:12" x14ac:dyDescent="0.3">
      <c r="A97" s="2" t="s">
        <v>39</v>
      </c>
      <c r="B97" s="2" t="s">
        <v>11</v>
      </c>
      <c r="C97" s="2" t="s">
        <v>41</v>
      </c>
      <c r="D97" s="4" t="s">
        <v>14</v>
      </c>
      <c r="E97" s="2" t="s">
        <v>15</v>
      </c>
      <c r="F97" s="3">
        <v>44784</v>
      </c>
      <c r="G97" s="14" t="str" cm="1">
        <f t="array" aca="1" ref="G97" ca="1">_xlfn.IFS(D97="Pendente",NETWORKDAYS(F97,TODAY(),Feriados!$A$2:$A$13)-1 &amp; " D",E97="Não Apontado",NETWORKDAYS(F97,TODAY(),Feriados!$A$2:$A$13)-1 &amp; " D",D97="Backlog","Registro Antigo",D97="Concluído","Registro Enviado",E97="Apontado","Registro Enviado",D97="Cancelado","Treinamento Cancelado",D97="Remanejado","Treinamento Remanejado",D97="Suspensa","Suspenso",D97="Antigo","Treinamento Antigo",D97="-","Treinamento a ser executado")</f>
        <v>Treinamento Cancelado</v>
      </c>
      <c r="H97" s="3"/>
      <c r="I97" s="3"/>
      <c r="J97" s="30"/>
      <c r="K97" s="3"/>
      <c r="L97" s="29"/>
    </row>
    <row r="98" spans="1:12" x14ac:dyDescent="0.3">
      <c r="A98" s="2" t="s">
        <v>39</v>
      </c>
      <c r="B98" s="2" t="s">
        <v>68</v>
      </c>
      <c r="C98" s="2" t="s">
        <v>37</v>
      </c>
      <c r="D98" s="4" t="s">
        <v>116</v>
      </c>
      <c r="E98" s="2" t="s">
        <v>8</v>
      </c>
      <c r="F98" s="3">
        <v>44784</v>
      </c>
      <c r="G98" s="14" t="str" cm="1">
        <f t="array" aca="1" ref="G98" ca="1">_xlfn.IFS(D98="Pendente",NETWORKDAYS(F98,TODAY(),Feriados!$A$2:$A$13)-1 &amp; " D",E98="Não Apontado",NETWORKDAYS(F98,TODAY(),Feriados!$A$2:$A$13)-1 &amp; " D",D98="Backlog","Registro Antigo",D98="Concluído","Registro Enviado",E98="Apontado","Registro Enviado",D98="Cancelado","Treinamento Cancelado",D98="Remanejado","Treinamento Remanejado",D98="Suspensa","Suspenso",D98="Antigo","Treinamento Antigo",D98="-","Treinamento a ser executado")</f>
        <v>Registro Enviado</v>
      </c>
      <c r="H98" s="3"/>
      <c r="I98" s="3"/>
      <c r="J98" s="30"/>
      <c r="K98" s="3"/>
      <c r="L98" s="29">
        <f>WORKDAY(F98,2,Feriados!$A$2:$A$13)</f>
        <v>44788</v>
      </c>
    </row>
    <row r="99" spans="1:12" x14ac:dyDescent="0.3">
      <c r="A99" s="2" t="s">
        <v>42</v>
      </c>
      <c r="B99" s="2" t="s">
        <v>45</v>
      </c>
      <c r="C99" s="2" t="s">
        <v>36</v>
      </c>
      <c r="D99" s="4" t="s">
        <v>14</v>
      </c>
      <c r="E99" s="2" t="s">
        <v>15</v>
      </c>
      <c r="F99" s="3">
        <v>44784</v>
      </c>
      <c r="G99" s="14" t="str" cm="1">
        <f t="array" aca="1" ref="G99" ca="1">_xlfn.IFS(D99="Pendente",NETWORKDAYS(F99,TODAY(),Feriados!$A$2:$A$13)-1 &amp; " D",E99="Não Apontado",NETWORKDAYS(F99,TODAY(),Feriados!$A$2:$A$13)-1 &amp; " D",D99="Backlog","Registro Antigo",D99="Concluído","Registro Enviado",E99="Apontado","Registro Enviado",D99="Cancelado","Treinamento Cancelado",D99="Remanejado","Treinamento Remanejado",D99="Suspensa","Suspenso",D99="Antigo","Treinamento Antigo",D99="-","Treinamento a ser executado")</f>
        <v>Treinamento Cancelado</v>
      </c>
      <c r="H99" s="3"/>
      <c r="I99" s="3"/>
      <c r="J99" s="30"/>
      <c r="K99" s="3"/>
      <c r="L99" s="29"/>
    </row>
    <row r="100" spans="1:12" x14ac:dyDescent="0.3">
      <c r="A100" s="2" t="s">
        <v>42</v>
      </c>
      <c r="B100" s="2" t="s">
        <v>45</v>
      </c>
      <c r="C100" s="2" t="s">
        <v>41</v>
      </c>
      <c r="D100" s="4" t="s">
        <v>14</v>
      </c>
      <c r="E100" s="2" t="s">
        <v>15</v>
      </c>
      <c r="F100" s="3">
        <v>44784</v>
      </c>
      <c r="G100" s="14" t="str" cm="1">
        <f t="array" aca="1" ref="G100" ca="1">_xlfn.IFS(D100="Pendente",NETWORKDAYS(F100,TODAY(),Feriados!$A$2:$A$13)-1 &amp; " D",E100="Não Apontado",NETWORKDAYS(F100,TODAY(),Feriados!$A$2:$A$13)-1 &amp; " D",D100="Backlog","Registro Antigo",D100="Concluído","Registro Enviado",E100="Apontado","Registro Enviado",D100="Cancelado","Treinamento Cancelado",D100="Remanejado","Treinamento Remanejado",D100="Suspensa","Suspenso",D100="Antigo","Treinamento Antigo",D100="-","Treinamento a ser executado")</f>
        <v>Treinamento Cancelado</v>
      </c>
      <c r="H100" s="3"/>
      <c r="I100" s="3"/>
      <c r="J100" s="30"/>
      <c r="K100" s="3"/>
      <c r="L100" s="29"/>
    </row>
    <row r="101" spans="1:12" x14ac:dyDescent="0.3">
      <c r="A101" s="2" t="s">
        <v>42</v>
      </c>
      <c r="B101" s="2" t="s">
        <v>26</v>
      </c>
      <c r="C101" s="2" t="s">
        <v>37</v>
      </c>
      <c r="D101" s="4" t="s">
        <v>116</v>
      </c>
      <c r="E101" s="2" t="s">
        <v>8</v>
      </c>
      <c r="F101" s="3">
        <v>44784</v>
      </c>
      <c r="G101" s="14" t="str" cm="1">
        <f t="array" aca="1" ref="G101" ca="1">_xlfn.IFS(D101="Pendente",NETWORKDAYS(F101,TODAY(),Feriados!$A$2:$A$13)-1 &amp; " D",E101="Não Apontado",NETWORKDAYS(F101,TODAY(),Feriados!$A$2:$A$13)-1 &amp; " D",D101="Backlog","Registro Antigo",D101="Concluído","Registro Enviado",E101="Apontado","Registro Enviado",D101="Cancelado","Treinamento Cancelado",D101="Remanejado","Treinamento Remanejado",D101="Suspensa","Suspenso",D101="Antigo","Treinamento Antigo",D101="-","Treinamento a ser executado")</f>
        <v>Registro Enviado</v>
      </c>
      <c r="H101" s="3"/>
      <c r="I101" s="3"/>
      <c r="J101" s="30"/>
      <c r="K101" s="3"/>
      <c r="L101" s="29">
        <f>WORKDAY(F101,2,Feriados!$A$2:$A$13)</f>
        <v>44788</v>
      </c>
    </row>
    <row r="102" spans="1:12" x14ac:dyDescent="0.3">
      <c r="A102" s="2" t="s">
        <v>6</v>
      </c>
      <c r="B102" s="2" t="s">
        <v>24</v>
      </c>
      <c r="C102" s="2" t="s">
        <v>10</v>
      </c>
      <c r="D102" s="4" t="s">
        <v>116</v>
      </c>
      <c r="E102" s="2" t="s">
        <v>8</v>
      </c>
      <c r="F102" s="3">
        <v>44785</v>
      </c>
      <c r="G102" s="14" t="str" cm="1">
        <f t="array" aca="1" ref="G102" ca="1">_xlfn.IFS(D102="Pendente",NETWORKDAYS(F102,TODAY(),Feriados!$A$2:$A$13)-1 &amp; " D",E102="Não Apontado",NETWORKDAYS(F102,TODAY(),Feriados!$A$2:$A$13)-1 &amp; " D",D102="Backlog","Registro Antigo",D102="Concluído","Registro Enviado",E102="Apontado","Registro Enviado",D102="Cancelado","Treinamento Cancelado",D102="Remanejado","Treinamento Remanejado",D102="Suspensa","Suspenso",D102="Antigo","Treinamento Antigo",D102="-","Treinamento a ser executado")</f>
        <v>Registro Enviado</v>
      </c>
      <c r="H102" s="3"/>
      <c r="I102" s="3"/>
      <c r="J102" s="30"/>
      <c r="K102" s="3"/>
      <c r="L102" s="29">
        <f>WORKDAY(F102,2,Feriados!$A$2:$A$13)</f>
        <v>44789</v>
      </c>
    </row>
    <row r="103" spans="1:12" x14ac:dyDescent="0.3">
      <c r="A103" s="2" t="s">
        <v>6</v>
      </c>
      <c r="B103" s="2" t="s">
        <v>33</v>
      </c>
      <c r="C103" s="2" t="s">
        <v>7</v>
      </c>
      <c r="D103" s="4" t="s">
        <v>116</v>
      </c>
      <c r="E103" s="2" t="s">
        <v>8</v>
      </c>
      <c r="F103" s="3">
        <v>44785</v>
      </c>
      <c r="G103" s="14" t="str" cm="1">
        <f t="array" aca="1" ref="G103" ca="1">_xlfn.IFS(D103="Pendente",NETWORKDAYS(F103,TODAY(),Feriados!$A$2:$A$13)-1 &amp; " D",E103="Não Apontado",NETWORKDAYS(F103,TODAY(),Feriados!$A$2:$A$13)-1 &amp; " D",D103="Backlog","Registro Antigo",D103="Concluído","Registro Enviado",E103="Apontado","Registro Enviado",D103="Cancelado","Treinamento Cancelado",D103="Remanejado","Treinamento Remanejado",D103="Suspensa","Suspenso",D103="Antigo","Treinamento Antigo",D103="-","Treinamento a ser executado")</f>
        <v>Registro Enviado</v>
      </c>
      <c r="H103" s="3"/>
      <c r="I103" s="3"/>
      <c r="J103" s="30"/>
      <c r="K103" s="3"/>
      <c r="L103" s="29">
        <f>WORKDAY(F103,2,Feriados!$A$2:$A$13)</f>
        <v>44789</v>
      </c>
    </row>
    <row r="104" spans="1:12" x14ac:dyDescent="0.3">
      <c r="A104" s="2" t="s">
        <v>6</v>
      </c>
      <c r="B104" s="2" t="s">
        <v>16</v>
      </c>
      <c r="C104" s="2" t="s">
        <v>10</v>
      </c>
      <c r="D104" s="4" t="s">
        <v>116</v>
      </c>
      <c r="E104" s="2" t="s">
        <v>8</v>
      </c>
      <c r="F104" s="3">
        <v>44785</v>
      </c>
      <c r="G104" s="14" t="str" cm="1">
        <f t="array" aca="1" ref="G104" ca="1">_xlfn.IFS(D104="Pendente",NETWORKDAYS(F104,TODAY(),Feriados!$A$2:$A$13)-1 &amp; " D",E104="Não Apontado",NETWORKDAYS(F104,TODAY(),Feriados!$A$2:$A$13)-1 &amp; " D",D104="Backlog","Registro Antigo",D104="Concluído","Registro Enviado",E104="Apontado","Registro Enviado",D104="Cancelado","Treinamento Cancelado",D104="Remanejado","Treinamento Remanejado",D104="Suspensa","Suspenso",D104="Antigo","Treinamento Antigo",D104="-","Treinamento a ser executado")</f>
        <v>Registro Enviado</v>
      </c>
      <c r="H104" s="3"/>
      <c r="I104" s="3"/>
      <c r="J104" s="30"/>
      <c r="K104" s="3"/>
      <c r="L104" s="29">
        <f>WORKDAY(F104,2,Feriados!$A$2:$A$13)</f>
        <v>44789</v>
      </c>
    </row>
    <row r="105" spans="1:12" x14ac:dyDescent="0.3">
      <c r="A105" s="2" t="s">
        <v>22</v>
      </c>
      <c r="B105" s="2" t="s">
        <v>23</v>
      </c>
      <c r="C105" s="2" t="s">
        <v>7</v>
      </c>
      <c r="D105" s="4" t="s">
        <v>14</v>
      </c>
      <c r="E105" s="2" t="s">
        <v>15</v>
      </c>
      <c r="F105" s="3">
        <v>44785</v>
      </c>
      <c r="G105" s="14" t="str" cm="1">
        <f t="array" aca="1" ref="G105" ca="1">_xlfn.IFS(D105="Pendente",NETWORKDAYS(F105,TODAY(),Feriados!$A$2:$A$13)-1 &amp; " D",E105="Não Apontado",NETWORKDAYS(F105,TODAY(),Feriados!$A$2:$A$13)-1 &amp; " D",D105="Backlog","Registro Antigo",D105="Concluído","Registro Enviado",E105="Apontado","Registro Enviado",D105="Cancelado","Treinamento Cancelado",D105="Remanejado","Treinamento Remanejado",D105="Suspensa","Suspenso",D105="Antigo","Treinamento Antigo",D105="-","Treinamento a ser executado")</f>
        <v>Treinamento Cancelado</v>
      </c>
      <c r="H105" s="3"/>
      <c r="I105" s="3"/>
      <c r="J105" s="30"/>
      <c r="K105" s="3"/>
      <c r="L105" s="29"/>
    </row>
    <row r="106" spans="1:12" x14ac:dyDescent="0.3">
      <c r="A106" s="2" t="s">
        <v>22</v>
      </c>
      <c r="B106" s="2" t="s">
        <v>25</v>
      </c>
      <c r="C106" s="2" t="s">
        <v>18</v>
      </c>
      <c r="D106" s="4" t="s">
        <v>14</v>
      </c>
      <c r="E106" s="2" t="s">
        <v>15</v>
      </c>
      <c r="F106" s="3">
        <v>44785</v>
      </c>
      <c r="G106" s="14" t="str" cm="1">
        <f t="array" aca="1" ref="G106" ca="1">_xlfn.IFS(D106="Pendente",NETWORKDAYS(F106,TODAY(),Feriados!$A$2:$A$13)-1 &amp; " D",E106="Não Apontado",NETWORKDAYS(F106,TODAY(),Feriados!$A$2:$A$13)-1 &amp; " D",D106="Backlog","Registro Antigo",D106="Concluído","Registro Enviado",E106="Apontado","Registro Enviado",D106="Cancelado","Treinamento Cancelado",D106="Remanejado","Treinamento Remanejado",D106="Suspensa","Suspenso",D106="Antigo","Treinamento Antigo",D106="-","Treinamento a ser executado")</f>
        <v>Treinamento Cancelado</v>
      </c>
      <c r="H106" s="3"/>
      <c r="I106" s="3"/>
      <c r="J106" s="30"/>
      <c r="K106" s="3"/>
      <c r="L106" s="29"/>
    </row>
    <row r="107" spans="1:12" x14ac:dyDescent="0.3">
      <c r="A107" s="2" t="s">
        <v>22</v>
      </c>
      <c r="B107" s="2" t="s">
        <v>16</v>
      </c>
      <c r="C107" s="2" t="s">
        <v>18</v>
      </c>
      <c r="D107" s="4" t="s">
        <v>14</v>
      </c>
      <c r="E107" s="2" t="s">
        <v>15</v>
      </c>
      <c r="F107" s="3">
        <v>44785</v>
      </c>
      <c r="G107" s="14" t="str" cm="1">
        <f t="array" aca="1" ref="G107" ca="1">_xlfn.IFS(D107="Pendente",NETWORKDAYS(F107,TODAY(),Feriados!$A$2:$A$13)-1 &amp; " D",E107="Não Apontado",NETWORKDAYS(F107,TODAY(),Feriados!$A$2:$A$13)-1 &amp; " D",D107="Backlog","Registro Antigo",D107="Concluído","Registro Enviado",E107="Apontado","Registro Enviado",D107="Cancelado","Treinamento Cancelado",D107="Remanejado","Treinamento Remanejado",D107="Suspensa","Suspenso",D107="Antigo","Treinamento Antigo",D107="-","Treinamento a ser executado")</f>
        <v>Treinamento Cancelado</v>
      </c>
      <c r="H107" s="3"/>
      <c r="I107" s="3"/>
      <c r="J107" s="30"/>
      <c r="K107" s="3"/>
      <c r="L107" s="29"/>
    </row>
    <row r="108" spans="1:12" x14ac:dyDescent="0.3">
      <c r="A108" s="2" t="s">
        <v>39</v>
      </c>
      <c r="B108" s="2" t="s">
        <v>94</v>
      </c>
      <c r="C108" s="2" t="s">
        <v>36</v>
      </c>
      <c r="D108" s="4" t="s">
        <v>14</v>
      </c>
      <c r="E108" s="2" t="s">
        <v>15</v>
      </c>
      <c r="F108" s="3">
        <v>44785</v>
      </c>
      <c r="G108" s="14" t="str" cm="1">
        <f t="array" aca="1" ref="G108" ca="1">_xlfn.IFS(D108="Pendente",NETWORKDAYS(F108,TODAY(),Feriados!$A$2:$A$13)-1 &amp; " D",E108="Não Apontado",NETWORKDAYS(F108,TODAY(),Feriados!$A$2:$A$13)-1 &amp; " D",D108="Backlog","Registro Antigo",D108="Concluído","Registro Enviado",E108="Apontado","Registro Enviado",D108="Cancelado","Treinamento Cancelado",D108="Remanejado","Treinamento Remanejado",D108="Suspensa","Suspenso",D108="Antigo","Treinamento Antigo",D108="-","Treinamento a ser executado")</f>
        <v>Treinamento Cancelado</v>
      </c>
      <c r="H108" s="3"/>
      <c r="I108" s="3"/>
      <c r="J108" s="30"/>
      <c r="K108" s="3"/>
      <c r="L108" s="29"/>
    </row>
    <row r="109" spans="1:12" x14ac:dyDescent="0.3">
      <c r="A109" s="2" t="s">
        <v>39</v>
      </c>
      <c r="B109" s="2" t="s">
        <v>40</v>
      </c>
      <c r="C109" s="2" t="s">
        <v>36</v>
      </c>
      <c r="D109" s="4" t="s">
        <v>116</v>
      </c>
      <c r="E109" s="2" t="s">
        <v>8</v>
      </c>
      <c r="F109" s="3">
        <v>44785</v>
      </c>
      <c r="G109" s="14" t="str" cm="1">
        <f t="array" aca="1" ref="G109" ca="1">_xlfn.IFS(D109="Pendente",NETWORKDAYS(F109,TODAY(),Feriados!$A$2:$A$13)-1 &amp; " D",E109="Não Apontado",NETWORKDAYS(F109,TODAY(),Feriados!$A$2:$A$13)-1 &amp; " D",D109="Backlog","Registro Antigo",D109="Concluído","Registro Enviado",E109="Apontado","Registro Enviado",D109="Cancelado","Treinamento Cancelado",D109="Remanejado","Treinamento Remanejado",D109="Suspensa","Suspenso",D109="Antigo","Treinamento Antigo",D109="-","Treinamento a ser executado")</f>
        <v>Registro Enviado</v>
      </c>
      <c r="H109" s="3"/>
      <c r="I109" s="3"/>
      <c r="J109" s="30"/>
      <c r="K109" s="3"/>
      <c r="L109" s="29">
        <f>WORKDAY(F109,2,Feriados!$A$2:$A$13)</f>
        <v>44789</v>
      </c>
    </row>
    <row r="110" spans="1:12" x14ac:dyDescent="0.3">
      <c r="A110" s="2" t="s">
        <v>42</v>
      </c>
      <c r="B110" s="2" t="s">
        <v>44</v>
      </c>
      <c r="C110" s="2" t="s">
        <v>41</v>
      </c>
      <c r="D110" s="4" t="s">
        <v>116</v>
      </c>
      <c r="E110" s="2" t="s">
        <v>8</v>
      </c>
      <c r="F110" s="3">
        <v>44785</v>
      </c>
      <c r="G110" s="14" t="str" cm="1">
        <f t="array" aca="1" ref="G110" ca="1">_xlfn.IFS(D110="Pendente",NETWORKDAYS(F110,TODAY(),Feriados!$A$2:$A$13)-1 &amp; " D",E110="Não Apontado",NETWORKDAYS(F110,TODAY(),Feriados!$A$2:$A$13)-1 &amp; " D",D110="Backlog","Registro Antigo",D110="Concluído","Registro Enviado",E110="Apontado","Registro Enviado",D110="Cancelado","Treinamento Cancelado",D110="Remanejado","Treinamento Remanejado",D110="Suspensa","Suspenso",D110="Antigo","Treinamento Antigo",D110="-","Treinamento a ser executado")</f>
        <v>Registro Enviado</v>
      </c>
      <c r="H110" s="3"/>
      <c r="I110" s="3"/>
      <c r="J110" s="30"/>
      <c r="K110" s="3"/>
      <c r="L110" s="29">
        <f>WORKDAY(F110,2,Feriados!$A$2:$A$13)</f>
        <v>44789</v>
      </c>
    </row>
    <row r="111" spans="1:12" x14ac:dyDescent="0.3">
      <c r="A111" s="2" t="s">
        <v>46</v>
      </c>
      <c r="B111" s="2" t="s">
        <v>68</v>
      </c>
      <c r="C111" s="2" t="s">
        <v>10</v>
      </c>
      <c r="D111" s="4" t="s">
        <v>14</v>
      </c>
      <c r="E111" s="2" t="s">
        <v>15</v>
      </c>
      <c r="F111" s="3">
        <v>44785</v>
      </c>
      <c r="G111" s="14" t="str" cm="1">
        <f t="array" aca="1" ref="G111" ca="1">_xlfn.IFS(D111="Pendente",NETWORKDAYS(F111,TODAY(),Feriados!$A$2:$A$13)-1 &amp; " D",E111="Não Apontado",NETWORKDAYS(F111,TODAY(),Feriados!$A$2:$A$13)-1 &amp; " D",D111="Backlog","Registro Antigo",D111="Concluído","Registro Enviado",E111="Apontado","Registro Enviado",D111="Cancelado","Treinamento Cancelado",D111="Remanejado","Treinamento Remanejado",D111="Suspensa","Suspenso",D111="Antigo","Treinamento Antigo",D111="-","Treinamento a ser executado")</f>
        <v>Treinamento Cancelado</v>
      </c>
      <c r="H111" s="3"/>
      <c r="I111" s="3"/>
      <c r="J111" s="30"/>
      <c r="K111" s="3"/>
      <c r="L111" s="29"/>
    </row>
    <row r="112" spans="1:12" x14ac:dyDescent="0.3">
      <c r="A112" s="2" t="s">
        <v>46</v>
      </c>
      <c r="B112" s="2" t="s">
        <v>47</v>
      </c>
      <c r="C112" s="2" t="s">
        <v>7</v>
      </c>
      <c r="D112" s="4" t="s">
        <v>116</v>
      </c>
      <c r="E112" s="2" t="s">
        <v>8</v>
      </c>
      <c r="F112" s="3">
        <v>44785</v>
      </c>
      <c r="G112" s="14" t="str" cm="1">
        <f t="array" aca="1" ref="G112" ca="1">_xlfn.IFS(D112="Pendente",NETWORKDAYS(F112,TODAY(),Feriados!$A$2:$A$13)-1 &amp; " D",E112="Não Apontado",NETWORKDAYS(F112,TODAY(),Feriados!$A$2:$A$13)-1 &amp; " D",D112="Backlog","Registro Antigo",D112="Concluído","Registro Enviado",E112="Apontado","Registro Enviado",D112="Cancelado","Treinamento Cancelado",D112="Remanejado","Treinamento Remanejado",D112="Suspensa","Suspenso",D112="Antigo","Treinamento Antigo",D112="-","Treinamento a ser executado")</f>
        <v>Registro Enviado</v>
      </c>
      <c r="H112" s="3"/>
      <c r="I112" s="3"/>
      <c r="J112" s="30"/>
      <c r="K112" s="3"/>
      <c r="L112" s="29">
        <f>WORKDAY(F112,2,Feriados!$A$2:$A$13)</f>
        <v>44789</v>
      </c>
    </row>
    <row r="113" spans="1:12" x14ac:dyDescent="0.3">
      <c r="A113" s="2" t="s">
        <v>6</v>
      </c>
      <c r="B113" s="2" t="s">
        <v>101</v>
      </c>
      <c r="C113" s="2" t="s">
        <v>7</v>
      </c>
      <c r="D113" s="4" t="s">
        <v>116</v>
      </c>
      <c r="E113" s="2" t="s">
        <v>8</v>
      </c>
      <c r="F113" s="3">
        <v>44789</v>
      </c>
      <c r="G113" s="14" t="str" cm="1">
        <f t="array" aca="1" ref="G113" ca="1">_xlfn.IFS(D113="Pendente",NETWORKDAYS(F113,TODAY(),Feriados!$A$2:$A$13)-1 &amp; " D",E113="Não Apontado",NETWORKDAYS(F113,TODAY(),Feriados!$A$2:$A$13)-1 &amp; " D",D113="Backlog","Registro Antigo",D113="Concluído","Registro Enviado",E113="Apontado","Registro Enviado",D113="Cancelado","Treinamento Cancelado",D113="Remanejado","Treinamento Remanejado",D113="Suspensa","Suspenso",D113="Antigo","Treinamento Antigo",D113="-","Treinamento a ser executado")</f>
        <v>Registro Enviado</v>
      </c>
      <c r="H113" s="3"/>
      <c r="I113" s="3"/>
      <c r="J113" s="30"/>
      <c r="K113" s="3"/>
      <c r="L113" s="29">
        <f>WORKDAY(F113,2,Feriados!$A$2:$A$13)</f>
        <v>44791</v>
      </c>
    </row>
    <row r="114" spans="1:12" x14ac:dyDescent="0.3">
      <c r="A114" s="2" t="s">
        <v>6</v>
      </c>
      <c r="B114" s="2" t="s">
        <v>95</v>
      </c>
      <c r="C114" s="2" t="s">
        <v>10</v>
      </c>
      <c r="D114" s="4" t="s">
        <v>14</v>
      </c>
      <c r="E114" s="2" t="s">
        <v>15</v>
      </c>
      <c r="F114" s="3">
        <v>44789</v>
      </c>
      <c r="G114" s="14" t="str" cm="1">
        <f t="array" aca="1" ref="G114" ca="1">_xlfn.IFS(D114="Pendente",NETWORKDAYS(F114,TODAY(),Feriados!$A$2:$A$13)-1 &amp; " D",E114="Não Apontado",NETWORKDAYS(F114,TODAY(),Feriados!$A$2:$A$13)-1 &amp; " D",D114="Backlog","Registro Antigo",D114="Concluído","Registro Enviado",E114="Apontado","Registro Enviado",D114="Cancelado","Treinamento Cancelado",D114="Remanejado","Treinamento Remanejado",D114="Suspensa","Suspenso",D114="Antigo","Treinamento Antigo",D114="-","Treinamento a ser executado")</f>
        <v>Treinamento Cancelado</v>
      </c>
      <c r="H114" s="3"/>
      <c r="I114" s="3"/>
      <c r="J114" s="30"/>
      <c r="K114" s="3"/>
      <c r="L114" s="29"/>
    </row>
    <row r="115" spans="1:12" x14ac:dyDescent="0.3">
      <c r="A115" s="2" t="s">
        <v>22</v>
      </c>
      <c r="B115" s="2" t="s">
        <v>16</v>
      </c>
      <c r="C115" s="2" t="s">
        <v>18</v>
      </c>
      <c r="D115" s="4" t="s">
        <v>117</v>
      </c>
      <c r="E115" s="2" t="s">
        <v>15</v>
      </c>
      <c r="F115" s="3">
        <v>44789</v>
      </c>
      <c r="G115" s="14" t="str" cm="1">
        <f t="array" aca="1" ref="G115" ca="1">_xlfn.IFS(D115="Pendente",NETWORKDAYS(F115,TODAY(),Feriados!$A$2:$A$13)-1 &amp; " D",E115="Não Apontado",NETWORKDAYS(F115,TODAY(),Feriados!$A$2:$A$13)-1 &amp; " D",D115="Backlog","Registro Antigo",D115="Concluído","Registro Enviado",E115="Apontado","Registro Enviado",D115="Cancelado","Treinamento Cancelado",D115="Remanejado","Treinamento Remanejado",D115="Suspensa","Suspenso",D115="Antigo","Treinamento Antigo",D115="-","Treinamento a ser executado")</f>
        <v>Treinamento Remanejado</v>
      </c>
      <c r="H115" s="3"/>
      <c r="I115" s="3"/>
      <c r="J115" s="26"/>
      <c r="K115" s="14"/>
      <c r="L115" s="29"/>
    </row>
    <row r="116" spans="1:12" x14ac:dyDescent="0.3">
      <c r="A116" s="2" t="s">
        <v>22</v>
      </c>
      <c r="B116" s="2" t="s">
        <v>25</v>
      </c>
      <c r="C116" s="2" t="s">
        <v>7</v>
      </c>
      <c r="D116" s="4" t="s">
        <v>14</v>
      </c>
      <c r="E116" s="2" t="s">
        <v>15</v>
      </c>
      <c r="F116" s="3">
        <v>44789</v>
      </c>
      <c r="G116" s="14" t="str" cm="1">
        <f t="array" aca="1" ref="G116" ca="1">_xlfn.IFS(D116="Pendente",NETWORKDAYS(F116,TODAY(),Feriados!$A$2:$A$13)-1 &amp; " D",E116="Não Apontado",NETWORKDAYS(F116,TODAY(),Feriados!$A$2:$A$13)-1 &amp; " D",D116="Backlog","Registro Antigo",D116="Concluído","Registro Enviado",E116="Apontado","Registro Enviado",D116="Cancelado","Treinamento Cancelado",D116="Remanejado","Treinamento Remanejado",D116="Suspensa","Suspenso",D116="Antigo","Treinamento Antigo",D116="-","Treinamento a ser executado")</f>
        <v>Treinamento Cancelado</v>
      </c>
      <c r="H116" s="3"/>
      <c r="I116" s="3"/>
      <c r="J116" s="30"/>
      <c r="K116" s="3"/>
      <c r="L116" s="29"/>
    </row>
    <row r="117" spans="1:12" x14ac:dyDescent="0.3">
      <c r="A117" s="2" t="s">
        <v>22</v>
      </c>
      <c r="B117" s="2" t="s">
        <v>26</v>
      </c>
      <c r="C117" s="2" t="s">
        <v>18</v>
      </c>
      <c r="D117" s="4" t="s">
        <v>116</v>
      </c>
      <c r="E117" s="2" t="s">
        <v>8</v>
      </c>
      <c r="F117" s="3">
        <v>44789</v>
      </c>
      <c r="G117" s="14" t="str" cm="1">
        <f t="array" aca="1" ref="G117" ca="1">_xlfn.IFS(D117="Pendente",NETWORKDAYS(F117,TODAY(),Feriados!$A$2:$A$13)-1 &amp; " D",E117="Não Apontado",NETWORKDAYS(F117,TODAY(),Feriados!$A$2:$A$13)-1 &amp; " D",D117="Backlog","Registro Antigo",D117="Concluído","Registro Enviado",E117="Apontado","Registro Enviado",D117="Cancelado","Treinamento Cancelado",D117="Remanejado","Treinamento Remanejado",D117="Suspensa","Suspenso",D117="Antigo","Treinamento Antigo",D117="-","Treinamento a ser executado")</f>
        <v>Registro Enviado</v>
      </c>
      <c r="H117" s="3"/>
      <c r="I117" s="3"/>
      <c r="J117" s="30"/>
      <c r="K117" s="3"/>
      <c r="L117" s="29">
        <f>WORKDAY(F117,2,Feriados!$A$2:$A$13)</f>
        <v>44791</v>
      </c>
    </row>
    <row r="118" spans="1:12" x14ac:dyDescent="0.3">
      <c r="A118" s="2" t="s">
        <v>28</v>
      </c>
      <c r="B118" s="2" t="s">
        <v>95</v>
      </c>
      <c r="C118" s="2" t="s">
        <v>18</v>
      </c>
      <c r="D118" s="4" t="s">
        <v>14</v>
      </c>
      <c r="E118" s="2" t="s">
        <v>15</v>
      </c>
      <c r="F118" s="3">
        <v>44789</v>
      </c>
      <c r="G118" s="14" t="str" cm="1">
        <f t="array" aca="1" ref="G118" ca="1">_xlfn.IFS(D118="Pendente",NETWORKDAYS(F118,TODAY(),Feriados!$A$2:$A$13)-1 &amp; " D",E118="Não Apontado",NETWORKDAYS(F118,TODAY(),Feriados!$A$2:$A$13)-1 &amp; " D",D118="Backlog","Registro Antigo",D118="Concluído","Registro Enviado",E118="Apontado","Registro Enviado",D118="Cancelado","Treinamento Cancelado",D118="Remanejado","Treinamento Remanejado",D118="Suspensa","Suspenso",D118="Antigo","Treinamento Antigo",D118="-","Treinamento a ser executado")</f>
        <v>Treinamento Cancelado</v>
      </c>
      <c r="H118" s="3"/>
      <c r="I118" s="3"/>
      <c r="J118" s="30"/>
      <c r="K118" s="3"/>
      <c r="L118" s="29"/>
    </row>
    <row r="119" spans="1:12" x14ac:dyDescent="0.3">
      <c r="A119" s="2" t="s">
        <v>35</v>
      </c>
      <c r="B119" s="2" t="s">
        <v>20</v>
      </c>
      <c r="C119" s="2" t="s">
        <v>36</v>
      </c>
      <c r="D119" s="4" t="s">
        <v>158</v>
      </c>
      <c r="E119" s="2" t="s">
        <v>8</v>
      </c>
      <c r="F119" s="3">
        <v>44789</v>
      </c>
      <c r="G119" s="14" t="str" cm="1">
        <f t="array" aca="1" ref="G119" ca="1">_xlfn.IFS(D119="Pendente",NETWORKDAYS(F119,TODAY(),Feriados!$A$2:$A$13)-1 &amp; " D",E119="Não Apontado",NETWORKDAYS(F119,TODAY(),Feriados!$A$2:$A$13)-1 &amp; " D",D119="Backlog","Registro Antigo",D119="Concluído","Registro Enviado",E119="Apontado","Registro Enviado",D119="Cancelado","Treinamento Cancelado",D119="Remanejado","Treinamento Remanejado",D119="Suspensa","Suspenso",D119="Antigo","Treinamento Antigo",D119="-","Treinamento a ser executado")</f>
        <v>Registro Antigo</v>
      </c>
      <c r="H119" s="3"/>
      <c r="I119" s="3"/>
      <c r="J119" s="30"/>
      <c r="K119" s="3"/>
      <c r="L119" s="29">
        <f>WORKDAY(F119,2,Feriados!$A$2:$A$13)</f>
        <v>44791</v>
      </c>
    </row>
    <row r="120" spans="1:12" x14ac:dyDescent="0.3">
      <c r="A120" s="2" t="s">
        <v>35</v>
      </c>
      <c r="B120" s="2" t="s">
        <v>20</v>
      </c>
      <c r="C120" s="2" t="s">
        <v>37</v>
      </c>
      <c r="D120" s="4" t="s">
        <v>158</v>
      </c>
      <c r="E120" s="2" t="s">
        <v>8</v>
      </c>
      <c r="F120" s="3">
        <v>44789</v>
      </c>
      <c r="G120" s="14" t="str" cm="1">
        <f t="array" aca="1" ref="G120" ca="1">_xlfn.IFS(D120="Pendente",NETWORKDAYS(F120,TODAY(),Feriados!$A$2:$A$13)-1 &amp; " D",E120="Não Apontado",NETWORKDAYS(F120,TODAY(),Feriados!$A$2:$A$13)-1 &amp; " D",D120="Backlog","Registro Antigo",D120="Concluído","Registro Enviado",E120="Apontado","Registro Enviado",D120="Cancelado","Treinamento Cancelado",D120="Remanejado","Treinamento Remanejado",D120="Suspensa","Suspenso",D120="Antigo","Treinamento Antigo",D120="-","Treinamento a ser executado")</f>
        <v>Registro Antigo</v>
      </c>
      <c r="H120" s="3"/>
      <c r="I120" s="3"/>
      <c r="J120" s="30"/>
      <c r="K120" s="3"/>
      <c r="L120" s="29">
        <f>WORKDAY(F120,2,Feriados!$A$2:$A$13)</f>
        <v>44791</v>
      </c>
    </row>
    <row r="121" spans="1:12" x14ac:dyDescent="0.3">
      <c r="A121" s="2" t="s">
        <v>39</v>
      </c>
      <c r="B121" s="2" t="s">
        <v>27</v>
      </c>
      <c r="C121" s="2" t="s">
        <v>36</v>
      </c>
      <c r="D121" s="4" t="s">
        <v>116</v>
      </c>
      <c r="E121" s="2" t="s">
        <v>8</v>
      </c>
      <c r="F121" s="3">
        <v>44789</v>
      </c>
      <c r="G121" s="14" t="str" cm="1">
        <f t="array" aca="1" ref="G121" ca="1">_xlfn.IFS(D121="Pendente",NETWORKDAYS(F121,TODAY(),Feriados!$A$2:$A$13)-1 &amp; " D",E121="Não Apontado",NETWORKDAYS(F121,TODAY(),Feriados!$A$2:$A$13)-1 &amp; " D",D121="Backlog","Registro Antigo",D121="Concluído","Registro Enviado",E121="Apontado","Registro Enviado",D121="Cancelado","Treinamento Cancelado",D121="Remanejado","Treinamento Remanejado",D121="Suspensa","Suspenso",D121="Antigo","Treinamento Antigo",D121="-","Treinamento a ser executado")</f>
        <v>Registro Enviado</v>
      </c>
      <c r="H121" s="3"/>
      <c r="I121" s="3"/>
      <c r="J121" s="30"/>
      <c r="K121" s="3"/>
      <c r="L121" s="29">
        <f>WORKDAY(F121,2,Feriados!$A$2:$A$13)</f>
        <v>44791</v>
      </c>
    </row>
    <row r="122" spans="1:12" x14ac:dyDescent="0.3">
      <c r="A122" s="2" t="s">
        <v>39</v>
      </c>
      <c r="B122" s="2" t="s">
        <v>92</v>
      </c>
      <c r="C122" s="2" t="s">
        <v>36</v>
      </c>
      <c r="D122" s="4" t="s">
        <v>14</v>
      </c>
      <c r="E122" s="2" t="s">
        <v>15</v>
      </c>
      <c r="F122" s="3">
        <v>44789</v>
      </c>
      <c r="G122" s="14" t="str" cm="1">
        <f t="array" aca="1" ref="G122" ca="1">_xlfn.IFS(D122="Pendente",NETWORKDAYS(F122,TODAY(),Feriados!$A$2:$A$13)-1 &amp; " D",E122="Não Apontado",NETWORKDAYS(F122,TODAY(),Feriados!$A$2:$A$13)-1 &amp; " D",D122="Backlog","Registro Antigo",D122="Concluído","Registro Enviado",E122="Apontado","Registro Enviado",D122="Cancelado","Treinamento Cancelado",D122="Remanejado","Treinamento Remanejado",D122="Suspensa","Suspenso",D122="Antigo","Treinamento Antigo",D122="-","Treinamento a ser executado")</f>
        <v>Treinamento Cancelado</v>
      </c>
      <c r="H122" s="3"/>
      <c r="I122" s="3"/>
      <c r="J122" s="30"/>
      <c r="K122" s="3"/>
      <c r="L122" s="29"/>
    </row>
    <row r="123" spans="1:12" x14ac:dyDescent="0.3">
      <c r="A123" s="2" t="s">
        <v>42</v>
      </c>
      <c r="B123" s="2" t="s">
        <v>96</v>
      </c>
      <c r="C123" s="2" t="s">
        <v>36</v>
      </c>
      <c r="D123" s="4" t="s">
        <v>116</v>
      </c>
      <c r="E123" s="2" t="s">
        <v>8</v>
      </c>
      <c r="F123" s="3">
        <v>44789</v>
      </c>
      <c r="G123" s="14" t="str" cm="1">
        <f t="array" aca="1" ref="G123" ca="1">_xlfn.IFS(D123="Pendente",NETWORKDAYS(F123,TODAY(),Feriados!$A$2:$A$13)-1 &amp; " D",E123="Não Apontado",NETWORKDAYS(F123,TODAY(),Feriados!$A$2:$A$13)-1 &amp; " D",D123="Backlog","Registro Antigo",D123="Concluído","Registro Enviado",E123="Apontado","Registro Enviado",D123="Cancelado","Treinamento Cancelado",D123="Remanejado","Treinamento Remanejado",D123="Suspensa","Suspenso",D123="Antigo","Treinamento Antigo",D123="-","Treinamento a ser executado")</f>
        <v>Registro Enviado</v>
      </c>
      <c r="H123" s="3"/>
      <c r="I123" s="3"/>
      <c r="J123" s="30"/>
      <c r="K123" s="3"/>
      <c r="L123" s="29">
        <f>WORKDAY(F123,2,Feriados!$A$2:$A$13)</f>
        <v>44791</v>
      </c>
    </row>
    <row r="124" spans="1:12" x14ac:dyDescent="0.3">
      <c r="A124" s="2" t="s">
        <v>42</v>
      </c>
      <c r="B124" s="2" t="s">
        <v>96</v>
      </c>
      <c r="C124" s="2" t="s">
        <v>41</v>
      </c>
      <c r="D124" s="4" t="s">
        <v>116</v>
      </c>
      <c r="E124" s="2" t="s">
        <v>8</v>
      </c>
      <c r="F124" s="3">
        <v>44789</v>
      </c>
      <c r="G124" s="14" t="str" cm="1">
        <f t="array" aca="1" ref="G124" ca="1">_xlfn.IFS(D124="Pendente",NETWORKDAYS(F124,TODAY(),Feriados!$A$2:$A$13)-1 &amp; " D",E124="Não Apontado",NETWORKDAYS(F124,TODAY(),Feriados!$A$2:$A$13)-1 &amp; " D",D124="Backlog","Registro Antigo",D124="Concluído","Registro Enviado",E124="Apontado","Registro Enviado",D124="Cancelado","Treinamento Cancelado",D124="Remanejado","Treinamento Remanejado",D124="Suspensa","Suspenso",D124="Antigo","Treinamento Antigo",D124="-","Treinamento a ser executado")</f>
        <v>Registro Enviado</v>
      </c>
      <c r="H124" s="3"/>
      <c r="I124" s="3"/>
      <c r="J124" s="30"/>
      <c r="K124" s="3"/>
      <c r="L124" s="29">
        <f>WORKDAY(F124,2,Feriados!$A$2:$A$13)</f>
        <v>44791</v>
      </c>
    </row>
    <row r="125" spans="1:12" x14ac:dyDescent="0.3">
      <c r="A125" s="2" t="s">
        <v>46</v>
      </c>
      <c r="B125" s="2" t="s">
        <v>68</v>
      </c>
      <c r="C125" s="2" t="s">
        <v>7</v>
      </c>
      <c r="D125" s="4" t="s">
        <v>14</v>
      </c>
      <c r="E125" s="2" t="s">
        <v>15</v>
      </c>
      <c r="F125" s="3">
        <v>44789</v>
      </c>
      <c r="G125" s="14" t="str" cm="1">
        <f t="array" aca="1" ref="G125" ca="1">_xlfn.IFS(D125="Pendente",NETWORKDAYS(F125,TODAY(),Feriados!$A$2:$A$13)-1 &amp; " D",E125="Não Apontado",NETWORKDAYS(F125,TODAY(),Feriados!$A$2:$A$13)-1 &amp; " D",D125="Backlog","Registro Antigo",D125="Concluído","Registro Enviado",E125="Apontado","Registro Enviado",D125="Cancelado","Treinamento Cancelado",D125="Remanejado","Treinamento Remanejado",D125="Suspensa","Suspenso",D125="Antigo","Treinamento Antigo",D125="-","Treinamento a ser executado")</f>
        <v>Treinamento Cancelado</v>
      </c>
      <c r="H125" s="3"/>
      <c r="I125" s="3"/>
      <c r="J125" s="30"/>
      <c r="K125" s="3"/>
      <c r="L125" s="29"/>
    </row>
    <row r="126" spans="1:12" x14ac:dyDescent="0.3">
      <c r="A126" s="2" t="s">
        <v>6</v>
      </c>
      <c r="B126" s="2" t="s">
        <v>24</v>
      </c>
      <c r="C126" s="2" t="s">
        <v>10</v>
      </c>
      <c r="D126" s="4" t="s">
        <v>116</v>
      </c>
      <c r="E126" s="2" t="s">
        <v>8</v>
      </c>
      <c r="F126" s="3">
        <v>44790</v>
      </c>
      <c r="G126" s="14" t="str" cm="1">
        <f t="array" aca="1" ref="G126" ca="1">_xlfn.IFS(D126="Pendente",NETWORKDAYS(F126,TODAY(),Feriados!$A$2:$A$13)-1 &amp; " D",E126="Não Apontado",NETWORKDAYS(F126,TODAY(),Feriados!$A$2:$A$13)-1 &amp; " D",D126="Backlog","Registro Antigo",D126="Concluído","Registro Enviado",E126="Apontado","Registro Enviado",D126="Cancelado","Treinamento Cancelado",D126="Remanejado","Treinamento Remanejado",D126="Suspensa","Suspenso",D126="Antigo","Treinamento Antigo",D126="-","Treinamento a ser executado")</f>
        <v>Registro Enviado</v>
      </c>
      <c r="H126" s="3"/>
      <c r="I126" s="3"/>
      <c r="J126" s="30"/>
      <c r="K126" s="3"/>
      <c r="L126" s="29">
        <f>WORKDAY(F126,2,Feriados!$A$2:$A$13)</f>
        <v>44792</v>
      </c>
    </row>
    <row r="127" spans="1:12" x14ac:dyDescent="0.3">
      <c r="A127" s="2" t="s">
        <v>22</v>
      </c>
      <c r="B127" s="2" t="s">
        <v>23</v>
      </c>
      <c r="C127" s="2" t="s">
        <v>18</v>
      </c>
      <c r="D127" s="4" t="s">
        <v>116</v>
      </c>
      <c r="E127" s="2" t="s">
        <v>8</v>
      </c>
      <c r="F127" s="3">
        <v>44790</v>
      </c>
      <c r="G127" s="14" t="str" cm="1">
        <f t="array" aca="1" ref="G127" ca="1">_xlfn.IFS(D127="Pendente",NETWORKDAYS(F127,TODAY(),Feriados!$A$2:$A$13)-1 &amp; " D",E127="Não Apontado",NETWORKDAYS(F127,TODAY(),Feriados!$A$2:$A$13)-1 &amp; " D",D127="Backlog","Registro Antigo",D127="Concluído","Registro Enviado",E127="Apontado","Registro Enviado",D127="Cancelado","Treinamento Cancelado",D127="Remanejado","Treinamento Remanejado",D127="Suspensa","Suspenso",D127="Antigo","Treinamento Antigo",D127="-","Treinamento a ser executado")</f>
        <v>Registro Enviado</v>
      </c>
      <c r="H127" s="3"/>
      <c r="I127" s="3"/>
      <c r="J127" s="30"/>
      <c r="K127" s="3"/>
      <c r="L127" s="29">
        <f>WORKDAY(F127,2,Feriados!$A$2:$A$13)</f>
        <v>44792</v>
      </c>
    </row>
    <row r="128" spans="1:12" x14ac:dyDescent="0.3">
      <c r="A128" s="2" t="s">
        <v>22</v>
      </c>
      <c r="B128" s="2" t="s">
        <v>27</v>
      </c>
      <c r="C128" s="2" t="s">
        <v>7</v>
      </c>
      <c r="D128" s="4" t="s">
        <v>116</v>
      </c>
      <c r="E128" s="2" t="s">
        <v>8</v>
      </c>
      <c r="F128" s="3">
        <v>44790</v>
      </c>
      <c r="G128" s="14" t="str" cm="1">
        <f t="array" aca="1" ref="G128" ca="1">_xlfn.IFS(D128="Pendente",NETWORKDAYS(F128,TODAY(),Feriados!$A$2:$A$13)-1 &amp; " D",E128="Não Apontado",NETWORKDAYS(F128,TODAY(),Feriados!$A$2:$A$13)-1 &amp; " D",D128="Backlog","Registro Antigo",D128="Concluído","Registro Enviado",E128="Apontado","Registro Enviado",D128="Cancelado","Treinamento Cancelado",D128="Remanejado","Treinamento Remanejado",D128="Suspensa","Suspenso",D128="Antigo","Treinamento Antigo",D128="-","Treinamento a ser executado")</f>
        <v>Registro Enviado</v>
      </c>
      <c r="H128" s="3"/>
      <c r="I128" s="3"/>
      <c r="J128" s="30"/>
      <c r="K128" s="3"/>
      <c r="L128" s="29">
        <f>WORKDAY(F128,2,Feriados!$A$2:$A$13)</f>
        <v>44792</v>
      </c>
    </row>
    <row r="129" spans="1:12" x14ac:dyDescent="0.3">
      <c r="A129" s="2" t="s">
        <v>28</v>
      </c>
      <c r="B129" s="2" t="s">
        <v>68</v>
      </c>
      <c r="C129" s="2" t="s">
        <v>29</v>
      </c>
      <c r="D129" s="4" t="s">
        <v>14</v>
      </c>
      <c r="E129" s="2" t="s">
        <v>15</v>
      </c>
      <c r="F129" s="3">
        <v>44790</v>
      </c>
      <c r="G129" s="14" t="str" cm="1">
        <f t="array" aca="1" ref="G129" ca="1">_xlfn.IFS(D129="Pendente",NETWORKDAYS(F129,TODAY(),Feriados!$A$2:$A$13)-1 &amp; " D",E129="Não Apontado",NETWORKDAYS(F129,TODAY(),Feriados!$A$2:$A$13)-1 &amp; " D",D129="Backlog","Registro Antigo",D129="Concluído","Registro Enviado",E129="Apontado","Registro Enviado",D129="Cancelado","Treinamento Cancelado",D129="Remanejado","Treinamento Remanejado",D129="Suspensa","Suspenso",D129="Antigo","Treinamento Antigo",D129="-","Treinamento a ser executado")</f>
        <v>Treinamento Cancelado</v>
      </c>
      <c r="H129" s="3"/>
      <c r="I129" s="3"/>
      <c r="J129" s="30"/>
      <c r="K129" s="3"/>
      <c r="L129" s="29"/>
    </row>
    <row r="130" spans="1:12" x14ac:dyDescent="0.3">
      <c r="A130" s="2" t="s">
        <v>39</v>
      </c>
      <c r="B130" s="2" t="s">
        <v>47</v>
      </c>
      <c r="C130" s="2" t="s">
        <v>37</v>
      </c>
      <c r="D130" s="4" t="s">
        <v>116</v>
      </c>
      <c r="E130" s="2" t="s">
        <v>8</v>
      </c>
      <c r="F130" s="3">
        <v>44790</v>
      </c>
      <c r="G130" s="14" t="str" cm="1">
        <f t="array" aca="1" ref="G130" ca="1">_xlfn.IFS(D130="Pendente",NETWORKDAYS(F130,TODAY(),Feriados!$A$2:$A$13)-1 &amp; " D",E130="Não Apontado",NETWORKDAYS(F130,TODAY(),Feriados!$A$2:$A$13)-1 &amp; " D",D130="Backlog","Registro Antigo",D130="Concluído","Registro Enviado",E130="Apontado","Registro Enviado",D130="Cancelado","Treinamento Cancelado",D130="Remanejado","Treinamento Remanejado",D130="Suspensa","Suspenso",D130="Antigo","Treinamento Antigo",D130="-","Treinamento a ser executado")</f>
        <v>Registro Enviado</v>
      </c>
      <c r="H130" s="3"/>
      <c r="I130" s="3"/>
      <c r="J130" s="30"/>
      <c r="K130" s="3"/>
      <c r="L130" s="29">
        <f>WORKDAY(F130,2,Feriados!$A$2:$A$13)</f>
        <v>44792</v>
      </c>
    </row>
    <row r="131" spans="1:12" x14ac:dyDescent="0.3">
      <c r="A131" s="2" t="s">
        <v>39</v>
      </c>
      <c r="B131" s="2" t="s">
        <v>11</v>
      </c>
      <c r="C131" s="2" t="s">
        <v>37</v>
      </c>
      <c r="D131" s="4" t="s">
        <v>14</v>
      </c>
      <c r="E131" s="2" t="s">
        <v>15</v>
      </c>
      <c r="F131" s="3">
        <v>44790</v>
      </c>
      <c r="G131" s="14" t="str" cm="1">
        <f t="array" aca="1" ref="G131" ca="1">_xlfn.IFS(D131="Pendente",NETWORKDAYS(F131,TODAY(),Feriados!$A$2:$A$13)-1 &amp; " D",E131="Não Apontado",NETWORKDAYS(F131,TODAY(),Feriados!$A$2:$A$13)-1 &amp; " D",D131="Backlog","Registro Antigo",D131="Concluído","Registro Enviado",E131="Apontado","Registro Enviado",D131="Cancelado","Treinamento Cancelado",D131="Remanejado","Treinamento Remanejado",D131="Suspensa","Suspenso",D131="Antigo","Treinamento Antigo",D131="-","Treinamento a ser executado")</f>
        <v>Treinamento Cancelado</v>
      </c>
      <c r="H131" s="3"/>
      <c r="I131" s="3"/>
      <c r="J131" s="30"/>
      <c r="K131" s="3"/>
      <c r="L131" s="29"/>
    </row>
    <row r="132" spans="1:12" x14ac:dyDescent="0.3">
      <c r="A132" s="2" t="s">
        <v>39</v>
      </c>
      <c r="B132" s="2" t="s">
        <v>100</v>
      </c>
      <c r="C132" s="2" t="s">
        <v>36</v>
      </c>
      <c r="D132" s="4" t="s">
        <v>116</v>
      </c>
      <c r="E132" s="2" t="s">
        <v>8</v>
      </c>
      <c r="F132" s="3">
        <v>44790</v>
      </c>
      <c r="G132" s="14" t="str" cm="1">
        <f t="array" aca="1" ref="G132" ca="1">_xlfn.IFS(D132="Pendente",NETWORKDAYS(F132,TODAY(),Feriados!$A$2:$A$13)-1 &amp; " D",E132="Não Apontado",NETWORKDAYS(F132,TODAY(),Feriados!$A$2:$A$13)-1 &amp; " D",D132="Backlog","Registro Antigo",D132="Concluído","Registro Enviado",E132="Apontado","Registro Enviado",D132="Cancelado","Treinamento Cancelado",D132="Remanejado","Treinamento Remanejado",D132="Suspensa","Suspenso",D132="Antigo","Treinamento Antigo",D132="-","Treinamento a ser executado")</f>
        <v>Registro Enviado</v>
      </c>
      <c r="H132" s="3"/>
      <c r="I132" s="3"/>
      <c r="J132" s="30"/>
      <c r="K132" s="3"/>
      <c r="L132" s="29">
        <f>WORKDAY(F132,2,Feriados!$A$2:$A$13)</f>
        <v>44792</v>
      </c>
    </row>
    <row r="133" spans="1:12" x14ac:dyDescent="0.3">
      <c r="A133" s="2" t="s">
        <v>39</v>
      </c>
      <c r="B133" s="2" t="s">
        <v>100</v>
      </c>
      <c r="C133" s="2" t="s">
        <v>37</v>
      </c>
      <c r="D133" s="4" t="s">
        <v>116</v>
      </c>
      <c r="E133" s="2" t="s">
        <v>8</v>
      </c>
      <c r="F133" s="3">
        <v>44790</v>
      </c>
      <c r="G133" s="14" t="str" cm="1">
        <f t="array" aca="1" ref="G133" ca="1">_xlfn.IFS(D133="Pendente",NETWORKDAYS(F133,TODAY(),Feriados!$A$2:$A$13)-1 &amp; " D",E133="Não Apontado",NETWORKDAYS(F133,TODAY(),Feriados!$A$2:$A$13)-1 &amp; " D",D133="Backlog","Registro Antigo",D133="Concluído","Registro Enviado",E133="Apontado","Registro Enviado",D133="Cancelado","Treinamento Cancelado",D133="Remanejado","Treinamento Remanejado",D133="Suspensa","Suspenso",D133="Antigo","Treinamento Antigo",D133="-","Treinamento a ser executado")</f>
        <v>Registro Enviado</v>
      </c>
      <c r="H133" s="3"/>
      <c r="I133" s="3"/>
      <c r="J133" s="30"/>
      <c r="K133" s="3"/>
      <c r="L133" s="29">
        <f>WORKDAY(F133,2,Feriados!$A$2:$A$13)</f>
        <v>44792</v>
      </c>
    </row>
    <row r="134" spans="1:12" x14ac:dyDescent="0.3">
      <c r="A134" s="2" t="s">
        <v>42</v>
      </c>
      <c r="B134" s="2" t="s">
        <v>101</v>
      </c>
      <c r="C134" s="2" t="s">
        <v>37</v>
      </c>
      <c r="D134" s="4" t="s">
        <v>116</v>
      </c>
      <c r="E134" s="2" t="s">
        <v>8</v>
      </c>
      <c r="F134" s="3">
        <v>44790</v>
      </c>
      <c r="G134" s="14" t="str" cm="1">
        <f t="array" aca="1" ref="G134" ca="1">_xlfn.IFS(D134="Pendente",NETWORKDAYS(F134,TODAY(),Feriados!$A$2:$A$13)-1 &amp; " D",E134="Não Apontado",NETWORKDAYS(F134,TODAY(),Feriados!$A$2:$A$13)-1 &amp; " D",D134="Backlog","Registro Antigo",D134="Concluído","Registro Enviado",E134="Apontado","Registro Enviado",D134="Cancelado","Treinamento Cancelado",D134="Remanejado","Treinamento Remanejado",D134="Suspensa","Suspenso",D134="Antigo","Treinamento Antigo",D134="-","Treinamento a ser executado")</f>
        <v>Registro Enviado</v>
      </c>
      <c r="H134" s="3"/>
      <c r="I134" s="3"/>
      <c r="J134" s="30"/>
      <c r="K134" s="3"/>
      <c r="L134" s="29">
        <f>WORKDAY(F134,2,Feriados!$A$2:$A$13)</f>
        <v>44792</v>
      </c>
    </row>
    <row r="135" spans="1:12" x14ac:dyDescent="0.3">
      <c r="A135" s="2" t="s">
        <v>42</v>
      </c>
      <c r="B135" s="2" t="s">
        <v>44</v>
      </c>
      <c r="C135" s="2" t="s">
        <v>36</v>
      </c>
      <c r="D135" s="4" t="s">
        <v>116</v>
      </c>
      <c r="E135" s="2" t="s">
        <v>8</v>
      </c>
      <c r="F135" s="3">
        <v>44790</v>
      </c>
      <c r="G135" s="14" t="str" cm="1">
        <f t="array" aca="1" ref="G135" ca="1">_xlfn.IFS(D135="Pendente",NETWORKDAYS(F135,TODAY(),Feriados!$A$2:$A$13)-1 &amp; " D",E135="Não Apontado",NETWORKDAYS(F135,TODAY(),Feriados!$A$2:$A$13)-1 &amp; " D",D135="Backlog","Registro Antigo",D135="Concluído","Registro Enviado",E135="Apontado","Registro Enviado",D135="Cancelado","Treinamento Cancelado",D135="Remanejado","Treinamento Remanejado",D135="Suspensa","Suspenso",D135="Antigo","Treinamento Antigo",D135="-","Treinamento a ser executado")</f>
        <v>Registro Enviado</v>
      </c>
      <c r="H135" s="3"/>
      <c r="I135" s="3"/>
      <c r="J135" s="30"/>
      <c r="K135" s="3"/>
      <c r="L135" s="29">
        <f>WORKDAY(F135,2,Feriados!$A$2:$A$13)</f>
        <v>44792</v>
      </c>
    </row>
    <row r="136" spans="1:12" x14ac:dyDescent="0.3">
      <c r="A136" s="2" t="s">
        <v>46</v>
      </c>
      <c r="B136" s="2" t="s">
        <v>49</v>
      </c>
      <c r="C136" s="2" t="s">
        <v>10</v>
      </c>
      <c r="D136" s="4" t="s">
        <v>116</v>
      </c>
      <c r="E136" s="2" t="s">
        <v>8</v>
      </c>
      <c r="F136" s="3">
        <v>44790</v>
      </c>
      <c r="G136" s="14" t="str" cm="1">
        <f t="array" aca="1" ref="G136" ca="1">_xlfn.IFS(D136="Pendente",NETWORKDAYS(F136,TODAY(),Feriados!$A$2:$A$13)-1 &amp; " D",E136="Não Apontado",NETWORKDAYS(F136,TODAY(),Feriados!$A$2:$A$13)-1 &amp; " D",D136="Backlog","Registro Antigo",D136="Concluído","Registro Enviado",E136="Apontado","Registro Enviado",D136="Cancelado","Treinamento Cancelado",D136="Remanejado","Treinamento Remanejado",D136="Suspensa","Suspenso",D136="Antigo","Treinamento Antigo",D136="-","Treinamento a ser executado")</f>
        <v>Registro Enviado</v>
      </c>
      <c r="H136" s="3"/>
      <c r="I136" s="3"/>
      <c r="J136" s="30"/>
      <c r="K136" s="3"/>
      <c r="L136" s="29">
        <f>WORKDAY(F136,2,Feriados!$A$2:$A$13)</f>
        <v>44792</v>
      </c>
    </row>
    <row r="137" spans="1:12" x14ac:dyDescent="0.3">
      <c r="A137" s="2" t="s">
        <v>46</v>
      </c>
      <c r="B137" s="2" t="s">
        <v>68</v>
      </c>
      <c r="C137" s="2" t="s">
        <v>7</v>
      </c>
      <c r="D137" s="4" t="s">
        <v>14</v>
      </c>
      <c r="E137" s="2" t="s">
        <v>15</v>
      </c>
      <c r="F137" s="3">
        <v>44790</v>
      </c>
      <c r="G137" s="14" t="str" cm="1">
        <f t="array" aca="1" ref="G137" ca="1">_xlfn.IFS(D137="Pendente",NETWORKDAYS(F137,TODAY(),Feriados!$A$2:$A$13)-1 &amp; " D",E137="Não Apontado",NETWORKDAYS(F137,TODAY(),Feriados!$A$2:$A$13)-1 &amp; " D",D137="Backlog","Registro Antigo",D137="Concluído","Registro Enviado",E137="Apontado","Registro Enviado",D137="Cancelado","Treinamento Cancelado",D137="Remanejado","Treinamento Remanejado",D137="Suspensa","Suspenso",D137="Antigo","Treinamento Antigo",D137="-","Treinamento a ser executado")</f>
        <v>Treinamento Cancelado</v>
      </c>
      <c r="H137" s="3"/>
      <c r="I137" s="3"/>
      <c r="J137" s="30"/>
      <c r="K137" s="3"/>
      <c r="L137" s="29"/>
    </row>
    <row r="138" spans="1:12" x14ac:dyDescent="0.3">
      <c r="A138" s="2" t="s">
        <v>35</v>
      </c>
      <c r="B138" s="2" t="s">
        <v>95</v>
      </c>
      <c r="C138" s="2" t="s">
        <v>36</v>
      </c>
      <c r="D138" s="4" t="s">
        <v>116</v>
      </c>
      <c r="E138" s="2" t="s">
        <v>8</v>
      </c>
      <c r="F138" s="3">
        <v>44790</v>
      </c>
      <c r="G138" s="14" t="str" cm="1">
        <f t="array" aca="1" ref="G138" ca="1">_xlfn.IFS(D138="Pendente",NETWORKDAYS(F138,TODAY(),Feriados!$A$2:$A$13)-1 &amp; " D",E138="Não Apontado",NETWORKDAYS(F138,TODAY(),Feriados!$A$2:$A$13)-1 &amp; " D",D138="Backlog","Registro Antigo",D138="Concluído","Registro Enviado",E138="Apontado","Registro Enviado",D138="Cancelado","Treinamento Cancelado",D138="Remanejado","Treinamento Remanejado",D138="Suspensa","Suspenso",D138="Antigo","Treinamento Antigo",D138="-","Treinamento a ser executado")</f>
        <v>Registro Enviado</v>
      </c>
      <c r="H138" s="3"/>
      <c r="I138" s="3"/>
      <c r="J138" s="30"/>
      <c r="K138" s="3"/>
      <c r="L138" s="29">
        <f>WORKDAY(F138,2,Feriados!$A$2:$A$13)</f>
        <v>44792</v>
      </c>
    </row>
    <row r="139" spans="1:12" x14ac:dyDescent="0.3">
      <c r="A139" s="2" t="s">
        <v>6</v>
      </c>
      <c r="B139" s="2" t="s">
        <v>98</v>
      </c>
      <c r="C139" s="2" t="s">
        <v>7</v>
      </c>
      <c r="D139" s="4" t="s">
        <v>14</v>
      </c>
      <c r="E139" s="2" t="s">
        <v>15</v>
      </c>
      <c r="F139" s="3">
        <v>44791</v>
      </c>
      <c r="G139" s="14" t="str" cm="1">
        <f t="array" aca="1" ref="G139" ca="1">_xlfn.IFS(D139="Pendente",NETWORKDAYS(F139,TODAY(),Feriados!$A$2:$A$13)-1 &amp; " D",E139="Não Apontado",NETWORKDAYS(F139,TODAY(),Feriados!$A$2:$A$13)-1 &amp; " D",D139="Backlog","Registro Antigo",D139="Concluído","Registro Enviado",E139="Apontado","Registro Enviado",D139="Cancelado","Treinamento Cancelado",D139="Remanejado","Treinamento Remanejado",D139="Suspensa","Suspenso",D139="Antigo","Treinamento Antigo",D139="-","Treinamento a ser executado")</f>
        <v>Treinamento Cancelado</v>
      </c>
      <c r="H139" s="3"/>
      <c r="I139" s="3"/>
      <c r="J139" s="30"/>
      <c r="K139" s="3"/>
      <c r="L139" s="29"/>
    </row>
    <row r="140" spans="1:12" x14ac:dyDescent="0.3">
      <c r="A140" s="2" t="s">
        <v>22</v>
      </c>
      <c r="B140" s="2" t="s">
        <v>24</v>
      </c>
      <c r="C140" s="2" t="s">
        <v>7</v>
      </c>
      <c r="D140" s="4" t="s">
        <v>116</v>
      </c>
      <c r="E140" s="2" t="s">
        <v>8</v>
      </c>
      <c r="F140" s="3">
        <v>44791</v>
      </c>
      <c r="G140" s="14" t="str" cm="1">
        <f t="array" aca="1" ref="G140" ca="1">_xlfn.IFS(D140="Pendente",NETWORKDAYS(F140,TODAY(),Feriados!$A$2:$A$13)-1 &amp; " D",E140="Não Apontado",NETWORKDAYS(F140,TODAY(),Feriados!$A$2:$A$13)-1 &amp; " D",D140="Backlog","Registro Antigo",D140="Concluído","Registro Enviado",E140="Apontado","Registro Enviado",D140="Cancelado","Treinamento Cancelado",D140="Remanejado","Treinamento Remanejado",D140="Suspensa","Suspenso",D140="Antigo","Treinamento Antigo",D140="-","Treinamento a ser executado")</f>
        <v>Registro Enviado</v>
      </c>
      <c r="H140" s="3"/>
      <c r="I140" s="3"/>
      <c r="J140" s="30"/>
      <c r="K140" s="3"/>
      <c r="L140" s="29">
        <f>WORKDAY(F140,2,Feriados!$A$2:$A$13)</f>
        <v>44795</v>
      </c>
    </row>
    <row r="141" spans="1:12" x14ac:dyDescent="0.3">
      <c r="A141" s="2" t="s">
        <v>22</v>
      </c>
      <c r="B141" s="2" t="s">
        <v>26</v>
      </c>
      <c r="C141" s="2" t="s">
        <v>7</v>
      </c>
      <c r="D141" s="4" t="s">
        <v>116</v>
      </c>
      <c r="E141" s="2" t="s">
        <v>8</v>
      </c>
      <c r="F141" s="3">
        <v>44791</v>
      </c>
      <c r="G141" s="14" t="str" cm="1">
        <f t="array" aca="1" ref="G141" ca="1">_xlfn.IFS(D141="Pendente",NETWORKDAYS(F141,TODAY(),Feriados!$A$2:$A$13)-1 &amp; " D",E141="Não Apontado",NETWORKDAYS(F141,TODAY(),Feriados!$A$2:$A$13)-1 &amp; " D",D141="Backlog","Registro Antigo",D141="Concluído","Registro Enviado",E141="Apontado","Registro Enviado",D141="Cancelado","Treinamento Cancelado",D141="Remanejado","Treinamento Remanejado",D141="Suspensa","Suspenso",D141="Antigo","Treinamento Antigo",D141="-","Treinamento a ser executado")</f>
        <v>Registro Enviado</v>
      </c>
      <c r="H141" s="3"/>
      <c r="I141" s="3"/>
      <c r="J141" s="30"/>
      <c r="K141" s="3"/>
      <c r="L141" s="29">
        <f>WORKDAY(F141,2,Feriados!$A$2:$A$13)</f>
        <v>44795</v>
      </c>
    </row>
    <row r="142" spans="1:12" x14ac:dyDescent="0.3">
      <c r="A142" s="2" t="s">
        <v>28</v>
      </c>
      <c r="B142" s="2" t="s">
        <v>97</v>
      </c>
      <c r="C142" s="2" t="s">
        <v>18</v>
      </c>
      <c r="D142" s="4" t="s">
        <v>116</v>
      </c>
      <c r="E142" s="2" t="s">
        <v>8</v>
      </c>
      <c r="F142" s="3">
        <v>44791</v>
      </c>
      <c r="G142" s="14" t="str" cm="1">
        <f t="array" aca="1" ref="G142" ca="1">_xlfn.IFS(D142="Pendente",NETWORKDAYS(F142,TODAY(),Feriados!$A$2:$A$13)-1 &amp; " D",E142="Não Apontado",NETWORKDAYS(F142,TODAY(),Feriados!$A$2:$A$13)-1 &amp; " D",D142="Backlog","Registro Antigo",D142="Concluído","Registro Enviado",E142="Apontado","Registro Enviado",D142="Cancelado","Treinamento Cancelado",D142="Remanejado","Treinamento Remanejado",D142="Suspensa","Suspenso",D142="Antigo","Treinamento Antigo",D142="-","Treinamento a ser executado")</f>
        <v>Registro Enviado</v>
      </c>
      <c r="H142" s="3"/>
      <c r="I142" s="3"/>
      <c r="J142" s="30"/>
      <c r="K142" s="3"/>
      <c r="L142" s="29">
        <f>WORKDAY(F142,2,Feriados!$A$2:$A$13)</f>
        <v>44795</v>
      </c>
    </row>
    <row r="143" spans="1:12" x14ac:dyDescent="0.3">
      <c r="A143" s="2" t="s">
        <v>28</v>
      </c>
      <c r="B143" s="2" t="s">
        <v>34</v>
      </c>
      <c r="C143" s="2" t="s">
        <v>54</v>
      </c>
      <c r="D143" s="4" t="s">
        <v>116</v>
      </c>
      <c r="E143" s="2" t="s">
        <v>8</v>
      </c>
      <c r="F143" s="3">
        <v>44791</v>
      </c>
      <c r="G143" s="14" t="str" cm="1">
        <f t="array" aca="1" ref="G143" ca="1">_xlfn.IFS(D143="Pendente",NETWORKDAYS(F143,TODAY(),Feriados!$A$2:$A$13)-1 &amp; " D",E143="Não Apontado",NETWORKDAYS(F143,TODAY(),Feriados!$A$2:$A$13)-1 &amp; " D",D143="Backlog","Registro Antigo",D143="Concluído","Registro Enviado",E143="Apontado","Registro Enviado",D143="Cancelado","Treinamento Cancelado",D143="Remanejado","Treinamento Remanejado",D143="Suspensa","Suspenso",D143="Antigo","Treinamento Antigo",D143="-","Treinamento a ser executado")</f>
        <v>Registro Enviado</v>
      </c>
      <c r="H143" s="3"/>
      <c r="I143" s="3"/>
      <c r="J143" s="30"/>
      <c r="K143" s="3"/>
      <c r="L143" s="29">
        <f>WORKDAY(F143,2,Feriados!$A$2:$A$13)</f>
        <v>44795</v>
      </c>
    </row>
    <row r="144" spans="1:12" x14ac:dyDescent="0.3">
      <c r="A144" s="2" t="s">
        <v>39</v>
      </c>
      <c r="B144" s="2" t="s">
        <v>94</v>
      </c>
      <c r="C144" s="2" t="s">
        <v>36</v>
      </c>
      <c r="D144" s="4" t="s">
        <v>116</v>
      </c>
      <c r="E144" s="2" t="s">
        <v>8</v>
      </c>
      <c r="F144" s="3">
        <v>44791</v>
      </c>
      <c r="G144" s="14" t="str" cm="1">
        <f t="array" aca="1" ref="G144" ca="1">_xlfn.IFS(D144="Pendente",NETWORKDAYS(F144,TODAY(),Feriados!$A$2:$A$13)-1 &amp; " D",E144="Não Apontado",NETWORKDAYS(F144,TODAY(),Feriados!$A$2:$A$13)-1 &amp; " D",D144="Backlog","Registro Antigo",D144="Concluído","Registro Enviado",E144="Apontado","Registro Enviado",D144="Cancelado","Treinamento Cancelado",D144="Remanejado","Treinamento Remanejado",D144="Suspensa","Suspenso",D144="Antigo","Treinamento Antigo",D144="-","Treinamento a ser executado")</f>
        <v>Registro Enviado</v>
      </c>
      <c r="H144" s="3"/>
      <c r="I144" s="3"/>
      <c r="J144" s="30"/>
      <c r="K144" s="3"/>
      <c r="L144" s="29">
        <f>WORKDAY(F144,2,Feriados!$A$2:$A$13)</f>
        <v>44795</v>
      </c>
    </row>
    <row r="145" spans="1:12" x14ac:dyDescent="0.3">
      <c r="A145" s="2" t="s">
        <v>39</v>
      </c>
      <c r="B145" s="2" t="s">
        <v>40</v>
      </c>
      <c r="C145" s="2" t="s">
        <v>36</v>
      </c>
      <c r="D145" s="4" t="s">
        <v>116</v>
      </c>
      <c r="E145" s="2" t="s">
        <v>8</v>
      </c>
      <c r="F145" s="3">
        <v>44791</v>
      </c>
      <c r="G145" s="14" t="str" cm="1">
        <f t="array" aca="1" ref="G145" ca="1">_xlfn.IFS(D145="Pendente",NETWORKDAYS(F145,TODAY(),Feriados!$A$2:$A$13)-1 &amp; " D",E145="Não Apontado",NETWORKDAYS(F145,TODAY(),Feriados!$A$2:$A$13)-1 &amp; " D",D145="Backlog","Registro Antigo",D145="Concluído","Registro Enviado",E145="Apontado","Registro Enviado",D145="Cancelado","Treinamento Cancelado",D145="Remanejado","Treinamento Remanejado",D145="Suspensa","Suspenso",D145="Antigo","Treinamento Antigo",D145="-","Treinamento a ser executado")</f>
        <v>Registro Enviado</v>
      </c>
      <c r="H145" s="3"/>
      <c r="I145" s="3"/>
      <c r="J145" s="30"/>
      <c r="K145" s="3"/>
      <c r="L145" s="29">
        <f>WORKDAY(F145,2,Feriados!$A$2:$A$13)</f>
        <v>44795</v>
      </c>
    </row>
    <row r="146" spans="1:12" x14ac:dyDescent="0.3">
      <c r="A146" s="2" t="s">
        <v>39</v>
      </c>
      <c r="B146" s="2" t="s">
        <v>68</v>
      </c>
      <c r="C146" s="2" t="s">
        <v>37</v>
      </c>
      <c r="D146" s="4" t="s">
        <v>116</v>
      </c>
      <c r="E146" s="2" t="s">
        <v>8</v>
      </c>
      <c r="F146" s="3">
        <v>44791</v>
      </c>
      <c r="G146" s="14" t="str" cm="1">
        <f t="array" aca="1" ref="G146" ca="1">_xlfn.IFS(D146="Pendente",NETWORKDAYS(F146,TODAY(),Feriados!$A$2:$A$13)-1 &amp; " D",E146="Não Apontado",NETWORKDAYS(F146,TODAY(),Feriados!$A$2:$A$13)-1 &amp; " D",D146="Backlog","Registro Antigo",D146="Concluído","Registro Enviado",E146="Apontado","Registro Enviado",D146="Cancelado","Treinamento Cancelado",D146="Remanejado","Treinamento Remanejado",D146="Suspensa","Suspenso",D146="Antigo","Treinamento Antigo",D146="-","Treinamento a ser executado")</f>
        <v>Registro Enviado</v>
      </c>
      <c r="H146" s="3"/>
      <c r="I146" s="3"/>
      <c r="J146" s="30"/>
      <c r="K146" s="3"/>
      <c r="L146" s="29">
        <f>WORKDAY(F146,2,Feriados!$A$2:$A$13)</f>
        <v>44795</v>
      </c>
    </row>
    <row r="147" spans="1:12" x14ac:dyDescent="0.3">
      <c r="A147" s="2" t="s">
        <v>42</v>
      </c>
      <c r="B147" s="2" t="s">
        <v>45</v>
      </c>
      <c r="C147" s="2" t="s">
        <v>36</v>
      </c>
      <c r="D147" s="4" t="s">
        <v>116</v>
      </c>
      <c r="E147" s="2" t="s">
        <v>8</v>
      </c>
      <c r="F147" s="3">
        <v>44791</v>
      </c>
      <c r="G147" s="14" t="str" cm="1">
        <f t="array" aca="1" ref="G147" ca="1">_xlfn.IFS(D147="Pendente",NETWORKDAYS(F147,TODAY(),Feriados!$A$2:$A$13)-1 &amp; " D",E147="Não Apontado",NETWORKDAYS(F147,TODAY(),Feriados!$A$2:$A$13)-1 &amp; " D",D147="Backlog","Registro Antigo",D147="Concluído","Registro Enviado",E147="Apontado","Registro Enviado",D147="Cancelado","Treinamento Cancelado",D147="Remanejado","Treinamento Remanejado",D147="Suspensa","Suspenso",D147="Antigo","Treinamento Antigo",D147="-","Treinamento a ser executado")</f>
        <v>Registro Enviado</v>
      </c>
      <c r="H147" s="3"/>
      <c r="I147" s="3"/>
      <c r="J147" s="30"/>
      <c r="K147" s="3"/>
      <c r="L147" s="29">
        <f>WORKDAY(F147,2,Feriados!$A$2:$A$13)</f>
        <v>44795</v>
      </c>
    </row>
    <row r="148" spans="1:12" x14ac:dyDescent="0.3">
      <c r="A148" s="2" t="s">
        <v>42</v>
      </c>
      <c r="B148" s="2" t="s">
        <v>45</v>
      </c>
      <c r="C148" s="2" t="s">
        <v>41</v>
      </c>
      <c r="D148" s="4" t="s">
        <v>116</v>
      </c>
      <c r="E148" s="2" t="s">
        <v>8</v>
      </c>
      <c r="F148" s="3">
        <v>44791</v>
      </c>
      <c r="G148" s="14" t="str" cm="1">
        <f t="array" aca="1" ref="G148" ca="1">_xlfn.IFS(D148="Pendente",NETWORKDAYS(F148,TODAY(),Feriados!$A$2:$A$13)-1 &amp; " D",E148="Não Apontado",NETWORKDAYS(F148,TODAY(),Feriados!$A$2:$A$13)-1 &amp; " D",D148="Backlog","Registro Antigo",D148="Concluído","Registro Enviado",E148="Apontado","Registro Enviado",D148="Cancelado","Treinamento Cancelado",D148="Remanejado","Treinamento Remanejado",D148="Suspensa","Suspenso",D148="Antigo","Treinamento Antigo",D148="-","Treinamento a ser executado")</f>
        <v>Registro Enviado</v>
      </c>
      <c r="H148" s="3"/>
      <c r="I148" s="3"/>
      <c r="J148" s="30"/>
      <c r="K148" s="3"/>
      <c r="L148" s="29">
        <f>WORKDAY(F148,2,Feriados!$A$2:$A$13)</f>
        <v>44795</v>
      </c>
    </row>
    <row r="149" spans="1:12" x14ac:dyDescent="0.3">
      <c r="A149" s="2" t="s">
        <v>42</v>
      </c>
      <c r="B149" s="2" t="s">
        <v>16</v>
      </c>
      <c r="C149" s="2" t="s">
        <v>36</v>
      </c>
      <c r="D149" s="4" t="s">
        <v>116</v>
      </c>
      <c r="E149" s="2" t="s">
        <v>8</v>
      </c>
      <c r="F149" s="3">
        <v>44791</v>
      </c>
      <c r="G149" s="14" t="str" cm="1">
        <f t="array" aca="1" ref="G149" ca="1">_xlfn.IFS(D149="Pendente",NETWORKDAYS(F149,TODAY(),Feriados!$A$2:$A$13)-1 &amp; " D",E149="Não Apontado",NETWORKDAYS(F149,TODAY(),Feriados!$A$2:$A$13)-1 &amp; " D",D149="Backlog","Registro Antigo",D149="Concluído","Registro Enviado",E149="Apontado","Registro Enviado",D149="Cancelado","Treinamento Cancelado",D149="Remanejado","Treinamento Remanejado",D149="Suspensa","Suspenso",D149="Antigo","Treinamento Antigo",D149="-","Treinamento a ser executado")</f>
        <v>Registro Enviado</v>
      </c>
      <c r="H149" s="3"/>
      <c r="I149" s="3"/>
      <c r="J149" s="30"/>
      <c r="K149" s="3"/>
      <c r="L149" s="29">
        <f>WORKDAY(F149,2,Feriados!$A$2:$A$13)</f>
        <v>44795</v>
      </c>
    </row>
    <row r="150" spans="1:12" x14ac:dyDescent="0.3">
      <c r="A150" s="2" t="s">
        <v>42</v>
      </c>
      <c r="B150" s="2" t="s">
        <v>16</v>
      </c>
      <c r="C150" s="2" t="s">
        <v>37</v>
      </c>
      <c r="D150" s="4" t="s">
        <v>116</v>
      </c>
      <c r="E150" s="2" t="s">
        <v>8</v>
      </c>
      <c r="F150" s="3">
        <v>44791</v>
      </c>
      <c r="G150" s="14" t="str" cm="1">
        <f t="array" aca="1" ref="G150" ca="1">_xlfn.IFS(D150="Pendente",NETWORKDAYS(F150,TODAY(),Feriados!$A$2:$A$13)-1 &amp; " D",E150="Não Apontado",NETWORKDAYS(F150,TODAY(),Feriados!$A$2:$A$13)-1 &amp; " D",D150="Backlog","Registro Antigo",D150="Concluído","Registro Enviado",E150="Apontado","Registro Enviado",D150="Cancelado","Treinamento Cancelado",D150="Remanejado","Treinamento Remanejado",D150="Suspensa","Suspenso",D150="Antigo","Treinamento Antigo",D150="-","Treinamento a ser executado")</f>
        <v>Registro Enviado</v>
      </c>
      <c r="H150" s="3"/>
      <c r="I150" s="3"/>
      <c r="J150" s="30"/>
      <c r="K150" s="3"/>
      <c r="L150" s="29">
        <f>WORKDAY(F150,2,Feriados!$A$2:$A$13)</f>
        <v>44795</v>
      </c>
    </row>
    <row r="151" spans="1:12" x14ac:dyDescent="0.3">
      <c r="A151" s="2" t="s">
        <v>46</v>
      </c>
      <c r="B151" s="2" t="s">
        <v>47</v>
      </c>
      <c r="C151" s="2" t="s">
        <v>7</v>
      </c>
      <c r="D151" s="4" t="s">
        <v>116</v>
      </c>
      <c r="E151" s="2" t="s">
        <v>8</v>
      </c>
      <c r="F151" s="3">
        <v>44791</v>
      </c>
      <c r="G151" s="14" t="str" cm="1">
        <f t="array" aca="1" ref="G151" ca="1">_xlfn.IFS(D151="Pendente",NETWORKDAYS(F151,TODAY(),Feriados!$A$2:$A$13)-1 &amp; " D",E151="Não Apontado",NETWORKDAYS(F151,TODAY(),Feriados!$A$2:$A$13)-1 &amp; " D",D151="Backlog","Registro Antigo",D151="Concluído","Registro Enviado",E151="Apontado","Registro Enviado",D151="Cancelado","Treinamento Cancelado",D151="Remanejado","Treinamento Remanejado",D151="Suspensa","Suspenso",D151="Antigo","Treinamento Antigo",D151="-","Treinamento a ser executado")</f>
        <v>Registro Enviado</v>
      </c>
      <c r="H151" s="3"/>
      <c r="I151" s="3"/>
      <c r="J151" s="30"/>
      <c r="K151" s="3"/>
      <c r="L151" s="29">
        <f>WORKDAY(F151,2,Feriados!$A$2:$A$13)</f>
        <v>44795</v>
      </c>
    </row>
    <row r="152" spans="1:12" x14ac:dyDescent="0.3">
      <c r="A152" s="2" t="s">
        <v>35</v>
      </c>
      <c r="B152" s="2" t="s">
        <v>95</v>
      </c>
      <c r="C152" s="2" t="s">
        <v>41</v>
      </c>
      <c r="D152" s="4" t="s">
        <v>14</v>
      </c>
      <c r="E152" s="2" t="s">
        <v>15</v>
      </c>
      <c r="F152" s="3">
        <v>44791</v>
      </c>
      <c r="G152" s="14" t="str" cm="1">
        <f t="array" aca="1" ref="G152" ca="1">_xlfn.IFS(D152="Pendente",NETWORKDAYS(F152,TODAY(),Feriados!$A$2:$A$13)-1 &amp; " D",E152="Não Apontado",NETWORKDAYS(F152,TODAY(),Feriados!$A$2:$A$13)-1 &amp; " D",D152="Backlog","Registro Antigo",D152="Concluído","Registro Enviado",E152="Apontado","Registro Enviado",D152="Cancelado","Treinamento Cancelado",D152="Remanejado","Treinamento Remanejado",D152="Suspensa","Suspenso",D152="Antigo","Treinamento Antigo",D152="-","Treinamento a ser executado")</f>
        <v>Treinamento Cancelado</v>
      </c>
      <c r="H152" s="3"/>
      <c r="I152" s="3"/>
      <c r="J152" s="30"/>
      <c r="K152" s="3"/>
      <c r="L152" s="29"/>
    </row>
    <row r="153" spans="1:12" x14ac:dyDescent="0.3">
      <c r="A153" s="2" t="s">
        <v>6</v>
      </c>
      <c r="B153" s="2" t="s">
        <v>16</v>
      </c>
      <c r="C153" s="2" t="s">
        <v>10</v>
      </c>
      <c r="D153" s="4" t="s">
        <v>116</v>
      </c>
      <c r="E153" s="2" t="s">
        <v>8</v>
      </c>
      <c r="F153" s="3">
        <v>44792</v>
      </c>
      <c r="G153" s="14" t="str" cm="1">
        <f t="array" aca="1" ref="G153" ca="1">_xlfn.IFS(D153="Pendente",NETWORKDAYS(F153,TODAY(),Feriados!$A$2:$A$13)-1 &amp; " D",E153="Não Apontado",NETWORKDAYS(F153,TODAY(),Feriados!$A$2:$A$13)-1 &amp; " D",D153="Backlog","Registro Antigo",D153="Concluído","Registro Enviado",E153="Apontado","Registro Enviado",D153="Cancelado","Treinamento Cancelado",D153="Remanejado","Treinamento Remanejado",D153="Suspensa","Suspenso",D153="Antigo","Treinamento Antigo",D153="-","Treinamento a ser executado")</f>
        <v>Registro Enviado</v>
      </c>
      <c r="H153" s="3"/>
      <c r="I153" s="3"/>
      <c r="J153" s="30"/>
      <c r="K153" s="3"/>
      <c r="L153" s="29">
        <f>WORKDAY(F153,2,Feriados!$A$2:$A$13)</f>
        <v>44796</v>
      </c>
    </row>
    <row r="154" spans="1:12" x14ac:dyDescent="0.3">
      <c r="A154" s="2" t="s">
        <v>22</v>
      </c>
      <c r="B154" s="2" t="s">
        <v>25</v>
      </c>
      <c r="C154" s="2" t="s">
        <v>18</v>
      </c>
      <c r="D154" s="4" t="s">
        <v>14</v>
      </c>
      <c r="E154" s="2" t="s">
        <v>15</v>
      </c>
      <c r="F154" s="3">
        <v>44792</v>
      </c>
      <c r="G154" s="14" t="str" cm="1">
        <f t="array" aca="1" ref="G154" ca="1">_xlfn.IFS(D154="Pendente",NETWORKDAYS(F154,TODAY(),Feriados!$A$2:$A$13)-1 &amp; " D",E154="Não Apontado",NETWORKDAYS(F154,TODAY(),Feriados!$A$2:$A$13)-1 &amp; " D",D154="Backlog","Registro Antigo",D154="Concluído","Registro Enviado",E154="Apontado","Registro Enviado",D154="Cancelado","Treinamento Cancelado",D154="Remanejado","Treinamento Remanejado",D154="Suspensa","Suspenso",D154="Antigo","Treinamento Antigo",D154="-","Treinamento a ser executado")</f>
        <v>Treinamento Cancelado</v>
      </c>
      <c r="H154" s="3"/>
      <c r="I154" s="3"/>
      <c r="J154" s="30"/>
      <c r="K154" s="3"/>
      <c r="L154" s="29"/>
    </row>
    <row r="155" spans="1:12" x14ac:dyDescent="0.3">
      <c r="A155" s="2" t="s">
        <v>22</v>
      </c>
      <c r="B155" s="2" t="s">
        <v>23</v>
      </c>
      <c r="C155" s="2" t="s">
        <v>7</v>
      </c>
      <c r="D155" s="4" t="s">
        <v>14</v>
      </c>
      <c r="E155" s="2" t="s">
        <v>15</v>
      </c>
      <c r="F155" s="3">
        <v>44792</v>
      </c>
      <c r="G155" s="14" t="str" cm="1">
        <f t="array" aca="1" ref="G155" ca="1">_xlfn.IFS(D155="Pendente",NETWORKDAYS(F155,TODAY(),Feriados!$A$2:$A$13)-1 &amp; " D",E155="Não Apontado",NETWORKDAYS(F155,TODAY(),Feriados!$A$2:$A$13)-1 &amp; " D",D155="Backlog","Registro Antigo",D155="Concluído","Registro Enviado",E155="Apontado","Registro Enviado",D155="Cancelado","Treinamento Cancelado",D155="Remanejado","Treinamento Remanejado",D155="Suspensa","Suspenso",D155="Antigo","Treinamento Antigo",D155="-","Treinamento a ser executado")</f>
        <v>Treinamento Cancelado</v>
      </c>
      <c r="H155" s="3"/>
      <c r="I155" s="3"/>
      <c r="J155" s="30"/>
      <c r="K155" s="3"/>
      <c r="L155" s="29"/>
    </row>
    <row r="156" spans="1:12" x14ac:dyDescent="0.3">
      <c r="A156" s="2" t="s">
        <v>22</v>
      </c>
      <c r="B156" s="2" t="s">
        <v>100</v>
      </c>
      <c r="C156" s="2" t="s">
        <v>18</v>
      </c>
      <c r="D156" s="4" t="s">
        <v>14</v>
      </c>
      <c r="E156" s="2" t="s">
        <v>15</v>
      </c>
      <c r="F156" s="3">
        <v>44792</v>
      </c>
      <c r="G156" s="14" t="str" cm="1">
        <f t="array" aca="1" ref="G156" ca="1">_xlfn.IFS(D156="Pendente",NETWORKDAYS(F156,TODAY(),Feriados!$A$2:$A$13)-1 &amp; " D",E156="Não Apontado",NETWORKDAYS(F156,TODAY(),Feriados!$A$2:$A$13)-1 &amp; " D",D156="Backlog","Registro Antigo",D156="Concluído","Registro Enviado",E156="Apontado","Registro Enviado",D156="Cancelado","Treinamento Cancelado",D156="Remanejado","Treinamento Remanejado",D156="Suspensa","Suspenso",D156="Antigo","Treinamento Antigo",D156="-","Treinamento a ser executado")</f>
        <v>Treinamento Cancelado</v>
      </c>
      <c r="H156" s="3"/>
      <c r="I156" s="3"/>
      <c r="J156" s="30"/>
      <c r="K156" s="3"/>
      <c r="L156" s="29"/>
    </row>
    <row r="157" spans="1:12" x14ac:dyDescent="0.3">
      <c r="A157" s="2" t="s">
        <v>22</v>
      </c>
      <c r="B157" s="2" t="s">
        <v>100</v>
      </c>
      <c r="C157" s="2" t="s">
        <v>7</v>
      </c>
      <c r="D157" s="4" t="s">
        <v>14</v>
      </c>
      <c r="E157" s="2" t="s">
        <v>15</v>
      </c>
      <c r="F157" s="3">
        <v>44792</v>
      </c>
      <c r="G157" s="14" t="str" cm="1">
        <f t="array" aca="1" ref="G157" ca="1">_xlfn.IFS(D157="Pendente",NETWORKDAYS(F157,TODAY(),Feriados!$A$2:$A$13)-1 &amp; " D",E157="Não Apontado",NETWORKDAYS(F157,TODAY(),Feriados!$A$2:$A$13)-1 &amp; " D",D157="Backlog","Registro Antigo",D157="Concluído","Registro Enviado",E157="Apontado","Registro Enviado",D157="Cancelado","Treinamento Cancelado",D157="Remanejado","Treinamento Remanejado",D157="Suspensa","Suspenso",D157="Antigo","Treinamento Antigo",D157="-","Treinamento a ser executado")</f>
        <v>Treinamento Cancelado</v>
      </c>
      <c r="H157" s="3"/>
      <c r="I157" s="3"/>
      <c r="J157" s="30"/>
      <c r="K157" s="3"/>
      <c r="L157" s="29"/>
    </row>
    <row r="158" spans="1:12" x14ac:dyDescent="0.3">
      <c r="A158" s="2" t="s">
        <v>28</v>
      </c>
      <c r="B158" s="2" t="s">
        <v>98</v>
      </c>
      <c r="C158" s="2" t="s">
        <v>18</v>
      </c>
      <c r="D158" s="4" t="s">
        <v>14</v>
      </c>
      <c r="E158" s="2" t="s">
        <v>15</v>
      </c>
      <c r="F158" s="3">
        <v>44792</v>
      </c>
      <c r="G158" s="14" t="str" cm="1">
        <f t="array" aca="1" ref="G158" ca="1">_xlfn.IFS(D158="Pendente",NETWORKDAYS(F158,TODAY(),Feriados!$A$2:$A$13)-1 &amp; " D",E158="Não Apontado",NETWORKDAYS(F158,TODAY(),Feriados!$A$2:$A$13)-1 &amp; " D",D158="Backlog","Registro Antigo",D158="Concluído","Registro Enviado",E158="Apontado","Registro Enviado",D158="Cancelado","Treinamento Cancelado",D158="Remanejado","Treinamento Remanejado",D158="Suspensa","Suspenso",D158="Antigo","Treinamento Antigo",D158="-","Treinamento a ser executado")</f>
        <v>Treinamento Cancelado</v>
      </c>
      <c r="H158" s="3"/>
      <c r="I158" s="3"/>
      <c r="J158" s="30"/>
      <c r="K158" s="3"/>
      <c r="L158" s="29"/>
    </row>
    <row r="159" spans="1:12" x14ac:dyDescent="0.3">
      <c r="A159" s="2" t="s">
        <v>28</v>
      </c>
      <c r="B159" s="2" t="s">
        <v>95</v>
      </c>
      <c r="C159" s="2" t="s">
        <v>29</v>
      </c>
      <c r="D159" s="4" t="s">
        <v>116</v>
      </c>
      <c r="E159" s="2" t="s">
        <v>8</v>
      </c>
      <c r="F159" s="3">
        <v>44792</v>
      </c>
      <c r="G159" s="14" t="str" cm="1">
        <f t="array" aca="1" ref="G159" ca="1">_xlfn.IFS(D159="Pendente",NETWORKDAYS(F159,TODAY(),Feriados!$A$2:$A$13)-1 &amp; " D",E159="Não Apontado",NETWORKDAYS(F159,TODAY(),Feriados!$A$2:$A$13)-1 &amp; " D",D159="Backlog","Registro Antigo",D159="Concluído","Registro Enviado",E159="Apontado","Registro Enviado",D159="Cancelado","Treinamento Cancelado",D159="Remanejado","Treinamento Remanejado",D159="Suspensa","Suspenso",D159="Antigo","Treinamento Antigo",D159="-","Treinamento a ser executado")</f>
        <v>Registro Enviado</v>
      </c>
      <c r="H159" s="3"/>
      <c r="I159" s="3"/>
      <c r="J159" s="30"/>
      <c r="K159" s="3"/>
      <c r="L159" s="29">
        <f>WORKDAY(F159,2,Feriados!$A$2:$A$13)</f>
        <v>44796</v>
      </c>
    </row>
    <row r="160" spans="1:12" x14ac:dyDescent="0.3">
      <c r="A160" s="2" t="s">
        <v>39</v>
      </c>
      <c r="B160" s="2" t="s">
        <v>47</v>
      </c>
      <c r="C160" s="2" t="s">
        <v>36</v>
      </c>
      <c r="D160" s="4" t="s">
        <v>14</v>
      </c>
      <c r="E160" s="2" t="s">
        <v>15</v>
      </c>
      <c r="F160" s="3">
        <v>44792</v>
      </c>
      <c r="G160" s="14" t="str" cm="1">
        <f t="array" aca="1" ref="G160" ca="1">_xlfn.IFS(D160="Pendente",NETWORKDAYS(F160,TODAY(),Feriados!$A$2:$A$13)-1 &amp; " D",E160="Não Apontado",NETWORKDAYS(F160,TODAY(),Feriados!$A$2:$A$13)-1 &amp; " D",D160="Backlog","Registro Antigo",D160="Concluído","Registro Enviado",E160="Apontado","Registro Enviado",D160="Cancelado","Treinamento Cancelado",D160="Remanejado","Treinamento Remanejado",D160="Suspensa","Suspenso",D160="Antigo","Treinamento Antigo",D160="-","Treinamento a ser executado")</f>
        <v>Treinamento Cancelado</v>
      </c>
      <c r="H160" s="3"/>
      <c r="I160" s="3"/>
      <c r="J160" s="30"/>
      <c r="K160" s="3"/>
      <c r="L160" s="29"/>
    </row>
    <row r="161" spans="1:12" x14ac:dyDescent="0.3">
      <c r="A161" s="2" t="s">
        <v>39</v>
      </c>
      <c r="B161" s="2" t="s">
        <v>11</v>
      </c>
      <c r="C161" s="2" t="s">
        <v>41</v>
      </c>
      <c r="D161" s="4" t="s">
        <v>14</v>
      </c>
      <c r="E161" s="2" t="s">
        <v>15</v>
      </c>
      <c r="F161" s="3">
        <v>44792</v>
      </c>
      <c r="G161" s="14" t="str" cm="1">
        <f t="array" aca="1" ref="G161" ca="1">_xlfn.IFS(D161="Pendente",NETWORKDAYS(F161,TODAY(),Feriados!$A$2:$A$13)-1 &amp; " D",E161="Não Apontado",NETWORKDAYS(F161,TODAY(),Feriados!$A$2:$A$13)-1 &amp; " D",D161="Backlog","Registro Antigo",D161="Concluído","Registro Enviado",E161="Apontado","Registro Enviado",D161="Cancelado","Treinamento Cancelado",D161="Remanejado","Treinamento Remanejado",D161="Suspensa","Suspenso",D161="Antigo","Treinamento Antigo",D161="-","Treinamento a ser executado")</f>
        <v>Treinamento Cancelado</v>
      </c>
      <c r="H161" s="3"/>
      <c r="I161" s="3"/>
      <c r="J161" s="30"/>
      <c r="K161" s="3"/>
      <c r="L161" s="29"/>
    </row>
    <row r="162" spans="1:12" x14ac:dyDescent="0.3">
      <c r="A162" s="2" t="s">
        <v>39</v>
      </c>
      <c r="B162" s="2" t="s">
        <v>40</v>
      </c>
      <c r="C162" s="2" t="s">
        <v>36</v>
      </c>
      <c r="D162" s="4" t="s">
        <v>14</v>
      </c>
      <c r="E162" s="2" t="s">
        <v>15</v>
      </c>
      <c r="F162" s="3">
        <v>44792</v>
      </c>
      <c r="G162" s="14" t="str" cm="1">
        <f t="array" aca="1" ref="G162" ca="1">_xlfn.IFS(D162="Pendente",NETWORKDAYS(F162,TODAY(),Feriados!$A$2:$A$13)-1 &amp; " D",E162="Não Apontado",NETWORKDAYS(F162,TODAY(),Feriados!$A$2:$A$13)-1 &amp; " D",D162="Backlog","Registro Antigo",D162="Concluído","Registro Enviado",E162="Apontado","Registro Enviado",D162="Cancelado","Treinamento Cancelado",D162="Remanejado","Treinamento Remanejado",D162="Suspensa","Suspenso",D162="Antigo","Treinamento Antigo",D162="-","Treinamento a ser executado")</f>
        <v>Treinamento Cancelado</v>
      </c>
      <c r="H162" s="3"/>
      <c r="I162" s="3"/>
      <c r="J162" s="30"/>
      <c r="K162" s="3"/>
      <c r="L162" s="29"/>
    </row>
    <row r="163" spans="1:12" x14ac:dyDescent="0.3">
      <c r="A163" s="2" t="s">
        <v>39</v>
      </c>
      <c r="B163" s="2" t="s">
        <v>68</v>
      </c>
      <c r="C163" s="2" t="s">
        <v>36</v>
      </c>
      <c r="D163" s="4" t="s">
        <v>116</v>
      </c>
      <c r="E163" s="2" t="s">
        <v>8</v>
      </c>
      <c r="F163" s="3">
        <v>44792</v>
      </c>
      <c r="G163" s="14" t="str" cm="1">
        <f t="array" aca="1" ref="G163" ca="1">_xlfn.IFS(D163="Pendente",NETWORKDAYS(F163,TODAY(),Feriados!$A$2:$A$13)-1 &amp; " D",E163="Não Apontado",NETWORKDAYS(F163,TODAY(),Feriados!$A$2:$A$13)-1 &amp; " D",D163="Backlog","Registro Antigo",D163="Concluído","Registro Enviado",E163="Apontado","Registro Enviado",D163="Cancelado","Treinamento Cancelado",D163="Remanejado","Treinamento Remanejado",D163="Suspensa","Suspenso",D163="Antigo","Treinamento Antigo",D163="-","Treinamento a ser executado")</f>
        <v>Registro Enviado</v>
      </c>
      <c r="H163" s="3"/>
      <c r="I163" s="3"/>
      <c r="J163" s="30"/>
      <c r="K163" s="3"/>
      <c r="L163" s="29">
        <f>WORKDAY(F163,2,Feriados!$A$2:$A$13)</f>
        <v>44796</v>
      </c>
    </row>
    <row r="164" spans="1:12" x14ac:dyDescent="0.3">
      <c r="A164" s="2" t="s">
        <v>42</v>
      </c>
      <c r="B164" s="2" t="s">
        <v>26</v>
      </c>
      <c r="C164" s="2" t="s">
        <v>37</v>
      </c>
      <c r="D164" s="4" t="s">
        <v>116</v>
      </c>
      <c r="E164" s="2" t="s">
        <v>8</v>
      </c>
      <c r="F164" s="3">
        <v>44792</v>
      </c>
      <c r="G164" s="14" t="str" cm="1">
        <f t="array" aca="1" ref="G164" ca="1">_xlfn.IFS(D164="Pendente",NETWORKDAYS(F164,TODAY(),Feriados!$A$2:$A$13)-1 &amp; " D",E164="Não Apontado",NETWORKDAYS(F164,TODAY(),Feriados!$A$2:$A$13)-1 &amp; " D",D164="Backlog","Registro Antigo",D164="Concluído","Registro Enviado",E164="Apontado","Registro Enviado",D164="Cancelado","Treinamento Cancelado",D164="Remanejado","Treinamento Remanejado",D164="Suspensa","Suspenso",D164="Antigo","Treinamento Antigo",D164="-","Treinamento a ser executado")</f>
        <v>Registro Enviado</v>
      </c>
      <c r="H164" s="3"/>
      <c r="I164" s="3"/>
      <c r="J164" s="30"/>
      <c r="K164" s="3"/>
      <c r="L164" s="29">
        <f>WORKDAY(F164,2,Feriados!$A$2:$A$13)</f>
        <v>44796</v>
      </c>
    </row>
    <row r="165" spans="1:12" x14ac:dyDescent="0.3">
      <c r="A165" s="2" t="s">
        <v>46</v>
      </c>
      <c r="B165" s="2" t="s">
        <v>26</v>
      </c>
      <c r="C165" s="2" t="s">
        <v>10</v>
      </c>
      <c r="D165" s="4" t="s">
        <v>116</v>
      </c>
      <c r="E165" s="2" t="s">
        <v>8</v>
      </c>
      <c r="F165" s="3">
        <v>44792</v>
      </c>
      <c r="G165" s="14" t="str" cm="1">
        <f t="array" aca="1" ref="G165" ca="1">_xlfn.IFS(D165="Pendente",NETWORKDAYS(F165,TODAY(),Feriados!$A$2:$A$13)-1 &amp; " D",E165="Não Apontado",NETWORKDAYS(F165,TODAY(),Feriados!$A$2:$A$13)-1 &amp; " D",D165="Backlog","Registro Antigo",D165="Concluído","Registro Enviado",E165="Apontado","Registro Enviado",D165="Cancelado","Treinamento Cancelado",D165="Remanejado","Treinamento Remanejado",D165="Suspensa","Suspenso",D165="Antigo","Treinamento Antigo",D165="-","Treinamento a ser executado")</f>
        <v>Registro Enviado</v>
      </c>
      <c r="H165" s="3"/>
      <c r="I165" s="3"/>
      <c r="J165" s="30"/>
      <c r="K165" s="3"/>
      <c r="L165" s="29">
        <f>WORKDAY(F165,2,Feriados!$A$2:$A$13)</f>
        <v>44796</v>
      </c>
    </row>
    <row r="166" spans="1:12" x14ac:dyDescent="0.3">
      <c r="A166" s="2" t="s">
        <v>22</v>
      </c>
      <c r="B166" s="2" t="s">
        <v>25</v>
      </c>
      <c r="C166" s="2" t="s">
        <v>18</v>
      </c>
      <c r="D166" s="4" t="s">
        <v>116</v>
      </c>
      <c r="E166" s="2" t="s">
        <v>8</v>
      </c>
      <c r="F166" s="3">
        <v>44795</v>
      </c>
      <c r="G166" s="14" t="str" cm="1">
        <f t="array" aca="1" ref="G166" ca="1">_xlfn.IFS(D166="Pendente",NETWORKDAYS(F166,TODAY(),Feriados!$A$2:$A$13)-1 &amp; " D",E166="Não Apontado",NETWORKDAYS(F166,TODAY(),Feriados!$A$2:$A$13)-1 &amp; " D",D166="Backlog","Registro Antigo",D166="Concluído","Registro Enviado",E166="Apontado","Registro Enviado",D166="Cancelado","Treinamento Cancelado",D166="Remanejado","Treinamento Remanejado",D166="Suspensa","Suspenso",D166="Antigo","Treinamento Antigo",D166="-","Treinamento a ser executado")</f>
        <v>Registro Enviado</v>
      </c>
      <c r="H166" s="3"/>
      <c r="I166" s="3"/>
      <c r="J166" s="30"/>
      <c r="K166" s="3"/>
      <c r="L166" s="29">
        <f>WORKDAY(F166,2,Feriados!$A$2:$A$13)</f>
        <v>44797</v>
      </c>
    </row>
    <row r="167" spans="1:12" x14ac:dyDescent="0.3">
      <c r="A167" s="2" t="s">
        <v>22</v>
      </c>
      <c r="B167" s="2" t="s">
        <v>40</v>
      </c>
      <c r="C167" s="2" t="s">
        <v>7</v>
      </c>
      <c r="D167" s="4" t="s">
        <v>14</v>
      </c>
      <c r="E167" s="2" t="s">
        <v>15</v>
      </c>
      <c r="F167" s="3">
        <v>44795</v>
      </c>
      <c r="G167" s="14" t="str" cm="1">
        <f t="array" aca="1" ref="G167" ca="1">_xlfn.IFS(D167="Pendente",NETWORKDAYS(F167,TODAY(),Feriados!$A$2:$A$13)-1 &amp; " D",E167="Não Apontado",NETWORKDAYS(F167,TODAY(),Feriados!$A$2:$A$13)-1 &amp; " D",D167="Backlog","Registro Antigo",D167="Concluído","Registro Enviado",E167="Apontado","Registro Enviado",D167="Cancelado","Treinamento Cancelado",D167="Remanejado","Treinamento Remanejado",D167="Suspensa","Suspenso",D167="Antigo","Treinamento Antigo",D167="-","Treinamento a ser executado")</f>
        <v>Treinamento Cancelado</v>
      </c>
      <c r="H167" s="3"/>
      <c r="I167" s="3"/>
      <c r="J167" s="30"/>
      <c r="K167" s="3"/>
      <c r="L167" s="29"/>
    </row>
    <row r="168" spans="1:12" x14ac:dyDescent="0.3">
      <c r="A168" s="2" t="s">
        <v>28</v>
      </c>
      <c r="B168" s="2" t="s">
        <v>24</v>
      </c>
      <c r="C168" s="2" t="s">
        <v>32</v>
      </c>
      <c r="D168" s="4" t="s">
        <v>116</v>
      </c>
      <c r="E168" s="2" t="s">
        <v>8</v>
      </c>
      <c r="F168" s="3">
        <v>44795</v>
      </c>
      <c r="G168" s="14" t="str" cm="1">
        <f t="array" aca="1" ref="G168" ca="1">_xlfn.IFS(D168="Pendente",NETWORKDAYS(F168,TODAY(),Feriados!$A$2:$A$13)-1 &amp; " D",E168="Não Apontado",NETWORKDAYS(F168,TODAY(),Feriados!$A$2:$A$13)-1 &amp; " D",D168="Backlog","Registro Antigo",D168="Concluído","Registro Enviado",E168="Apontado","Registro Enviado",D168="Cancelado","Treinamento Cancelado",D168="Remanejado","Treinamento Remanejado",D168="Suspensa","Suspenso",D168="Antigo","Treinamento Antigo",D168="-","Treinamento a ser executado")</f>
        <v>Registro Enviado</v>
      </c>
      <c r="H168" s="3"/>
      <c r="I168" s="3"/>
      <c r="J168" s="30"/>
      <c r="K168" s="3"/>
      <c r="L168" s="29">
        <f>WORKDAY(F168,2,Feriados!$A$2:$A$13)</f>
        <v>44797</v>
      </c>
    </row>
    <row r="169" spans="1:12" x14ac:dyDescent="0.3">
      <c r="A169" s="2" t="s">
        <v>28</v>
      </c>
      <c r="B169" s="2" t="s">
        <v>95</v>
      </c>
      <c r="C169" s="2" t="s">
        <v>29</v>
      </c>
      <c r="D169" s="4" t="s">
        <v>117</v>
      </c>
      <c r="E169" s="2" t="s">
        <v>15</v>
      </c>
      <c r="F169" s="3">
        <v>44795</v>
      </c>
      <c r="G169" s="14" t="str" cm="1">
        <f t="array" aca="1" ref="G169" ca="1">_xlfn.IFS(D169="Pendente",NETWORKDAYS(F169,TODAY(),Feriados!$A$2:$A$13)-1 &amp; " D",E169="Não Apontado",NETWORKDAYS(F169,TODAY(),Feriados!$A$2:$A$13)-1 &amp; " D",D169="Backlog","Registro Antigo",D169="Concluído","Registro Enviado",E169="Apontado","Registro Enviado",D169="Cancelado","Treinamento Cancelado",D169="Remanejado","Treinamento Remanejado",D169="Suspensa","Suspenso",D169="Antigo","Treinamento Antigo",D169="-","Treinamento a ser executado")</f>
        <v>Treinamento Remanejado</v>
      </c>
      <c r="H169" s="3"/>
      <c r="I169" s="3"/>
      <c r="J169" s="26"/>
      <c r="K169" s="14"/>
      <c r="L169" s="29"/>
    </row>
    <row r="170" spans="1:12" x14ac:dyDescent="0.3">
      <c r="A170" s="2" t="s">
        <v>28</v>
      </c>
      <c r="B170" s="2" t="s">
        <v>95</v>
      </c>
      <c r="C170" s="2" t="s">
        <v>18</v>
      </c>
      <c r="D170" s="4" t="s">
        <v>14</v>
      </c>
      <c r="E170" s="2" t="s">
        <v>15</v>
      </c>
      <c r="F170" s="3">
        <v>44795</v>
      </c>
      <c r="G170" s="14" t="str" cm="1">
        <f t="array" aca="1" ref="G170" ca="1">_xlfn.IFS(D170="Pendente",NETWORKDAYS(F170,TODAY(),Feriados!$A$2:$A$13)-1 &amp; " D",E170="Não Apontado",NETWORKDAYS(F170,TODAY(),Feriados!$A$2:$A$13)-1 &amp; " D",D170="Backlog","Registro Antigo",D170="Concluído","Registro Enviado",E170="Apontado","Registro Enviado",D170="Cancelado","Treinamento Cancelado",D170="Remanejado","Treinamento Remanejado",D170="Suspensa","Suspenso",D170="Antigo","Treinamento Antigo",D170="-","Treinamento a ser executado")</f>
        <v>Treinamento Cancelado</v>
      </c>
      <c r="H170" s="3"/>
      <c r="I170" s="3"/>
      <c r="J170" s="30"/>
      <c r="K170" s="3"/>
      <c r="L170" s="29"/>
    </row>
    <row r="171" spans="1:12" x14ac:dyDescent="0.3">
      <c r="A171" s="2" t="s">
        <v>39</v>
      </c>
      <c r="B171" s="2" t="s">
        <v>100</v>
      </c>
      <c r="C171" s="2" t="s">
        <v>36</v>
      </c>
      <c r="D171" s="4" t="s">
        <v>116</v>
      </c>
      <c r="E171" s="2" t="s">
        <v>8</v>
      </c>
      <c r="F171" s="3">
        <v>44795</v>
      </c>
      <c r="G171" s="14" t="str" cm="1">
        <f t="array" aca="1" ref="G171" ca="1">_xlfn.IFS(D171="Pendente",NETWORKDAYS(F171,TODAY(),Feriados!$A$2:$A$13)-1 &amp; " D",E171="Não Apontado",NETWORKDAYS(F171,TODAY(),Feriados!$A$2:$A$13)-1 &amp; " D",D171="Backlog","Registro Antigo",D171="Concluído","Registro Enviado",E171="Apontado","Registro Enviado",D171="Cancelado","Treinamento Cancelado",D171="Remanejado","Treinamento Remanejado",D171="Suspensa","Suspenso",D171="Antigo","Treinamento Antigo",D171="-","Treinamento a ser executado")</f>
        <v>Registro Enviado</v>
      </c>
      <c r="H171" s="3"/>
      <c r="I171" s="3"/>
      <c r="J171" s="30"/>
      <c r="K171" s="3"/>
      <c r="L171" s="29">
        <f>WORKDAY(F171,2,Feriados!$A$2:$A$13)</f>
        <v>44797</v>
      </c>
    </row>
    <row r="172" spans="1:12" x14ac:dyDescent="0.3">
      <c r="A172" s="2" t="s">
        <v>42</v>
      </c>
      <c r="B172" s="2" t="s">
        <v>44</v>
      </c>
      <c r="C172" s="2" t="s">
        <v>36</v>
      </c>
      <c r="D172" s="4" t="s">
        <v>14</v>
      </c>
      <c r="E172" s="2" t="s">
        <v>15</v>
      </c>
      <c r="F172" s="3">
        <v>44795</v>
      </c>
      <c r="G172" s="14" t="str" cm="1">
        <f t="array" aca="1" ref="G172" ca="1">_xlfn.IFS(D172="Pendente",NETWORKDAYS(F172,TODAY(),Feriados!$A$2:$A$13)-1 &amp; " D",E172="Não Apontado",NETWORKDAYS(F172,TODAY(),Feriados!$A$2:$A$13)-1 &amp; " D",D172="Backlog","Registro Antigo",D172="Concluído","Registro Enviado",E172="Apontado","Registro Enviado",D172="Cancelado","Treinamento Cancelado",D172="Remanejado","Treinamento Remanejado",D172="Suspensa","Suspenso",D172="Antigo","Treinamento Antigo",D172="-","Treinamento a ser executado")</f>
        <v>Treinamento Cancelado</v>
      </c>
      <c r="H172" s="3"/>
      <c r="I172" s="3"/>
      <c r="J172" s="30"/>
      <c r="K172" s="3"/>
      <c r="L172" s="29"/>
    </row>
    <row r="173" spans="1:12" x14ac:dyDescent="0.3">
      <c r="A173" s="2" t="s">
        <v>46</v>
      </c>
      <c r="B173" s="2" t="s">
        <v>68</v>
      </c>
      <c r="C173" s="2" t="s">
        <v>7</v>
      </c>
      <c r="D173" s="4" t="s">
        <v>116</v>
      </c>
      <c r="E173" s="2" t="s">
        <v>8</v>
      </c>
      <c r="F173" s="3">
        <v>44795</v>
      </c>
      <c r="G173" s="14" t="str" cm="1">
        <f t="array" aca="1" ref="G173" ca="1">_xlfn.IFS(D173="Pendente",NETWORKDAYS(F173,TODAY(),Feriados!$A$2:$A$13)-1 &amp; " D",E173="Não Apontado",NETWORKDAYS(F173,TODAY(),Feriados!$A$2:$A$13)-1 &amp; " D",D173="Backlog","Registro Antigo",D173="Concluído","Registro Enviado",E173="Apontado","Registro Enviado",D173="Cancelado","Treinamento Cancelado",D173="Remanejado","Treinamento Remanejado",D173="Suspensa","Suspenso",D173="Antigo","Treinamento Antigo",D173="-","Treinamento a ser executado")</f>
        <v>Registro Enviado</v>
      </c>
      <c r="H173" s="3"/>
      <c r="I173" s="3"/>
      <c r="J173" s="30"/>
      <c r="K173" s="3"/>
      <c r="L173" s="29">
        <f>WORKDAY(F173,2,Feriados!$A$2:$A$13)</f>
        <v>44797</v>
      </c>
    </row>
    <row r="174" spans="1:12" x14ac:dyDescent="0.3">
      <c r="A174" s="2" t="s">
        <v>35</v>
      </c>
      <c r="B174" s="2" t="s">
        <v>20</v>
      </c>
      <c r="C174" s="2" t="s">
        <v>36</v>
      </c>
      <c r="D174" s="4" t="s">
        <v>158</v>
      </c>
      <c r="E174" s="2" t="s">
        <v>8</v>
      </c>
      <c r="F174" s="3">
        <v>44795</v>
      </c>
      <c r="G174" s="14" t="str" cm="1">
        <f t="array" aca="1" ref="G174" ca="1">_xlfn.IFS(D174="Pendente",NETWORKDAYS(F174,TODAY(),Feriados!$A$2:$A$13)-1 &amp; " D",E174="Não Apontado",NETWORKDAYS(F174,TODAY(),Feriados!$A$2:$A$13)-1 &amp; " D",D174="Backlog","Registro Antigo",D174="Concluído","Registro Enviado",E174="Apontado","Registro Enviado",D174="Cancelado","Treinamento Cancelado",D174="Remanejado","Treinamento Remanejado",D174="Suspensa","Suspenso",D174="Antigo","Treinamento Antigo",D174="-","Treinamento a ser executado")</f>
        <v>Registro Antigo</v>
      </c>
      <c r="H174" s="3"/>
      <c r="I174" s="3"/>
      <c r="J174" s="30"/>
      <c r="K174" s="3"/>
      <c r="L174" s="29">
        <f>WORKDAY(F174,2,Feriados!$A$2:$A$13)</f>
        <v>44797</v>
      </c>
    </row>
    <row r="175" spans="1:12" x14ac:dyDescent="0.3">
      <c r="A175" s="2" t="s">
        <v>6</v>
      </c>
      <c r="B175" s="2" t="s">
        <v>101</v>
      </c>
      <c r="C175" s="2" t="s">
        <v>7</v>
      </c>
      <c r="D175" s="4" t="s">
        <v>116</v>
      </c>
      <c r="E175" s="2" t="s">
        <v>8</v>
      </c>
      <c r="F175" s="3">
        <v>44796</v>
      </c>
      <c r="G175" s="14" t="str" cm="1">
        <f t="array" aca="1" ref="G175" ca="1">_xlfn.IFS(D175="Pendente",NETWORKDAYS(F175,TODAY(),Feriados!$A$2:$A$13)-1 &amp; " D",E175="Não Apontado",NETWORKDAYS(F175,TODAY(),Feriados!$A$2:$A$13)-1 &amp; " D",D175="Backlog","Registro Antigo",D175="Concluído","Registro Enviado",E175="Apontado","Registro Enviado",D175="Cancelado","Treinamento Cancelado",D175="Remanejado","Treinamento Remanejado",D175="Suspensa","Suspenso",D175="Antigo","Treinamento Antigo",D175="-","Treinamento a ser executado")</f>
        <v>Registro Enviado</v>
      </c>
      <c r="H175" s="3"/>
      <c r="I175" s="3"/>
      <c r="J175" s="30"/>
      <c r="K175" s="3"/>
      <c r="L175" s="29">
        <f>WORKDAY(F175,2,Feriados!$A$2:$A$13)</f>
        <v>44798</v>
      </c>
    </row>
    <row r="176" spans="1:12" x14ac:dyDescent="0.3">
      <c r="A176" s="2" t="s">
        <v>6</v>
      </c>
      <c r="B176" s="2" t="s">
        <v>95</v>
      </c>
      <c r="C176" s="2" t="s">
        <v>10</v>
      </c>
      <c r="D176" s="4" t="s">
        <v>116</v>
      </c>
      <c r="E176" s="2" t="s">
        <v>8</v>
      </c>
      <c r="F176" s="3">
        <v>44796</v>
      </c>
      <c r="G176" s="14" t="str" cm="1">
        <f t="array" aca="1" ref="G176" ca="1">_xlfn.IFS(D176="Pendente",NETWORKDAYS(F176,TODAY(),Feriados!$A$2:$A$13)-1 &amp; " D",E176="Não Apontado",NETWORKDAYS(F176,TODAY(),Feriados!$A$2:$A$13)-1 &amp; " D",D176="Backlog","Registro Antigo",D176="Concluído","Registro Enviado",E176="Apontado","Registro Enviado",D176="Cancelado","Treinamento Cancelado",D176="Remanejado","Treinamento Remanejado",D176="Suspensa","Suspenso",D176="Antigo","Treinamento Antigo",D176="-","Treinamento a ser executado")</f>
        <v>Registro Enviado</v>
      </c>
      <c r="H176" s="3"/>
      <c r="I176" s="3"/>
      <c r="J176" s="30"/>
      <c r="K176" s="3"/>
      <c r="L176" s="29">
        <f>WORKDAY(F176,2,Feriados!$A$2:$A$13)</f>
        <v>44798</v>
      </c>
    </row>
    <row r="177" spans="1:12" x14ac:dyDescent="0.3">
      <c r="A177" s="2" t="s">
        <v>6</v>
      </c>
      <c r="B177" s="2" t="s">
        <v>16</v>
      </c>
      <c r="C177" s="2" t="s">
        <v>10</v>
      </c>
      <c r="D177" s="4" t="s">
        <v>116</v>
      </c>
      <c r="E177" s="2" t="s">
        <v>8</v>
      </c>
      <c r="F177" s="3">
        <v>44796</v>
      </c>
      <c r="G177" s="14" t="str" cm="1">
        <f t="array" aca="1" ref="G177" ca="1">_xlfn.IFS(D177="Pendente",NETWORKDAYS(F177,TODAY(),Feriados!$A$2:$A$13)-1 &amp; " D",E177="Não Apontado",NETWORKDAYS(F177,TODAY(),Feriados!$A$2:$A$13)-1 &amp; " D",D177="Backlog","Registro Antigo",D177="Concluído","Registro Enviado",E177="Apontado","Registro Enviado",D177="Cancelado","Treinamento Cancelado",D177="Remanejado","Treinamento Remanejado",D177="Suspensa","Suspenso",D177="Antigo","Treinamento Antigo",D177="-","Treinamento a ser executado")</f>
        <v>Registro Enviado</v>
      </c>
      <c r="H177" s="3"/>
      <c r="I177" s="3"/>
      <c r="J177" s="30"/>
      <c r="K177" s="3"/>
      <c r="L177" s="29">
        <f>WORKDAY(F177,2,Feriados!$A$2:$A$13)</f>
        <v>44798</v>
      </c>
    </row>
    <row r="178" spans="1:12" x14ac:dyDescent="0.3">
      <c r="A178" s="2" t="s">
        <v>22</v>
      </c>
      <c r="B178" s="2" t="s">
        <v>16</v>
      </c>
      <c r="C178" s="2" t="s">
        <v>18</v>
      </c>
      <c r="D178" s="4" t="s">
        <v>116</v>
      </c>
      <c r="E178" s="2" t="s">
        <v>8</v>
      </c>
      <c r="F178" s="3">
        <v>44796</v>
      </c>
      <c r="G178" s="14" t="str" cm="1">
        <f t="array" aca="1" ref="G178" ca="1">_xlfn.IFS(D178="Pendente",NETWORKDAYS(F178,TODAY(),Feriados!$A$2:$A$13)-1 &amp; " D",E178="Não Apontado",NETWORKDAYS(F178,TODAY(),Feriados!$A$2:$A$13)-1 &amp; " D",D178="Backlog","Registro Antigo",D178="Concluído","Registro Enviado",E178="Apontado","Registro Enviado",D178="Cancelado","Treinamento Cancelado",D178="Remanejado","Treinamento Remanejado",D178="Suspensa","Suspenso",D178="Antigo","Treinamento Antigo",D178="-","Treinamento a ser executado")</f>
        <v>Registro Enviado</v>
      </c>
      <c r="H178" s="3"/>
      <c r="I178" s="3"/>
      <c r="J178" s="30"/>
      <c r="K178" s="3"/>
      <c r="L178" s="29">
        <f>WORKDAY(F178,2,Feriados!$A$2:$A$13)</f>
        <v>44798</v>
      </c>
    </row>
    <row r="179" spans="1:12" x14ac:dyDescent="0.3">
      <c r="A179" s="2" t="s">
        <v>22</v>
      </c>
      <c r="B179" s="2" t="s">
        <v>25</v>
      </c>
      <c r="C179" s="2" t="s">
        <v>7</v>
      </c>
      <c r="D179" s="4" t="s">
        <v>116</v>
      </c>
      <c r="E179" s="2" t="s">
        <v>8</v>
      </c>
      <c r="F179" s="3">
        <v>44796</v>
      </c>
      <c r="G179" s="14" t="str" cm="1">
        <f t="array" aca="1" ref="G179" ca="1">_xlfn.IFS(D179="Pendente",NETWORKDAYS(F179,TODAY(),Feriados!$A$2:$A$13)-1 &amp; " D",E179="Não Apontado",NETWORKDAYS(F179,TODAY(),Feriados!$A$2:$A$13)-1 &amp; " D",D179="Backlog","Registro Antigo",D179="Concluído","Registro Enviado",E179="Apontado","Registro Enviado",D179="Cancelado","Treinamento Cancelado",D179="Remanejado","Treinamento Remanejado",D179="Suspensa","Suspenso",D179="Antigo","Treinamento Antigo",D179="-","Treinamento a ser executado")</f>
        <v>Registro Enviado</v>
      </c>
      <c r="H179" s="3"/>
      <c r="I179" s="3"/>
      <c r="J179" s="30"/>
      <c r="K179" s="3"/>
      <c r="L179" s="29">
        <f>WORKDAY(F179,2,Feriados!$A$2:$A$13)</f>
        <v>44798</v>
      </c>
    </row>
    <row r="180" spans="1:12" x14ac:dyDescent="0.3">
      <c r="A180" s="2" t="s">
        <v>22</v>
      </c>
      <c r="B180" s="2" t="s">
        <v>26</v>
      </c>
      <c r="C180" s="2" t="s">
        <v>7</v>
      </c>
      <c r="D180" s="4" t="s">
        <v>116</v>
      </c>
      <c r="E180" s="2" t="s">
        <v>8</v>
      </c>
      <c r="F180" s="3">
        <v>44796</v>
      </c>
      <c r="G180" s="14" t="str" cm="1">
        <f t="array" aca="1" ref="G180" ca="1">_xlfn.IFS(D180="Pendente",NETWORKDAYS(F180,TODAY(),Feriados!$A$2:$A$13)-1 &amp; " D",E180="Não Apontado",NETWORKDAYS(F180,TODAY(),Feriados!$A$2:$A$13)-1 &amp; " D",D180="Backlog","Registro Antigo",D180="Concluído","Registro Enviado",E180="Apontado","Registro Enviado",D180="Cancelado","Treinamento Cancelado",D180="Remanejado","Treinamento Remanejado",D180="Suspensa","Suspenso",D180="Antigo","Treinamento Antigo",D180="-","Treinamento a ser executado")</f>
        <v>Registro Enviado</v>
      </c>
      <c r="H180" s="3"/>
      <c r="I180" s="3"/>
      <c r="J180" s="30"/>
      <c r="K180" s="3"/>
      <c r="L180" s="29">
        <f>WORKDAY(F180,2,Feriados!$A$2:$A$13)</f>
        <v>44798</v>
      </c>
    </row>
    <row r="181" spans="1:12" x14ac:dyDescent="0.3">
      <c r="A181" s="2" t="s">
        <v>28</v>
      </c>
      <c r="B181" s="2" t="s">
        <v>68</v>
      </c>
      <c r="C181" s="2" t="s">
        <v>29</v>
      </c>
      <c r="D181" s="4" t="s">
        <v>14</v>
      </c>
      <c r="E181" s="2" t="s">
        <v>15</v>
      </c>
      <c r="F181" s="3">
        <v>44796</v>
      </c>
      <c r="G181" s="14" t="str" cm="1">
        <f t="array" aca="1" ref="G181" ca="1">_xlfn.IFS(D181="Pendente",NETWORKDAYS(F181,TODAY(),Feriados!$A$2:$A$13)-1 &amp; " D",E181="Não Apontado",NETWORKDAYS(F181,TODAY(),Feriados!$A$2:$A$13)-1 &amp; " D",D181="Backlog","Registro Antigo",D181="Concluído","Registro Enviado",E181="Apontado","Registro Enviado",D181="Cancelado","Treinamento Cancelado",D181="Remanejado","Treinamento Remanejado",D181="Suspensa","Suspenso",D181="Antigo","Treinamento Antigo",D181="-","Treinamento a ser executado")</f>
        <v>Treinamento Cancelado</v>
      </c>
      <c r="H181" s="3"/>
      <c r="I181" s="3"/>
      <c r="J181" s="30"/>
      <c r="K181" s="3"/>
      <c r="L181" s="29"/>
    </row>
    <row r="182" spans="1:12" x14ac:dyDescent="0.3">
      <c r="A182" s="2" t="s">
        <v>35</v>
      </c>
      <c r="B182" s="2" t="s">
        <v>56</v>
      </c>
      <c r="C182" s="2" t="s">
        <v>36</v>
      </c>
      <c r="D182" s="4" t="s">
        <v>14</v>
      </c>
      <c r="E182" s="2" t="s">
        <v>15</v>
      </c>
      <c r="F182" s="3">
        <v>44796</v>
      </c>
      <c r="G182" s="14" t="str" cm="1">
        <f t="array" aca="1" ref="G182" ca="1">_xlfn.IFS(D182="Pendente",NETWORKDAYS(F182,TODAY(),Feriados!$A$2:$A$13)-1 &amp; " D",E182="Não Apontado",NETWORKDAYS(F182,TODAY(),Feriados!$A$2:$A$13)-1 &amp; " D",D182="Backlog","Registro Antigo",D182="Concluído","Registro Enviado",E182="Apontado","Registro Enviado",D182="Cancelado","Treinamento Cancelado",D182="Remanejado","Treinamento Remanejado",D182="Suspensa","Suspenso",D182="Antigo","Treinamento Antigo",D182="-","Treinamento a ser executado")</f>
        <v>Treinamento Cancelado</v>
      </c>
      <c r="H182" s="3"/>
      <c r="I182" s="3"/>
      <c r="J182" s="30"/>
      <c r="K182" s="3"/>
      <c r="L182" s="29"/>
    </row>
    <row r="183" spans="1:12" x14ac:dyDescent="0.3">
      <c r="A183" s="2" t="s">
        <v>39</v>
      </c>
      <c r="B183" s="2" t="s">
        <v>27</v>
      </c>
      <c r="C183" s="2" t="s">
        <v>36</v>
      </c>
      <c r="D183" s="4" t="s">
        <v>116</v>
      </c>
      <c r="E183" s="2" t="s">
        <v>8</v>
      </c>
      <c r="F183" s="3">
        <v>44796</v>
      </c>
      <c r="G183" s="14" t="str" cm="1">
        <f t="array" aca="1" ref="G183" ca="1">_xlfn.IFS(D183="Pendente",NETWORKDAYS(F183,TODAY(),Feriados!$A$2:$A$13)-1 &amp; " D",E183="Não Apontado",NETWORKDAYS(F183,TODAY(),Feriados!$A$2:$A$13)-1 &amp; " D",D183="Backlog","Registro Antigo",D183="Concluído","Registro Enviado",E183="Apontado","Registro Enviado",D183="Cancelado","Treinamento Cancelado",D183="Remanejado","Treinamento Remanejado",D183="Suspensa","Suspenso",D183="Antigo","Treinamento Antigo",D183="-","Treinamento a ser executado")</f>
        <v>Registro Enviado</v>
      </c>
      <c r="H183" s="3"/>
      <c r="I183" s="3"/>
      <c r="J183" s="30"/>
      <c r="K183" s="3"/>
      <c r="L183" s="29">
        <f>WORKDAY(F183,2,Feriados!$A$2:$A$13)</f>
        <v>44798</v>
      </c>
    </row>
    <row r="184" spans="1:12" x14ac:dyDescent="0.3">
      <c r="A184" s="2" t="s">
        <v>42</v>
      </c>
      <c r="B184" s="2" t="s">
        <v>44</v>
      </c>
      <c r="C184" s="2" t="s">
        <v>36</v>
      </c>
      <c r="D184" s="4" t="s">
        <v>14</v>
      </c>
      <c r="E184" s="2" t="s">
        <v>15</v>
      </c>
      <c r="F184" s="3">
        <v>44796</v>
      </c>
      <c r="G184" s="14" t="str" cm="1">
        <f t="array" aca="1" ref="G184" ca="1">_xlfn.IFS(D184="Pendente",NETWORKDAYS(F184,TODAY(),Feriados!$A$2:$A$13)-1 &amp; " D",E184="Não Apontado",NETWORKDAYS(F184,TODAY(),Feriados!$A$2:$A$13)-1 &amp; " D",D184="Backlog","Registro Antigo",D184="Concluído","Registro Enviado",E184="Apontado","Registro Enviado",D184="Cancelado","Treinamento Cancelado",D184="Remanejado","Treinamento Remanejado",D184="Suspensa","Suspenso",D184="Antigo","Treinamento Antigo",D184="-","Treinamento a ser executado")</f>
        <v>Treinamento Cancelado</v>
      </c>
      <c r="H184" s="3"/>
      <c r="I184" s="3"/>
      <c r="J184" s="30"/>
      <c r="K184" s="3"/>
      <c r="L184" s="29"/>
    </row>
    <row r="185" spans="1:12" x14ac:dyDescent="0.3">
      <c r="A185" s="2" t="s">
        <v>46</v>
      </c>
      <c r="B185" s="2" t="s">
        <v>99</v>
      </c>
      <c r="C185" s="2" t="s">
        <v>7</v>
      </c>
      <c r="D185" s="4" t="s">
        <v>116</v>
      </c>
      <c r="E185" s="2" t="s">
        <v>8</v>
      </c>
      <c r="F185" s="3">
        <v>44796</v>
      </c>
      <c r="G185" s="14" t="str" cm="1">
        <f t="array" aca="1" ref="G185" ca="1">_xlfn.IFS(D185="Pendente",NETWORKDAYS(F185,TODAY(),Feriados!$A$2:$A$13)-1 &amp; " D",E185="Não Apontado",NETWORKDAYS(F185,TODAY(),Feriados!$A$2:$A$13)-1 &amp; " D",D185="Backlog","Registro Antigo",D185="Concluído","Registro Enviado",E185="Apontado","Registro Enviado",D185="Cancelado","Treinamento Cancelado",D185="Remanejado","Treinamento Remanejado",D185="Suspensa","Suspenso",D185="Antigo","Treinamento Antigo",D185="-","Treinamento a ser executado")</f>
        <v>Registro Enviado</v>
      </c>
      <c r="H185" s="3"/>
      <c r="I185" s="3"/>
      <c r="J185" s="30"/>
      <c r="K185" s="3"/>
      <c r="L185" s="29">
        <f>WORKDAY(F185,2,Feriados!$A$2:$A$13)</f>
        <v>44798</v>
      </c>
    </row>
    <row r="186" spans="1:12" x14ac:dyDescent="0.3">
      <c r="A186" s="2" t="s">
        <v>6</v>
      </c>
      <c r="B186" s="2" t="s">
        <v>55</v>
      </c>
      <c r="C186" s="2" t="s">
        <v>10</v>
      </c>
      <c r="D186" s="4" t="s">
        <v>116</v>
      </c>
      <c r="E186" s="2" t="s">
        <v>8</v>
      </c>
      <c r="F186" s="3">
        <v>44797</v>
      </c>
      <c r="G186" s="14" t="str" cm="1">
        <f t="array" aca="1" ref="G186" ca="1">_xlfn.IFS(D186="Pendente",NETWORKDAYS(F186,TODAY(),Feriados!$A$2:$A$13)-1 &amp; " D",E186="Não Apontado",NETWORKDAYS(F186,TODAY(),Feriados!$A$2:$A$13)-1 &amp; " D",D186="Backlog","Registro Antigo",D186="Concluído","Registro Enviado",E186="Apontado","Registro Enviado",D186="Cancelado","Treinamento Cancelado",D186="Remanejado","Treinamento Remanejado",D186="Suspensa","Suspenso",D186="Antigo","Treinamento Antigo",D186="-","Treinamento a ser executado")</f>
        <v>Registro Enviado</v>
      </c>
      <c r="H186" s="3"/>
      <c r="I186" s="3"/>
      <c r="J186" s="30"/>
      <c r="K186" s="3"/>
      <c r="L186" s="29">
        <f>WORKDAY(F186,2,Feriados!$A$2:$A$13)</f>
        <v>44799</v>
      </c>
    </row>
    <row r="187" spans="1:12" x14ac:dyDescent="0.3">
      <c r="A187" s="2" t="s">
        <v>22</v>
      </c>
      <c r="B187" s="2" t="s">
        <v>23</v>
      </c>
      <c r="C187" s="2" t="s">
        <v>7</v>
      </c>
      <c r="D187" s="4" t="s">
        <v>14</v>
      </c>
      <c r="E187" s="2" t="s">
        <v>15</v>
      </c>
      <c r="F187" s="3">
        <v>44797</v>
      </c>
      <c r="G187" s="14" t="str" cm="1">
        <f t="array" aca="1" ref="G187" ca="1">_xlfn.IFS(D187="Pendente",NETWORKDAYS(F187,TODAY(),Feriados!$A$2:$A$13)-1 &amp; " D",E187="Não Apontado",NETWORKDAYS(F187,TODAY(),Feriados!$A$2:$A$13)-1 &amp; " D",D187="Backlog","Registro Antigo",D187="Concluído","Registro Enviado",E187="Apontado","Registro Enviado",D187="Cancelado","Treinamento Cancelado",D187="Remanejado","Treinamento Remanejado",D187="Suspensa","Suspenso",D187="Antigo","Treinamento Antigo",D187="-","Treinamento a ser executado")</f>
        <v>Treinamento Cancelado</v>
      </c>
      <c r="H187" s="3"/>
      <c r="I187" s="3"/>
      <c r="J187" s="30"/>
      <c r="K187" s="3"/>
      <c r="L187" s="29"/>
    </row>
    <row r="188" spans="1:12" x14ac:dyDescent="0.3">
      <c r="A188" s="2" t="s">
        <v>22</v>
      </c>
      <c r="B188" s="2" t="s">
        <v>26</v>
      </c>
      <c r="C188" s="2" t="s">
        <v>18</v>
      </c>
      <c r="D188" s="4" t="s">
        <v>116</v>
      </c>
      <c r="E188" s="2" t="s">
        <v>8</v>
      </c>
      <c r="F188" s="3">
        <v>44797</v>
      </c>
      <c r="G188" s="14" t="str" cm="1">
        <f t="array" aca="1" ref="G188" ca="1">_xlfn.IFS(D188="Pendente",NETWORKDAYS(F188,TODAY(),Feriados!$A$2:$A$13)-1 &amp; " D",E188="Não Apontado",NETWORKDAYS(F188,TODAY(),Feriados!$A$2:$A$13)-1 &amp; " D",D188="Backlog","Registro Antigo",D188="Concluído","Registro Enviado",E188="Apontado","Registro Enviado",D188="Cancelado","Treinamento Cancelado",D188="Remanejado","Treinamento Remanejado",D188="Suspensa","Suspenso",D188="Antigo","Treinamento Antigo",D188="-","Treinamento a ser executado")</f>
        <v>Registro Enviado</v>
      </c>
      <c r="H188" s="3"/>
      <c r="I188" s="3"/>
      <c r="J188" s="30"/>
      <c r="K188" s="3"/>
      <c r="L188" s="29">
        <f>WORKDAY(F188,2,Feriados!$A$2:$A$13)</f>
        <v>44799</v>
      </c>
    </row>
    <row r="189" spans="1:12" x14ac:dyDescent="0.3">
      <c r="A189" s="2" t="s">
        <v>28</v>
      </c>
      <c r="B189" s="2" t="s">
        <v>99</v>
      </c>
      <c r="C189" s="2" t="s">
        <v>29</v>
      </c>
      <c r="D189" s="4" t="s">
        <v>116</v>
      </c>
      <c r="E189" s="2" t="s">
        <v>8</v>
      </c>
      <c r="F189" s="3">
        <v>44797</v>
      </c>
      <c r="G189" s="14" t="str" cm="1">
        <f t="array" aca="1" ref="G189" ca="1">_xlfn.IFS(D189="Pendente",NETWORKDAYS(F189,TODAY(),Feriados!$A$2:$A$13)-1 &amp; " D",E189="Não Apontado",NETWORKDAYS(F189,TODAY(),Feriados!$A$2:$A$13)-1 &amp; " D",D189="Backlog","Registro Antigo",D189="Concluído","Registro Enviado",E189="Apontado","Registro Enviado",D189="Cancelado","Treinamento Cancelado",D189="Remanejado","Treinamento Remanejado",D189="Suspensa","Suspenso",D189="Antigo","Treinamento Antigo",D189="-","Treinamento a ser executado")</f>
        <v>Registro Enviado</v>
      </c>
      <c r="H189" s="3"/>
      <c r="I189" s="3"/>
      <c r="J189" s="30"/>
      <c r="K189" s="3"/>
      <c r="L189" s="29">
        <f>WORKDAY(F189,2,Feriados!$A$2:$A$13)</f>
        <v>44799</v>
      </c>
    </row>
    <row r="190" spans="1:12" x14ac:dyDescent="0.3">
      <c r="A190" s="2" t="s">
        <v>35</v>
      </c>
      <c r="B190" s="2" t="s">
        <v>95</v>
      </c>
      <c r="C190" s="2" t="s">
        <v>36</v>
      </c>
      <c r="D190" s="4" t="s">
        <v>14</v>
      </c>
      <c r="E190" s="2" t="s">
        <v>15</v>
      </c>
      <c r="F190" s="3">
        <v>44797</v>
      </c>
      <c r="G190" s="14" t="str" cm="1">
        <f t="array" aca="1" ref="G190" ca="1">_xlfn.IFS(D190="Pendente",NETWORKDAYS(F190,TODAY(),Feriados!$A$2:$A$13)-1 &amp; " D",E190="Não Apontado",NETWORKDAYS(F190,TODAY(),Feriados!$A$2:$A$13)-1 &amp; " D",D190="Backlog","Registro Antigo",D190="Concluído","Registro Enviado",E190="Apontado","Registro Enviado",D190="Cancelado","Treinamento Cancelado",D190="Remanejado","Treinamento Remanejado",D190="Suspensa","Suspenso",D190="Antigo","Treinamento Antigo",D190="-","Treinamento a ser executado")</f>
        <v>Treinamento Cancelado</v>
      </c>
      <c r="H190" s="3"/>
      <c r="I190" s="3"/>
      <c r="J190" s="30"/>
      <c r="K190" s="3"/>
      <c r="L190" s="29"/>
    </row>
    <row r="191" spans="1:12" x14ac:dyDescent="0.3">
      <c r="A191" s="2" t="s">
        <v>39</v>
      </c>
      <c r="B191" s="2" t="s">
        <v>11</v>
      </c>
      <c r="C191" s="2" t="s">
        <v>37</v>
      </c>
      <c r="D191" s="4" t="s">
        <v>14</v>
      </c>
      <c r="E191" s="2" t="s">
        <v>15</v>
      </c>
      <c r="F191" s="3">
        <v>44797</v>
      </c>
      <c r="G191" s="14" t="str" cm="1">
        <f t="array" aca="1" ref="G191" ca="1">_xlfn.IFS(D191="Pendente",NETWORKDAYS(F191,TODAY(),Feriados!$A$2:$A$13)-1 &amp; " D",E191="Não Apontado",NETWORKDAYS(F191,TODAY(),Feriados!$A$2:$A$13)-1 &amp; " D",D191="Backlog","Registro Antigo",D191="Concluído","Registro Enviado",E191="Apontado","Registro Enviado",D191="Cancelado","Treinamento Cancelado",D191="Remanejado","Treinamento Remanejado",D191="Suspensa","Suspenso",D191="Antigo","Treinamento Antigo",D191="-","Treinamento a ser executado")</f>
        <v>Treinamento Cancelado</v>
      </c>
      <c r="H191" s="3"/>
      <c r="I191" s="3"/>
      <c r="J191" s="30"/>
      <c r="K191" s="3"/>
      <c r="L191" s="29"/>
    </row>
    <row r="192" spans="1:12" x14ac:dyDescent="0.3">
      <c r="A192" s="2" t="s">
        <v>39</v>
      </c>
      <c r="B192" s="2" t="s">
        <v>92</v>
      </c>
      <c r="C192" s="2" t="s">
        <v>36</v>
      </c>
      <c r="D192" s="4" t="s">
        <v>14</v>
      </c>
      <c r="E192" s="2" t="s">
        <v>15</v>
      </c>
      <c r="F192" s="3">
        <v>44797</v>
      </c>
      <c r="G192" s="14" t="str" cm="1">
        <f t="array" aca="1" ref="G192" ca="1">_xlfn.IFS(D192="Pendente",NETWORKDAYS(F192,TODAY(),Feriados!$A$2:$A$13)-1 &amp; " D",E192="Não Apontado",NETWORKDAYS(F192,TODAY(),Feriados!$A$2:$A$13)-1 &amp; " D",D192="Backlog","Registro Antigo",D192="Concluído","Registro Enviado",E192="Apontado","Registro Enviado",D192="Cancelado","Treinamento Cancelado",D192="Remanejado","Treinamento Remanejado",D192="Suspensa","Suspenso",D192="Antigo","Treinamento Antigo",D192="-","Treinamento a ser executado")</f>
        <v>Treinamento Cancelado</v>
      </c>
      <c r="H192" s="3"/>
      <c r="I192" s="3"/>
      <c r="J192" s="30"/>
      <c r="K192" s="3"/>
      <c r="L192" s="29"/>
    </row>
    <row r="193" spans="1:12" x14ac:dyDescent="0.3">
      <c r="A193" s="2" t="s">
        <v>39</v>
      </c>
      <c r="B193" s="2" t="s">
        <v>47</v>
      </c>
      <c r="C193" s="2" t="s">
        <v>37</v>
      </c>
      <c r="D193" s="4" t="s">
        <v>116</v>
      </c>
      <c r="E193" s="2" t="s">
        <v>8</v>
      </c>
      <c r="F193" s="3">
        <v>44797</v>
      </c>
      <c r="G193" s="14" t="str" cm="1">
        <f t="array" aca="1" ref="G193" ca="1">_xlfn.IFS(D193="Pendente",NETWORKDAYS(F193,TODAY(),Feriados!$A$2:$A$13)-1 &amp; " D",E193="Não Apontado",NETWORKDAYS(F193,TODAY(),Feriados!$A$2:$A$13)-1 &amp; " D",D193="Backlog","Registro Antigo",D193="Concluído","Registro Enviado",E193="Apontado","Registro Enviado",D193="Cancelado","Treinamento Cancelado",D193="Remanejado","Treinamento Remanejado",D193="Suspensa","Suspenso",D193="Antigo","Treinamento Antigo",D193="-","Treinamento a ser executado")</f>
        <v>Registro Enviado</v>
      </c>
      <c r="H193" s="3"/>
      <c r="I193" s="3"/>
      <c r="J193" s="30"/>
      <c r="K193" s="3"/>
      <c r="L193" s="29">
        <f>WORKDAY(F193,2,Feriados!$A$2:$A$13)</f>
        <v>44799</v>
      </c>
    </row>
    <row r="194" spans="1:12" x14ac:dyDescent="0.3">
      <c r="A194" s="2" t="s">
        <v>42</v>
      </c>
      <c r="B194" s="2" t="s">
        <v>101</v>
      </c>
      <c r="C194" s="2" t="s">
        <v>37</v>
      </c>
      <c r="D194" s="4" t="s">
        <v>116</v>
      </c>
      <c r="E194" s="2" t="s">
        <v>8</v>
      </c>
      <c r="F194" s="3">
        <v>44797</v>
      </c>
      <c r="G194" s="14" t="str" cm="1">
        <f t="array" aca="1" ref="G194" ca="1">_xlfn.IFS(D194="Pendente",NETWORKDAYS(F194,TODAY(),Feriados!$A$2:$A$13)-1 &amp; " D",E194="Não Apontado",NETWORKDAYS(F194,TODAY(),Feriados!$A$2:$A$13)-1 &amp; " D",D194="Backlog","Registro Antigo",D194="Concluído","Registro Enviado",E194="Apontado","Registro Enviado",D194="Cancelado","Treinamento Cancelado",D194="Remanejado","Treinamento Remanejado",D194="Suspensa","Suspenso",D194="Antigo","Treinamento Antigo",D194="-","Treinamento a ser executado")</f>
        <v>Registro Enviado</v>
      </c>
      <c r="H194" s="3"/>
      <c r="I194" s="3"/>
      <c r="J194" s="30"/>
      <c r="K194" s="3"/>
      <c r="L194" s="29">
        <f>WORKDAY(F194,2,Feriados!$A$2:$A$13)</f>
        <v>44799</v>
      </c>
    </row>
    <row r="195" spans="1:12" x14ac:dyDescent="0.3">
      <c r="A195" s="2" t="s">
        <v>42</v>
      </c>
      <c r="B195" s="2" t="s">
        <v>16</v>
      </c>
      <c r="C195" s="2" t="s">
        <v>37</v>
      </c>
      <c r="D195" s="4" t="s">
        <v>14</v>
      </c>
      <c r="E195" s="2" t="s">
        <v>15</v>
      </c>
      <c r="F195" s="3">
        <v>44797</v>
      </c>
      <c r="G195" s="14" t="str" cm="1">
        <f t="array" aca="1" ref="G195" ca="1">_xlfn.IFS(D195="Pendente",NETWORKDAYS(F195,TODAY(),Feriados!$A$2:$A$13)-1 &amp; " D",E195="Não Apontado",NETWORKDAYS(F195,TODAY(),Feriados!$A$2:$A$13)-1 &amp; " D",D195="Backlog","Registro Antigo",D195="Concluído","Registro Enviado",E195="Apontado","Registro Enviado",D195="Cancelado","Treinamento Cancelado",D195="Remanejado","Treinamento Remanejado",D195="Suspensa","Suspenso",D195="Antigo","Treinamento Antigo",D195="-","Treinamento a ser executado")</f>
        <v>Treinamento Cancelado</v>
      </c>
      <c r="H195" s="3"/>
      <c r="I195" s="3"/>
      <c r="J195" s="30"/>
      <c r="K195" s="3"/>
      <c r="L195" s="29"/>
    </row>
    <row r="196" spans="1:12" x14ac:dyDescent="0.3">
      <c r="A196" s="2" t="s">
        <v>46</v>
      </c>
      <c r="B196" s="2" t="s">
        <v>26</v>
      </c>
      <c r="C196" s="2" t="s">
        <v>10</v>
      </c>
      <c r="D196" s="4" t="s">
        <v>116</v>
      </c>
      <c r="E196" s="2" t="s">
        <v>8</v>
      </c>
      <c r="F196" s="3">
        <v>44797</v>
      </c>
      <c r="G196" s="14" t="str" cm="1">
        <f t="array" aca="1" ref="G196" ca="1">_xlfn.IFS(D196="Pendente",NETWORKDAYS(F196,TODAY(),Feriados!$A$2:$A$13)-1 &amp; " D",E196="Não Apontado",NETWORKDAYS(F196,TODAY(),Feriados!$A$2:$A$13)-1 &amp; " D",D196="Backlog","Registro Antigo",D196="Concluído","Registro Enviado",E196="Apontado","Registro Enviado",D196="Cancelado","Treinamento Cancelado",D196="Remanejado","Treinamento Remanejado",D196="Suspensa","Suspenso",D196="Antigo","Treinamento Antigo",D196="-","Treinamento a ser executado")</f>
        <v>Registro Enviado</v>
      </c>
      <c r="H196" s="3"/>
      <c r="I196" s="3"/>
      <c r="J196" s="30"/>
      <c r="K196" s="3"/>
      <c r="L196" s="29">
        <f>WORKDAY(F196,2,Feriados!$A$2:$A$13)</f>
        <v>44799</v>
      </c>
    </row>
    <row r="197" spans="1:12" x14ac:dyDescent="0.3">
      <c r="A197" s="2" t="s">
        <v>46</v>
      </c>
      <c r="B197" s="2" t="s">
        <v>47</v>
      </c>
      <c r="C197" s="2" t="s">
        <v>7</v>
      </c>
      <c r="D197" s="4" t="s">
        <v>116</v>
      </c>
      <c r="E197" s="2" t="s">
        <v>8</v>
      </c>
      <c r="F197" s="3">
        <v>44797</v>
      </c>
      <c r="G197" s="14" t="str" cm="1">
        <f t="array" aca="1" ref="G197" ca="1">_xlfn.IFS(D197="Pendente",NETWORKDAYS(F197,TODAY(),Feriados!$A$2:$A$13)-1 &amp; " D",E197="Não Apontado",NETWORKDAYS(F197,TODAY(),Feriados!$A$2:$A$13)-1 &amp; " D",D197="Backlog","Registro Antigo",D197="Concluído","Registro Enviado",E197="Apontado","Registro Enviado",D197="Cancelado","Treinamento Cancelado",D197="Remanejado","Treinamento Remanejado",D197="Suspensa","Suspenso",D197="Antigo","Treinamento Antigo",D197="-","Treinamento a ser executado")</f>
        <v>Registro Enviado</v>
      </c>
      <c r="H197" s="3"/>
      <c r="I197" s="3"/>
      <c r="J197" s="30"/>
      <c r="K197" s="3"/>
      <c r="L197" s="29">
        <f>WORKDAY(F197,2,Feriados!$A$2:$A$13)</f>
        <v>44799</v>
      </c>
    </row>
    <row r="198" spans="1:12" x14ac:dyDescent="0.3">
      <c r="A198" s="2" t="s">
        <v>6</v>
      </c>
      <c r="B198" s="2" t="s">
        <v>98</v>
      </c>
      <c r="C198" s="2" t="s">
        <v>7</v>
      </c>
      <c r="D198" s="4" t="s">
        <v>116</v>
      </c>
      <c r="E198" s="2" t="s">
        <v>8</v>
      </c>
      <c r="F198" s="3">
        <v>44798</v>
      </c>
      <c r="G198" s="14" t="str" cm="1">
        <f t="array" aca="1" ref="G198" ca="1">_xlfn.IFS(D198="Pendente",NETWORKDAYS(F198,TODAY(),Feriados!$A$2:$A$13)-1 &amp; " D",E198="Não Apontado",NETWORKDAYS(F198,TODAY(),Feriados!$A$2:$A$13)-1 &amp; " D",D198="Backlog","Registro Antigo",D198="Concluído","Registro Enviado",E198="Apontado","Registro Enviado",D198="Cancelado","Treinamento Cancelado",D198="Remanejado","Treinamento Remanejado",D198="Suspensa","Suspenso",D198="Antigo","Treinamento Antigo",D198="-","Treinamento a ser executado")</f>
        <v>Registro Enviado</v>
      </c>
      <c r="H198" s="3"/>
      <c r="I198" s="3"/>
      <c r="J198" s="30"/>
      <c r="K198" s="3"/>
      <c r="L198" s="29">
        <f>WORKDAY(F198,2,Feriados!$A$2:$A$13)</f>
        <v>44802</v>
      </c>
    </row>
    <row r="199" spans="1:12" x14ac:dyDescent="0.3">
      <c r="A199" s="2" t="s">
        <v>6</v>
      </c>
      <c r="B199" s="2" t="s">
        <v>55</v>
      </c>
      <c r="C199" s="2" t="s">
        <v>10</v>
      </c>
      <c r="D199" s="4" t="s">
        <v>116</v>
      </c>
      <c r="E199" s="2" t="s">
        <v>8</v>
      </c>
      <c r="F199" s="3">
        <v>44798</v>
      </c>
      <c r="G199" s="14" t="str" cm="1">
        <f t="array" aca="1" ref="G199" ca="1">_xlfn.IFS(D199="Pendente",NETWORKDAYS(F199,TODAY(),Feriados!$A$2:$A$13)-1 &amp; " D",E199="Não Apontado",NETWORKDAYS(F199,TODAY(),Feriados!$A$2:$A$13)-1 &amp; " D",D199="Backlog","Registro Antigo",D199="Concluído","Registro Enviado",E199="Apontado","Registro Enviado",D199="Cancelado","Treinamento Cancelado",D199="Remanejado","Treinamento Remanejado",D199="Suspensa","Suspenso",D199="Antigo","Treinamento Antigo",D199="-","Treinamento a ser executado")</f>
        <v>Registro Enviado</v>
      </c>
      <c r="H199" s="3"/>
      <c r="I199" s="3"/>
      <c r="J199" s="30"/>
      <c r="K199" s="3"/>
      <c r="L199" s="29">
        <f>WORKDAY(F199,2,Feriados!$A$2:$A$13)</f>
        <v>44802</v>
      </c>
    </row>
    <row r="200" spans="1:12" x14ac:dyDescent="0.3">
      <c r="A200" s="2" t="s">
        <v>17</v>
      </c>
      <c r="B200" s="2" t="s">
        <v>44</v>
      </c>
      <c r="C200" s="2" t="s">
        <v>7</v>
      </c>
      <c r="D200" s="4" t="s">
        <v>116</v>
      </c>
      <c r="E200" s="2" t="s">
        <v>8</v>
      </c>
      <c r="F200" s="3">
        <v>44798</v>
      </c>
      <c r="G200" s="14" t="str" cm="1">
        <f t="array" aca="1" ref="G200" ca="1">_xlfn.IFS(D200="Pendente",NETWORKDAYS(F200,TODAY(),Feriados!$A$2:$A$13)-1 &amp; " D",E200="Não Apontado",NETWORKDAYS(F200,TODAY(),Feriados!$A$2:$A$13)-1 &amp; " D",D200="Backlog","Registro Antigo",D200="Concluído","Registro Enviado",E200="Apontado","Registro Enviado",D200="Cancelado","Treinamento Cancelado",D200="Remanejado","Treinamento Remanejado",D200="Suspensa","Suspenso",D200="Antigo","Treinamento Antigo",D200="-","Treinamento a ser executado")</f>
        <v>Registro Enviado</v>
      </c>
      <c r="H200" s="3"/>
      <c r="I200" s="3"/>
      <c r="J200" s="30"/>
      <c r="K200" s="3"/>
      <c r="L200" s="29">
        <f>WORKDAY(F200,2,Feriados!$A$2:$A$13)</f>
        <v>44802</v>
      </c>
    </row>
    <row r="201" spans="1:12" x14ac:dyDescent="0.3">
      <c r="A201" s="2" t="s">
        <v>17</v>
      </c>
      <c r="B201" s="2" t="s">
        <v>20</v>
      </c>
      <c r="C201" s="2" t="s">
        <v>18</v>
      </c>
      <c r="D201" s="4" t="s">
        <v>116</v>
      </c>
      <c r="E201" s="2" t="s">
        <v>8</v>
      </c>
      <c r="F201" s="3">
        <v>44798</v>
      </c>
      <c r="G201" s="14" t="str" cm="1">
        <f t="array" aca="1" ref="G201" ca="1">_xlfn.IFS(D201="Pendente",NETWORKDAYS(F201,TODAY(),Feriados!$A$2:$A$13)-1 &amp; " D",E201="Não Apontado",NETWORKDAYS(F201,TODAY(),Feriados!$A$2:$A$13)-1 &amp; " D",D201="Backlog","Registro Antigo",D201="Concluído","Registro Enviado",E201="Apontado","Registro Enviado",D201="Cancelado","Treinamento Cancelado",D201="Remanejado","Treinamento Remanejado",D201="Suspensa","Suspenso",D201="Antigo","Treinamento Antigo",D201="-","Treinamento a ser executado")</f>
        <v>Registro Enviado</v>
      </c>
      <c r="H201" s="3"/>
      <c r="I201" s="3"/>
      <c r="J201" s="30"/>
      <c r="K201" s="3"/>
      <c r="L201" s="29">
        <f>WORKDAY(F201,2,Feriados!$A$2:$A$13)</f>
        <v>44802</v>
      </c>
    </row>
    <row r="202" spans="1:12" x14ac:dyDescent="0.3">
      <c r="A202" s="2" t="s">
        <v>17</v>
      </c>
      <c r="B202" s="2" t="s">
        <v>20</v>
      </c>
      <c r="C202" s="2" t="s">
        <v>7</v>
      </c>
      <c r="D202" s="4" t="s">
        <v>116</v>
      </c>
      <c r="E202" s="2" t="s">
        <v>8</v>
      </c>
      <c r="F202" s="3">
        <v>44798</v>
      </c>
      <c r="G202" s="14" t="str" cm="1">
        <f t="array" aca="1" ref="G202" ca="1">_xlfn.IFS(D202="Pendente",NETWORKDAYS(F202,TODAY(),Feriados!$A$2:$A$13)-1 &amp; " D",E202="Não Apontado",NETWORKDAYS(F202,TODAY(),Feriados!$A$2:$A$13)-1 &amp; " D",D202="Backlog","Registro Antigo",D202="Concluído","Registro Enviado",E202="Apontado","Registro Enviado",D202="Cancelado","Treinamento Cancelado",D202="Remanejado","Treinamento Remanejado",D202="Suspensa","Suspenso",D202="Antigo","Treinamento Antigo",D202="-","Treinamento a ser executado")</f>
        <v>Registro Enviado</v>
      </c>
      <c r="H202" s="3"/>
      <c r="I202" s="3"/>
      <c r="J202" s="30"/>
      <c r="K202" s="3"/>
      <c r="L202" s="29">
        <f>WORKDAY(F202,2,Feriados!$A$2:$A$13)</f>
        <v>44802</v>
      </c>
    </row>
    <row r="203" spans="1:12" x14ac:dyDescent="0.3">
      <c r="A203" s="2" t="s">
        <v>22</v>
      </c>
      <c r="B203" s="2" t="s">
        <v>24</v>
      </c>
      <c r="C203" s="2" t="s">
        <v>7</v>
      </c>
      <c r="D203" s="4" t="s">
        <v>116</v>
      </c>
      <c r="E203" s="2" t="s">
        <v>8</v>
      </c>
      <c r="F203" s="3">
        <v>44798</v>
      </c>
      <c r="G203" s="14" t="str" cm="1">
        <f t="array" aca="1" ref="G203" ca="1">_xlfn.IFS(D203="Pendente",NETWORKDAYS(F203,TODAY(),Feriados!$A$2:$A$13)-1 &amp; " D",E203="Não Apontado",NETWORKDAYS(F203,TODAY(),Feriados!$A$2:$A$13)-1 &amp; " D",D203="Backlog","Registro Antigo",D203="Concluído","Registro Enviado",E203="Apontado","Registro Enviado",D203="Cancelado","Treinamento Cancelado",D203="Remanejado","Treinamento Remanejado",D203="Suspensa","Suspenso",D203="Antigo","Treinamento Antigo",D203="-","Treinamento a ser executado")</f>
        <v>Registro Enviado</v>
      </c>
      <c r="H203" s="3"/>
      <c r="I203" s="3"/>
      <c r="J203" s="30"/>
      <c r="K203" s="3"/>
      <c r="L203" s="29">
        <f>WORKDAY(F203,2,Feriados!$A$2:$A$13)</f>
        <v>44802</v>
      </c>
    </row>
    <row r="204" spans="1:12" x14ac:dyDescent="0.3">
      <c r="A204" s="2" t="s">
        <v>22</v>
      </c>
      <c r="B204" s="2" t="s">
        <v>100</v>
      </c>
      <c r="C204" s="2" t="s">
        <v>18</v>
      </c>
      <c r="D204" s="4" t="s">
        <v>14</v>
      </c>
      <c r="E204" s="2" t="s">
        <v>15</v>
      </c>
      <c r="F204" s="3">
        <v>44798</v>
      </c>
      <c r="G204" s="14" t="str" cm="1">
        <f t="array" aca="1" ref="G204" ca="1">_xlfn.IFS(D204="Pendente",NETWORKDAYS(F204,TODAY(),Feriados!$A$2:$A$13)-1 &amp; " D",E204="Não Apontado",NETWORKDAYS(F204,TODAY(),Feriados!$A$2:$A$13)-1 &amp; " D",D204="Backlog","Registro Antigo",D204="Concluído","Registro Enviado",E204="Apontado","Registro Enviado",D204="Cancelado","Treinamento Cancelado",D204="Remanejado","Treinamento Remanejado",D204="Suspensa","Suspenso",D204="Antigo","Treinamento Antigo",D204="-","Treinamento a ser executado")</f>
        <v>Treinamento Cancelado</v>
      </c>
      <c r="H204" s="3"/>
      <c r="I204" s="3"/>
      <c r="J204" s="30"/>
      <c r="K204" s="3"/>
      <c r="L204" s="29"/>
    </row>
    <row r="205" spans="1:12" x14ac:dyDescent="0.3">
      <c r="A205" s="2" t="s">
        <v>22</v>
      </c>
      <c r="B205" s="2" t="s">
        <v>100</v>
      </c>
      <c r="C205" s="2" t="s">
        <v>7</v>
      </c>
      <c r="D205" s="4" t="s">
        <v>14</v>
      </c>
      <c r="E205" s="2" t="s">
        <v>15</v>
      </c>
      <c r="F205" s="3">
        <v>44798</v>
      </c>
      <c r="G205" s="14" t="str" cm="1">
        <f t="array" aca="1" ref="G205" ca="1">_xlfn.IFS(D205="Pendente",NETWORKDAYS(F205,TODAY(),Feriados!$A$2:$A$13)-1 &amp; " D",E205="Não Apontado",NETWORKDAYS(F205,TODAY(),Feriados!$A$2:$A$13)-1 &amp; " D",D205="Backlog","Registro Antigo",D205="Concluído","Registro Enviado",E205="Apontado","Registro Enviado",D205="Cancelado","Treinamento Cancelado",D205="Remanejado","Treinamento Remanejado",D205="Suspensa","Suspenso",D205="Antigo","Treinamento Antigo",D205="-","Treinamento a ser executado")</f>
        <v>Treinamento Cancelado</v>
      </c>
      <c r="H205" s="3"/>
      <c r="I205" s="3"/>
      <c r="J205" s="30"/>
      <c r="K205" s="3"/>
      <c r="L205" s="29"/>
    </row>
    <row r="206" spans="1:12" x14ac:dyDescent="0.3">
      <c r="A206" s="2" t="s">
        <v>39</v>
      </c>
      <c r="B206" s="2" t="s">
        <v>40</v>
      </c>
      <c r="C206" s="2" t="s">
        <v>36</v>
      </c>
      <c r="D206" s="4" t="s">
        <v>116</v>
      </c>
      <c r="E206" s="2" t="s">
        <v>8</v>
      </c>
      <c r="F206" s="3">
        <v>44798</v>
      </c>
      <c r="G206" s="14" t="str" cm="1">
        <f t="array" aca="1" ref="G206" ca="1">_xlfn.IFS(D206="Pendente",NETWORKDAYS(F206,TODAY(),Feriados!$A$2:$A$13)-1 &amp; " D",E206="Não Apontado",NETWORKDAYS(F206,TODAY(),Feriados!$A$2:$A$13)-1 &amp; " D",D206="Backlog","Registro Antigo",D206="Concluído","Registro Enviado",E206="Apontado","Registro Enviado",D206="Cancelado","Treinamento Cancelado",D206="Remanejado","Treinamento Remanejado",D206="Suspensa","Suspenso",D206="Antigo","Treinamento Antigo",D206="-","Treinamento a ser executado")</f>
        <v>Registro Enviado</v>
      </c>
      <c r="H206" s="3"/>
      <c r="I206" s="3"/>
      <c r="J206" s="30"/>
      <c r="K206" s="3"/>
      <c r="L206" s="29">
        <f>WORKDAY(F206,2,Feriados!$A$2:$A$13)</f>
        <v>44802</v>
      </c>
    </row>
    <row r="207" spans="1:12" x14ac:dyDescent="0.3">
      <c r="A207" s="2" t="s">
        <v>39</v>
      </c>
      <c r="B207" s="2" t="s">
        <v>68</v>
      </c>
      <c r="C207" s="2" t="s">
        <v>37</v>
      </c>
      <c r="D207" s="4" t="s">
        <v>116</v>
      </c>
      <c r="E207" s="2" t="s">
        <v>8</v>
      </c>
      <c r="F207" s="3">
        <v>44798</v>
      </c>
      <c r="G207" s="14" t="str" cm="1">
        <f t="array" aca="1" ref="G207" ca="1">_xlfn.IFS(D207="Pendente",NETWORKDAYS(F207,TODAY(),Feriados!$A$2:$A$13)-1 &amp; " D",E207="Não Apontado",NETWORKDAYS(F207,TODAY(),Feriados!$A$2:$A$13)-1 &amp; " D",D207="Backlog","Registro Antigo",D207="Concluído","Registro Enviado",E207="Apontado","Registro Enviado",D207="Cancelado","Treinamento Cancelado",D207="Remanejado","Treinamento Remanejado",D207="Suspensa","Suspenso",D207="Antigo","Treinamento Antigo",D207="-","Treinamento a ser executado")</f>
        <v>Registro Enviado</v>
      </c>
      <c r="H207" s="3"/>
      <c r="I207" s="3"/>
      <c r="J207" s="30"/>
      <c r="K207" s="3"/>
      <c r="L207" s="29">
        <f>WORKDAY(F207,2,Feriados!$A$2:$A$13)</f>
        <v>44802</v>
      </c>
    </row>
    <row r="208" spans="1:12" x14ac:dyDescent="0.3">
      <c r="A208" s="2" t="s">
        <v>42</v>
      </c>
      <c r="B208" s="2" t="s">
        <v>45</v>
      </c>
      <c r="C208" s="2" t="s">
        <v>41</v>
      </c>
      <c r="D208" s="4" t="s">
        <v>14</v>
      </c>
      <c r="E208" s="2" t="s">
        <v>15</v>
      </c>
      <c r="F208" s="3">
        <v>44798</v>
      </c>
      <c r="G208" s="14" t="str" cm="1">
        <f t="array" aca="1" ref="G208" ca="1">_xlfn.IFS(D208="Pendente",NETWORKDAYS(F208,TODAY(),Feriados!$A$2:$A$13)-1 &amp; " D",E208="Não Apontado",NETWORKDAYS(F208,TODAY(),Feriados!$A$2:$A$13)-1 &amp; " D",D208="Backlog","Registro Antigo",D208="Concluído","Registro Enviado",E208="Apontado","Registro Enviado",D208="Cancelado","Treinamento Cancelado",D208="Remanejado","Treinamento Remanejado",D208="Suspensa","Suspenso",D208="Antigo","Treinamento Antigo",D208="-","Treinamento a ser executado")</f>
        <v>Treinamento Cancelado</v>
      </c>
      <c r="H208" s="3"/>
      <c r="I208" s="3"/>
      <c r="J208" s="30"/>
      <c r="K208" s="3"/>
      <c r="L208" s="29"/>
    </row>
    <row r="209" spans="1:12" x14ac:dyDescent="0.3">
      <c r="A209" s="2" t="s">
        <v>42</v>
      </c>
      <c r="B209" s="2" t="s">
        <v>45</v>
      </c>
      <c r="C209" s="2" t="s">
        <v>36</v>
      </c>
      <c r="D209" s="4" t="s">
        <v>14</v>
      </c>
      <c r="E209" s="2" t="s">
        <v>15</v>
      </c>
      <c r="F209" s="3">
        <v>44798</v>
      </c>
      <c r="G209" s="14" t="str" cm="1">
        <f t="array" aca="1" ref="G209" ca="1">_xlfn.IFS(D209="Pendente",NETWORKDAYS(F209,TODAY(),Feriados!$A$2:$A$13)-1 &amp; " D",E209="Não Apontado",NETWORKDAYS(F209,TODAY(),Feriados!$A$2:$A$13)-1 &amp; " D",D209="Backlog","Registro Antigo",D209="Concluído","Registro Enviado",E209="Apontado","Registro Enviado",D209="Cancelado","Treinamento Cancelado",D209="Remanejado","Treinamento Remanejado",D209="Suspensa","Suspenso",D209="Antigo","Treinamento Antigo",D209="-","Treinamento a ser executado")</f>
        <v>Treinamento Cancelado</v>
      </c>
      <c r="H209" s="3"/>
      <c r="I209" s="3"/>
      <c r="J209" s="30"/>
      <c r="K209" s="3"/>
      <c r="L209" s="29"/>
    </row>
    <row r="210" spans="1:12" x14ac:dyDescent="0.3">
      <c r="A210" s="2" t="s">
        <v>46</v>
      </c>
      <c r="B210" s="2" t="s">
        <v>67</v>
      </c>
      <c r="C210" s="2" t="s">
        <v>48</v>
      </c>
      <c r="D210" s="4" t="s">
        <v>116</v>
      </c>
      <c r="E210" s="2" t="s">
        <v>8</v>
      </c>
      <c r="F210" s="3">
        <v>44798</v>
      </c>
      <c r="G210" s="14" t="str" cm="1">
        <f t="array" aca="1" ref="G210" ca="1">_xlfn.IFS(D210="Pendente",NETWORKDAYS(F210,TODAY(),Feriados!$A$2:$A$13)-1 &amp; " D",E210="Não Apontado",NETWORKDAYS(F210,TODAY(),Feriados!$A$2:$A$13)-1 &amp; " D",D210="Backlog","Registro Antigo",D210="Concluído","Registro Enviado",E210="Apontado","Registro Enviado",D210="Cancelado","Treinamento Cancelado",D210="Remanejado","Treinamento Remanejado",D210="Suspensa","Suspenso",D210="Antigo","Treinamento Antigo",D210="-","Treinamento a ser executado")</f>
        <v>Registro Enviado</v>
      </c>
      <c r="H210" s="3"/>
      <c r="I210" s="3"/>
      <c r="J210" s="30"/>
      <c r="K210" s="3"/>
      <c r="L210" s="29">
        <f>WORKDAY(F210,2,Feriados!$A$2:$A$13)</f>
        <v>44802</v>
      </c>
    </row>
    <row r="211" spans="1:12" x14ac:dyDescent="0.3">
      <c r="A211" s="2" t="s">
        <v>6</v>
      </c>
      <c r="B211" s="2" t="s">
        <v>56</v>
      </c>
      <c r="C211" s="2" t="s">
        <v>10</v>
      </c>
      <c r="D211" s="4" t="s">
        <v>116</v>
      </c>
      <c r="E211" s="2" t="s">
        <v>8</v>
      </c>
      <c r="F211" s="3">
        <v>44799</v>
      </c>
      <c r="G211" s="14" t="str" cm="1">
        <f t="array" aca="1" ref="G211" ca="1">_xlfn.IFS(D211="Pendente",NETWORKDAYS(F211,TODAY(),Feriados!$A$2:$A$13)-1 &amp; " D",E211="Não Apontado",NETWORKDAYS(F211,TODAY(),Feriados!$A$2:$A$13)-1 &amp; " D",D211="Backlog","Registro Antigo",D211="Concluído","Registro Enviado",E211="Apontado","Registro Enviado",D211="Cancelado","Treinamento Cancelado",D211="Remanejado","Treinamento Remanejado",D211="Suspensa","Suspenso",D211="Antigo","Treinamento Antigo",D211="-","Treinamento a ser executado")</f>
        <v>Registro Enviado</v>
      </c>
      <c r="H211" s="3"/>
      <c r="I211" s="3"/>
      <c r="J211" s="30"/>
      <c r="K211" s="3"/>
      <c r="L211" s="29">
        <f>WORKDAY(F211,2,Feriados!$A$2:$A$13)</f>
        <v>44803</v>
      </c>
    </row>
    <row r="212" spans="1:12" x14ac:dyDescent="0.3">
      <c r="A212" s="2" t="s">
        <v>6</v>
      </c>
      <c r="B212" s="2" t="s">
        <v>33</v>
      </c>
      <c r="C212" s="2" t="s">
        <v>7</v>
      </c>
      <c r="D212" s="4" t="s">
        <v>116</v>
      </c>
      <c r="E212" s="2" t="s">
        <v>8</v>
      </c>
      <c r="F212" s="3">
        <v>44799</v>
      </c>
      <c r="G212" s="14" t="str" cm="1">
        <f t="array" aca="1" ref="G212" ca="1">_xlfn.IFS(D212="Pendente",NETWORKDAYS(F212,TODAY(),Feriados!$A$2:$A$13)-1 &amp; " D",E212="Não Apontado",NETWORKDAYS(F212,TODAY(),Feriados!$A$2:$A$13)-1 &amp; " D",D212="Backlog","Registro Antigo",D212="Concluído","Registro Enviado",E212="Apontado","Registro Enviado",D212="Cancelado","Treinamento Cancelado",D212="Remanejado","Treinamento Remanejado",D212="Suspensa","Suspenso",D212="Antigo","Treinamento Antigo",D212="-","Treinamento a ser executado")</f>
        <v>Registro Enviado</v>
      </c>
      <c r="H212" s="3"/>
      <c r="I212" s="3"/>
      <c r="J212" s="30"/>
      <c r="K212" s="3"/>
      <c r="L212" s="29">
        <f>WORKDAY(F212,2,Feriados!$A$2:$A$13)</f>
        <v>44803</v>
      </c>
    </row>
    <row r="213" spans="1:12" x14ac:dyDescent="0.3">
      <c r="A213" s="2" t="s">
        <v>17</v>
      </c>
      <c r="B213" s="2" t="s">
        <v>95</v>
      </c>
      <c r="C213" s="2" t="s">
        <v>7</v>
      </c>
      <c r="D213" s="4" t="s">
        <v>116</v>
      </c>
      <c r="E213" s="2" t="s">
        <v>8</v>
      </c>
      <c r="F213" s="3">
        <v>44799</v>
      </c>
      <c r="G213" s="14" t="str" cm="1">
        <f t="array" aca="1" ref="G213" ca="1">_xlfn.IFS(D213="Pendente",NETWORKDAYS(F213,TODAY(),Feriados!$A$2:$A$13)-1 &amp; " D",E213="Não Apontado",NETWORKDAYS(F213,TODAY(),Feriados!$A$2:$A$13)-1 &amp; " D",D213="Backlog","Registro Antigo",D213="Concluído","Registro Enviado",E213="Apontado","Registro Enviado",D213="Cancelado","Treinamento Cancelado",D213="Remanejado","Treinamento Remanejado",D213="Suspensa","Suspenso",D213="Antigo","Treinamento Antigo",D213="-","Treinamento a ser executado")</f>
        <v>Registro Enviado</v>
      </c>
      <c r="H213" s="3"/>
      <c r="I213" s="3"/>
      <c r="J213" s="30"/>
      <c r="K213" s="3"/>
      <c r="L213" s="29">
        <f>WORKDAY(F213,2,Feriados!$A$2:$A$13)</f>
        <v>44803</v>
      </c>
    </row>
    <row r="214" spans="1:12" x14ac:dyDescent="0.3">
      <c r="A214" s="2" t="s">
        <v>22</v>
      </c>
      <c r="B214" s="2" t="s">
        <v>27</v>
      </c>
      <c r="C214" s="2" t="s">
        <v>7</v>
      </c>
      <c r="D214" s="4" t="s">
        <v>14</v>
      </c>
      <c r="E214" s="2" t="s">
        <v>15</v>
      </c>
      <c r="F214" s="3">
        <v>44799</v>
      </c>
      <c r="G214" s="14" t="str" cm="1">
        <f t="array" aca="1" ref="G214" ca="1">_xlfn.IFS(D214="Pendente",NETWORKDAYS(F214,TODAY(),Feriados!$A$2:$A$13)-1 &amp; " D",E214="Não Apontado",NETWORKDAYS(F214,TODAY(),Feriados!$A$2:$A$13)-1 &amp; " D",D214="Backlog","Registro Antigo",D214="Concluído","Registro Enviado",E214="Apontado","Registro Enviado",D214="Cancelado","Treinamento Cancelado",D214="Remanejado","Treinamento Remanejado",D214="Suspensa","Suspenso",D214="Antigo","Treinamento Antigo",D214="-","Treinamento a ser executado")</f>
        <v>Treinamento Cancelado</v>
      </c>
      <c r="H214" s="3"/>
      <c r="I214" s="3"/>
      <c r="J214" s="30"/>
      <c r="K214" s="3"/>
      <c r="L214" s="29"/>
    </row>
    <row r="215" spans="1:12" x14ac:dyDescent="0.3">
      <c r="A215" s="2" t="s">
        <v>22</v>
      </c>
      <c r="B215" s="2" t="s">
        <v>27</v>
      </c>
      <c r="C215" s="2" t="s">
        <v>18</v>
      </c>
      <c r="D215" s="4" t="s">
        <v>14</v>
      </c>
      <c r="E215" s="2" t="s">
        <v>15</v>
      </c>
      <c r="F215" s="3">
        <v>44799</v>
      </c>
      <c r="G215" s="14" t="str" cm="1">
        <f t="array" aca="1" ref="G215" ca="1">_xlfn.IFS(D215="Pendente",NETWORKDAYS(F215,TODAY(),Feriados!$A$2:$A$13)-1 &amp; " D",E215="Não Apontado",NETWORKDAYS(F215,TODAY(),Feriados!$A$2:$A$13)-1 &amp; " D",D215="Backlog","Registro Antigo",D215="Concluído","Registro Enviado",E215="Apontado","Registro Enviado",D215="Cancelado","Treinamento Cancelado",D215="Remanejado","Treinamento Remanejado",D215="Suspensa","Suspenso",D215="Antigo","Treinamento Antigo",D215="-","Treinamento a ser executado")</f>
        <v>Treinamento Cancelado</v>
      </c>
      <c r="H215" s="3"/>
      <c r="I215" s="3"/>
      <c r="J215" s="30"/>
      <c r="K215" s="3"/>
      <c r="L215" s="29"/>
    </row>
    <row r="216" spans="1:12" x14ac:dyDescent="0.3">
      <c r="A216" s="2" t="s">
        <v>28</v>
      </c>
      <c r="B216" s="2" t="s">
        <v>44</v>
      </c>
      <c r="C216" s="2" t="s">
        <v>32</v>
      </c>
      <c r="D216" s="4" t="s">
        <v>116</v>
      </c>
      <c r="E216" s="2" t="s">
        <v>8</v>
      </c>
      <c r="F216" s="3">
        <v>44799</v>
      </c>
      <c r="G216" s="14" t="str" cm="1">
        <f t="array" aca="1" ref="G216" ca="1">_xlfn.IFS(D216="Pendente",NETWORKDAYS(F216,TODAY(),Feriados!$A$2:$A$13)-1 &amp; " D",E216="Não Apontado",NETWORKDAYS(F216,TODAY(),Feriados!$A$2:$A$13)-1 &amp; " D",D216="Backlog","Registro Antigo",D216="Concluído","Registro Enviado",E216="Apontado","Registro Enviado",D216="Cancelado","Treinamento Cancelado",D216="Remanejado","Treinamento Remanejado",D216="Suspensa","Suspenso",D216="Antigo","Treinamento Antigo",D216="-","Treinamento a ser executado")</f>
        <v>Registro Enviado</v>
      </c>
      <c r="H216" s="3"/>
      <c r="I216" s="3"/>
      <c r="J216" s="30"/>
      <c r="K216" s="3"/>
      <c r="L216" s="29">
        <f>WORKDAY(F216,2,Feriados!$A$2:$A$13)</f>
        <v>44803</v>
      </c>
    </row>
    <row r="217" spans="1:12" x14ac:dyDescent="0.3">
      <c r="A217" s="2" t="s">
        <v>28</v>
      </c>
      <c r="B217" s="2" t="s">
        <v>34</v>
      </c>
      <c r="C217" s="2" t="s">
        <v>29</v>
      </c>
      <c r="D217" s="4" t="s">
        <v>116</v>
      </c>
      <c r="E217" s="2" t="s">
        <v>8</v>
      </c>
      <c r="F217" s="3">
        <v>44799</v>
      </c>
      <c r="G217" s="14" t="str" cm="1">
        <f t="array" aca="1" ref="G217" ca="1">_xlfn.IFS(D217="Pendente",NETWORKDAYS(F217,TODAY(),Feriados!$A$2:$A$13)-1 &amp; " D",E217="Não Apontado",NETWORKDAYS(F217,TODAY(),Feriados!$A$2:$A$13)-1 &amp; " D",D217="Backlog","Registro Antigo",D217="Concluído","Registro Enviado",E217="Apontado","Registro Enviado",D217="Cancelado","Treinamento Cancelado",D217="Remanejado","Treinamento Remanejado",D217="Suspensa","Suspenso",D217="Antigo","Treinamento Antigo",D217="-","Treinamento a ser executado")</f>
        <v>Registro Enviado</v>
      </c>
      <c r="H217" s="3"/>
      <c r="I217" s="3"/>
      <c r="J217" s="30"/>
      <c r="K217" s="3"/>
      <c r="L217" s="29">
        <f>WORKDAY(F217,2,Feriados!$A$2:$A$13)</f>
        <v>44803</v>
      </c>
    </row>
    <row r="218" spans="1:12" x14ac:dyDescent="0.3">
      <c r="A218" s="2" t="s">
        <v>39</v>
      </c>
      <c r="B218" s="2" t="s">
        <v>68</v>
      </c>
      <c r="C218" s="2" t="s">
        <v>36</v>
      </c>
      <c r="D218" s="4" t="s">
        <v>116</v>
      </c>
      <c r="E218" s="2" t="s">
        <v>8</v>
      </c>
      <c r="F218" s="3">
        <v>44799</v>
      </c>
      <c r="G218" s="14" t="str" cm="1">
        <f t="array" aca="1" ref="G218" ca="1">_xlfn.IFS(D218="Pendente",NETWORKDAYS(F218,TODAY(),Feriados!$A$2:$A$13)-1 &amp; " D",E218="Não Apontado",NETWORKDAYS(F218,TODAY(),Feriados!$A$2:$A$13)-1 &amp; " D",D218="Backlog","Registro Antigo",D218="Concluído","Registro Enviado",E218="Apontado","Registro Enviado",D218="Cancelado","Treinamento Cancelado",D218="Remanejado","Treinamento Remanejado",D218="Suspensa","Suspenso",D218="Antigo","Treinamento Antigo",D218="-","Treinamento a ser executado")</f>
        <v>Registro Enviado</v>
      </c>
      <c r="H218" s="3"/>
      <c r="I218" s="3"/>
      <c r="J218" s="30"/>
      <c r="K218" s="3"/>
      <c r="L218" s="29">
        <f>WORKDAY(F218,2,Feriados!$A$2:$A$13)</f>
        <v>44803</v>
      </c>
    </row>
    <row r="219" spans="1:12" x14ac:dyDescent="0.3">
      <c r="A219" s="2" t="s">
        <v>39</v>
      </c>
      <c r="B219" s="2" t="s">
        <v>47</v>
      </c>
      <c r="C219" s="2" t="s">
        <v>36</v>
      </c>
      <c r="D219" s="4" t="s">
        <v>116</v>
      </c>
      <c r="E219" s="2" t="s">
        <v>8</v>
      </c>
      <c r="F219" s="3">
        <v>44799</v>
      </c>
      <c r="G219" s="14" t="str" cm="1">
        <f t="array" aca="1" ref="G219" ca="1">_xlfn.IFS(D219="Pendente",NETWORKDAYS(F219,TODAY(),Feriados!$A$2:$A$13)-1 &amp; " D",E219="Não Apontado",NETWORKDAYS(F219,TODAY(),Feriados!$A$2:$A$13)-1 &amp; " D",D219="Backlog","Registro Antigo",D219="Concluído","Registro Enviado",E219="Apontado","Registro Enviado",D219="Cancelado","Treinamento Cancelado",D219="Remanejado","Treinamento Remanejado",D219="Suspensa","Suspenso",D219="Antigo","Treinamento Antigo",D219="-","Treinamento a ser executado")</f>
        <v>Registro Enviado</v>
      </c>
      <c r="H219" s="3"/>
      <c r="I219" s="3"/>
      <c r="J219" s="30"/>
      <c r="K219" s="3"/>
      <c r="L219" s="29">
        <f>WORKDAY(F219,2,Feriados!$A$2:$A$13)</f>
        <v>44803</v>
      </c>
    </row>
    <row r="220" spans="1:12" x14ac:dyDescent="0.3">
      <c r="A220" s="2" t="s">
        <v>42</v>
      </c>
      <c r="B220" s="2" t="s">
        <v>98</v>
      </c>
      <c r="C220" s="2" t="s">
        <v>37</v>
      </c>
      <c r="D220" s="4" t="s">
        <v>116</v>
      </c>
      <c r="E220" s="2" t="s">
        <v>8</v>
      </c>
      <c r="F220" s="3">
        <v>44799</v>
      </c>
      <c r="G220" s="14" t="str" cm="1">
        <f t="array" aca="1" ref="G220" ca="1">_xlfn.IFS(D220="Pendente",NETWORKDAYS(F220,TODAY(),Feriados!$A$2:$A$13)-1 &amp; " D",E220="Não Apontado",NETWORKDAYS(F220,TODAY(),Feriados!$A$2:$A$13)-1 &amp; " D",D220="Backlog","Registro Antigo",D220="Concluído","Registro Enviado",E220="Apontado","Registro Enviado",D220="Cancelado","Treinamento Cancelado",D220="Remanejado","Treinamento Remanejado",D220="Suspensa","Suspenso",D220="Antigo","Treinamento Antigo",D220="-","Treinamento a ser executado")</f>
        <v>Registro Enviado</v>
      </c>
      <c r="H220" s="3"/>
      <c r="I220" s="3"/>
      <c r="J220" s="30"/>
      <c r="K220" s="3"/>
      <c r="L220" s="29">
        <f>WORKDAY(F220,2,Feriados!$A$2:$A$13)</f>
        <v>44803</v>
      </c>
    </row>
    <row r="221" spans="1:12" x14ac:dyDescent="0.3">
      <c r="A221" s="2" t="s">
        <v>42</v>
      </c>
      <c r="B221" s="2" t="s">
        <v>96</v>
      </c>
      <c r="C221" s="2" t="s">
        <v>36</v>
      </c>
      <c r="D221" s="4" t="s">
        <v>14</v>
      </c>
      <c r="E221" s="2" t="s">
        <v>15</v>
      </c>
      <c r="F221" s="3">
        <v>44799</v>
      </c>
      <c r="G221" s="14" t="str" cm="1">
        <f t="array" aca="1" ref="G221" ca="1">_xlfn.IFS(D221="Pendente",NETWORKDAYS(F221,TODAY(),Feriados!$A$2:$A$13)-1 &amp; " D",E221="Não Apontado",NETWORKDAYS(F221,TODAY(),Feriados!$A$2:$A$13)-1 &amp; " D",D221="Backlog","Registro Antigo",D221="Concluído","Registro Enviado",E221="Apontado","Registro Enviado",D221="Cancelado","Treinamento Cancelado",D221="Remanejado","Treinamento Remanejado",D221="Suspensa","Suspenso",D221="Antigo","Treinamento Antigo",D221="-","Treinamento a ser executado")</f>
        <v>Treinamento Cancelado</v>
      </c>
      <c r="H221" s="3"/>
      <c r="I221" s="3"/>
      <c r="J221" s="30"/>
      <c r="K221" s="3"/>
      <c r="L221" s="29"/>
    </row>
    <row r="222" spans="1:12" x14ac:dyDescent="0.3">
      <c r="A222" s="2" t="s">
        <v>42</v>
      </c>
      <c r="B222" s="2" t="s">
        <v>96</v>
      </c>
      <c r="C222" s="2" t="s">
        <v>41</v>
      </c>
      <c r="D222" s="4" t="s">
        <v>14</v>
      </c>
      <c r="E222" s="2" t="s">
        <v>15</v>
      </c>
      <c r="F222" s="3">
        <v>44799</v>
      </c>
      <c r="G222" s="14" t="str" cm="1">
        <f t="array" aca="1" ref="G222" ca="1">_xlfn.IFS(D222="Pendente",NETWORKDAYS(F222,TODAY(),Feriados!$A$2:$A$13)-1 &amp; " D",E222="Não Apontado",NETWORKDAYS(F222,TODAY(),Feriados!$A$2:$A$13)-1 &amp; " D",D222="Backlog","Registro Antigo",D222="Concluído","Registro Enviado",E222="Apontado","Registro Enviado",D222="Cancelado","Treinamento Cancelado",D222="Remanejado","Treinamento Remanejado",D222="Suspensa","Suspenso",D222="Antigo","Treinamento Antigo",D222="-","Treinamento a ser executado")</f>
        <v>Treinamento Cancelado</v>
      </c>
      <c r="H222" s="3"/>
      <c r="I222" s="3"/>
      <c r="J222" s="30"/>
      <c r="K222" s="3"/>
      <c r="L222" s="29"/>
    </row>
    <row r="223" spans="1:12" x14ac:dyDescent="0.3">
      <c r="A223" s="2" t="s">
        <v>46</v>
      </c>
      <c r="B223" s="2" t="s">
        <v>49</v>
      </c>
      <c r="C223" s="2" t="s">
        <v>10</v>
      </c>
      <c r="D223" s="4" t="s">
        <v>116</v>
      </c>
      <c r="E223" s="2" t="s">
        <v>8</v>
      </c>
      <c r="F223" s="3">
        <v>44799</v>
      </c>
      <c r="G223" s="14" t="str" cm="1">
        <f t="array" aca="1" ref="G223" ca="1">_xlfn.IFS(D223="Pendente",NETWORKDAYS(F223,TODAY(),Feriados!$A$2:$A$13)-1 &amp; " D",E223="Não Apontado",NETWORKDAYS(F223,TODAY(),Feriados!$A$2:$A$13)-1 &amp; " D",D223="Backlog","Registro Antigo",D223="Concluído","Registro Enviado",E223="Apontado","Registro Enviado",D223="Cancelado","Treinamento Cancelado",D223="Remanejado","Treinamento Remanejado",D223="Suspensa","Suspenso",D223="Antigo","Treinamento Antigo",D223="-","Treinamento a ser executado")</f>
        <v>Registro Enviado</v>
      </c>
      <c r="H223" s="3"/>
      <c r="I223" s="3"/>
      <c r="J223" s="30"/>
      <c r="K223" s="3"/>
      <c r="L223" s="29">
        <f>WORKDAY(F223,2,Feriados!$A$2:$A$13)</f>
        <v>44803</v>
      </c>
    </row>
    <row r="224" spans="1:12" x14ac:dyDescent="0.3">
      <c r="A224" s="2" t="s">
        <v>35</v>
      </c>
      <c r="B224" s="2" t="s">
        <v>20</v>
      </c>
      <c r="C224" s="2" t="s">
        <v>36</v>
      </c>
      <c r="D224" s="4" t="s">
        <v>158</v>
      </c>
      <c r="E224" s="2" t="s">
        <v>8</v>
      </c>
      <c r="F224" s="3">
        <v>44799</v>
      </c>
      <c r="G224" s="14" t="str" cm="1">
        <f t="array" aca="1" ref="G224" ca="1">_xlfn.IFS(D224="Pendente",NETWORKDAYS(F224,TODAY(),Feriados!$A$2:$A$13)-1 &amp; " D",E224="Não Apontado",NETWORKDAYS(F224,TODAY(),Feriados!$A$2:$A$13)-1 &amp; " D",D224="Backlog","Registro Antigo",D224="Concluído","Registro Enviado",E224="Apontado","Registro Enviado",D224="Cancelado","Treinamento Cancelado",D224="Remanejado","Treinamento Remanejado",D224="Suspensa","Suspenso",D224="Antigo","Treinamento Antigo",D224="-","Treinamento a ser executado")</f>
        <v>Registro Antigo</v>
      </c>
      <c r="H224" s="3"/>
      <c r="I224" s="3"/>
      <c r="J224" s="30"/>
      <c r="K224" s="3"/>
      <c r="L224" s="29">
        <f>WORKDAY(F224,2,Feriados!$A$2:$A$13)</f>
        <v>44803</v>
      </c>
    </row>
    <row r="225" spans="1:12" x14ac:dyDescent="0.3">
      <c r="A225" s="2" t="s">
        <v>6</v>
      </c>
      <c r="B225" s="2" t="s">
        <v>24</v>
      </c>
      <c r="C225" s="2" t="s">
        <v>10</v>
      </c>
      <c r="D225" s="4" t="s">
        <v>116</v>
      </c>
      <c r="E225" s="2" t="s">
        <v>8</v>
      </c>
      <c r="F225" s="3">
        <v>44802</v>
      </c>
      <c r="G225" s="14" t="str" cm="1">
        <f t="array" aca="1" ref="G225" ca="1">_xlfn.IFS(D225="Pendente",NETWORKDAYS(F225,TODAY(),Feriados!$A$2:$A$13)-1 &amp; " D",E225="Não Apontado",NETWORKDAYS(F225,TODAY(),Feriados!$A$2:$A$13)-1 &amp; " D",D225="Backlog","Registro Antigo",D225="Concluído","Registro Enviado",E225="Apontado","Registro Enviado",D225="Cancelado","Treinamento Cancelado",D225="Remanejado","Treinamento Remanejado",D225="Suspensa","Suspenso",D225="Antigo","Treinamento Antigo",D225="-","Treinamento a ser executado")</f>
        <v>Registro Enviado</v>
      </c>
      <c r="H225" s="3"/>
      <c r="I225" s="3"/>
      <c r="J225" s="30"/>
      <c r="K225" s="3"/>
      <c r="L225" s="29">
        <f>WORKDAY(F225,2,Feriados!$A$2:$A$13)</f>
        <v>44804</v>
      </c>
    </row>
    <row r="226" spans="1:12" x14ac:dyDescent="0.3">
      <c r="A226" s="2" t="s">
        <v>6</v>
      </c>
      <c r="B226" s="2" t="s">
        <v>95</v>
      </c>
      <c r="C226" s="2" t="s">
        <v>10</v>
      </c>
      <c r="D226" s="4" t="s">
        <v>116</v>
      </c>
      <c r="E226" s="2" t="s">
        <v>8</v>
      </c>
      <c r="F226" s="3">
        <v>44802</v>
      </c>
      <c r="G226" s="14" t="str" cm="1">
        <f t="array" aca="1" ref="G226" ca="1">_xlfn.IFS(D226="Pendente",NETWORKDAYS(F226,TODAY(),Feriados!$A$2:$A$13)-1 &amp; " D",E226="Não Apontado",NETWORKDAYS(F226,TODAY(),Feriados!$A$2:$A$13)-1 &amp; " D",D226="Backlog","Registro Antigo",D226="Concluído","Registro Enviado",E226="Apontado","Registro Enviado",D226="Cancelado","Treinamento Cancelado",D226="Remanejado","Treinamento Remanejado",D226="Suspensa","Suspenso",D226="Antigo","Treinamento Antigo",D226="-","Treinamento a ser executado")</f>
        <v>Registro Enviado</v>
      </c>
      <c r="H226" s="3"/>
      <c r="I226" s="3"/>
      <c r="J226" s="30"/>
      <c r="K226" s="3"/>
      <c r="L226" s="29">
        <f>WORKDAY(F226,2,Feriados!$A$2:$A$13)</f>
        <v>44804</v>
      </c>
    </row>
    <row r="227" spans="1:12" x14ac:dyDescent="0.3">
      <c r="A227" s="2" t="s">
        <v>22</v>
      </c>
      <c r="B227" s="2" t="s">
        <v>23</v>
      </c>
      <c r="C227" s="2" t="s">
        <v>7</v>
      </c>
      <c r="D227" s="4" t="s">
        <v>116</v>
      </c>
      <c r="E227" s="2" t="s">
        <v>8</v>
      </c>
      <c r="F227" s="3">
        <v>44802</v>
      </c>
      <c r="G227" s="14" t="str" cm="1">
        <f t="array" aca="1" ref="G227" ca="1">_xlfn.IFS(D227="Pendente",NETWORKDAYS(F227,TODAY(),Feriados!$A$2:$A$13)-1 &amp; " D",E227="Não Apontado",NETWORKDAYS(F227,TODAY(),Feriados!$A$2:$A$13)-1 &amp; " D",D227="Backlog","Registro Antigo",D227="Concluído","Registro Enviado",E227="Apontado","Registro Enviado",D227="Cancelado","Treinamento Cancelado",D227="Remanejado","Treinamento Remanejado",D227="Suspensa","Suspenso",D227="Antigo","Treinamento Antigo",D227="-","Treinamento a ser executado")</f>
        <v>Registro Enviado</v>
      </c>
      <c r="H227" s="3"/>
      <c r="I227" s="3"/>
      <c r="J227" s="30"/>
      <c r="K227" s="3"/>
      <c r="L227" s="29">
        <f>WORKDAY(F227,2,Feriados!$A$2:$A$13)</f>
        <v>44804</v>
      </c>
    </row>
    <row r="228" spans="1:12" x14ac:dyDescent="0.3">
      <c r="A228" s="2" t="s">
        <v>22</v>
      </c>
      <c r="B228" s="2" t="s">
        <v>26</v>
      </c>
      <c r="C228" s="2" t="s">
        <v>7</v>
      </c>
      <c r="D228" s="4" t="s">
        <v>116</v>
      </c>
      <c r="E228" s="2" t="s">
        <v>8</v>
      </c>
      <c r="F228" s="3">
        <v>44802</v>
      </c>
      <c r="G228" s="14" t="str" cm="1">
        <f t="array" aca="1" ref="G228" ca="1">_xlfn.IFS(D228="Pendente",NETWORKDAYS(F228,TODAY(),Feriados!$A$2:$A$13)-1 &amp; " D",E228="Não Apontado",NETWORKDAYS(F228,TODAY(),Feriados!$A$2:$A$13)-1 &amp; " D",D228="Backlog","Registro Antigo",D228="Concluído","Registro Enviado",E228="Apontado","Registro Enviado",D228="Cancelado","Treinamento Cancelado",D228="Remanejado","Treinamento Remanejado",D228="Suspensa","Suspenso",D228="Antigo","Treinamento Antigo",D228="-","Treinamento a ser executado")</f>
        <v>Registro Enviado</v>
      </c>
      <c r="H228" s="3"/>
      <c r="I228" s="3"/>
      <c r="J228" s="30"/>
      <c r="K228" s="3"/>
      <c r="L228" s="29">
        <f>WORKDAY(F228,2,Feriados!$A$2:$A$13)</f>
        <v>44804</v>
      </c>
    </row>
    <row r="229" spans="1:12" x14ac:dyDescent="0.3">
      <c r="A229" s="2" t="s">
        <v>28</v>
      </c>
      <c r="B229" s="2" t="s">
        <v>95</v>
      </c>
      <c r="C229" s="2" t="s">
        <v>29</v>
      </c>
      <c r="D229" s="4" t="s">
        <v>116</v>
      </c>
      <c r="E229" s="2" t="s">
        <v>8</v>
      </c>
      <c r="F229" s="3">
        <v>44802</v>
      </c>
      <c r="G229" s="14" t="str" cm="1">
        <f t="array" aca="1" ref="G229" ca="1">_xlfn.IFS(D229="Pendente",NETWORKDAYS(F229,TODAY(),Feriados!$A$2:$A$13)-1 &amp; " D",E229="Não Apontado",NETWORKDAYS(F229,TODAY(),Feriados!$A$2:$A$13)-1 &amp; " D",D229="Backlog","Registro Antigo",D229="Concluído","Registro Enviado",E229="Apontado","Registro Enviado",D229="Cancelado","Treinamento Cancelado",D229="Remanejado","Treinamento Remanejado",D229="Suspensa","Suspenso",D229="Antigo","Treinamento Antigo",D229="-","Treinamento a ser executado")</f>
        <v>Registro Enviado</v>
      </c>
      <c r="H229" s="3"/>
      <c r="I229" s="3"/>
      <c r="J229" s="30"/>
      <c r="K229" s="3"/>
      <c r="L229" s="29">
        <f>WORKDAY(F229,2,Feriados!$A$2:$A$13)</f>
        <v>44804</v>
      </c>
    </row>
    <row r="230" spans="1:12" x14ac:dyDescent="0.3">
      <c r="A230" s="2" t="s">
        <v>39</v>
      </c>
      <c r="B230" s="2" t="s">
        <v>94</v>
      </c>
      <c r="C230" s="2" t="s">
        <v>36</v>
      </c>
      <c r="D230" s="4" t="s">
        <v>14</v>
      </c>
      <c r="E230" s="2" t="s">
        <v>15</v>
      </c>
      <c r="F230" s="3">
        <v>44802</v>
      </c>
      <c r="G230" s="14" t="str" cm="1">
        <f t="array" aca="1" ref="G230" ca="1">_xlfn.IFS(D230="Pendente",NETWORKDAYS(F230,TODAY(),Feriados!$A$2:$A$13)-1 &amp; " D",E230="Não Apontado",NETWORKDAYS(F230,TODAY(),Feriados!$A$2:$A$13)-1 &amp; " D",D230="Backlog","Registro Antigo",D230="Concluído","Registro Enviado",E230="Apontado","Registro Enviado",D230="Cancelado","Treinamento Cancelado",D230="Remanejado","Treinamento Remanejado",D230="Suspensa","Suspenso",D230="Antigo","Treinamento Antigo",D230="-","Treinamento a ser executado")</f>
        <v>Treinamento Cancelado</v>
      </c>
      <c r="H230" s="3"/>
      <c r="I230" s="3"/>
      <c r="J230" s="30"/>
      <c r="K230" s="3"/>
      <c r="L230" s="29"/>
    </row>
    <row r="231" spans="1:12" x14ac:dyDescent="0.3">
      <c r="A231" s="2" t="s">
        <v>42</v>
      </c>
      <c r="B231" s="2" t="s">
        <v>44</v>
      </c>
      <c r="C231" s="2" t="s">
        <v>41</v>
      </c>
      <c r="D231" s="4" t="s">
        <v>116</v>
      </c>
      <c r="E231" s="2" t="s">
        <v>8</v>
      </c>
      <c r="F231" s="3">
        <v>44802</v>
      </c>
      <c r="G231" s="14" t="str" cm="1">
        <f t="array" aca="1" ref="G231" ca="1">_xlfn.IFS(D231="Pendente",NETWORKDAYS(F231,TODAY(),Feriados!$A$2:$A$13)-1 &amp; " D",E231="Não Apontado",NETWORKDAYS(F231,TODAY(),Feriados!$A$2:$A$13)-1 &amp; " D",D231="Backlog","Registro Antigo",D231="Concluído","Registro Enviado",E231="Apontado","Registro Enviado",D231="Cancelado","Treinamento Cancelado",D231="Remanejado","Treinamento Remanejado",D231="Suspensa","Suspenso",D231="Antigo","Treinamento Antigo",D231="-","Treinamento a ser executado")</f>
        <v>Registro Enviado</v>
      </c>
      <c r="H231" s="3"/>
      <c r="I231" s="3"/>
      <c r="J231" s="30"/>
      <c r="K231" s="3"/>
      <c r="L231" s="29">
        <f>WORKDAY(F231,2,Feriados!$A$2:$A$13)</f>
        <v>44804</v>
      </c>
    </row>
    <row r="232" spans="1:12" x14ac:dyDescent="0.3">
      <c r="A232" s="2" t="s">
        <v>6</v>
      </c>
      <c r="B232" s="2" t="s">
        <v>101</v>
      </c>
      <c r="C232" s="2" t="s">
        <v>7</v>
      </c>
      <c r="D232" s="4" t="s">
        <v>116</v>
      </c>
      <c r="E232" s="2" t="s">
        <v>8</v>
      </c>
      <c r="F232" s="3">
        <v>44803</v>
      </c>
      <c r="G232" s="14" t="str" cm="1">
        <f t="array" aca="1" ref="G232" ca="1">_xlfn.IFS(D232="Pendente",NETWORKDAYS(F232,TODAY(),Feriados!$A$2:$A$13)-1 &amp; " D",E232="Não Apontado",NETWORKDAYS(F232,TODAY(),Feriados!$A$2:$A$13)-1 &amp; " D",D232="Backlog","Registro Antigo",D232="Concluído","Registro Enviado",E232="Apontado","Registro Enviado",D232="Cancelado","Treinamento Cancelado",D232="Remanejado","Treinamento Remanejado",D232="Suspensa","Suspenso",D232="Antigo","Treinamento Antigo",D232="-","Treinamento a ser executado")</f>
        <v>Registro Enviado</v>
      </c>
      <c r="H232" s="3"/>
      <c r="I232" s="3"/>
      <c r="J232" s="30"/>
      <c r="K232" s="3"/>
      <c r="L232" s="29">
        <f>WORKDAY(F232,2,Feriados!$A$2:$A$13)</f>
        <v>44805</v>
      </c>
    </row>
    <row r="233" spans="1:12" x14ac:dyDescent="0.3">
      <c r="A233" s="2" t="s">
        <v>6</v>
      </c>
      <c r="B233" s="2" t="s">
        <v>16</v>
      </c>
      <c r="C233" s="2" t="s">
        <v>10</v>
      </c>
      <c r="D233" s="4" t="s">
        <v>14</v>
      </c>
      <c r="E233" s="2" t="s">
        <v>15</v>
      </c>
      <c r="F233" s="3">
        <v>44803</v>
      </c>
      <c r="G233" s="14" t="str" cm="1">
        <f t="array" aca="1" ref="G233" ca="1">_xlfn.IFS(D233="Pendente",NETWORKDAYS(F233,TODAY(),Feriados!$A$2:$A$13)-1 &amp; " D",E233="Não Apontado",NETWORKDAYS(F233,TODAY(),Feriados!$A$2:$A$13)-1 &amp; " D",D233="Backlog","Registro Antigo",D233="Concluído","Registro Enviado",E233="Apontado","Registro Enviado",D233="Cancelado","Treinamento Cancelado",D233="Remanejado","Treinamento Remanejado",D233="Suspensa","Suspenso",D233="Antigo","Treinamento Antigo",D233="-","Treinamento a ser executado")</f>
        <v>Treinamento Cancelado</v>
      </c>
      <c r="H233" s="3"/>
      <c r="I233" s="3"/>
      <c r="J233" s="30"/>
      <c r="K233" s="3"/>
      <c r="L233" s="29"/>
    </row>
    <row r="234" spans="1:12" x14ac:dyDescent="0.3">
      <c r="A234" s="2" t="s">
        <v>6</v>
      </c>
      <c r="B234" s="2" t="s">
        <v>12</v>
      </c>
      <c r="C234" s="2" t="s">
        <v>10</v>
      </c>
      <c r="D234" s="4" t="s">
        <v>116</v>
      </c>
      <c r="E234" s="2" t="s">
        <v>8</v>
      </c>
      <c r="F234" s="3">
        <v>44803</v>
      </c>
      <c r="G234" s="14" t="str" cm="1">
        <f t="array" aca="1" ref="G234" ca="1">_xlfn.IFS(D234="Pendente",NETWORKDAYS(F234,TODAY(),Feriados!$A$2:$A$13)-1 &amp; " D",E234="Não Apontado",NETWORKDAYS(F234,TODAY(),Feriados!$A$2:$A$13)-1 &amp; " D",D234="Backlog","Registro Antigo",D234="Concluído","Registro Enviado",E234="Apontado","Registro Enviado",D234="Cancelado","Treinamento Cancelado",D234="Remanejado","Treinamento Remanejado",D234="Suspensa","Suspenso",D234="Antigo","Treinamento Antigo",D234="-","Treinamento a ser executado")</f>
        <v>Registro Enviado</v>
      </c>
      <c r="H234" s="3"/>
      <c r="I234" s="3"/>
      <c r="J234" s="30"/>
      <c r="K234" s="3"/>
      <c r="L234" s="29">
        <f>WORKDAY(F234,2,Feriados!$A$2:$A$13)</f>
        <v>44805</v>
      </c>
    </row>
    <row r="235" spans="1:12" x14ac:dyDescent="0.3">
      <c r="A235" s="2" t="s">
        <v>17</v>
      </c>
      <c r="B235" s="2" t="s">
        <v>99</v>
      </c>
      <c r="C235" s="2" t="s">
        <v>7</v>
      </c>
      <c r="D235" s="4" t="s">
        <v>116</v>
      </c>
      <c r="E235" s="2" t="s">
        <v>8</v>
      </c>
      <c r="F235" s="3">
        <v>44803</v>
      </c>
      <c r="G235" s="14" t="str" cm="1">
        <f t="array" aca="1" ref="G235" ca="1">_xlfn.IFS(D235="Pendente",NETWORKDAYS(F235,TODAY(),Feriados!$A$2:$A$13)-1 &amp; " D",E235="Não Apontado",NETWORKDAYS(F235,TODAY(),Feriados!$A$2:$A$13)-1 &amp; " D",D235="Backlog","Registro Antigo",D235="Concluído","Registro Enviado",E235="Apontado","Registro Enviado",D235="Cancelado","Treinamento Cancelado",D235="Remanejado","Treinamento Remanejado",D235="Suspensa","Suspenso",D235="Antigo","Treinamento Antigo",D235="-","Treinamento a ser executado")</f>
        <v>Registro Enviado</v>
      </c>
      <c r="H235" s="3"/>
      <c r="I235" s="3"/>
      <c r="J235" s="30"/>
      <c r="K235" s="3"/>
      <c r="L235" s="29">
        <f>WORKDAY(F235,2,Feriados!$A$2:$A$13)</f>
        <v>44805</v>
      </c>
    </row>
    <row r="236" spans="1:12" x14ac:dyDescent="0.3">
      <c r="A236" s="2" t="s">
        <v>17</v>
      </c>
      <c r="B236" s="2" t="s">
        <v>16</v>
      </c>
      <c r="C236" s="2" t="s">
        <v>7</v>
      </c>
      <c r="D236" s="4" t="s">
        <v>116</v>
      </c>
      <c r="E236" s="2" t="s">
        <v>8</v>
      </c>
      <c r="F236" s="3">
        <v>44803</v>
      </c>
      <c r="G236" s="14" t="str" cm="1">
        <f t="array" aca="1" ref="G236" ca="1">_xlfn.IFS(D236="Pendente",NETWORKDAYS(F236,TODAY(),Feriados!$A$2:$A$13)-1 &amp; " D",E236="Não Apontado",NETWORKDAYS(F236,TODAY(),Feriados!$A$2:$A$13)-1 &amp; " D",D236="Backlog","Registro Antigo",D236="Concluído","Registro Enviado",E236="Apontado","Registro Enviado",D236="Cancelado","Treinamento Cancelado",D236="Remanejado","Treinamento Remanejado",D236="Suspensa","Suspenso",D236="Antigo","Treinamento Antigo",D236="-","Treinamento a ser executado")</f>
        <v>Registro Enviado</v>
      </c>
      <c r="H236" s="3"/>
      <c r="I236" s="3"/>
      <c r="J236" s="30"/>
      <c r="K236" s="3"/>
      <c r="L236" s="29">
        <f>WORKDAY(F236,2,Feriados!$A$2:$A$13)</f>
        <v>44805</v>
      </c>
    </row>
    <row r="237" spans="1:12" x14ac:dyDescent="0.3">
      <c r="A237" s="2" t="s">
        <v>22</v>
      </c>
      <c r="B237" s="2" t="s">
        <v>25</v>
      </c>
      <c r="C237" s="2" t="s">
        <v>7</v>
      </c>
      <c r="D237" s="4" t="s">
        <v>116</v>
      </c>
      <c r="E237" s="2" t="s">
        <v>8</v>
      </c>
      <c r="F237" s="3">
        <v>44803</v>
      </c>
      <c r="G237" s="14" t="str" cm="1">
        <f t="array" aca="1" ref="G237" ca="1">_xlfn.IFS(D237="Pendente",NETWORKDAYS(F237,TODAY(),Feriados!$A$2:$A$13)-1 &amp; " D",E237="Não Apontado",NETWORKDAYS(F237,TODAY(),Feriados!$A$2:$A$13)-1 &amp; " D",D237="Backlog","Registro Antigo",D237="Concluído","Registro Enviado",E237="Apontado","Registro Enviado",D237="Cancelado","Treinamento Cancelado",D237="Remanejado","Treinamento Remanejado",D237="Suspensa","Suspenso",D237="Antigo","Treinamento Antigo",D237="-","Treinamento a ser executado")</f>
        <v>Registro Enviado</v>
      </c>
      <c r="H237" s="3"/>
      <c r="I237" s="3"/>
      <c r="J237" s="30"/>
      <c r="K237" s="3"/>
      <c r="L237" s="29">
        <f>WORKDAY(F237,2,Feriados!$A$2:$A$13)</f>
        <v>44805</v>
      </c>
    </row>
    <row r="238" spans="1:12" x14ac:dyDescent="0.3">
      <c r="A238" s="2" t="s">
        <v>22</v>
      </c>
      <c r="B238" s="2" t="s">
        <v>26</v>
      </c>
      <c r="C238" s="2" t="s">
        <v>18</v>
      </c>
      <c r="D238" s="4" t="s">
        <v>116</v>
      </c>
      <c r="E238" s="2" t="s">
        <v>8</v>
      </c>
      <c r="F238" s="3">
        <v>44803</v>
      </c>
      <c r="G238" s="14" t="str" cm="1">
        <f t="array" aca="1" ref="G238" ca="1">_xlfn.IFS(D238="Pendente",NETWORKDAYS(F238,TODAY(),Feriados!$A$2:$A$13)-1 &amp; " D",E238="Não Apontado",NETWORKDAYS(F238,TODAY(),Feriados!$A$2:$A$13)-1 &amp; " D",D238="Backlog","Registro Antigo",D238="Concluído","Registro Enviado",E238="Apontado","Registro Enviado",D238="Cancelado","Treinamento Cancelado",D238="Remanejado","Treinamento Remanejado",D238="Suspensa","Suspenso",D238="Antigo","Treinamento Antigo",D238="-","Treinamento a ser executado")</f>
        <v>Registro Enviado</v>
      </c>
      <c r="H238" s="3"/>
      <c r="I238" s="3"/>
      <c r="J238" s="30"/>
      <c r="K238" s="3"/>
      <c r="L238" s="29">
        <f>WORKDAY(F238,2,Feriados!$A$2:$A$13)</f>
        <v>44805</v>
      </c>
    </row>
    <row r="239" spans="1:12" x14ac:dyDescent="0.3">
      <c r="A239" s="2" t="s">
        <v>28</v>
      </c>
      <c r="B239" s="2" t="s">
        <v>68</v>
      </c>
      <c r="C239" s="2" t="s">
        <v>29</v>
      </c>
      <c r="D239" s="4" t="s">
        <v>14</v>
      </c>
      <c r="E239" s="2" t="s">
        <v>15</v>
      </c>
      <c r="F239" s="3">
        <v>44803</v>
      </c>
      <c r="G239" s="14" t="str" cm="1">
        <f t="array" aca="1" ref="G239" ca="1">_xlfn.IFS(D239="Pendente",NETWORKDAYS(F239,TODAY(),Feriados!$A$2:$A$13)-1 &amp; " D",E239="Não Apontado",NETWORKDAYS(F239,TODAY(),Feriados!$A$2:$A$13)-1 &amp; " D",D239="Backlog","Registro Antigo",D239="Concluído","Registro Enviado",E239="Apontado","Registro Enviado",D239="Cancelado","Treinamento Cancelado",D239="Remanejado","Treinamento Remanejado",D239="Suspensa","Suspenso",D239="Antigo","Treinamento Antigo",D239="-","Treinamento a ser executado")</f>
        <v>Treinamento Cancelado</v>
      </c>
      <c r="H239" s="3"/>
      <c r="I239" s="3"/>
      <c r="J239" s="30"/>
      <c r="K239" s="3"/>
      <c r="L239" s="29"/>
    </row>
    <row r="240" spans="1:12" x14ac:dyDescent="0.3">
      <c r="A240" s="2" t="s">
        <v>28</v>
      </c>
      <c r="B240" s="2" t="s">
        <v>98</v>
      </c>
      <c r="C240" s="2" t="s">
        <v>18</v>
      </c>
      <c r="D240" s="4" t="s">
        <v>116</v>
      </c>
      <c r="E240" s="2" t="s">
        <v>8</v>
      </c>
      <c r="F240" s="3">
        <v>44803</v>
      </c>
      <c r="G240" s="14" t="str" cm="1">
        <f t="array" aca="1" ref="G240" ca="1">_xlfn.IFS(D240="Pendente",NETWORKDAYS(F240,TODAY(),Feriados!$A$2:$A$13)-1 &amp; " D",E240="Não Apontado",NETWORKDAYS(F240,TODAY(),Feriados!$A$2:$A$13)-1 &amp; " D",D240="Backlog","Registro Antigo",D240="Concluído","Registro Enviado",E240="Apontado","Registro Enviado",D240="Cancelado","Treinamento Cancelado",D240="Remanejado","Treinamento Remanejado",D240="Suspensa","Suspenso",D240="Antigo","Treinamento Antigo",D240="-","Treinamento a ser executado")</f>
        <v>Registro Enviado</v>
      </c>
      <c r="H240" s="3"/>
      <c r="I240" s="3"/>
      <c r="J240" s="30"/>
      <c r="K240" s="3"/>
      <c r="L240" s="29">
        <f>WORKDAY(F240,2,Feriados!$A$2:$A$13)</f>
        <v>44805</v>
      </c>
    </row>
    <row r="241" spans="1:12" x14ac:dyDescent="0.3">
      <c r="A241" s="2" t="s">
        <v>39</v>
      </c>
      <c r="B241" s="2" t="s">
        <v>11</v>
      </c>
      <c r="C241" s="2" t="s">
        <v>37</v>
      </c>
      <c r="D241" s="4" t="s">
        <v>14</v>
      </c>
      <c r="E241" s="2" t="s">
        <v>15</v>
      </c>
      <c r="F241" s="3">
        <v>44803</v>
      </c>
      <c r="G241" s="14" t="str" cm="1">
        <f t="array" aca="1" ref="G241" ca="1">_xlfn.IFS(D241="Pendente",NETWORKDAYS(F241,TODAY(),Feriados!$A$2:$A$13)-1 &amp; " D",E241="Não Apontado",NETWORKDAYS(F241,TODAY(),Feriados!$A$2:$A$13)-1 &amp; " D",D241="Backlog","Registro Antigo",D241="Concluído","Registro Enviado",E241="Apontado","Registro Enviado",D241="Cancelado","Treinamento Cancelado",D241="Remanejado","Treinamento Remanejado",D241="Suspensa","Suspenso",D241="Antigo","Treinamento Antigo",D241="-","Treinamento a ser executado")</f>
        <v>Treinamento Cancelado</v>
      </c>
      <c r="H241" s="3"/>
      <c r="I241" s="3"/>
      <c r="J241" s="30"/>
      <c r="K241" s="3"/>
      <c r="L241" s="29"/>
    </row>
    <row r="242" spans="1:12" x14ac:dyDescent="0.3">
      <c r="A242" s="2" t="s">
        <v>39</v>
      </c>
      <c r="B242" s="2" t="s">
        <v>100</v>
      </c>
      <c r="C242" s="2" t="s">
        <v>41</v>
      </c>
      <c r="D242" s="4" t="s">
        <v>116</v>
      </c>
      <c r="E242" s="2" t="s">
        <v>8</v>
      </c>
      <c r="F242" s="3">
        <v>44803</v>
      </c>
      <c r="G242" s="14" t="str" cm="1">
        <f t="array" aca="1" ref="G242" ca="1">_xlfn.IFS(D242="Pendente",NETWORKDAYS(F242,TODAY(),Feriados!$A$2:$A$13)-1 &amp; " D",E242="Não Apontado",NETWORKDAYS(F242,TODAY(),Feriados!$A$2:$A$13)-1 &amp; " D",D242="Backlog","Registro Antigo",D242="Concluído","Registro Enviado",E242="Apontado","Registro Enviado",D242="Cancelado","Treinamento Cancelado",D242="Remanejado","Treinamento Remanejado",D242="Suspensa","Suspenso",D242="Antigo","Treinamento Antigo",D242="-","Treinamento a ser executado")</f>
        <v>Registro Enviado</v>
      </c>
      <c r="H242" s="3"/>
      <c r="I242" s="3"/>
      <c r="J242" s="30"/>
      <c r="K242" s="3"/>
      <c r="L242" s="29">
        <f>WORKDAY(F242,2,Feriados!$A$2:$A$13)</f>
        <v>44805</v>
      </c>
    </row>
    <row r="243" spans="1:12" x14ac:dyDescent="0.3">
      <c r="A243" s="2" t="s">
        <v>39</v>
      </c>
      <c r="B243" s="2" t="s">
        <v>100</v>
      </c>
      <c r="C243" s="2" t="s">
        <v>36</v>
      </c>
      <c r="D243" s="4" t="s">
        <v>116</v>
      </c>
      <c r="E243" s="2" t="s">
        <v>8</v>
      </c>
      <c r="F243" s="3">
        <v>44803</v>
      </c>
      <c r="G243" s="14" t="str" cm="1">
        <f t="array" aca="1" ref="G243" ca="1">_xlfn.IFS(D243="Pendente",NETWORKDAYS(F243,TODAY(),Feriados!$A$2:$A$13)-1 &amp; " D",E243="Não Apontado",NETWORKDAYS(F243,TODAY(),Feriados!$A$2:$A$13)-1 &amp; " D",D243="Backlog","Registro Antigo",D243="Concluído","Registro Enviado",E243="Apontado","Registro Enviado",D243="Cancelado","Treinamento Cancelado",D243="Remanejado","Treinamento Remanejado",D243="Suspensa","Suspenso",D243="Antigo","Treinamento Antigo",D243="-","Treinamento a ser executado")</f>
        <v>Registro Enviado</v>
      </c>
      <c r="H243" s="3"/>
      <c r="I243" s="3"/>
      <c r="J243" s="30"/>
      <c r="K243" s="3"/>
      <c r="L243" s="29">
        <f>WORKDAY(F243,2,Feriados!$A$2:$A$13)</f>
        <v>44805</v>
      </c>
    </row>
    <row r="244" spans="1:12" x14ac:dyDescent="0.3">
      <c r="A244" s="2" t="s">
        <v>42</v>
      </c>
      <c r="B244" s="2" t="s">
        <v>45</v>
      </c>
      <c r="C244" s="2" t="s">
        <v>36</v>
      </c>
      <c r="D244" s="4" t="s">
        <v>116</v>
      </c>
      <c r="E244" s="2" t="s">
        <v>8</v>
      </c>
      <c r="F244" s="3">
        <v>44803</v>
      </c>
      <c r="G244" s="14" t="str" cm="1">
        <f t="array" aca="1" ref="G244" ca="1">_xlfn.IFS(D244="Pendente",NETWORKDAYS(F244,TODAY(),Feriados!$A$2:$A$13)-1 &amp; " D",E244="Não Apontado",NETWORKDAYS(F244,TODAY(),Feriados!$A$2:$A$13)-1 &amp; " D",D244="Backlog","Registro Antigo",D244="Concluído","Registro Enviado",E244="Apontado","Registro Enviado",D244="Cancelado","Treinamento Cancelado",D244="Remanejado","Treinamento Remanejado",D244="Suspensa","Suspenso",D244="Antigo","Treinamento Antigo",D244="-","Treinamento a ser executado")</f>
        <v>Registro Enviado</v>
      </c>
      <c r="H244" s="3"/>
      <c r="I244" s="3"/>
      <c r="J244" s="30"/>
      <c r="K244" s="3"/>
      <c r="L244" s="29">
        <f>WORKDAY(F244,2,Feriados!$A$2:$A$13)</f>
        <v>44805</v>
      </c>
    </row>
    <row r="245" spans="1:12" x14ac:dyDescent="0.3">
      <c r="A245" s="2" t="s">
        <v>42</v>
      </c>
      <c r="B245" s="2" t="s">
        <v>96</v>
      </c>
      <c r="C245" s="2" t="s">
        <v>36</v>
      </c>
      <c r="D245" s="4" t="s">
        <v>116</v>
      </c>
      <c r="E245" s="2" t="s">
        <v>8</v>
      </c>
      <c r="F245" s="3">
        <v>44803</v>
      </c>
      <c r="G245" s="14" t="str" cm="1">
        <f t="array" aca="1" ref="G245" ca="1">_xlfn.IFS(D245="Pendente",NETWORKDAYS(F245,TODAY(),Feriados!$A$2:$A$13)-1 &amp; " D",E245="Não Apontado",NETWORKDAYS(F245,TODAY(),Feriados!$A$2:$A$13)-1 &amp; " D",D245="Backlog","Registro Antigo",D245="Concluído","Registro Enviado",E245="Apontado","Registro Enviado",D245="Cancelado","Treinamento Cancelado",D245="Remanejado","Treinamento Remanejado",D245="Suspensa","Suspenso",D245="Antigo","Treinamento Antigo",D245="-","Treinamento a ser executado")</f>
        <v>Registro Enviado</v>
      </c>
      <c r="H245" s="3"/>
      <c r="I245" s="3"/>
      <c r="J245" s="30"/>
      <c r="K245" s="3"/>
      <c r="L245" s="29">
        <f>WORKDAY(F245,2,Feriados!$A$2:$A$13)</f>
        <v>44805</v>
      </c>
    </row>
    <row r="246" spans="1:12" x14ac:dyDescent="0.3">
      <c r="A246" s="2" t="s">
        <v>42</v>
      </c>
      <c r="B246" s="2" t="s">
        <v>96</v>
      </c>
      <c r="C246" s="2" t="s">
        <v>41</v>
      </c>
      <c r="D246" s="4" t="s">
        <v>116</v>
      </c>
      <c r="E246" s="2" t="s">
        <v>8</v>
      </c>
      <c r="F246" s="3">
        <v>44803</v>
      </c>
      <c r="G246" s="14" t="str" cm="1">
        <f t="array" aca="1" ref="G246" ca="1">_xlfn.IFS(D246="Pendente",NETWORKDAYS(F246,TODAY(),Feriados!$A$2:$A$13)-1 &amp; " D",E246="Não Apontado",NETWORKDAYS(F246,TODAY(),Feriados!$A$2:$A$13)-1 &amp; " D",D246="Backlog","Registro Antigo",D246="Concluído","Registro Enviado",E246="Apontado","Registro Enviado",D246="Cancelado","Treinamento Cancelado",D246="Remanejado","Treinamento Remanejado",D246="Suspensa","Suspenso",D246="Antigo","Treinamento Antigo",D246="-","Treinamento a ser executado")</f>
        <v>Registro Enviado</v>
      </c>
      <c r="H246" s="3"/>
      <c r="I246" s="3"/>
      <c r="J246" s="30"/>
      <c r="K246" s="3"/>
      <c r="L246" s="29">
        <f>WORKDAY(F246,2,Feriados!$A$2:$A$13)</f>
        <v>44805</v>
      </c>
    </row>
    <row r="247" spans="1:12" x14ac:dyDescent="0.3">
      <c r="A247" s="2" t="s">
        <v>46</v>
      </c>
      <c r="B247" s="2" t="s">
        <v>26</v>
      </c>
      <c r="C247" s="2" t="s">
        <v>10</v>
      </c>
      <c r="D247" s="4" t="s">
        <v>116</v>
      </c>
      <c r="E247" s="2" t="s">
        <v>8</v>
      </c>
      <c r="F247" s="3">
        <v>44803</v>
      </c>
      <c r="G247" s="14" t="str" cm="1">
        <f t="array" aca="1" ref="G247" ca="1">_xlfn.IFS(D247="Pendente",NETWORKDAYS(F247,TODAY(),Feriados!$A$2:$A$13)-1 &amp; " D",E247="Não Apontado",NETWORKDAYS(F247,TODAY(),Feriados!$A$2:$A$13)-1 &amp; " D",D247="Backlog","Registro Antigo",D247="Concluído","Registro Enviado",E247="Apontado","Registro Enviado",D247="Cancelado","Treinamento Cancelado",D247="Remanejado","Treinamento Remanejado",D247="Suspensa","Suspenso",D247="Antigo","Treinamento Antigo",D247="-","Treinamento a ser executado")</f>
        <v>Registro Enviado</v>
      </c>
      <c r="H247" s="3"/>
      <c r="I247" s="3"/>
      <c r="J247" s="30"/>
      <c r="K247" s="3"/>
      <c r="L247" s="29">
        <f>WORKDAY(F247,2,Feriados!$A$2:$A$13)</f>
        <v>44805</v>
      </c>
    </row>
    <row r="248" spans="1:12" x14ac:dyDescent="0.3">
      <c r="A248" s="2" t="s">
        <v>46</v>
      </c>
      <c r="B248" s="2" t="s">
        <v>67</v>
      </c>
      <c r="C248" s="2" t="s">
        <v>48</v>
      </c>
      <c r="D248" s="4" t="s">
        <v>116</v>
      </c>
      <c r="E248" s="2" t="s">
        <v>8</v>
      </c>
      <c r="F248" s="3">
        <v>44803</v>
      </c>
      <c r="G248" s="14" t="str" cm="1">
        <f t="array" aca="1" ref="G248" ca="1">_xlfn.IFS(D248="Pendente",NETWORKDAYS(F248,TODAY(),Feriados!$A$2:$A$13)-1 &amp; " D",E248="Não Apontado",NETWORKDAYS(F248,TODAY(),Feriados!$A$2:$A$13)-1 &amp; " D",D248="Backlog","Registro Antigo",D248="Concluído","Registro Enviado",E248="Apontado","Registro Enviado",D248="Cancelado","Treinamento Cancelado",D248="Remanejado","Treinamento Remanejado",D248="Suspensa","Suspenso",D248="Antigo","Treinamento Antigo",D248="-","Treinamento a ser executado")</f>
        <v>Registro Enviado</v>
      </c>
      <c r="H248" s="3"/>
      <c r="I248" s="3"/>
      <c r="J248" s="30"/>
      <c r="K248" s="3"/>
      <c r="L248" s="29">
        <f>WORKDAY(F248,2,Feriados!$A$2:$A$13)</f>
        <v>44805</v>
      </c>
    </row>
    <row r="249" spans="1:12" x14ac:dyDescent="0.3">
      <c r="A249" s="2" t="s">
        <v>6</v>
      </c>
      <c r="B249" s="2" t="s">
        <v>96</v>
      </c>
      <c r="C249" s="2" t="s">
        <v>7</v>
      </c>
      <c r="D249" s="4" t="s">
        <v>116</v>
      </c>
      <c r="E249" s="2" t="s">
        <v>8</v>
      </c>
      <c r="F249" s="3">
        <v>44804</v>
      </c>
      <c r="G249" s="14" t="str" cm="1">
        <f t="array" aca="1" ref="G249" ca="1">_xlfn.IFS(D249="Pendente",NETWORKDAYS(F249,TODAY(),Feriados!$A$2:$A$13)-1 &amp; " D",E249="Não Apontado",NETWORKDAYS(F249,TODAY(),Feriados!$A$2:$A$13)-1 &amp; " D",D249="Backlog","Registro Antigo",D249="Concluído","Registro Enviado",E249="Apontado","Registro Enviado",D249="Cancelado","Treinamento Cancelado",D249="Remanejado","Treinamento Remanejado",D249="Suspensa","Suspenso",D249="Antigo","Treinamento Antigo",D249="-","Treinamento a ser executado")</f>
        <v>Registro Enviado</v>
      </c>
      <c r="H249" s="3"/>
      <c r="I249" s="3"/>
      <c r="J249" s="30"/>
      <c r="K249" s="3"/>
      <c r="L249" s="29">
        <f>WORKDAY(F249,2,Feriados!$A$2:$A$13)</f>
        <v>44806</v>
      </c>
    </row>
    <row r="250" spans="1:12" x14ac:dyDescent="0.3">
      <c r="A250" s="2" t="s">
        <v>17</v>
      </c>
      <c r="B250" s="2" t="s">
        <v>44</v>
      </c>
      <c r="C250" s="2" t="s">
        <v>7</v>
      </c>
      <c r="D250" s="4" t="s">
        <v>116</v>
      </c>
      <c r="E250" s="2" t="s">
        <v>8</v>
      </c>
      <c r="F250" s="3">
        <v>44804</v>
      </c>
      <c r="G250" s="14" t="str" cm="1">
        <f t="array" aca="1" ref="G250" ca="1">_xlfn.IFS(D250="Pendente",NETWORKDAYS(F250,TODAY(),Feriados!$A$2:$A$13)-1 &amp; " D",E250="Não Apontado",NETWORKDAYS(F250,TODAY(),Feriados!$A$2:$A$13)-1 &amp; " D",D250="Backlog","Registro Antigo",D250="Concluído","Registro Enviado",E250="Apontado","Registro Enviado",D250="Cancelado","Treinamento Cancelado",D250="Remanejado","Treinamento Remanejado",D250="Suspensa","Suspenso",D250="Antigo","Treinamento Antigo",D250="-","Treinamento a ser executado")</f>
        <v>Registro Enviado</v>
      </c>
      <c r="H250" s="3"/>
      <c r="I250" s="3"/>
      <c r="J250" s="30"/>
      <c r="K250" s="3"/>
      <c r="L250" s="29">
        <f>WORKDAY(F250,2,Feriados!$A$2:$A$13)</f>
        <v>44806</v>
      </c>
    </row>
    <row r="251" spans="1:12" x14ac:dyDescent="0.3">
      <c r="A251" s="2" t="s">
        <v>17</v>
      </c>
      <c r="B251" s="2" t="s">
        <v>19</v>
      </c>
      <c r="C251" s="2" t="s">
        <v>7</v>
      </c>
      <c r="D251" s="4" t="s">
        <v>116</v>
      </c>
      <c r="E251" s="2" t="s">
        <v>8</v>
      </c>
      <c r="F251" s="3">
        <v>44804</v>
      </c>
      <c r="G251" s="14" t="str" cm="1">
        <f t="array" aca="1" ref="G251" ca="1">_xlfn.IFS(D251="Pendente",NETWORKDAYS(F251,TODAY(),Feriados!$A$2:$A$13)-1 &amp; " D",E251="Não Apontado",NETWORKDAYS(F251,TODAY(),Feriados!$A$2:$A$13)-1 &amp; " D",D251="Backlog","Registro Antigo",D251="Concluído","Registro Enviado",E251="Apontado","Registro Enviado",D251="Cancelado","Treinamento Cancelado",D251="Remanejado","Treinamento Remanejado",D251="Suspensa","Suspenso",D251="Antigo","Treinamento Antigo",D251="-","Treinamento a ser executado")</f>
        <v>Registro Enviado</v>
      </c>
      <c r="H251" s="3"/>
      <c r="I251" s="3"/>
      <c r="J251" s="30"/>
      <c r="K251" s="3"/>
      <c r="L251" s="29">
        <f>WORKDAY(F251,2,Feriados!$A$2:$A$13)</f>
        <v>44806</v>
      </c>
    </row>
    <row r="252" spans="1:12" x14ac:dyDescent="0.3">
      <c r="A252" s="2" t="s">
        <v>22</v>
      </c>
      <c r="B252" s="2" t="s">
        <v>24</v>
      </c>
      <c r="C252" s="2" t="s">
        <v>18</v>
      </c>
      <c r="D252" s="4" t="s">
        <v>116</v>
      </c>
      <c r="E252" s="2" t="s">
        <v>8</v>
      </c>
      <c r="F252" s="3">
        <v>44804</v>
      </c>
      <c r="G252" s="14" t="str" cm="1">
        <f t="array" aca="1" ref="G252" ca="1">_xlfn.IFS(D252="Pendente",NETWORKDAYS(F252,TODAY(),Feriados!$A$2:$A$13)-1 &amp; " D",E252="Não Apontado",NETWORKDAYS(F252,TODAY(),Feriados!$A$2:$A$13)-1 &amp; " D",D252="Backlog","Registro Antigo",D252="Concluído","Registro Enviado",E252="Apontado","Registro Enviado",D252="Cancelado","Treinamento Cancelado",D252="Remanejado","Treinamento Remanejado",D252="Suspensa","Suspenso",D252="Antigo","Treinamento Antigo",D252="-","Treinamento a ser executado")</f>
        <v>Registro Enviado</v>
      </c>
      <c r="H252" s="3"/>
      <c r="I252" s="3"/>
      <c r="J252" s="30"/>
      <c r="K252" s="3"/>
      <c r="L252" s="29">
        <f>WORKDAY(F252,2,Feriados!$A$2:$A$13)</f>
        <v>44806</v>
      </c>
    </row>
    <row r="253" spans="1:12" x14ac:dyDescent="0.3">
      <c r="A253" s="2" t="s">
        <v>22</v>
      </c>
      <c r="B253" s="2" t="s">
        <v>100</v>
      </c>
      <c r="C253" s="2" t="s">
        <v>18</v>
      </c>
      <c r="D253" s="4" t="s">
        <v>116</v>
      </c>
      <c r="E253" s="2" t="s">
        <v>8</v>
      </c>
      <c r="F253" s="3">
        <v>44804</v>
      </c>
      <c r="G253" s="14" t="str" cm="1">
        <f t="array" aca="1" ref="G253" ca="1">_xlfn.IFS(D253="Pendente",NETWORKDAYS(F253,TODAY(),Feriados!$A$2:$A$13)-1 &amp; " D",E253="Não Apontado",NETWORKDAYS(F253,TODAY(),Feriados!$A$2:$A$13)-1 &amp; " D",D253="Backlog","Registro Antigo",D253="Concluído","Registro Enviado",E253="Apontado","Registro Enviado",D253="Cancelado","Treinamento Cancelado",D253="Remanejado","Treinamento Remanejado",D253="Suspensa","Suspenso",D253="Antigo","Treinamento Antigo",D253="-","Treinamento a ser executado")</f>
        <v>Registro Enviado</v>
      </c>
      <c r="H253" s="3"/>
      <c r="I253" s="3"/>
      <c r="J253" s="30"/>
      <c r="K253" s="3"/>
      <c r="L253" s="29">
        <f>WORKDAY(F253,2,Feriados!$A$2:$A$13)</f>
        <v>44806</v>
      </c>
    </row>
    <row r="254" spans="1:12" x14ac:dyDescent="0.3">
      <c r="A254" s="2" t="s">
        <v>28</v>
      </c>
      <c r="B254" s="2" t="s">
        <v>27</v>
      </c>
      <c r="C254" s="2" t="s">
        <v>32</v>
      </c>
      <c r="D254" s="4" t="s">
        <v>14</v>
      </c>
      <c r="E254" s="2" t="s">
        <v>15</v>
      </c>
      <c r="F254" s="3">
        <v>44804</v>
      </c>
      <c r="G254" s="14" t="str" cm="1">
        <f t="array" aca="1" ref="G254" ca="1">_xlfn.IFS(D254="Pendente",NETWORKDAYS(F254,TODAY(),Feriados!$A$2:$A$13)-1 &amp; " D",E254="Não Apontado",NETWORKDAYS(F254,TODAY(),Feriados!$A$2:$A$13)-1 &amp; " D",D254="Backlog","Registro Antigo",D254="Concluído","Registro Enviado",E254="Apontado","Registro Enviado",D254="Cancelado","Treinamento Cancelado",D254="Remanejado","Treinamento Remanejado",D254="Suspensa","Suspenso",D254="Antigo","Treinamento Antigo",D254="-","Treinamento a ser executado")</f>
        <v>Treinamento Cancelado</v>
      </c>
      <c r="H254" s="3"/>
      <c r="I254" s="3"/>
      <c r="J254" s="30"/>
      <c r="K254" s="3"/>
      <c r="L254" s="29"/>
    </row>
    <row r="255" spans="1:12" x14ac:dyDescent="0.3">
      <c r="A255" s="2" t="s">
        <v>28</v>
      </c>
      <c r="B255" s="2" t="s">
        <v>26</v>
      </c>
      <c r="C255" s="2" t="s">
        <v>32</v>
      </c>
      <c r="D255" s="4" t="s">
        <v>116</v>
      </c>
      <c r="E255" s="2" t="s">
        <v>8</v>
      </c>
      <c r="F255" s="3">
        <v>44804</v>
      </c>
      <c r="G255" s="14" t="str" cm="1">
        <f t="array" aca="1" ref="G255" ca="1">_xlfn.IFS(D255="Pendente",NETWORKDAYS(F255,TODAY(),Feriados!$A$2:$A$13)-1 &amp; " D",E255="Não Apontado",NETWORKDAYS(F255,TODAY(),Feriados!$A$2:$A$13)-1 &amp; " D",D255="Backlog","Registro Antigo",D255="Concluído","Registro Enviado",E255="Apontado","Registro Enviado",D255="Cancelado","Treinamento Cancelado",D255="Remanejado","Treinamento Remanejado",D255="Suspensa","Suspenso",D255="Antigo","Treinamento Antigo",D255="-","Treinamento a ser executado")</f>
        <v>Registro Enviado</v>
      </c>
      <c r="H255" s="3"/>
      <c r="I255" s="3"/>
      <c r="J255" s="30"/>
      <c r="K255" s="3"/>
      <c r="L255" s="29">
        <f>WORKDAY(F255,2,Feriados!$A$2:$A$13)</f>
        <v>44806</v>
      </c>
    </row>
    <row r="256" spans="1:12" x14ac:dyDescent="0.3">
      <c r="A256" s="2" t="s">
        <v>39</v>
      </c>
      <c r="B256" s="2" t="s">
        <v>27</v>
      </c>
      <c r="C256" s="2" t="s">
        <v>36</v>
      </c>
      <c r="D256" s="4" t="s">
        <v>14</v>
      </c>
      <c r="E256" s="2" t="s">
        <v>15</v>
      </c>
      <c r="F256" s="3">
        <v>44804</v>
      </c>
      <c r="G256" s="14" t="str" cm="1">
        <f t="array" aca="1" ref="G256" ca="1">_xlfn.IFS(D256="Pendente",NETWORKDAYS(F256,TODAY(),Feriados!$A$2:$A$13)-1 &amp; " D",E256="Não Apontado",NETWORKDAYS(F256,TODAY(),Feriados!$A$2:$A$13)-1 &amp; " D",D256="Backlog","Registro Antigo",D256="Concluído","Registro Enviado",E256="Apontado","Registro Enviado",D256="Cancelado","Treinamento Cancelado",D256="Remanejado","Treinamento Remanejado",D256="Suspensa","Suspenso",D256="Antigo","Treinamento Antigo",D256="-","Treinamento a ser executado")</f>
        <v>Treinamento Cancelado</v>
      </c>
      <c r="H256" s="3"/>
      <c r="I256" s="3"/>
      <c r="J256" s="30"/>
      <c r="K256" s="3"/>
      <c r="L256" s="29"/>
    </row>
    <row r="257" spans="1:12" x14ac:dyDescent="0.3">
      <c r="A257" s="2" t="s">
        <v>39</v>
      </c>
      <c r="B257" s="2" t="s">
        <v>40</v>
      </c>
      <c r="C257" s="2" t="s">
        <v>36</v>
      </c>
      <c r="D257" s="4" t="s">
        <v>116</v>
      </c>
      <c r="E257" s="2" t="s">
        <v>8</v>
      </c>
      <c r="F257" s="3">
        <v>44804</v>
      </c>
      <c r="G257" s="14" t="str" cm="1">
        <f t="array" aca="1" ref="G257" ca="1">_xlfn.IFS(D257="Pendente",NETWORKDAYS(F257,TODAY(),Feriados!$A$2:$A$13)-1 &amp; " D",E257="Não Apontado",NETWORKDAYS(F257,TODAY(),Feriados!$A$2:$A$13)-1 &amp; " D",D257="Backlog","Registro Antigo",D257="Concluído","Registro Enviado",E257="Apontado","Registro Enviado",D257="Cancelado","Treinamento Cancelado",D257="Remanejado","Treinamento Remanejado",D257="Suspensa","Suspenso",D257="Antigo","Treinamento Antigo",D257="-","Treinamento a ser executado")</f>
        <v>Registro Enviado</v>
      </c>
      <c r="H257" s="3"/>
      <c r="I257" s="3"/>
      <c r="J257" s="30"/>
      <c r="K257" s="3"/>
      <c r="L257" s="29">
        <f>WORKDAY(F257,2,Feriados!$A$2:$A$13)</f>
        <v>44806</v>
      </c>
    </row>
    <row r="258" spans="1:12" x14ac:dyDescent="0.3">
      <c r="A258" s="2" t="s">
        <v>39</v>
      </c>
      <c r="B258" s="2" t="s">
        <v>47</v>
      </c>
      <c r="C258" s="2" t="s">
        <v>36</v>
      </c>
      <c r="D258" s="4" t="s">
        <v>116</v>
      </c>
      <c r="E258" s="2" t="s">
        <v>8</v>
      </c>
      <c r="F258" s="3">
        <v>44804</v>
      </c>
      <c r="G258" s="14" t="str" cm="1">
        <f t="array" aca="1" ref="G258" ca="1">_xlfn.IFS(D258="Pendente",NETWORKDAYS(F258,TODAY(),Feriados!$A$2:$A$13)-1 &amp; " D",E258="Não Apontado",NETWORKDAYS(F258,TODAY(),Feriados!$A$2:$A$13)-1 &amp; " D",D258="Backlog","Registro Antigo",D258="Concluído","Registro Enviado",E258="Apontado","Registro Enviado",D258="Cancelado","Treinamento Cancelado",D258="Remanejado","Treinamento Remanejado",D258="Suspensa","Suspenso",D258="Antigo","Treinamento Antigo",D258="-","Treinamento a ser executado")</f>
        <v>Registro Enviado</v>
      </c>
      <c r="H258" s="3"/>
      <c r="I258" s="3"/>
      <c r="J258" s="30"/>
      <c r="K258" s="3"/>
      <c r="L258" s="29">
        <f>WORKDAY(F258,2,Feriados!$A$2:$A$13)</f>
        <v>44806</v>
      </c>
    </row>
    <row r="259" spans="1:12" x14ac:dyDescent="0.3">
      <c r="A259" s="2" t="s">
        <v>42</v>
      </c>
      <c r="B259" s="2" t="s">
        <v>101</v>
      </c>
      <c r="C259" s="2" t="s">
        <v>37</v>
      </c>
      <c r="D259" s="4" t="s">
        <v>116</v>
      </c>
      <c r="E259" s="2" t="s">
        <v>8</v>
      </c>
      <c r="F259" s="3">
        <v>44804</v>
      </c>
      <c r="G259" s="14" t="str" cm="1">
        <f t="array" aca="1" ref="G259" ca="1">_xlfn.IFS(D259="Pendente",NETWORKDAYS(F259,TODAY(),Feriados!$A$2:$A$13)-1 &amp; " D",E259="Não Apontado",NETWORKDAYS(F259,TODAY(),Feriados!$A$2:$A$13)-1 &amp; " D",D259="Backlog","Registro Antigo",D259="Concluído","Registro Enviado",E259="Apontado","Registro Enviado",D259="Cancelado","Treinamento Cancelado",D259="Remanejado","Treinamento Remanejado",D259="Suspensa","Suspenso",D259="Antigo","Treinamento Antigo",D259="-","Treinamento a ser executado")</f>
        <v>Registro Enviado</v>
      </c>
      <c r="H259" s="3"/>
      <c r="I259" s="3"/>
      <c r="J259" s="30"/>
      <c r="K259" s="3"/>
      <c r="L259" s="29">
        <f>WORKDAY(F259,2,Feriados!$A$2:$A$13)</f>
        <v>44806</v>
      </c>
    </row>
    <row r="260" spans="1:12" x14ac:dyDescent="0.3">
      <c r="A260" s="2" t="s">
        <v>42</v>
      </c>
      <c r="B260" s="2" t="s">
        <v>16</v>
      </c>
      <c r="C260" s="2" t="s">
        <v>36</v>
      </c>
      <c r="D260" s="4" t="s">
        <v>14</v>
      </c>
      <c r="E260" s="2" t="s">
        <v>15</v>
      </c>
      <c r="F260" s="3">
        <v>44804</v>
      </c>
      <c r="G260" s="14" t="str" cm="1">
        <f t="array" aca="1" ref="G260" ca="1">_xlfn.IFS(D260="Pendente",NETWORKDAYS(F260,TODAY(),Feriados!$A$2:$A$13)-1 &amp; " D",E260="Não Apontado",NETWORKDAYS(F260,TODAY(),Feriados!$A$2:$A$13)-1 &amp; " D",D260="Backlog","Registro Antigo",D260="Concluído","Registro Enviado",E260="Apontado","Registro Enviado",D260="Cancelado","Treinamento Cancelado",D260="Remanejado","Treinamento Remanejado",D260="Suspensa","Suspenso",D260="Antigo","Treinamento Antigo",D260="-","Treinamento a ser executado")</f>
        <v>Treinamento Cancelado</v>
      </c>
      <c r="H260" s="3"/>
      <c r="I260" s="3"/>
      <c r="J260" s="30"/>
      <c r="K260" s="3"/>
      <c r="L260" s="29"/>
    </row>
    <row r="261" spans="1:12" x14ac:dyDescent="0.3">
      <c r="A261" s="2" t="s">
        <v>42</v>
      </c>
      <c r="B261" s="2" t="s">
        <v>16</v>
      </c>
      <c r="C261" s="2" t="s">
        <v>37</v>
      </c>
      <c r="D261" s="4" t="s">
        <v>14</v>
      </c>
      <c r="E261" s="2" t="s">
        <v>15</v>
      </c>
      <c r="F261" s="3">
        <v>44804</v>
      </c>
      <c r="G261" s="14" t="str" cm="1">
        <f t="array" aca="1" ref="G261" ca="1">_xlfn.IFS(D261="Pendente",NETWORKDAYS(F261,TODAY(),Feriados!$A$2:$A$13)-1 &amp; " D",E261="Não Apontado",NETWORKDAYS(F261,TODAY(),Feriados!$A$2:$A$13)-1 &amp; " D",D261="Backlog","Registro Antigo",D261="Concluído","Registro Enviado",E261="Apontado","Registro Enviado",D261="Cancelado","Treinamento Cancelado",D261="Remanejado","Treinamento Remanejado",D261="Suspensa","Suspenso",D261="Antigo","Treinamento Antigo",D261="-","Treinamento a ser executado")</f>
        <v>Treinamento Cancelado</v>
      </c>
      <c r="H261" s="3"/>
      <c r="I261" s="3"/>
      <c r="J261" s="30"/>
      <c r="K261" s="3"/>
      <c r="L261" s="29"/>
    </row>
    <row r="262" spans="1:12" x14ac:dyDescent="0.3">
      <c r="A262" s="2" t="s">
        <v>6</v>
      </c>
      <c r="B262" s="2" t="s">
        <v>98</v>
      </c>
      <c r="C262" s="2" t="s">
        <v>7</v>
      </c>
      <c r="D262" s="4" t="s">
        <v>116</v>
      </c>
      <c r="E262" s="2" t="s">
        <v>8</v>
      </c>
      <c r="F262" s="3">
        <v>44805</v>
      </c>
      <c r="G262" s="14" t="str" cm="1">
        <f t="array" aca="1" ref="G262" ca="1">_xlfn.IFS(D262="Pendente",NETWORKDAYS(F262,TODAY(),Feriados!$A$2:$A$13)-1 &amp; " D",E262="Não Apontado",NETWORKDAYS(F262,TODAY(),Feriados!$A$2:$A$13)-1 &amp; " D",D262="Backlog","Registro Antigo",D262="Concluído","Registro Enviado",E262="Apontado","Registro Enviado",D262="Cancelado","Treinamento Cancelado",D262="Remanejado","Treinamento Remanejado",D262="Suspensa","Suspenso",D262="Antigo","Treinamento Antigo",D262="-","Treinamento a ser executado")</f>
        <v>Registro Enviado</v>
      </c>
      <c r="H262" s="3"/>
      <c r="I262" s="3"/>
      <c r="J262" s="30"/>
      <c r="K262" s="3"/>
      <c r="L262" s="29">
        <f>WORKDAY(F262,2,Feriados!$A$2:$A$13)</f>
        <v>44809</v>
      </c>
    </row>
    <row r="263" spans="1:12" x14ac:dyDescent="0.3">
      <c r="A263" s="2" t="s">
        <v>17</v>
      </c>
      <c r="B263" s="2" t="s">
        <v>51</v>
      </c>
      <c r="C263" s="2" t="s">
        <v>13</v>
      </c>
      <c r="D263" s="4" t="s">
        <v>116</v>
      </c>
      <c r="E263" s="2" t="s">
        <v>8</v>
      </c>
      <c r="F263" s="3">
        <v>44805</v>
      </c>
      <c r="G263" s="14" t="str" cm="1">
        <f t="array" aca="1" ref="G263" ca="1">_xlfn.IFS(D263="Pendente",NETWORKDAYS(F263,TODAY(),Feriados!$A$2:$A$13)-1 &amp; " D",E263="Não Apontado",NETWORKDAYS(F263,TODAY(),Feriados!$A$2:$A$13)-1 &amp; " D",D263="Backlog","Registro Antigo",D263="Concluído","Registro Enviado",E263="Apontado","Registro Enviado",D263="Cancelado","Treinamento Cancelado",D263="Remanejado","Treinamento Remanejado",D263="Suspensa","Suspenso",D263="Antigo","Treinamento Antigo",D263="-","Treinamento a ser executado")</f>
        <v>Registro Enviado</v>
      </c>
      <c r="H263" s="3"/>
      <c r="I263" s="3"/>
      <c r="J263" s="30"/>
      <c r="K263" s="3"/>
      <c r="L263" s="29">
        <f>WORKDAY(F263,2,Feriados!$A$2:$A$13)</f>
        <v>44809</v>
      </c>
    </row>
    <row r="264" spans="1:12" x14ac:dyDescent="0.3">
      <c r="A264" s="2" t="s">
        <v>17</v>
      </c>
      <c r="B264" s="2" t="s">
        <v>57</v>
      </c>
      <c r="C264" s="2" t="s">
        <v>13</v>
      </c>
      <c r="D264" s="4" t="s">
        <v>14</v>
      </c>
      <c r="E264" s="2" t="s">
        <v>15</v>
      </c>
      <c r="F264" s="3">
        <v>44805</v>
      </c>
      <c r="G264" s="14" t="str" cm="1">
        <f t="array" aca="1" ref="G264" ca="1">_xlfn.IFS(D264="Pendente",NETWORKDAYS(F264,TODAY(),Feriados!$A$2:$A$13)-1 &amp; " D",E264="Não Apontado",NETWORKDAYS(F264,TODAY(),Feriados!$A$2:$A$13)-1 &amp; " D",D264="Backlog","Registro Antigo",D264="Concluído","Registro Enviado",E264="Apontado","Registro Enviado",D264="Cancelado","Treinamento Cancelado",D264="Remanejado","Treinamento Remanejado",D264="Suspensa","Suspenso",D264="Antigo","Treinamento Antigo",D264="-","Treinamento a ser executado")</f>
        <v>Treinamento Cancelado</v>
      </c>
      <c r="H264" s="3"/>
      <c r="I264" s="3"/>
      <c r="J264" s="30"/>
      <c r="K264" s="3"/>
      <c r="L264" s="29"/>
    </row>
    <row r="265" spans="1:12" x14ac:dyDescent="0.3">
      <c r="A265" s="2" t="s">
        <v>17</v>
      </c>
      <c r="B265" s="2" t="s">
        <v>99</v>
      </c>
      <c r="C265" s="2" t="s">
        <v>7</v>
      </c>
      <c r="D265" s="4" t="s">
        <v>14</v>
      </c>
      <c r="E265" s="2" t="s">
        <v>15</v>
      </c>
      <c r="F265" s="3">
        <v>44805</v>
      </c>
      <c r="G265" s="14" t="str" cm="1">
        <f t="array" aca="1" ref="G265" ca="1">_xlfn.IFS(D265="Pendente",NETWORKDAYS(F265,TODAY(),Feriados!$A$2:$A$13)-1 &amp; " D",E265="Não Apontado",NETWORKDAYS(F265,TODAY(),Feriados!$A$2:$A$13)-1 &amp; " D",D265="Backlog","Registro Antigo",D265="Concluído","Registro Enviado",E265="Apontado","Registro Enviado",D265="Cancelado","Treinamento Cancelado",D265="Remanejado","Treinamento Remanejado",D265="Suspensa","Suspenso",D265="Antigo","Treinamento Antigo",D265="-","Treinamento a ser executado")</f>
        <v>Treinamento Cancelado</v>
      </c>
      <c r="H265" s="3"/>
      <c r="I265" s="3"/>
      <c r="J265" s="30"/>
      <c r="K265" s="3"/>
      <c r="L265" s="29"/>
    </row>
    <row r="266" spans="1:12" x14ac:dyDescent="0.3">
      <c r="A266" s="2" t="s">
        <v>28</v>
      </c>
      <c r="B266" s="2" t="s">
        <v>30</v>
      </c>
      <c r="C266" s="2" t="s">
        <v>29</v>
      </c>
      <c r="D266" s="4" t="s">
        <v>116</v>
      </c>
      <c r="E266" s="2" t="s">
        <v>8</v>
      </c>
      <c r="F266" s="3">
        <v>44805</v>
      </c>
      <c r="G266" s="14" t="str" cm="1">
        <f t="array" aca="1" ref="G266" ca="1">_xlfn.IFS(D266="Pendente",NETWORKDAYS(F266,TODAY(),Feriados!$A$2:$A$13)-1 &amp; " D",E266="Não Apontado",NETWORKDAYS(F266,TODAY(),Feriados!$A$2:$A$13)-1 &amp; " D",D266="Backlog","Registro Antigo",D266="Concluído","Registro Enviado",E266="Apontado","Registro Enviado",D266="Cancelado","Treinamento Cancelado",D266="Remanejado","Treinamento Remanejado",D266="Suspensa","Suspenso",D266="Antigo","Treinamento Antigo",D266="-","Treinamento a ser executado")</f>
        <v>Registro Enviado</v>
      </c>
      <c r="H266" s="3"/>
      <c r="I266" s="3"/>
      <c r="J266" s="30"/>
      <c r="K266" s="3"/>
      <c r="L266" s="29">
        <f>WORKDAY(F266,2,Feriados!$A$2:$A$13)</f>
        <v>44809</v>
      </c>
    </row>
    <row r="267" spans="1:12" x14ac:dyDescent="0.3">
      <c r="A267" s="2" t="s">
        <v>28</v>
      </c>
      <c r="B267" s="2" t="s">
        <v>100</v>
      </c>
      <c r="C267" s="2" t="s">
        <v>32</v>
      </c>
      <c r="D267" s="4" t="s">
        <v>116</v>
      </c>
      <c r="E267" s="2" t="s">
        <v>8</v>
      </c>
      <c r="F267" s="3">
        <v>44805</v>
      </c>
      <c r="G267" s="14" t="str" cm="1">
        <f t="array" aca="1" ref="G267" ca="1">_xlfn.IFS(D267="Pendente",NETWORKDAYS(F267,TODAY(),Feriados!$A$2:$A$13)-1 &amp; " D",E267="Não Apontado",NETWORKDAYS(F267,TODAY(),Feriados!$A$2:$A$13)-1 &amp; " D",D267="Backlog","Registro Antigo",D267="Concluído","Registro Enviado",E267="Apontado","Registro Enviado",D267="Cancelado","Treinamento Cancelado",D267="Remanejado","Treinamento Remanejado",D267="Suspensa","Suspenso",D267="Antigo","Treinamento Antigo",D267="-","Treinamento a ser executado")</f>
        <v>Registro Enviado</v>
      </c>
      <c r="H267" s="3"/>
      <c r="I267" s="3"/>
      <c r="J267" s="30"/>
      <c r="K267" s="3"/>
      <c r="L267" s="29">
        <f>WORKDAY(F267,2,Feriados!$A$2:$A$13)</f>
        <v>44809</v>
      </c>
    </row>
    <row r="268" spans="1:12" x14ac:dyDescent="0.3">
      <c r="A268" s="2" t="s">
        <v>46</v>
      </c>
      <c r="B268" s="2" t="s">
        <v>102</v>
      </c>
      <c r="C268" s="2" t="s">
        <v>48</v>
      </c>
      <c r="D268" s="4" t="s">
        <v>116</v>
      </c>
      <c r="E268" s="2" t="s">
        <v>8</v>
      </c>
      <c r="F268" s="3">
        <v>44805</v>
      </c>
      <c r="G268" s="14" t="str" cm="1">
        <f t="array" aca="1" ref="G268" ca="1">_xlfn.IFS(D268="Pendente",NETWORKDAYS(F268,TODAY(),Feriados!$A$2:$A$13)-1 &amp; " D",E268="Não Apontado",NETWORKDAYS(F268,TODAY(),Feriados!$A$2:$A$13)-1 &amp; " D",D268="Backlog","Registro Antigo",D268="Concluído","Registro Enviado",E268="Apontado","Registro Enviado",D268="Cancelado","Treinamento Cancelado",D268="Remanejado","Treinamento Remanejado",D268="Suspensa","Suspenso",D268="Antigo","Treinamento Antigo",D268="-","Treinamento a ser executado")</f>
        <v>Registro Enviado</v>
      </c>
      <c r="H268" s="3"/>
      <c r="I268" s="3"/>
      <c r="J268" s="30"/>
      <c r="K268" s="3"/>
      <c r="L268" s="29">
        <f>WORKDAY(F268,2,Feriados!$A$2:$A$13)</f>
        <v>44809</v>
      </c>
    </row>
    <row r="269" spans="1:12" x14ac:dyDescent="0.3">
      <c r="A269" s="2" t="s">
        <v>46</v>
      </c>
      <c r="B269" s="2" t="s">
        <v>47</v>
      </c>
      <c r="C269" s="2" t="s">
        <v>7</v>
      </c>
      <c r="D269" s="4" t="s">
        <v>116</v>
      </c>
      <c r="E269" s="2" t="s">
        <v>8</v>
      </c>
      <c r="F269" s="3">
        <v>44805</v>
      </c>
      <c r="G269" s="14" t="str" cm="1">
        <f t="array" aca="1" ref="G269" ca="1">_xlfn.IFS(D269="Pendente",NETWORKDAYS(F269,TODAY(),Feriados!$A$2:$A$13)-1 &amp; " D",E269="Não Apontado",NETWORKDAYS(F269,TODAY(),Feriados!$A$2:$A$13)-1 &amp; " D",D269="Backlog","Registro Antigo",D269="Concluído","Registro Enviado",E269="Apontado","Registro Enviado",D269="Cancelado","Treinamento Cancelado",D269="Remanejado","Treinamento Remanejado",D269="Suspensa","Suspenso",D269="Antigo","Treinamento Antigo",D269="-","Treinamento a ser executado")</f>
        <v>Registro Enviado</v>
      </c>
      <c r="H269" s="3"/>
      <c r="I269" s="3"/>
      <c r="J269" s="30"/>
      <c r="K269" s="3"/>
      <c r="L269" s="29">
        <f>WORKDAY(F269,2,Feriados!$A$2:$A$13)</f>
        <v>44809</v>
      </c>
    </row>
    <row r="270" spans="1:12" x14ac:dyDescent="0.3">
      <c r="A270" s="2" t="s">
        <v>17</v>
      </c>
      <c r="B270" s="2" t="s">
        <v>58</v>
      </c>
      <c r="C270" s="2" t="s">
        <v>18</v>
      </c>
      <c r="D270" s="4" t="s">
        <v>116</v>
      </c>
      <c r="E270" s="2" t="s">
        <v>8</v>
      </c>
      <c r="F270" s="3">
        <v>44806</v>
      </c>
      <c r="G270" s="14" t="str" cm="1">
        <f t="array" aca="1" ref="G270" ca="1">_xlfn.IFS(D270="Pendente",NETWORKDAYS(F270,TODAY(),Feriados!$A$2:$A$13)-1 &amp; " D",E270="Não Apontado",NETWORKDAYS(F270,TODAY(),Feriados!$A$2:$A$13)-1 &amp; " D",D270="Backlog","Registro Antigo",D270="Concluído","Registro Enviado",E270="Apontado","Registro Enviado",D270="Cancelado","Treinamento Cancelado",D270="Remanejado","Treinamento Remanejado",D270="Suspensa","Suspenso",D270="Antigo","Treinamento Antigo",D270="-","Treinamento a ser executado")</f>
        <v>Registro Enviado</v>
      </c>
      <c r="H270" s="3"/>
      <c r="I270" s="3"/>
      <c r="J270" s="30"/>
      <c r="K270" s="3"/>
      <c r="L270" s="29">
        <f>WORKDAY(F270,2,Feriados!$A$2:$A$13)</f>
        <v>44810</v>
      </c>
    </row>
    <row r="271" spans="1:12" x14ac:dyDescent="0.3">
      <c r="A271" s="2" t="s">
        <v>28</v>
      </c>
      <c r="B271" s="2" t="s">
        <v>99</v>
      </c>
      <c r="C271" s="2" t="s">
        <v>29</v>
      </c>
      <c r="D271" s="4" t="s">
        <v>14</v>
      </c>
      <c r="E271" s="2" t="s">
        <v>15</v>
      </c>
      <c r="F271" s="3">
        <v>44806</v>
      </c>
      <c r="G271" s="14" t="str" cm="1">
        <f t="array" aca="1" ref="G271" ca="1">_xlfn.IFS(D271="Pendente",NETWORKDAYS(F271,TODAY(),Feriados!$A$2:$A$13)-1 &amp; " D",E271="Não Apontado",NETWORKDAYS(F271,TODAY(),Feriados!$A$2:$A$13)-1 &amp; " D",D271="Backlog","Registro Antigo",D271="Concluído","Registro Enviado",E271="Apontado","Registro Enviado",D271="Cancelado","Treinamento Cancelado",D271="Remanejado","Treinamento Remanejado",D271="Suspensa","Suspenso",D271="Antigo","Treinamento Antigo",D271="-","Treinamento a ser executado")</f>
        <v>Treinamento Cancelado</v>
      </c>
      <c r="H271" s="3"/>
      <c r="I271" s="3"/>
      <c r="J271" s="30"/>
      <c r="K271" s="3"/>
      <c r="L271" s="29"/>
    </row>
    <row r="272" spans="1:12" x14ac:dyDescent="0.3">
      <c r="A272" s="2" t="s">
        <v>28</v>
      </c>
      <c r="B272" s="2" t="s">
        <v>47</v>
      </c>
      <c r="C272" s="2" t="s">
        <v>29</v>
      </c>
      <c r="D272" s="4" t="s">
        <v>116</v>
      </c>
      <c r="E272" s="2" t="s">
        <v>8</v>
      </c>
      <c r="F272" s="3">
        <v>44806</v>
      </c>
      <c r="G272" s="14" t="str" cm="1">
        <f t="array" aca="1" ref="G272" ca="1">_xlfn.IFS(D272="Pendente",NETWORKDAYS(F272,TODAY(),Feriados!$A$2:$A$13)-1 &amp; " D",E272="Não Apontado",NETWORKDAYS(F272,TODAY(),Feriados!$A$2:$A$13)-1 &amp; " D",D272="Backlog","Registro Antigo",D272="Concluído","Registro Enviado",E272="Apontado","Registro Enviado",D272="Cancelado","Treinamento Cancelado",D272="Remanejado","Treinamento Remanejado",D272="Suspensa","Suspenso",D272="Antigo","Treinamento Antigo",D272="-","Treinamento a ser executado")</f>
        <v>Registro Enviado</v>
      </c>
      <c r="H272" s="3"/>
      <c r="I272" s="3"/>
      <c r="J272" s="30"/>
      <c r="K272" s="3"/>
      <c r="L272" s="29">
        <f>WORKDAY(F272,2,Feriados!$A$2:$A$13)</f>
        <v>44810</v>
      </c>
    </row>
    <row r="273" spans="1:12" x14ac:dyDescent="0.3">
      <c r="A273" s="2" t="s">
        <v>35</v>
      </c>
      <c r="B273" s="2" t="s">
        <v>99</v>
      </c>
      <c r="C273" s="2" t="s">
        <v>37</v>
      </c>
      <c r="D273" s="4" t="s">
        <v>14</v>
      </c>
      <c r="E273" s="2" t="s">
        <v>15</v>
      </c>
      <c r="F273" s="3">
        <v>44806</v>
      </c>
      <c r="G273" s="14" t="str" cm="1">
        <f t="array" aca="1" ref="G273" ca="1">_xlfn.IFS(D273="Pendente",NETWORKDAYS(F273,TODAY(),Feriados!$A$2:$A$13)-1 &amp; " D",E273="Não Apontado",NETWORKDAYS(F273,TODAY(),Feriados!$A$2:$A$13)-1 &amp; " D",D273="Backlog","Registro Antigo",D273="Concluído","Registro Enviado",E273="Apontado","Registro Enviado",D273="Cancelado","Treinamento Cancelado",D273="Remanejado","Treinamento Remanejado",D273="Suspensa","Suspenso",D273="Antigo","Treinamento Antigo",D273="-","Treinamento a ser executado")</f>
        <v>Treinamento Cancelado</v>
      </c>
      <c r="H273" s="3"/>
      <c r="I273" s="3"/>
      <c r="J273" s="30"/>
      <c r="K273" s="3"/>
      <c r="L273" s="29"/>
    </row>
    <row r="274" spans="1:12" x14ac:dyDescent="0.3">
      <c r="A274" s="2" t="s">
        <v>46</v>
      </c>
      <c r="B274" s="2" t="s">
        <v>102</v>
      </c>
      <c r="C274" s="2" t="s">
        <v>48</v>
      </c>
      <c r="D274" s="4" t="s">
        <v>116</v>
      </c>
      <c r="E274" s="2" t="s">
        <v>8</v>
      </c>
      <c r="F274" s="3">
        <v>44806</v>
      </c>
      <c r="G274" s="14" t="str" cm="1">
        <f t="array" aca="1" ref="G274" ca="1">_xlfn.IFS(D274="Pendente",NETWORKDAYS(F274,TODAY(),Feriados!$A$2:$A$13)-1 &amp; " D",E274="Não Apontado",NETWORKDAYS(F274,TODAY(),Feriados!$A$2:$A$13)-1 &amp; " D",D274="Backlog","Registro Antigo",D274="Concluído","Registro Enviado",E274="Apontado","Registro Enviado",D274="Cancelado","Treinamento Cancelado",D274="Remanejado","Treinamento Remanejado",D274="Suspensa","Suspenso",D274="Antigo","Treinamento Antigo",D274="-","Treinamento a ser executado")</f>
        <v>Registro Enviado</v>
      </c>
      <c r="H274" s="3"/>
      <c r="I274" s="3"/>
      <c r="J274" s="30"/>
      <c r="K274" s="3"/>
      <c r="L274" s="29">
        <f>WORKDAY(F274,2,Feriados!$A$2:$A$13)</f>
        <v>44810</v>
      </c>
    </row>
    <row r="275" spans="1:12" x14ac:dyDescent="0.3">
      <c r="A275" s="2" t="s">
        <v>46</v>
      </c>
      <c r="B275" s="2" t="s">
        <v>67</v>
      </c>
      <c r="C275" s="2" t="s">
        <v>48</v>
      </c>
      <c r="D275" s="4" t="s">
        <v>116</v>
      </c>
      <c r="E275" s="2" t="s">
        <v>8</v>
      </c>
      <c r="F275" s="3">
        <v>44806</v>
      </c>
      <c r="G275" s="14" t="str" cm="1">
        <f t="array" aca="1" ref="G275" ca="1">_xlfn.IFS(D275="Pendente",NETWORKDAYS(F275,TODAY(),Feriados!$A$2:$A$13)-1 &amp; " D",E275="Não Apontado",NETWORKDAYS(F275,TODAY(),Feriados!$A$2:$A$13)-1 &amp; " D",D275="Backlog","Registro Antigo",D275="Concluído","Registro Enviado",E275="Apontado","Registro Enviado",D275="Cancelado","Treinamento Cancelado",D275="Remanejado","Treinamento Remanejado",D275="Suspensa","Suspenso",D275="Antigo","Treinamento Antigo",D275="-","Treinamento a ser executado")</f>
        <v>Registro Enviado</v>
      </c>
      <c r="H275" s="3"/>
      <c r="I275" s="3"/>
      <c r="J275" s="30"/>
      <c r="K275" s="3"/>
      <c r="L275" s="29">
        <f>WORKDAY(F275,2,Feriados!$A$2:$A$13)</f>
        <v>44810</v>
      </c>
    </row>
    <row r="276" spans="1:12" x14ac:dyDescent="0.3">
      <c r="A276" s="2" t="s">
        <v>42</v>
      </c>
      <c r="B276" s="2" t="s">
        <v>44</v>
      </c>
      <c r="C276" s="2" t="s">
        <v>37</v>
      </c>
      <c r="D276" s="4" t="s">
        <v>116</v>
      </c>
      <c r="E276" s="2" t="s">
        <v>8</v>
      </c>
      <c r="F276" s="3">
        <v>44807</v>
      </c>
      <c r="G276" s="14" t="str" cm="1">
        <f t="array" aca="1" ref="G276" ca="1">_xlfn.IFS(D276="Pendente",NETWORKDAYS(F276,TODAY(),Feriados!$A$2:$A$13)-1 &amp; " D",E276="Não Apontado",NETWORKDAYS(F276,TODAY(),Feriados!$A$2:$A$13)-1 &amp; " D",D276="Backlog","Registro Antigo",D276="Concluído","Registro Enviado",E276="Apontado","Registro Enviado",D276="Cancelado","Treinamento Cancelado",D276="Remanejado","Treinamento Remanejado",D276="Suspensa","Suspenso",D276="Antigo","Treinamento Antigo",D276="-","Treinamento a ser executado")</f>
        <v>Registro Enviado</v>
      </c>
      <c r="H276" s="3"/>
      <c r="I276" s="3"/>
      <c r="J276" s="30"/>
      <c r="K276" s="3"/>
      <c r="L276" s="29">
        <f>WORKDAY(F276,2,Feriados!$A$2:$A$13)</f>
        <v>44810</v>
      </c>
    </row>
    <row r="277" spans="1:12" x14ac:dyDescent="0.3">
      <c r="A277" s="2" t="s">
        <v>28</v>
      </c>
      <c r="B277" s="2" t="s">
        <v>97</v>
      </c>
      <c r="C277" s="2" t="s">
        <v>32</v>
      </c>
      <c r="D277" s="4" t="s">
        <v>116</v>
      </c>
      <c r="E277" s="2" t="s">
        <v>8</v>
      </c>
      <c r="F277" s="3">
        <v>44807</v>
      </c>
      <c r="G277" s="14" t="str" cm="1">
        <f t="array" aca="1" ref="G277" ca="1">_xlfn.IFS(D277="Pendente",NETWORKDAYS(F277,TODAY(),Feriados!$A$2:$A$13)-1 &amp; " D",E277="Não Apontado",NETWORKDAYS(F277,TODAY(),Feriados!$A$2:$A$13)-1 &amp; " D",D277="Backlog","Registro Antigo",D277="Concluído","Registro Enviado",E277="Apontado","Registro Enviado",D277="Cancelado","Treinamento Cancelado",D277="Remanejado","Treinamento Remanejado",D277="Suspensa","Suspenso",D277="Antigo","Treinamento Antigo",D277="-","Treinamento a ser executado")</f>
        <v>Registro Enviado</v>
      </c>
      <c r="H277" s="3"/>
      <c r="I277" s="3"/>
      <c r="J277" s="30"/>
      <c r="K277" s="3"/>
      <c r="L277" s="29">
        <f>WORKDAY(F277,2,Feriados!$A$2:$A$13)</f>
        <v>44810</v>
      </c>
    </row>
    <row r="278" spans="1:12" x14ac:dyDescent="0.3">
      <c r="A278" s="2" t="s">
        <v>17</v>
      </c>
      <c r="B278" s="2" t="s">
        <v>97</v>
      </c>
      <c r="C278" s="2" t="s">
        <v>18</v>
      </c>
      <c r="D278" s="4" t="s">
        <v>116</v>
      </c>
      <c r="E278" s="2" t="s">
        <v>8</v>
      </c>
      <c r="F278" s="3">
        <v>44809</v>
      </c>
      <c r="G278" s="14" t="str" cm="1">
        <f t="array" aca="1" ref="G278" ca="1">_xlfn.IFS(D278="Pendente",NETWORKDAYS(F278,TODAY(),Feriados!$A$2:$A$13)-1 &amp; " D",E278="Não Apontado",NETWORKDAYS(F278,TODAY(),Feriados!$A$2:$A$13)-1 &amp; " D",D278="Backlog","Registro Antigo",D278="Concluído","Registro Enviado",E278="Apontado","Registro Enviado",D278="Cancelado","Treinamento Cancelado",D278="Remanejado","Treinamento Remanejado",D278="Suspensa","Suspenso",D278="Antigo","Treinamento Antigo",D278="-","Treinamento a ser executado")</f>
        <v>Registro Enviado</v>
      </c>
      <c r="H278" s="3"/>
      <c r="I278" s="3"/>
      <c r="J278" s="30"/>
      <c r="K278" s="3"/>
      <c r="L278" s="29">
        <f>WORKDAY(F278,2,Feriados!$A$2:$A$13)</f>
        <v>44811</v>
      </c>
    </row>
    <row r="279" spans="1:12" x14ac:dyDescent="0.3">
      <c r="A279" s="2" t="s">
        <v>17</v>
      </c>
      <c r="B279" s="2" t="s">
        <v>97</v>
      </c>
      <c r="C279" s="2" t="s">
        <v>7</v>
      </c>
      <c r="D279" s="4" t="s">
        <v>116</v>
      </c>
      <c r="E279" s="2" t="s">
        <v>8</v>
      </c>
      <c r="F279" s="3">
        <v>44809</v>
      </c>
      <c r="G279" s="14" t="str" cm="1">
        <f t="array" aca="1" ref="G279" ca="1">_xlfn.IFS(D279="Pendente",NETWORKDAYS(F279,TODAY(),Feriados!$A$2:$A$13)-1 &amp; " D",E279="Não Apontado",NETWORKDAYS(F279,TODAY(),Feriados!$A$2:$A$13)-1 &amp; " D",D279="Backlog","Registro Antigo",D279="Concluído","Registro Enviado",E279="Apontado","Registro Enviado",D279="Cancelado","Treinamento Cancelado",D279="Remanejado","Treinamento Remanejado",D279="Suspensa","Suspenso",D279="Antigo","Treinamento Antigo",D279="-","Treinamento a ser executado")</f>
        <v>Registro Enviado</v>
      </c>
      <c r="H279" s="3"/>
      <c r="I279" s="3"/>
      <c r="J279" s="30"/>
      <c r="K279" s="3"/>
      <c r="L279" s="29">
        <f>WORKDAY(F279,2,Feriados!$A$2:$A$13)</f>
        <v>44811</v>
      </c>
    </row>
    <row r="280" spans="1:12" x14ac:dyDescent="0.3">
      <c r="A280" s="2" t="s">
        <v>22</v>
      </c>
      <c r="B280" s="2" t="s">
        <v>24</v>
      </c>
      <c r="C280" s="2" t="s">
        <v>18</v>
      </c>
      <c r="D280" s="4" t="s">
        <v>116</v>
      </c>
      <c r="E280" s="2" t="s">
        <v>8</v>
      </c>
      <c r="F280" s="3">
        <v>44809</v>
      </c>
      <c r="G280" s="14" t="str" cm="1">
        <f t="array" aca="1" ref="G280" ca="1">_xlfn.IFS(D280="Pendente",NETWORKDAYS(F280,TODAY(),Feriados!$A$2:$A$13)-1 &amp; " D",E280="Não Apontado",NETWORKDAYS(F280,TODAY(),Feriados!$A$2:$A$13)-1 &amp; " D",D280="Backlog","Registro Antigo",D280="Concluído","Registro Enviado",E280="Apontado","Registro Enviado",D280="Cancelado","Treinamento Cancelado",D280="Remanejado","Treinamento Remanejado",D280="Suspensa","Suspenso",D280="Antigo","Treinamento Antigo",D280="-","Treinamento a ser executado")</f>
        <v>Registro Enviado</v>
      </c>
      <c r="H280" s="3"/>
      <c r="I280" s="3"/>
      <c r="J280" s="30"/>
      <c r="K280" s="3"/>
      <c r="L280" s="29">
        <f>WORKDAY(F280,2,Feriados!$A$2:$A$13)</f>
        <v>44811</v>
      </c>
    </row>
    <row r="281" spans="1:12" x14ac:dyDescent="0.3">
      <c r="A281" s="2" t="s">
        <v>22</v>
      </c>
      <c r="B281" s="2" t="s">
        <v>23</v>
      </c>
      <c r="C281" s="2" t="s">
        <v>7</v>
      </c>
      <c r="D281" s="4" t="s">
        <v>117</v>
      </c>
      <c r="E281" s="2" t="s">
        <v>15</v>
      </c>
      <c r="F281" s="3">
        <v>44809</v>
      </c>
      <c r="G281" s="14" t="str" cm="1">
        <f t="array" aca="1" ref="G281" ca="1">_xlfn.IFS(D281="Pendente",NETWORKDAYS(F281,TODAY(),Feriados!$A$2:$A$13)-1 &amp; " D",E281="Não Apontado",NETWORKDAYS(F281,TODAY(),Feriados!$A$2:$A$13)-1 &amp; " D",D281="Backlog","Registro Antigo",D281="Concluído","Registro Enviado",E281="Apontado","Registro Enviado",D281="Cancelado","Treinamento Cancelado",D281="Remanejado","Treinamento Remanejado",D281="Suspensa","Suspenso",D281="Antigo","Treinamento Antigo",D281="-","Treinamento a ser executado")</f>
        <v>Treinamento Remanejado</v>
      </c>
      <c r="H281" s="3"/>
      <c r="I281" s="3"/>
      <c r="J281" s="26"/>
      <c r="K281" s="14"/>
      <c r="L281" s="29"/>
    </row>
    <row r="282" spans="1:12" x14ac:dyDescent="0.3">
      <c r="A282" s="2" t="s">
        <v>28</v>
      </c>
      <c r="B282" s="2" t="s">
        <v>99</v>
      </c>
      <c r="C282" s="2" t="s">
        <v>29</v>
      </c>
      <c r="D282" s="4" t="s">
        <v>116</v>
      </c>
      <c r="E282" s="2" t="s">
        <v>8</v>
      </c>
      <c r="F282" s="3">
        <v>44809</v>
      </c>
      <c r="G282" s="14" t="str" cm="1">
        <f t="array" aca="1" ref="G282" ca="1">_xlfn.IFS(D282="Pendente",NETWORKDAYS(F282,TODAY(),Feriados!$A$2:$A$13)-1 &amp; " D",E282="Não Apontado",NETWORKDAYS(F282,TODAY(),Feriados!$A$2:$A$13)-1 &amp; " D",D282="Backlog","Registro Antigo",D282="Concluído","Registro Enviado",E282="Apontado","Registro Enviado",D282="Cancelado","Treinamento Cancelado",D282="Remanejado","Treinamento Remanejado",D282="Suspensa","Suspenso",D282="Antigo","Treinamento Antigo",D282="-","Treinamento a ser executado")</f>
        <v>Registro Enviado</v>
      </c>
      <c r="H282" s="3"/>
      <c r="I282" s="3"/>
      <c r="J282" s="30"/>
      <c r="K282" s="3"/>
      <c r="L282" s="29">
        <f>WORKDAY(F282,2,Feriados!$A$2:$A$13)</f>
        <v>44811</v>
      </c>
    </row>
    <row r="283" spans="1:12" x14ac:dyDescent="0.3">
      <c r="A283" s="2" t="s">
        <v>42</v>
      </c>
      <c r="B283" s="2" t="s">
        <v>96</v>
      </c>
      <c r="C283" s="2" t="s">
        <v>36</v>
      </c>
      <c r="D283" s="4" t="s">
        <v>117</v>
      </c>
      <c r="E283" s="2" t="s">
        <v>15</v>
      </c>
      <c r="F283" s="3">
        <v>44809</v>
      </c>
      <c r="G283" s="14" t="str" cm="1">
        <f t="array" aca="1" ref="G283" ca="1">_xlfn.IFS(D283="Pendente",NETWORKDAYS(F283,TODAY(),Feriados!$A$2:$A$13)-1 &amp; " D",E283="Não Apontado",NETWORKDAYS(F283,TODAY(),Feriados!$A$2:$A$13)-1 &amp; " D",D283="Backlog","Registro Antigo",D283="Concluído","Registro Enviado",E283="Apontado","Registro Enviado",D283="Cancelado","Treinamento Cancelado",D283="Remanejado","Treinamento Remanejado",D283="Suspensa","Suspenso",D283="Antigo","Treinamento Antigo",D283="-","Treinamento a ser executado")</f>
        <v>Treinamento Remanejado</v>
      </c>
      <c r="H283" s="3"/>
      <c r="I283" s="3"/>
      <c r="J283" s="26"/>
      <c r="K283" s="14"/>
      <c r="L283" s="29"/>
    </row>
    <row r="284" spans="1:12" x14ac:dyDescent="0.3">
      <c r="A284" s="2" t="s">
        <v>35</v>
      </c>
      <c r="B284" s="2" t="s">
        <v>20</v>
      </c>
      <c r="C284" s="2" t="s">
        <v>36</v>
      </c>
      <c r="D284" s="4" t="s">
        <v>158</v>
      </c>
      <c r="E284" s="2" t="s">
        <v>8</v>
      </c>
      <c r="F284" s="3">
        <v>44809</v>
      </c>
      <c r="G284" s="14" t="str" cm="1">
        <f t="array" aca="1" ref="G284" ca="1">_xlfn.IFS(D284="Pendente",NETWORKDAYS(F284,TODAY(),Feriados!$A$2:$A$13)-1 &amp; " D",E284="Não Apontado",NETWORKDAYS(F284,TODAY(),Feriados!$A$2:$A$13)-1 &amp; " D",D284="Backlog","Registro Antigo",D284="Concluído","Registro Enviado",E284="Apontado","Registro Enviado",D284="Cancelado","Treinamento Cancelado",D284="Remanejado","Treinamento Remanejado",D284="Suspensa","Suspenso",D284="Antigo","Treinamento Antigo",D284="-","Treinamento a ser executado")</f>
        <v>Registro Antigo</v>
      </c>
      <c r="H284" s="3"/>
      <c r="I284" s="3"/>
      <c r="J284" s="30"/>
      <c r="K284" s="3"/>
      <c r="L284" s="29">
        <f>WORKDAY(F284,2,Feriados!$A$2:$A$13)</f>
        <v>44811</v>
      </c>
    </row>
    <row r="285" spans="1:12" x14ac:dyDescent="0.3">
      <c r="A285" s="2" t="s">
        <v>6</v>
      </c>
      <c r="B285" s="2" t="s">
        <v>98</v>
      </c>
      <c r="C285" s="2" t="s">
        <v>7</v>
      </c>
      <c r="D285" s="4" t="s">
        <v>116</v>
      </c>
      <c r="E285" s="2" t="s">
        <v>8</v>
      </c>
      <c r="F285" s="3">
        <v>44810</v>
      </c>
      <c r="G285" s="14" t="str" cm="1">
        <f t="array" aca="1" ref="G285" ca="1">_xlfn.IFS(D285="Pendente",NETWORKDAYS(F285,TODAY(),Feriados!$A$2:$A$13)-1 &amp; " D",E285="Não Apontado",NETWORKDAYS(F285,TODAY(),Feriados!$A$2:$A$13)-1 &amp; " D",D285="Backlog","Registro Antigo",D285="Concluído","Registro Enviado",E285="Apontado","Registro Enviado",D285="Cancelado","Treinamento Cancelado",D285="Remanejado","Treinamento Remanejado",D285="Suspensa","Suspenso",D285="Antigo","Treinamento Antigo",D285="-","Treinamento a ser executado")</f>
        <v>Registro Enviado</v>
      </c>
      <c r="H285" s="3"/>
      <c r="I285" s="3"/>
      <c r="J285" s="30"/>
      <c r="K285" s="3"/>
      <c r="L285" s="29">
        <f>WORKDAY(F285,2,Feriados!$A$2:$A$13)</f>
        <v>44812</v>
      </c>
    </row>
    <row r="286" spans="1:12" x14ac:dyDescent="0.3">
      <c r="A286" s="2" t="s">
        <v>6</v>
      </c>
      <c r="B286" s="2" t="s">
        <v>96</v>
      </c>
      <c r="C286" s="2" t="s">
        <v>7</v>
      </c>
      <c r="D286" s="4" t="s">
        <v>116</v>
      </c>
      <c r="E286" s="2" t="s">
        <v>8</v>
      </c>
      <c r="F286" s="3">
        <v>44810</v>
      </c>
      <c r="G286" s="14" t="str" cm="1">
        <f t="array" aca="1" ref="G286" ca="1">_xlfn.IFS(D286="Pendente",NETWORKDAYS(F286,TODAY(),Feriados!$A$2:$A$13)-1 &amp; " D",E286="Não Apontado",NETWORKDAYS(F286,TODAY(),Feriados!$A$2:$A$13)-1 &amp; " D",D286="Backlog","Registro Antigo",D286="Concluído","Registro Enviado",E286="Apontado","Registro Enviado",D286="Cancelado","Treinamento Cancelado",D286="Remanejado","Treinamento Remanejado",D286="Suspensa","Suspenso",D286="Antigo","Treinamento Antigo",D286="-","Treinamento a ser executado")</f>
        <v>Registro Enviado</v>
      </c>
      <c r="H286" s="3"/>
      <c r="I286" s="3"/>
      <c r="J286" s="30"/>
      <c r="K286" s="3"/>
      <c r="L286" s="29">
        <f>WORKDAY(F286,2,Feriados!$A$2:$A$13)</f>
        <v>44812</v>
      </c>
    </row>
    <row r="287" spans="1:12" x14ac:dyDescent="0.3">
      <c r="A287" s="2" t="s">
        <v>17</v>
      </c>
      <c r="B287" s="2" t="s">
        <v>99</v>
      </c>
      <c r="C287" s="2" t="s">
        <v>7</v>
      </c>
      <c r="D287" s="4" t="s">
        <v>14</v>
      </c>
      <c r="E287" s="2" t="s">
        <v>15</v>
      </c>
      <c r="F287" s="3">
        <v>44810</v>
      </c>
      <c r="G287" s="14" t="str" cm="1">
        <f t="array" aca="1" ref="G287" ca="1">_xlfn.IFS(D287="Pendente",NETWORKDAYS(F287,TODAY(),Feriados!$A$2:$A$13)-1 &amp; " D",E287="Não Apontado",NETWORKDAYS(F287,TODAY(),Feriados!$A$2:$A$13)-1 &amp; " D",D287="Backlog","Registro Antigo",D287="Concluído","Registro Enviado",E287="Apontado","Registro Enviado",D287="Cancelado","Treinamento Cancelado",D287="Remanejado","Treinamento Remanejado",D287="Suspensa","Suspenso",D287="Antigo","Treinamento Antigo",D287="-","Treinamento a ser executado")</f>
        <v>Treinamento Cancelado</v>
      </c>
      <c r="H287" s="3"/>
      <c r="I287" s="3"/>
      <c r="J287" s="30"/>
      <c r="K287" s="3"/>
      <c r="L287" s="29"/>
    </row>
    <row r="288" spans="1:12" x14ac:dyDescent="0.3">
      <c r="A288" s="2" t="s">
        <v>22</v>
      </c>
      <c r="B288" s="2" t="s">
        <v>24</v>
      </c>
      <c r="C288" s="2" t="s">
        <v>7</v>
      </c>
      <c r="D288" s="4" t="s">
        <v>116</v>
      </c>
      <c r="E288" s="2" t="s">
        <v>8</v>
      </c>
      <c r="F288" s="3">
        <v>44810</v>
      </c>
      <c r="G288" s="14" t="str" cm="1">
        <f t="array" aca="1" ref="G288" ca="1">_xlfn.IFS(D288="Pendente",NETWORKDAYS(F288,TODAY(),Feriados!$A$2:$A$13)-1 &amp; " D",E288="Não Apontado",NETWORKDAYS(F288,TODAY(),Feriados!$A$2:$A$13)-1 &amp; " D",D288="Backlog","Registro Antigo",D288="Concluído","Registro Enviado",E288="Apontado","Registro Enviado",D288="Cancelado","Treinamento Cancelado",D288="Remanejado","Treinamento Remanejado",D288="Suspensa","Suspenso",D288="Antigo","Treinamento Antigo",D288="-","Treinamento a ser executado")</f>
        <v>Registro Enviado</v>
      </c>
      <c r="H288" s="3"/>
      <c r="I288" s="3"/>
      <c r="J288" s="30"/>
      <c r="K288" s="3"/>
      <c r="L288" s="29">
        <f>WORKDAY(F288,2,Feriados!$A$2:$A$13)</f>
        <v>44812</v>
      </c>
    </row>
    <row r="289" spans="1:12" x14ac:dyDescent="0.3">
      <c r="A289" s="2" t="s">
        <v>22</v>
      </c>
      <c r="B289" s="2" t="s">
        <v>67</v>
      </c>
      <c r="C289" s="2" t="s">
        <v>7</v>
      </c>
      <c r="D289" s="4" t="s">
        <v>116</v>
      </c>
      <c r="E289" s="2" t="s">
        <v>8</v>
      </c>
      <c r="F289" s="3">
        <v>44810</v>
      </c>
      <c r="G289" s="14" t="str" cm="1">
        <f t="array" aca="1" ref="G289" ca="1">_xlfn.IFS(D289="Pendente",NETWORKDAYS(F289,TODAY(),Feriados!$A$2:$A$13)-1 &amp; " D",E289="Não Apontado",NETWORKDAYS(F289,TODAY(),Feriados!$A$2:$A$13)-1 &amp; " D",D289="Backlog","Registro Antigo",D289="Concluído","Registro Enviado",E289="Apontado","Registro Enviado",D289="Cancelado","Treinamento Cancelado",D289="Remanejado","Treinamento Remanejado",D289="Suspensa","Suspenso",D289="Antigo","Treinamento Antigo",D289="-","Treinamento a ser executado")</f>
        <v>Registro Enviado</v>
      </c>
      <c r="H289" s="3"/>
      <c r="I289" s="3"/>
      <c r="J289" s="30"/>
      <c r="K289" s="3"/>
      <c r="L289" s="29">
        <f>WORKDAY(F289,2,Feriados!$A$2:$A$13)</f>
        <v>44812</v>
      </c>
    </row>
    <row r="290" spans="1:12" x14ac:dyDescent="0.3">
      <c r="A290" s="2" t="s">
        <v>39</v>
      </c>
      <c r="B290" s="2" t="s">
        <v>24</v>
      </c>
      <c r="C290" s="2" t="s">
        <v>37</v>
      </c>
      <c r="D290" s="4" t="s">
        <v>116</v>
      </c>
      <c r="E290" s="2" t="s">
        <v>8</v>
      </c>
      <c r="F290" s="3">
        <v>44810</v>
      </c>
      <c r="G290" s="14" t="str" cm="1">
        <f t="array" aca="1" ref="G290" ca="1">_xlfn.IFS(D290="Pendente",NETWORKDAYS(F290,TODAY(),Feriados!$A$2:$A$13)-1 &amp; " D",E290="Não Apontado",NETWORKDAYS(F290,TODAY(),Feriados!$A$2:$A$13)-1 &amp; " D",D290="Backlog","Registro Antigo",D290="Concluído","Registro Enviado",E290="Apontado","Registro Enviado",D290="Cancelado","Treinamento Cancelado",D290="Remanejado","Treinamento Remanejado",D290="Suspensa","Suspenso",D290="Antigo","Treinamento Antigo",D290="-","Treinamento a ser executado")</f>
        <v>Registro Enviado</v>
      </c>
      <c r="H290" s="3"/>
      <c r="I290" s="3"/>
      <c r="J290" s="30"/>
      <c r="K290" s="3"/>
      <c r="L290" s="29">
        <f>WORKDAY(F290,2,Feriados!$A$2:$A$13)</f>
        <v>44812</v>
      </c>
    </row>
    <row r="291" spans="1:12" x14ac:dyDescent="0.3">
      <c r="A291" s="2" t="s">
        <v>39</v>
      </c>
      <c r="B291" s="2" t="s">
        <v>40</v>
      </c>
      <c r="C291" s="2" t="s">
        <v>36</v>
      </c>
      <c r="D291" s="4" t="s">
        <v>116</v>
      </c>
      <c r="E291" s="2" t="s">
        <v>8</v>
      </c>
      <c r="F291" s="3">
        <v>44810</v>
      </c>
      <c r="G291" s="14" t="str" cm="1">
        <f t="array" aca="1" ref="G291" ca="1">_xlfn.IFS(D291="Pendente",NETWORKDAYS(F291,TODAY(),Feriados!$A$2:$A$13)-1 &amp; " D",E291="Não Apontado",NETWORKDAYS(F291,TODAY(),Feriados!$A$2:$A$13)-1 &amp; " D",D291="Backlog","Registro Antigo",D291="Concluído","Registro Enviado",E291="Apontado","Registro Enviado",D291="Cancelado","Treinamento Cancelado",D291="Remanejado","Treinamento Remanejado",D291="Suspensa","Suspenso",D291="Antigo","Treinamento Antigo",D291="-","Treinamento a ser executado")</f>
        <v>Registro Enviado</v>
      </c>
      <c r="H291" s="3"/>
      <c r="I291" s="3"/>
      <c r="J291" s="30"/>
      <c r="K291" s="3"/>
      <c r="L291" s="29">
        <f>WORKDAY(F291,2,Feriados!$A$2:$A$13)</f>
        <v>44812</v>
      </c>
    </row>
    <row r="292" spans="1:12" x14ac:dyDescent="0.3">
      <c r="A292" s="2" t="s">
        <v>42</v>
      </c>
      <c r="B292" s="2" t="s">
        <v>101</v>
      </c>
      <c r="C292" s="2" t="s">
        <v>37</v>
      </c>
      <c r="D292" s="4" t="s">
        <v>116</v>
      </c>
      <c r="E292" s="2" t="s">
        <v>8</v>
      </c>
      <c r="F292" s="3">
        <v>44810</v>
      </c>
      <c r="G292" s="14" t="str" cm="1">
        <f t="array" aca="1" ref="G292" ca="1">_xlfn.IFS(D292="Pendente",NETWORKDAYS(F292,TODAY(),Feriados!$A$2:$A$13)-1 &amp; " D",E292="Não Apontado",NETWORKDAYS(F292,TODAY(),Feriados!$A$2:$A$13)-1 &amp; " D",D292="Backlog","Registro Antigo",D292="Concluído","Registro Enviado",E292="Apontado","Registro Enviado",D292="Cancelado","Treinamento Cancelado",D292="Remanejado","Treinamento Remanejado",D292="Suspensa","Suspenso",D292="Antigo","Treinamento Antigo",D292="-","Treinamento a ser executado")</f>
        <v>Registro Enviado</v>
      </c>
      <c r="H292" s="3"/>
      <c r="I292" s="3"/>
      <c r="J292" s="30"/>
      <c r="K292" s="3"/>
      <c r="L292" s="29">
        <f>WORKDAY(F292,2,Feriados!$A$2:$A$13)</f>
        <v>44812</v>
      </c>
    </row>
    <row r="293" spans="1:12" x14ac:dyDescent="0.3">
      <c r="A293" s="2" t="s">
        <v>46</v>
      </c>
      <c r="B293" s="2" t="s">
        <v>102</v>
      </c>
      <c r="C293" s="2" t="s">
        <v>7</v>
      </c>
      <c r="D293" s="4" t="s">
        <v>116</v>
      </c>
      <c r="E293" s="2" t="s">
        <v>8</v>
      </c>
      <c r="F293" s="3">
        <v>44810</v>
      </c>
      <c r="G293" s="14" t="str" cm="1">
        <f t="array" aca="1" ref="G293" ca="1">_xlfn.IFS(D293="Pendente",NETWORKDAYS(F293,TODAY(),Feriados!$A$2:$A$13)-1 &amp; " D",E293="Não Apontado",NETWORKDAYS(F293,TODAY(),Feriados!$A$2:$A$13)-1 &amp; " D",D293="Backlog","Registro Antigo",D293="Concluído","Registro Enviado",E293="Apontado","Registro Enviado",D293="Cancelado","Treinamento Cancelado",D293="Remanejado","Treinamento Remanejado",D293="Suspensa","Suspenso",D293="Antigo","Treinamento Antigo",D293="-","Treinamento a ser executado")</f>
        <v>Registro Enviado</v>
      </c>
      <c r="H293" s="3"/>
      <c r="I293" s="3"/>
      <c r="J293" s="30"/>
      <c r="K293" s="3"/>
      <c r="L293" s="29">
        <f>WORKDAY(F293,2,Feriados!$A$2:$A$13)</f>
        <v>44812</v>
      </c>
    </row>
    <row r="294" spans="1:12" x14ac:dyDescent="0.3">
      <c r="A294" s="2" t="s">
        <v>6</v>
      </c>
      <c r="B294" s="2" t="s">
        <v>101</v>
      </c>
      <c r="C294" s="2" t="s">
        <v>7</v>
      </c>
      <c r="D294" s="4" t="s">
        <v>116</v>
      </c>
      <c r="E294" s="2" t="s">
        <v>8</v>
      </c>
      <c r="F294" s="3">
        <v>44812</v>
      </c>
      <c r="G294" s="14" t="str" cm="1">
        <f t="array" aca="1" ref="G294" ca="1">_xlfn.IFS(D294="Pendente",NETWORKDAYS(F294,TODAY(),Feriados!$A$2:$A$13)-1 &amp; " D",E294="Não Apontado",NETWORKDAYS(F294,TODAY(),Feriados!$A$2:$A$13)-1 &amp; " D",D294="Backlog","Registro Antigo",D294="Concluído","Registro Enviado",E294="Apontado","Registro Enviado",D294="Cancelado","Treinamento Cancelado",D294="Remanejado","Treinamento Remanejado",D294="Suspensa","Suspenso",D294="Antigo","Treinamento Antigo",D294="-","Treinamento a ser executado")</f>
        <v>Registro Enviado</v>
      </c>
      <c r="H294" s="3"/>
      <c r="I294" s="3"/>
      <c r="J294" s="30"/>
      <c r="K294" s="3"/>
      <c r="L294" s="29">
        <f>WORKDAY(F294,2,Feriados!$A$2:$A$13)</f>
        <v>44816</v>
      </c>
    </row>
    <row r="295" spans="1:12" x14ac:dyDescent="0.3">
      <c r="A295" s="2" t="s">
        <v>6</v>
      </c>
      <c r="B295" s="2" t="s">
        <v>24</v>
      </c>
      <c r="C295" s="2" t="s">
        <v>10</v>
      </c>
      <c r="D295" s="4" t="s">
        <v>116</v>
      </c>
      <c r="E295" s="2" t="s">
        <v>8</v>
      </c>
      <c r="F295" s="3">
        <v>44812</v>
      </c>
      <c r="G295" s="14" t="str" cm="1">
        <f t="array" aca="1" ref="G295" ca="1">_xlfn.IFS(D295="Pendente",NETWORKDAYS(F295,TODAY(),Feriados!$A$2:$A$13)-1 &amp; " D",E295="Não Apontado",NETWORKDAYS(F295,TODAY(),Feriados!$A$2:$A$13)-1 &amp; " D",D295="Backlog","Registro Antigo",D295="Concluído","Registro Enviado",E295="Apontado","Registro Enviado",D295="Cancelado","Treinamento Cancelado",D295="Remanejado","Treinamento Remanejado",D295="Suspensa","Suspenso",D295="Antigo","Treinamento Antigo",D295="-","Treinamento a ser executado")</f>
        <v>Registro Enviado</v>
      </c>
      <c r="H295" s="3"/>
      <c r="I295" s="3"/>
      <c r="J295" s="30"/>
      <c r="K295" s="3"/>
      <c r="L295" s="29">
        <f>WORKDAY(F295,2,Feriados!$A$2:$A$13)</f>
        <v>44816</v>
      </c>
    </row>
    <row r="296" spans="1:12" x14ac:dyDescent="0.3">
      <c r="A296" s="2" t="s">
        <v>6</v>
      </c>
      <c r="B296" s="2" t="s">
        <v>93</v>
      </c>
      <c r="C296" s="2" t="s">
        <v>7</v>
      </c>
      <c r="D296" s="4" t="s">
        <v>116</v>
      </c>
      <c r="E296" s="2" t="s">
        <v>8</v>
      </c>
      <c r="F296" s="3">
        <v>44812</v>
      </c>
      <c r="G296" s="14" t="str" cm="1">
        <f t="array" aca="1" ref="G296" ca="1">_xlfn.IFS(D296="Pendente",NETWORKDAYS(F296,TODAY(),Feriados!$A$2:$A$13)-1 &amp; " D",E296="Não Apontado",NETWORKDAYS(F296,TODAY(),Feriados!$A$2:$A$13)-1 &amp; " D",D296="Backlog","Registro Antigo",D296="Concluído","Registro Enviado",E296="Apontado","Registro Enviado",D296="Cancelado","Treinamento Cancelado",D296="Remanejado","Treinamento Remanejado",D296="Suspensa","Suspenso",D296="Antigo","Treinamento Antigo",D296="-","Treinamento a ser executado")</f>
        <v>Registro Enviado</v>
      </c>
      <c r="H296" s="3"/>
      <c r="I296" s="3"/>
      <c r="J296" s="30"/>
      <c r="K296" s="3"/>
      <c r="L296" s="29">
        <f>WORKDAY(F296,2,Feriados!$A$2:$A$13)</f>
        <v>44816</v>
      </c>
    </row>
    <row r="297" spans="1:12" x14ac:dyDescent="0.3">
      <c r="A297" s="2" t="s">
        <v>17</v>
      </c>
      <c r="B297" s="2" t="s">
        <v>103</v>
      </c>
      <c r="C297" s="2" t="s">
        <v>48</v>
      </c>
      <c r="D297" s="4" t="s">
        <v>116</v>
      </c>
      <c r="E297" s="2" t="s">
        <v>8</v>
      </c>
      <c r="F297" s="3">
        <v>44812</v>
      </c>
      <c r="G297" s="14" t="str" cm="1">
        <f t="array" aca="1" ref="G297" ca="1">_xlfn.IFS(D297="Pendente",NETWORKDAYS(F297,TODAY(),Feriados!$A$2:$A$13)-1 &amp; " D",E297="Não Apontado",NETWORKDAYS(F297,TODAY(),Feriados!$A$2:$A$13)-1 &amp; " D",D297="Backlog","Registro Antigo",D297="Concluído","Registro Enviado",E297="Apontado","Registro Enviado",D297="Cancelado","Treinamento Cancelado",D297="Remanejado","Treinamento Remanejado",D297="Suspensa","Suspenso",D297="Antigo","Treinamento Antigo",D297="-","Treinamento a ser executado")</f>
        <v>Registro Enviado</v>
      </c>
      <c r="H297" s="3"/>
      <c r="I297" s="3"/>
      <c r="J297" s="30"/>
      <c r="K297" s="3"/>
      <c r="L297" s="29">
        <f>WORKDAY(F297,2,Feriados!$A$2:$A$13)</f>
        <v>44816</v>
      </c>
    </row>
    <row r="298" spans="1:12" x14ac:dyDescent="0.3">
      <c r="A298" s="2" t="s">
        <v>22</v>
      </c>
      <c r="B298" s="2" t="s">
        <v>26</v>
      </c>
      <c r="C298" s="2" t="s">
        <v>7</v>
      </c>
      <c r="D298" s="4" t="s">
        <v>116</v>
      </c>
      <c r="E298" s="2" t="s">
        <v>8</v>
      </c>
      <c r="F298" s="3">
        <v>44812</v>
      </c>
      <c r="G298" s="14" t="str" cm="1">
        <f t="array" aca="1" ref="G298" ca="1">_xlfn.IFS(D298="Pendente",NETWORKDAYS(F298,TODAY(),Feriados!$A$2:$A$13)-1 &amp; " D",E298="Não Apontado",NETWORKDAYS(F298,TODAY(),Feriados!$A$2:$A$13)-1 &amp; " D",D298="Backlog","Registro Antigo",D298="Concluído","Registro Enviado",E298="Apontado","Registro Enviado",D298="Cancelado","Treinamento Cancelado",D298="Remanejado","Treinamento Remanejado",D298="Suspensa","Suspenso",D298="Antigo","Treinamento Antigo",D298="-","Treinamento a ser executado")</f>
        <v>Registro Enviado</v>
      </c>
      <c r="H298" s="3"/>
      <c r="I298" s="3"/>
      <c r="J298" s="30"/>
      <c r="K298" s="3"/>
      <c r="L298" s="29">
        <f>WORKDAY(F298,2,Feriados!$A$2:$A$13)</f>
        <v>44816</v>
      </c>
    </row>
    <row r="299" spans="1:12" x14ac:dyDescent="0.3">
      <c r="A299" s="2" t="s">
        <v>22</v>
      </c>
      <c r="B299" s="2" t="s">
        <v>67</v>
      </c>
      <c r="C299" s="2" t="s">
        <v>7</v>
      </c>
      <c r="D299" s="4" t="s">
        <v>116</v>
      </c>
      <c r="E299" s="2" t="s">
        <v>8</v>
      </c>
      <c r="F299" s="3">
        <v>44812</v>
      </c>
      <c r="G299" s="14" t="str" cm="1">
        <f t="array" aca="1" ref="G299" ca="1">_xlfn.IFS(D299="Pendente",NETWORKDAYS(F299,TODAY(),Feriados!$A$2:$A$13)-1 &amp; " D",E299="Não Apontado",NETWORKDAYS(F299,TODAY(),Feriados!$A$2:$A$13)-1 &amp; " D",D299="Backlog","Registro Antigo",D299="Concluído","Registro Enviado",E299="Apontado","Registro Enviado",D299="Cancelado","Treinamento Cancelado",D299="Remanejado","Treinamento Remanejado",D299="Suspensa","Suspenso",D299="Antigo","Treinamento Antigo",D299="-","Treinamento a ser executado")</f>
        <v>Registro Enviado</v>
      </c>
      <c r="H299" s="3"/>
      <c r="I299" s="3"/>
      <c r="J299" s="30"/>
      <c r="K299" s="3"/>
      <c r="L299" s="29">
        <f>WORKDAY(F299,2,Feriados!$A$2:$A$13)</f>
        <v>44816</v>
      </c>
    </row>
    <row r="300" spans="1:12" x14ac:dyDescent="0.3">
      <c r="A300" s="2" t="s">
        <v>28</v>
      </c>
      <c r="B300" s="2" t="s">
        <v>34</v>
      </c>
      <c r="C300" s="2" t="s">
        <v>29</v>
      </c>
      <c r="D300" s="4" t="s">
        <v>116</v>
      </c>
      <c r="E300" s="2" t="s">
        <v>8</v>
      </c>
      <c r="F300" s="3">
        <v>44812</v>
      </c>
      <c r="G300" s="14" t="str" cm="1">
        <f t="array" aca="1" ref="G300" ca="1">_xlfn.IFS(D300="Pendente",NETWORKDAYS(F300,TODAY(),Feriados!$A$2:$A$13)-1 &amp; " D",E300="Não Apontado",NETWORKDAYS(F300,TODAY(),Feriados!$A$2:$A$13)-1 &amp; " D",D300="Backlog","Registro Antigo",D300="Concluído","Registro Enviado",E300="Apontado","Registro Enviado",D300="Cancelado","Treinamento Cancelado",D300="Remanejado","Treinamento Remanejado",D300="Suspensa","Suspenso",D300="Antigo","Treinamento Antigo",D300="-","Treinamento a ser executado")</f>
        <v>Registro Enviado</v>
      </c>
      <c r="H300" s="3"/>
      <c r="I300" s="3"/>
      <c r="J300" s="30"/>
      <c r="K300" s="3"/>
      <c r="L300" s="29">
        <f>WORKDAY(F300,2,Feriados!$A$2:$A$13)</f>
        <v>44816</v>
      </c>
    </row>
    <row r="301" spans="1:12" x14ac:dyDescent="0.3">
      <c r="A301" s="2" t="s">
        <v>28</v>
      </c>
      <c r="B301" s="2" t="s">
        <v>34</v>
      </c>
      <c r="C301" s="2" t="s">
        <v>54</v>
      </c>
      <c r="D301" s="4" t="s">
        <v>116</v>
      </c>
      <c r="E301" s="2" t="s">
        <v>8</v>
      </c>
      <c r="F301" s="3">
        <v>44812</v>
      </c>
      <c r="G301" s="14" t="str" cm="1">
        <f t="array" aca="1" ref="G301" ca="1">_xlfn.IFS(D301="Pendente",NETWORKDAYS(F301,TODAY(),Feriados!$A$2:$A$13)-1 &amp; " D",E301="Não Apontado",NETWORKDAYS(F301,TODAY(),Feriados!$A$2:$A$13)-1 &amp; " D",D301="Backlog","Registro Antigo",D301="Concluído","Registro Enviado",E301="Apontado","Registro Enviado",D301="Cancelado","Treinamento Cancelado",D301="Remanejado","Treinamento Remanejado",D301="Suspensa","Suspenso",D301="Antigo","Treinamento Antigo",D301="-","Treinamento a ser executado")</f>
        <v>Registro Enviado</v>
      </c>
      <c r="H301" s="3"/>
      <c r="I301" s="3"/>
      <c r="J301" s="30"/>
      <c r="K301" s="3"/>
      <c r="L301" s="29">
        <f>WORKDAY(F301,2,Feriados!$A$2:$A$13)</f>
        <v>44816</v>
      </c>
    </row>
    <row r="302" spans="1:12" x14ac:dyDescent="0.3">
      <c r="A302" s="2" t="s">
        <v>39</v>
      </c>
      <c r="B302" s="2" t="s">
        <v>102</v>
      </c>
      <c r="C302" s="2" t="s">
        <v>36</v>
      </c>
      <c r="D302" s="4" t="s">
        <v>116</v>
      </c>
      <c r="E302" s="2" t="s">
        <v>8</v>
      </c>
      <c r="F302" s="3">
        <v>44812</v>
      </c>
      <c r="G302" s="14" t="str" cm="1">
        <f t="array" aca="1" ref="G302" ca="1">_xlfn.IFS(D302="Pendente",NETWORKDAYS(F302,TODAY(),Feriados!$A$2:$A$13)-1 &amp; " D",E302="Não Apontado",NETWORKDAYS(F302,TODAY(),Feriados!$A$2:$A$13)-1 &amp; " D",D302="Backlog","Registro Antigo",D302="Concluído","Registro Enviado",E302="Apontado","Registro Enviado",D302="Cancelado","Treinamento Cancelado",D302="Remanejado","Treinamento Remanejado",D302="Suspensa","Suspenso",D302="Antigo","Treinamento Antigo",D302="-","Treinamento a ser executado")</f>
        <v>Registro Enviado</v>
      </c>
      <c r="H302" s="3"/>
      <c r="I302" s="3"/>
      <c r="J302" s="30"/>
      <c r="K302" s="3"/>
      <c r="L302" s="29">
        <f>WORKDAY(F302,2,Feriados!$A$2:$A$13)</f>
        <v>44816</v>
      </c>
    </row>
    <row r="303" spans="1:12" x14ac:dyDescent="0.3">
      <c r="A303" s="2" t="s">
        <v>42</v>
      </c>
      <c r="B303" s="2" t="s">
        <v>98</v>
      </c>
      <c r="C303" s="2" t="s">
        <v>41</v>
      </c>
      <c r="D303" s="4" t="s">
        <v>14</v>
      </c>
      <c r="E303" s="2" t="s">
        <v>15</v>
      </c>
      <c r="F303" s="3">
        <v>44812</v>
      </c>
      <c r="G303" s="14" t="str" cm="1">
        <f t="array" aca="1" ref="G303" ca="1">_xlfn.IFS(D303="Pendente",NETWORKDAYS(F303,TODAY(),Feriados!$A$2:$A$13)-1 &amp; " D",E303="Não Apontado",NETWORKDAYS(F303,TODAY(),Feriados!$A$2:$A$13)-1 &amp; " D",D303="Backlog","Registro Antigo",D303="Concluído","Registro Enviado",E303="Apontado","Registro Enviado",D303="Cancelado","Treinamento Cancelado",D303="Remanejado","Treinamento Remanejado",D303="Suspensa","Suspenso",D303="Antigo","Treinamento Antigo",D303="-","Treinamento a ser executado")</f>
        <v>Treinamento Cancelado</v>
      </c>
      <c r="H303" s="3"/>
      <c r="I303" s="3"/>
      <c r="J303" s="30"/>
      <c r="K303" s="3"/>
      <c r="L303" s="29"/>
    </row>
    <row r="304" spans="1:12" x14ac:dyDescent="0.3">
      <c r="A304" s="2" t="s">
        <v>42</v>
      </c>
      <c r="B304" s="2" t="s">
        <v>96</v>
      </c>
      <c r="C304" s="2" t="s">
        <v>36</v>
      </c>
      <c r="D304" s="4" t="s">
        <v>14</v>
      </c>
      <c r="E304" s="2" t="s">
        <v>15</v>
      </c>
      <c r="F304" s="3">
        <v>44812</v>
      </c>
      <c r="G304" s="14" t="str" cm="1">
        <f t="array" aca="1" ref="G304" ca="1">_xlfn.IFS(D304="Pendente",NETWORKDAYS(F304,TODAY(),Feriados!$A$2:$A$13)-1 &amp; " D",E304="Não Apontado",NETWORKDAYS(F304,TODAY(),Feriados!$A$2:$A$13)-1 &amp; " D",D304="Backlog","Registro Antigo",D304="Concluído","Registro Enviado",E304="Apontado","Registro Enviado",D304="Cancelado","Treinamento Cancelado",D304="Remanejado","Treinamento Remanejado",D304="Suspensa","Suspenso",D304="Antigo","Treinamento Antigo",D304="-","Treinamento a ser executado")</f>
        <v>Treinamento Cancelado</v>
      </c>
      <c r="H304" s="3"/>
      <c r="I304" s="3"/>
      <c r="J304" s="30"/>
      <c r="K304" s="3"/>
      <c r="L304" s="29"/>
    </row>
    <row r="305" spans="1:12" x14ac:dyDescent="0.3">
      <c r="A305" s="2" t="s">
        <v>46</v>
      </c>
      <c r="B305" s="2" t="s">
        <v>26</v>
      </c>
      <c r="C305" s="2" t="s">
        <v>10</v>
      </c>
      <c r="D305" s="4" t="s">
        <v>116</v>
      </c>
      <c r="E305" s="2" t="s">
        <v>8</v>
      </c>
      <c r="F305" s="3">
        <v>44812</v>
      </c>
      <c r="G305" s="14" t="str" cm="1">
        <f t="array" aca="1" ref="G305" ca="1">_xlfn.IFS(D305="Pendente",NETWORKDAYS(F305,TODAY(),Feriados!$A$2:$A$13)-1 &amp; " D",E305="Não Apontado",NETWORKDAYS(F305,TODAY(),Feriados!$A$2:$A$13)-1 &amp; " D",D305="Backlog","Registro Antigo",D305="Concluído","Registro Enviado",E305="Apontado","Registro Enviado",D305="Cancelado","Treinamento Cancelado",D305="Remanejado","Treinamento Remanejado",D305="Suspensa","Suspenso",D305="Antigo","Treinamento Antigo",D305="-","Treinamento a ser executado")</f>
        <v>Registro Enviado</v>
      </c>
      <c r="H305" s="3"/>
      <c r="I305" s="3"/>
      <c r="J305" s="30"/>
      <c r="K305" s="3"/>
      <c r="L305" s="29">
        <f>WORKDAY(F305,2,Feriados!$A$2:$A$13)</f>
        <v>44816</v>
      </c>
    </row>
    <row r="306" spans="1:12" x14ac:dyDescent="0.3">
      <c r="A306" s="2" t="s">
        <v>17</v>
      </c>
      <c r="B306" s="2" t="s">
        <v>40</v>
      </c>
      <c r="C306" s="2" t="s">
        <v>13</v>
      </c>
      <c r="D306" s="4" t="s">
        <v>116</v>
      </c>
      <c r="E306" s="2" t="s">
        <v>8</v>
      </c>
      <c r="F306" s="3">
        <v>44813</v>
      </c>
      <c r="G306" s="14" t="str" cm="1">
        <f t="array" aca="1" ref="G306" ca="1">_xlfn.IFS(D306="Pendente",NETWORKDAYS(F306,TODAY(),Feriados!$A$2:$A$13)-1 &amp; " D",E306="Não Apontado",NETWORKDAYS(F306,TODAY(),Feriados!$A$2:$A$13)-1 &amp; " D",D306="Backlog","Registro Antigo",D306="Concluído","Registro Enviado",E306="Apontado","Registro Enviado",D306="Cancelado","Treinamento Cancelado",D306="Remanejado","Treinamento Remanejado",D306="Suspensa","Suspenso",D306="Antigo","Treinamento Antigo",D306="-","Treinamento a ser executado")</f>
        <v>Registro Enviado</v>
      </c>
      <c r="H306" s="3"/>
      <c r="I306" s="3"/>
      <c r="J306" s="30"/>
      <c r="K306" s="3"/>
      <c r="L306" s="29">
        <f>WORKDAY(F306,2,Feriados!$A$2:$A$13)</f>
        <v>44817</v>
      </c>
    </row>
    <row r="307" spans="1:12" x14ac:dyDescent="0.3">
      <c r="A307" s="2" t="s">
        <v>17</v>
      </c>
      <c r="B307" s="2" t="s">
        <v>58</v>
      </c>
      <c r="C307" s="2" t="s">
        <v>18</v>
      </c>
      <c r="D307" s="4" t="s">
        <v>116</v>
      </c>
      <c r="E307" s="2" t="s">
        <v>8</v>
      </c>
      <c r="F307" s="3">
        <v>44813</v>
      </c>
      <c r="G307" s="14" t="str" cm="1">
        <f t="array" aca="1" ref="G307" ca="1">_xlfn.IFS(D307="Pendente",NETWORKDAYS(F307,TODAY(),Feriados!$A$2:$A$13)-1 &amp; " D",E307="Não Apontado",NETWORKDAYS(F307,TODAY(),Feriados!$A$2:$A$13)-1 &amp; " D",D307="Backlog","Registro Antigo",D307="Concluído","Registro Enviado",E307="Apontado","Registro Enviado",D307="Cancelado","Treinamento Cancelado",D307="Remanejado","Treinamento Remanejado",D307="Suspensa","Suspenso",D307="Antigo","Treinamento Antigo",D307="-","Treinamento a ser executado")</f>
        <v>Registro Enviado</v>
      </c>
      <c r="H307" s="3"/>
      <c r="I307" s="3"/>
      <c r="J307" s="30"/>
      <c r="K307" s="3"/>
      <c r="L307" s="29">
        <f>WORKDAY(F307,2,Feriados!$A$2:$A$13)</f>
        <v>44817</v>
      </c>
    </row>
    <row r="308" spans="1:12" x14ac:dyDescent="0.3">
      <c r="A308" s="2" t="s">
        <v>17</v>
      </c>
      <c r="B308" s="2" t="s">
        <v>99</v>
      </c>
      <c r="C308" s="2" t="s">
        <v>7</v>
      </c>
      <c r="D308" s="4" t="s">
        <v>14</v>
      </c>
      <c r="E308" s="2" t="s">
        <v>15</v>
      </c>
      <c r="F308" s="3">
        <v>44813</v>
      </c>
      <c r="G308" s="14" t="str" cm="1">
        <f t="array" aca="1" ref="G308" ca="1">_xlfn.IFS(D308="Pendente",NETWORKDAYS(F308,TODAY(),Feriados!$A$2:$A$13)-1 &amp; " D",E308="Não Apontado",NETWORKDAYS(F308,TODAY(),Feriados!$A$2:$A$13)-1 &amp; " D",D308="Backlog","Registro Antigo",D308="Concluído","Registro Enviado",E308="Apontado","Registro Enviado",D308="Cancelado","Treinamento Cancelado",D308="Remanejado","Treinamento Remanejado",D308="Suspensa","Suspenso",D308="Antigo","Treinamento Antigo",D308="-","Treinamento a ser executado")</f>
        <v>Treinamento Cancelado</v>
      </c>
      <c r="H308" s="3"/>
      <c r="I308" s="3"/>
      <c r="J308" s="30"/>
      <c r="K308" s="3"/>
      <c r="L308" s="29"/>
    </row>
    <row r="309" spans="1:12" x14ac:dyDescent="0.3">
      <c r="A309" s="2" t="s">
        <v>17</v>
      </c>
      <c r="B309" s="2" t="s">
        <v>20</v>
      </c>
      <c r="C309" s="2" t="s">
        <v>18</v>
      </c>
      <c r="D309" s="4" t="s">
        <v>116</v>
      </c>
      <c r="E309" s="2" t="s">
        <v>8</v>
      </c>
      <c r="F309" s="3">
        <v>44813</v>
      </c>
      <c r="G309" s="14" t="str" cm="1">
        <f t="array" aca="1" ref="G309" ca="1">_xlfn.IFS(D309="Pendente",NETWORKDAYS(F309,TODAY(),Feriados!$A$2:$A$13)-1 &amp; " D",E309="Não Apontado",NETWORKDAYS(F309,TODAY(),Feriados!$A$2:$A$13)-1 &amp; " D",D309="Backlog","Registro Antigo",D309="Concluído","Registro Enviado",E309="Apontado","Registro Enviado",D309="Cancelado","Treinamento Cancelado",D309="Remanejado","Treinamento Remanejado",D309="Suspensa","Suspenso",D309="Antigo","Treinamento Antigo",D309="-","Treinamento a ser executado")</f>
        <v>Registro Enviado</v>
      </c>
      <c r="H309" s="3"/>
      <c r="I309" s="3"/>
      <c r="J309" s="30"/>
      <c r="K309" s="3"/>
      <c r="L309" s="29">
        <f>WORKDAY(F309,2,Feriados!$A$2:$A$13)</f>
        <v>44817</v>
      </c>
    </row>
    <row r="310" spans="1:12" x14ac:dyDescent="0.3">
      <c r="A310" s="2" t="s">
        <v>22</v>
      </c>
      <c r="B310" s="2" t="s">
        <v>24</v>
      </c>
      <c r="C310" s="2" t="s">
        <v>18</v>
      </c>
      <c r="D310" s="4" t="s">
        <v>116</v>
      </c>
      <c r="E310" s="2" t="s">
        <v>8</v>
      </c>
      <c r="F310" s="3">
        <v>44813</v>
      </c>
      <c r="G310" s="14" t="str" cm="1">
        <f t="array" aca="1" ref="G310" ca="1">_xlfn.IFS(D310="Pendente",NETWORKDAYS(F310,TODAY(),Feriados!$A$2:$A$13)-1 &amp; " D",E310="Não Apontado",NETWORKDAYS(F310,TODAY(),Feriados!$A$2:$A$13)-1 &amp; " D",D310="Backlog","Registro Antigo",D310="Concluído","Registro Enviado",E310="Apontado","Registro Enviado",D310="Cancelado","Treinamento Cancelado",D310="Remanejado","Treinamento Remanejado",D310="Suspensa","Suspenso",D310="Antigo","Treinamento Antigo",D310="-","Treinamento a ser executado")</f>
        <v>Registro Enviado</v>
      </c>
      <c r="H310" s="3"/>
      <c r="I310" s="3"/>
      <c r="J310" s="30"/>
      <c r="K310" s="3"/>
      <c r="L310" s="29">
        <f>WORKDAY(F310,2,Feriados!$A$2:$A$13)</f>
        <v>44817</v>
      </c>
    </row>
    <row r="311" spans="1:12" x14ac:dyDescent="0.3">
      <c r="A311" s="2" t="s">
        <v>28</v>
      </c>
      <c r="B311" s="2" t="s">
        <v>98</v>
      </c>
      <c r="C311" s="2" t="s">
        <v>18</v>
      </c>
      <c r="D311" s="4" t="s">
        <v>116</v>
      </c>
      <c r="E311" s="2" t="s">
        <v>8</v>
      </c>
      <c r="F311" s="3">
        <v>44813</v>
      </c>
      <c r="G311" s="14" t="str" cm="1">
        <f t="array" aca="1" ref="G311" ca="1">_xlfn.IFS(D311="Pendente",NETWORKDAYS(F311,TODAY(),Feriados!$A$2:$A$13)-1 &amp; " D",E311="Não Apontado",NETWORKDAYS(F311,TODAY(),Feriados!$A$2:$A$13)-1 &amp; " D",D311="Backlog","Registro Antigo",D311="Concluído","Registro Enviado",E311="Apontado","Registro Enviado",D311="Cancelado","Treinamento Cancelado",D311="Remanejado","Treinamento Remanejado",D311="Suspensa","Suspenso",D311="Antigo","Treinamento Antigo",D311="-","Treinamento a ser executado")</f>
        <v>Registro Enviado</v>
      </c>
      <c r="H311" s="3"/>
      <c r="I311" s="3"/>
      <c r="J311" s="30"/>
      <c r="K311" s="3"/>
      <c r="L311" s="29">
        <f>WORKDAY(F311,2,Feriados!$A$2:$A$13)</f>
        <v>44817</v>
      </c>
    </row>
    <row r="312" spans="1:12" x14ac:dyDescent="0.3">
      <c r="A312" s="2" t="s">
        <v>35</v>
      </c>
      <c r="B312" s="2" t="s">
        <v>99</v>
      </c>
      <c r="C312" s="2" t="s">
        <v>41</v>
      </c>
      <c r="D312" s="4" t="s">
        <v>14</v>
      </c>
      <c r="E312" s="2" t="s">
        <v>15</v>
      </c>
      <c r="F312" s="3">
        <v>44813</v>
      </c>
      <c r="G312" s="14" t="str" cm="1">
        <f t="array" aca="1" ref="G312" ca="1">_xlfn.IFS(D312="Pendente",NETWORKDAYS(F312,TODAY(),Feriados!$A$2:$A$13)-1 &amp; " D",E312="Não Apontado",NETWORKDAYS(F312,TODAY(),Feriados!$A$2:$A$13)-1 &amp; " D",D312="Backlog","Registro Antigo",D312="Concluído","Registro Enviado",E312="Apontado","Registro Enviado",D312="Cancelado","Treinamento Cancelado",D312="Remanejado","Treinamento Remanejado",D312="Suspensa","Suspenso",D312="Antigo","Treinamento Antigo",D312="-","Treinamento a ser executado")</f>
        <v>Treinamento Cancelado</v>
      </c>
      <c r="H312" s="3"/>
      <c r="I312" s="3"/>
      <c r="J312" s="30"/>
      <c r="K312" s="3"/>
      <c r="L312" s="29"/>
    </row>
    <row r="313" spans="1:12" x14ac:dyDescent="0.3">
      <c r="A313" s="2" t="s">
        <v>42</v>
      </c>
      <c r="B313" s="2" t="s">
        <v>44</v>
      </c>
      <c r="C313" s="2" t="s">
        <v>36</v>
      </c>
      <c r="D313" s="4" t="s">
        <v>116</v>
      </c>
      <c r="E313" s="2" t="s">
        <v>8</v>
      </c>
      <c r="F313" s="3">
        <v>44813</v>
      </c>
      <c r="G313" s="14" t="str" cm="1">
        <f t="array" aca="1" ref="G313" ca="1">_xlfn.IFS(D313="Pendente",NETWORKDAYS(F313,TODAY(),Feriados!$A$2:$A$13)-1 &amp; " D",E313="Não Apontado",NETWORKDAYS(F313,TODAY(),Feriados!$A$2:$A$13)-1 &amp; " D",D313="Backlog","Registro Antigo",D313="Concluído","Registro Enviado",E313="Apontado","Registro Enviado",D313="Cancelado","Treinamento Cancelado",D313="Remanejado","Treinamento Remanejado",D313="Suspensa","Suspenso",D313="Antigo","Treinamento Antigo",D313="-","Treinamento a ser executado")</f>
        <v>Registro Enviado</v>
      </c>
      <c r="H313" s="3"/>
      <c r="I313" s="3"/>
      <c r="J313" s="30"/>
      <c r="K313" s="3"/>
      <c r="L313" s="29">
        <f>WORKDAY(F313,2,Feriados!$A$2:$A$13)</f>
        <v>44817</v>
      </c>
    </row>
    <row r="314" spans="1:12" x14ac:dyDescent="0.3">
      <c r="A314" s="2" t="s">
        <v>46</v>
      </c>
      <c r="B314" s="2" t="s">
        <v>47</v>
      </c>
      <c r="C314" s="2" t="s">
        <v>7</v>
      </c>
      <c r="D314" s="4" t="s">
        <v>116</v>
      </c>
      <c r="E314" s="2" t="s">
        <v>8</v>
      </c>
      <c r="F314" s="3">
        <v>44813</v>
      </c>
      <c r="G314" s="14" t="str" cm="1">
        <f t="array" aca="1" ref="G314" ca="1">_xlfn.IFS(D314="Pendente",NETWORKDAYS(F314,TODAY(),Feriados!$A$2:$A$13)-1 &amp; " D",E314="Não Apontado",NETWORKDAYS(F314,TODAY(),Feriados!$A$2:$A$13)-1 &amp; " D",D314="Backlog","Registro Antigo",D314="Concluído","Registro Enviado",E314="Apontado","Registro Enviado",D314="Cancelado","Treinamento Cancelado",D314="Remanejado","Treinamento Remanejado",D314="Suspensa","Suspenso",D314="Antigo","Treinamento Antigo",D314="-","Treinamento a ser executado")</f>
        <v>Registro Enviado</v>
      </c>
      <c r="H314" s="3"/>
      <c r="I314" s="3"/>
      <c r="J314" s="30"/>
      <c r="K314" s="3"/>
      <c r="L314" s="29">
        <f>WORKDAY(F314,2,Feriados!$A$2:$A$13)</f>
        <v>44817</v>
      </c>
    </row>
    <row r="315" spans="1:12" x14ac:dyDescent="0.3">
      <c r="A315" s="2" t="s">
        <v>17</v>
      </c>
      <c r="B315" s="2" t="s">
        <v>99</v>
      </c>
      <c r="C315" s="2" t="s">
        <v>7</v>
      </c>
      <c r="D315" s="4" t="s">
        <v>116</v>
      </c>
      <c r="E315" s="2" t="s">
        <v>8</v>
      </c>
      <c r="F315" s="3">
        <v>44816</v>
      </c>
      <c r="G315" s="14" t="str" cm="1">
        <f t="array" aca="1" ref="G315" ca="1">_xlfn.IFS(D315="Pendente",NETWORKDAYS(F315,TODAY(),Feriados!$A$2:$A$13)-1 &amp; " D",E315="Não Apontado",NETWORKDAYS(F315,TODAY(),Feriados!$A$2:$A$13)-1 &amp; " D",D315="Backlog","Registro Antigo",D315="Concluído","Registro Enviado",E315="Apontado","Registro Enviado",D315="Cancelado","Treinamento Cancelado",D315="Remanejado","Treinamento Remanejado",D315="Suspensa","Suspenso",D315="Antigo","Treinamento Antigo",D315="-","Treinamento a ser executado")</f>
        <v>Registro Enviado</v>
      </c>
      <c r="H315" s="3"/>
      <c r="I315" s="3"/>
      <c r="J315" s="30"/>
      <c r="K315" s="3"/>
      <c r="L315" s="29">
        <f>WORKDAY(F315,2,Feriados!$A$2:$A$13)</f>
        <v>44818</v>
      </c>
    </row>
    <row r="316" spans="1:12" x14ac:dyDescent="0.3">
      <c r="A316" s="2" t="s">
        <v>17</v>
      </c>
      <c r="B316" s="2" t="s">
        <v>30</v>
      </c>
      <c r="C316" s="2" t="s">
        <v>18</v>
      </c>
      <c r="D316" s="4" t="s">
        <v>116</v>
      </c>
      <c r="E316" s="2" t="s">
        <v>8</v>
      </c>
      <c r="F316" s="3">
        <v>44816</v>
      </c>
      <c r="G316" s="14" t="str" cm="1">
        <f t="array" aca="1" ref="G316" ca="1">_xlfn.IFS(D316="Pendente",NETWORKDAYS(F316,TODAY(),Feriados!$A$2:$A$13)-1 &amp; " D",E316="Não Apontado",NETWORKDAYS(F316,TODAY(),Feriados!$A$2:$A$13)-1 &amp; " D",D316="Backlog","Registro Antigo",D316="Concluído","Registro Enviado",E316="Apontado","Registro Enviado",D316="Cancelado","Treinamento Cancelado",D316="Remanejado","Treinamento Remanejado",D316="Suspensa","Suspenso",D316="Antigo","Treinamento Antigo",D316="-","Treinamento a ser executado")</f>
        <v>Registro Enviado</v>
      </c>
      <c r="H316" s="3"/>
      <c r="I316" s="3"/>
      <c r="J316" s="30"/>
      <c r="K316" s="3"/>
      <c r="L316" s="29">
        <f>WORKDAY(F316,2,Feriados!$A$2:$A$13)</f>
        <v>44818</v>
      </c>
    </row>
    <row r="317" spans="1:12" x14ac:dyDescent="0.3">
      <c r="A317" s="2" t="s">
        <v>17</v>
      </c>
      <c r="B317" s="2" t="s">
        <v>103</v>
      </c>
      <c r="C317" s="2" t="s">
        <v>48</v>
      </c>
      <c r="D317" s="4" t="s">
        <v>116</v>
      </c>
      <c r="E317" s="2" t="s">
        <v>8</v>
      </c>
      <c r="F317" s="3">
        <v>44816</v>
      </c>
      <c r="G317" s="14" t="str" cm="1">
        <f t="array" aca="1" ref="G317" ca="1">_xlfn.IFS(D317="Pendente",NETWORKDAYS(F317,TODAY(),Feriados!$A$2:$A$13)-1 &amp; " D",E317="Não Apontado",NETWORKDAYS(F317,TODAY(),Feriados!$A$2:$A$13)-1 &amp; " D",D317="Backlog","Registro Antigo",D317="Concluído","Registro Enviado",E317="Apontado","Registro Enviado",D317="Cancelado","Treinamento Cancelado",D317="Remanejado","Treinamento Remanejado",D317="Suspensa","Suspenso",D317="Antigo","Treinamento Antigo",D317="-","Treinamento a ser executado")</f>
        <v>Registro Enviado</v>
      </c>
      <c r="H317" s="3"/>
      <c r="I317" s="3"/>
      <c r="J317" s="30"/>
      <c r="K317" s="3"/>
      <c r="L317" s="29">
        <f>WORKDAY(F317,2,Feriados!$A$2:$A$13)</f>
        <v>44818</v>
      </c>
    </row>
    <row r="318" spans="1:12" x14ac:dyDescent="0.3">
      <c r="A318" s="2" t="s">
        <v>6</v>
      </c>
      <c r="B318" s="2" t="s">
        <v>96</v>
      </c>
      <c r="C318" s="2" t="s">
        <v>7</v>
      </c>
      <c r="D318" s="4" t="s">
        <v>14</v>
      </c>
      <c r="E318" s="2" t="s">
        <v>15</v>
      </c>
      <c r="F318" s="3">
        <v>44816</v>
      </c>
      <c r="G318" s="14" t="str" cm="1">
        <f t="array" aca="1" ref="G318" ca="1">_xlfn.IFS(D318="Pendente",NETWORKDAYS(F318,TODAY(),Feriados!$A$2:$A$13)-1 &amp; " D",E318="Não Apontado",NETWORKDAYS(F318,TODAY(),Feriados!$A$2:$A$13)-1 &amp; " D",D318="Backlog","Registro Antigo",D318="Concluído","Registro Enviado",E318="Apontado","Registro Enviado",D318="Cancelado","Treinamento Cancelado",D318="Remanejado","Treinamento Remanejado",D318="Suspensa","Suspenso",D318="Antigo","Treinamento Antigo",D318="-","Treinamento a ser executado")</f>
        <v>Treinamento Cancelado</v>
      </c>
      <c r="H318" s="3"/>
      <c r="I318" s="3"/>
      <c r="J318" s="30"/>
      <c r="K318" s="3"/>
      <c r="L318" s="29"/>
    </row>
    <row r="319" spans="1:12" x14ac:dyDescent="0.3">
      <c r="A319" s="2" t="s">
        <v>22</v>
      </c>
      <c r="B319" s="2" t="s">
        <v>67</v>
      </c>
      <c r="C319" s="2" t="s">
        <v>7</v>
      </c>
      <c r="D319" s="4" t="s">
        <v>116</v>
      </c>
      <c r="E319" s="2" t="s">
        <v>8</v>
      </c>
      <c r="F319" s="3">
        <v>44816</v>
      </c>
      <c r="G319" s="14" t="str" cm="1">
        <f t="array" aca="1" ref="G319" ca="1">_xlfn.IFS(D319="Pendente",NETWORKDAYS(F319,TODAY(),Feriados!$A$2:$A$13)-1 &amp; " D",E319="Não Apontado",NETWORKDAYS(F319,TODAY(),Feriados!$A$2:$A$13)-1 &amp; " D",D319="Backlog","Registro Antigo",D319="Concluído","Registro Enviado",E319="Apontado","Registro Enviado",D319="Cancelado","Treinamento Cancelado",D319="Remanejado","Treinamento Remanejado",D319="Suspensa","Suspenso",D319="Antigo","Treinamento Antigo",D319="-","Treinamento a ser executado")</f>
        <v>Registro Enviado</v>
      </c>
      <c r="H319" s="3"/>
      <c r="I319" s="3"/>
      <c r="J319" s="30"/>
      <c r="K319" s="3"/>
      <c r="L319" s="29">
        <f>WORKDAY(F319,2,Feriados!$A$2:$A$13)</f>
        <v>44818</v>
      </c>
    </row>
    <row r="320" spans="1:12" x14ac:dyDescent="0.3">
      <c r="A320" s="2" t="s">
        <v>28</v>
      </c>
      <c r="B320" s="2" t="s">
        <v>99</v>
      </c>
      <c r="C320" s="2" t="s">
        <v>29</v>
      </c>
      <c r="D320" s="4" t="s">
        <v>116</v>
      </c>
      <c r="E320" s="2" t="s">
        <v>8</v>
      </c>
      <c r="F320" s="3">
        <v>44816</v>
      </c>
      <c r="G320" s="14" t="str" cm="1">
        <f t="array" aca="1" ref="G320" ca="1">_xlfn.IFS(D320="Pendente",NETWORKDAYS(F320,TODAY(),Feriados!$A$2:$A$13)-1 &amp; " D",E320="Não Apontado",NETWORKDAYS(F320,TODAY(),Feriados!$A$2:$A$13)-1 &amp; " D",D320="Backlog","Registro Antigo",D320="Concluído","Registro Enviado",E320="Apontado","Registro Enviado",D320="Cancelado","Treinamento Cancelado",D320="Remanejado","Treinamento Remanejado",D320="Suspensa","Suspenso",D320="Antigo","Treinamento Antigo",D320="-","Treinamento a ser executado")</f>
        <v>Registro Enviado</v>
      </c>
      <c r="H320" s="3"/>
      <c r="I320" s="3"/>
      <c r="J320" s="30"/>
      <c r="K320" s="3"/>
      <c r="L320" s="29">
        <f>WORKDAY(F320,2,Feriados!$A$2:$A$13)</f>
        <v>44818</v>
      </c>
    </row>
    <row r="321" spans="1:12" x14ac:dyDescent="0.3">
      <c r="A321" s="2" t="s">
        <v>39</v>
      </c>
      <c r="B321" s="2" t="s">
        <v>47</v>
      </c>
      <c r="C321" s="2" t="s">
        <v>36</v>
      </c>
      <c r="D321" s="4" t="s">
        <v>116</v>
      </c>
      <c r="E321" s="2" t="s">
        <v>8</v>
      </c>
      <c r="F321" s="3">
        <v>44816</v>
      </c>
      <c r="G321" s="14" t="str" cm="1">
        <f t="array" aca="1" ref="G321" ca="1">_xlfn.IFS(D321="Pendente",NETWORKDAYS(F321,TODAY(),Feriados!$A$2:$A$13)-1 &amp; " D",E321="Não Apontado",NETWORKDAYS(F321,TODAY(),Feriados!$A$2:$A$13)-1 &amp; " D",D321="Backlog","Registro Antigo",D321="Concluído","Registro Enviado",E321="Apontado","Registro Enviado",D321="Cancelado","Treinamento Cancelado",D321="Remanejado","Treinamento Remanejado",D321="Suspensa","Suspenso",D321="Antigo","Treinamento Antigo",D321="-","Treinamento a ser executado")</f>
        <v>Registro Enviado</v>
      </c>
      <c r="H321" s="3"/>
      <c r="I321" s="3"/>
      <c r="J321" s="30"/>
      <c r="K321" s="3"/>
      <c r="L321" s="29">
        <f>WORKDAY(F321,2,Feriados!$A$2:$A$13)</f>
        <v>44818</v>
      </c>
    </row>
    <row r="322" spans="1:12" x14ac:dyDescent="0.3">
      <c r="A322" s="2" t="s">
        <v>42</v>
      </c>
      <c r="B322" s="2" t="s">
        <v>44</v>
      </c>
      <c r="C322" s="2" t="s">
        <v>41</v>
      </c>
      <c r="D322" s="4" t="s">
        <v>116</v>
      </c>
      <c r="E322" s="2" t="s">
        <v>8</v>
      </c>
      <c r="F322" s="3">
        <v>44816</v>
      </c>
      <c r="G322" s="14" t="str" cm="1">
        <f t="array" aca="1" ref="G322" ca="1">_xlfn.IFS(D322="Pendente",NETWORKDAYS(F322,TODAY(),Feriados!$A$2:$A$13)-1 &amp; " D",E322="Não Apontado",NETWORKDAYS(F322,TODAY(),Feriados!$A$2:$A$13)-1 &amp; " D",D322="Backlog","Registro Antigo",D322="Concluído","Registro Enviado",E322="Apontado","Registro Enviado",D322="Cancelado","Treinamento Cancelado",D322="Remanejado","Treinamento Remanejado",D322="Suspensa","Suspenso",D322="Antigo","Treinamento Antigo",D322="-","Treinamento a ser executado")</f>
        <v>Registro Enviado</v>
      </c>
      <c r="H322" s="3"/>
      <c r="I322" s="3"/>
      <c r="J322" s="30"/>
      <c r="K322" s="3"/>
      <c r="L322" s="29">
        <f>WORKDAY(F322,2,Feriados!$A$2:$A$13)</f>
        <v>44818</v>
      </c>
    </row>
    <row r="323" spans="1:12" x14ac:dyDescent="0.3">
      <c r="A323" s="2" t="s">
        <v>46</v>
      </c>
      <c r="B323" s="2" t="s">
        <v>102</v>
      </c>
      <c r="C323" s="2" t="s">
        <v>7</v>
      </c>
      <c r="D323" s="4" t="s">
        <v>116</v>
      </c>
      <c r="E323" s="2" t="s">
        <v>8</v>
      </c>
      <c r="F323" s="3">
        <v>44816</v>
      </c>
      <c r="G323" s="14" t="str" cm="1">
        <f t="array" aca="1" ref="G323" ca="1">_xlfn.IFS(D323="Pendente",NETWORKDAYS(F323,TODAY(),Feriados!$A$2:$A$13)-1 &amp; " D",E323="Não Apontado",NETWORKDAYS(F323,TODAY(),Feriados!$A$2:$A$13)-1 &amp; " D",D323="Backlog","Registro Antigo",D323="Concluído","Registro Enviado",E323="Apontado","Registro Enviado",D323="Cancelado","Treinamento Cancelado",D323="Remanejado","Treinamento Remanejado",D323="Suspensa","Suspenso",D323="Antigo","Treinamento Antigo",D323="-","Treinamento a ser executado")</f>
        <v>Registro Enviado</v>
      </c>
      <c r="H323" s="3"/>
      <c r="I323" s="3"/>
      <c r="J323" s="30"/>
      <c r="K323" s="3"/>
      <c r="L323" s="29">
        <f>WORKDAY(F323,2,Feriados!$A$2:$A$13)</f>
        <v>44818</v>
      </c>
    </row>
    <row r="324" spans="1:12" x14ac:dyDescent="0.3">
      <c r="A324" s="2" t="s">
        <v>35</v>
      </c>
      <c r="B324" s="2" t="s">
        <v>20</v>
      </c>
      <c r="C324" s="2" t="s">
        <v>36</v>
      </c>
      <c r="D324" s="4" t="s">
        <v>158</v>
      </c>
      <c r="E324" s="2" t="s">
        <v>8</v>
      </c>
      <c r="F324" s="3">
        <v>44816</v>
      </c>
      <c r="G324" s="14" t="str" cm="1">
        <f t="array" aca="1" ref="G324" ca="1">_xlfn.IFS(D324="Pendente",NETWORKDAYS(F324,TODAY(),Feriados!$A$2:$A$13)-1 &amp; " D",E324="Não Apontado",NETWORKDAYS(F324,TODAY(),Feriados!$A$2:$A$13)-1 &amp; " D",D324="Backlog","Registro Antigo",D324="Concluído","Registro Enviado",E324="Apontado","Registro Enviado",D324="Cancelado","Treinamento Cancelado",D324="Remanejado","Treinamento Remanejado",D324="Suspensa","Suspenso",D324="Antigo","Treinamento Antigo",D324="-","Treinamento a ser executado")</f>
        <v>Registro Antigo</v>
      </c>
      <c r="H324" s="3"/>
      <c r="I324" s="3"/>
      <c r="J324" s="30"/>
      <c r="K324" s="3"/>
      <c r="L324" s="29">
        <f>WORKDAY(F324,2,Feriados!$A$2:$A$13)</f>
        <v>44818</v>
      </c>
    </row>
    <row r="325" spans="1:12" x14ac:dyDescent="0.3">
      <c r="A325" s="2" t="s">
        <v>17</v>
      </c>
      <c r="B325" s="2" t="s">
        <v>97</v>
      </c>
      <c r="C325" s="2" t="s">
        <v>18</v>
      </c>
      <c r="D325" s="4" t="s">
        <v>116</v>
      </c>
      <c r="E325" s="2" t="s">
        <v>8</v>
      </c>
      <c r="F325" s="3">
        <v>44817</v>
      </c>
      <c r="G325" s="14" t="str" cm="1">
        <f t="array" aca="1" ref="G325" ca="1">_xlfn.IFS(D325="Pendente",NETWORKDAYS(F325,TODAY(),Feriados!$A$2:$A$13)-1 &amp; " D",E325="Não Apontado",NETWORKDAYS(F325,TODAY(),Feriados!$A$2:$A$13)-1 &amp; " D",D325="Backlog","Registro Antigo",D325="Concluído","Registro Enviado",E325="Apontado","Registro Enviado",D325="Cancelado","Treinamento Cancelado",D325="Remanejado","Treinamento Remanejado",D325="Suspensa","Suspenso",D325="Antigo","Treinamento Antigo",D325="-","Treinamento a ser executado")</f>
        <v>Registro Enviado</v>
      </c>
      <c r="H325" s="3"/>
      <c r="I325" s="3"/>
      <c r="J325" s="30"/>
      <c r="K325" s="3"/>
      <c r="L325" s="29">
        <f>WORKDAY(F325,2,Feriados!$A$2:$A$13)</f>
        <v>44819</v>
      </c>
    </row>
    <row r="326" spans="1:12" x14ac:dyDescent="0.3">
      <c r="A326" s="2" t="s">
        <v>17</v>
      </c>
      <c r="B326" s="2" t="s">
        <v>97</v>
      </c>
      <c r="C326" s="2" t="s">
        <v>7</v>
      </c>
      <c r="D326" s="4" t="s">
        <v>116</v>
      </c>
      <c r="E326" s="2" t="s">
        <v>8</v>
      </c>
      <c r="F326" s="3">
        <v>44817</v>
      </c>
      <c r="G326" s="14" t="str" cm="1">
        <f t="array" aca="1" ref="G326" ca="1">_xlfn.IFS(D326="Pendente",NETWORKDAYS(F326,TODAY(),Feriados!$A$2:$A$13)-1 &amp; " D",E326="Não Apontado",NETWORKDAYS(F326,TODAY(),Feriados!$A$2:$A$13)-1 &amp; " D",D326="Backlog","Registro Antigo",D326="Concluído","Registro Enviado",E326="Apontado","Registro Enviado",D326="Cancelado","Treinamento Cancelado",D326="Remanejado","Treinamento Remanejado",D326="Suspensa","Suspenso",D326="Antigo","Treinamento Antigo",D326="-","Treinamento a ser executado")</f>
        <v>Registro Enviado</v>
      </c>
      <c r="H326" s="3"/>
      <c r="I326" s="3"/>
      <c r="J326" s="30"/>
      <c r="K326" s="3"/>
      <c r="L326" s="29">
        <f>WORKDAY(F326,2,Feriados!$A$2:$A$13)</f>
        <v>44819</v>
      </c>
    </row>
    <row r="327" spans="1:12" x14ac:dyDescent="0.3">
      <c r="A327" s="2" t="s">
        <v>22</v>
      </c>
      <c r="B327" s="2" t="s">
        <v>26</v>
      </c>
      <c r="C327" s="2" t="s">
        <v>18</v>
      </c>
      <c r="D327" s="4" t="s">
        <v>116</v>
      </c>
      <c r="E327" s="2" t="s">
        <v>8</v>
      </c>
      <c r="F327" s="3">
        <v>44817</v>
      </c>
      <c r="G327" s="14" t="str" cm="1">
        <f t="array" aca="1" ref="G327" ca="1">_xlfn.IFS(D327="Pendente",NETWORKDAYS(F327,TODAY(),Feriados!$A$2:$A$13)-1 &amp; " D",E327="Não Apontado",NETWORKDAYS(F327,TODAY(),Feriados!$A$2:$A$13)-1 &amp; " D",D327="Backlog","Registro Antigo",D327="Concluído","Registro Enviado",E327="Apontado","Registro Enviado",D327="Cancelado","Treinamento Cancelado",D327="Remanejado","Treinamento Remanejado",D327="Suspensa","Suspenso",D327="Antigo","Treinamento Antigo",D327="-","Treinamento a ser executado")</f>
        <v>Registro Enviado</v>
      </c>
      <c r="H327" s="3"/>
      <c r="I327" s="3"/>
      <c r="J327" s="30"/>
      <c r="K327" s="3"/>
      <c r="L327" s="29">
        <f>WORKDAY(F327,2,Feriados!$A$2:$A$13)</f>
        <v>44819</v>
      </c>
    </row>
    <row r="328" spans="1:12" x14ac:dyDescent="0.3">
      <c r="A328" s="2" t="s">
        <v>28</v>
      </c>
      <c r="B328" s="2" t="s">
        <v>47</v>
      </c>
      <c r="C328" s="2" t="s">
        <v>29</v>
      </c>
      <c r="D328" s="4" t="s">
        <v>116</v>
      </c>
      <c r="E328" s="2" t="s">
        <v>8</v>
      </c>
      <c r="F328" s="3">
        <v>44817</v>
      </c>
      <c r="G328" s="14" t="str" cm="1">
        <f t="array" aca="1" ref="G328" ca="1">_xlfn.IFS(D328="Pendente",NETWORKDAYS(F328,TODAY(),Feriados!$A$2:$A$13)-1 &amp; " D",E328="Não Apontado",NETWORKDAYS(F328,TODAY(),Feriados!$A$2:$A$13)-1 &amp; " D",D328="Backlog","Registro Antigo",D328="Concluído","Registro Enviado",E328="Apontado","Registro Enviado",D328="Cancelado","Treinamento Cancelado",D328="Remanejado","Treinamento Remanejado",D328="Suspensa","Suspenso",D328="Antigo","Treinamento Antigo",D328="-","Treinamento a ser executado")</f>
        <v>Registro Enviado</v>
      </c>
      <c r="H328" s="3"/>
      <c r="I328" s="3"/>
      <c r="J328" s="30"/>
      <c r="K328" s="3"/>
      <c r="L328" s="29">
        <f>WORKDAY(F328,2,Feriados!$A$2:$A$13)</f>
        <v>44819</v>
      </c>
    </row>
    <row r="329" spans="1:12" x14ac:dyDescent="0.3">
      <c r="A329" s="2" t="s">
        <v>28</v>
      </c>
      <c r="B329" s="2" t="s">
        <v>96</v>
      </c>
      <c r="C329" s="2" t="s">
        <v>32</v>
      </c>
      <c r="D329" s="4" t="s">
        <v>14</v>
      </c>
      <c r="E329" s="2" t="s">
        <v>15</v>
      </c>
      <c r="F329" s="3">
        <v>44817</v>
      </c>
      <c r="G329" s="14" t="str" cm="1">
        <f t="array" aca="1" ref="G329" ca="1">_xlfn.IFS(D329="Pendente",NETWORKDAYS(F329,TODAY(),Feriados!$A$2:$A$13)-1 &amp; " D",E329="Não Apontado",NETWORKDAYS(F329,TODAY(),Feriados!$A$2:$A$13)-1 &amp; " D",D329="Backlog","Registro Antigo",D329="Concluído","Registro Enviado",E329="Apontado","Registro Enviado",D329="Cancelado","Treinamento Cancelado",D329="Remanejado","Treinamento Remanejado",D329="Suspensa","Suspenso",D329="Antigo","Treinamento Antigo",D329="-","Treinamento a ser executado")</f>
        <v>Treinamento Cancelado</v>
      </c>
      <c r="H329" s="3"/>
      <c r="I329" s="3"/>
      <c r="J329" s="30"/>
      <c r="K329" s="3"/>
      <c r="L329" s="29"/>
    </row>
    <row r="330" spans="1:12" x14ac:dyDescent="0.3">
      <c r="A330" s="2" t="s">
        <v>39</v>
      </c>
      <c r="B330" s="2" t="s">
        <v>102</v>
      </c>
      <c r="C330" s="2" t="s">
        <v>36</v>
      </c>
      <c r="D330" s="4" t="s">
        <v>116</v>
      </c>
      <c r="E330" s="2" t="s">
        <v>8</v>
      </c>
      <c r="F330" s="3">
        <v>44817</v>
      </c>
      <c r="G330" s="14" t="str" cm="1">
        <f t="array" aca="1" ref="G330" ca="1">_xlfn.IFS(D330="Pendente",NETWORKDAYS(F330,TODAY(),Feriados!$A$2:$A$13)-1 &amp; " D",E330="Não Apontado",NETWORKDAYS(F330,TODAY(),Feriados!$A$2:$A$13)-1 &amp; " D",D330="Backlog","Registro Antigo",D330="Concluído","Registro Enviado",E330="Apontado","Registro Enviado",D330="Cancelado","Treinamento Cancelado",D330="Remanejado","Treinamento Remanejado",D330="Suspensa","Suspenso",D330="Antigo","Treinamento Antigo",D330="-","Treinamento a ser executado")</f>
        <v>Registro Enviado</v>
      </c>
      <c r="H330" s="3"/>
      <c r="I330" s="3"/>
      <c r="J330" s="30"/>
      <c r="K330" s="3"/>
      <c r="L330" s="29">
        <f>WORKDAY(F330,2,Feriados!$A$2:$A$13)</f>
        <v>44819</v>
      </c>
    </row>
    <row r="331" spans="1:12" x14ac:dyDescent="0.3">
      <c r="A331" s="2" t="s">
        <v>39</v>
      </c>
      <c r="B331" s="2" t="s">
        <v>40</v>
      </c>
      <c r="C331" s="2" t="s">
        <v>36</v>
      </c>
      <c r="D331" s="4" t="s">
        <v>116</v>
      </c>
      <c r="E331" s="2" t="s">
        <v>8</v>
      </c>
      <c r="F331" s="3">
        <v>44817</v>
      </c>
      <c r="G331" s="14" t="str" cm="1">
        <f t="array" aca="1" ref="G331" ca="1">_xlfn.IFS(D331="Pendente",NETWORKDAYS(F331,TODAY(),Feriados!$A$2:$A$13)-1 &amp; " D",E331="Não Apontado",NETWORKDAYS(F331,TODAY(),Feriados!$A$2:$A$13)-1 &amp; " D",D331="Backlog","Registro Antigo",D331="Concluído","Registro Enviado",E331="Apontado","Registro Enviado",D331="Cancelado","Treinamento Cancelado",D331="Remanejado","Treinamento Remanejado",D331="Suspensa","Suspenso",D331="Antigo","Treinamento Antigo",D331="-","Treinamento a ser executado")</f>
        <v>Registro Enviado</v>
      </c>
      <c r="H331" s="3"/>
      <c r="I331" s="3"/>
      <c r="J331" s="30"/>
      <c r="K331" s="3"/>
      <c r="L331" s="29">
        <f>WORKDAY(F331,2,Feriados!$A$2:$A$13)</f>
        <v>44819</v>
      </c>
    </row>
    <row r="332" spans="1:12" x14ac:dyDescent="0.3">
      <c r="A332" s="2" t="s">
        <v>39</v>
      </c>
      <c r="B332" s="2" t="s">
        <v>24</v>
      </c>
      <c r="C332" s="2" t="s">
        <v>37</v>
      </c>
      <c r="D332" s="4" t="s">
        <v>116</v>
      </c>
      <c r="E332" s="2" t="s">
        <v>8</v>
      </c>
      <c r="F332" s="3">
        <v>44817</v>
      </c>
      <c r="G332" s="14" t="str" cm="1">
        <f t="array" aca="1" ref="G332" ca="1">_xlfn.IFS(D332="Pendente",NETWORKDAYS(F332,TODAY(),Feriados!$A$2:$A$13)-1 &amp; " D",E332="Não Apontado",NETWORKDAYS(F332,TODAY(),Feriados!$A$2:$A$13)-1 &amp; " D",D332="Backlog","Registro Antigo",D332="Concluído","Registro Enviado",E332="Apontado","Registro Enviado",D332="Cancelado","Treinamento Cancelado",D332="Remanejado","Treinamento Remanejado",D332="Suspensa","Suspenso",D332="Antigo","Treinamento Antigo",D332="-","Treinamento a ser executado")</f>
        <v>Registro Enviado</v>
      </c>
      <c r="H332" s="3"/>
      <c r="I332" s="3"/>
      <c r="J332" s="30"/>
      <c r="K332" s="3"/>
      <c r="L332" s="29">
        <f>WORKDAY(F332,2,Feriados!$A$2:$A$13)</f>
        <v>44819</v>
      </c>
    </row>
    <row r="333" spans="1:12" x14ac:dyDescent="0.3">
      <c r="A333" s="2" t="s">
        <v>42</v>
      </c>
      <c r="B333" s="2" t="s">
        <v>98</v>
      </c>
      <c r="C333" s="2" t="s">
        <v>37</v>
      </c>
      <c r="D333" s="4" t="s">
        <v>116</v>
      </c>
      <c r="E333" s="2" t="s">
        <v>8</v>
      </c>
      <c r="F333" s="3">
        <v>44817</v>
      </c>
      <c r="G333" s="14" t="str" cm="1">
        <f t="array" aca="1" ref="G333" ca="1">_xlfn.IFS(D333="Pendente",NETWORKDAYS(F333,TODAY(),Feriados!$A$2:$A$13)-1 &amp; " D",E333="Não Apontado",NETWORKDAYS(F333,TODAY(),Feriados!$A$2:$A$13)-1 &amp; " D",D333="Backlog","Registro Antigo",D333="Concluído","Registro Enviado",E333="Apontado","Registro Enviado",D333="Cancelado","Treinamento Cancelado",D333="Remanejado","Treinamento Remanejado",D333="Suspensa","Suspenso",D333="Antigo","Treinamento Antigo",D333="-","Treinamento a ser executado")</f>
        <v>Registro Enviado</v>
      </c>
      <c r="H333" s="3"/>
      <c r="I333" s="3"/>
      <c r="J333" s="30"/>
      <c r="K333" s="3"/>
      <c r="L333" s="29">
        <f>WORKDAY(F333,2,Feriados!$A$2:$A$13)</f>
        <v>44819</v>
      </c>
    </row>
    <row r="334" spans="1:12" x14ac:dyDescent="0.3">
      <c r="A334" s="2" t="s">
        <v>46</v>
      </c>
      <c r="B334" s="2" t="s">
        <v>99</v>
      </c>
      <c r="C334" s="2" t="s">
        <v>10</v>
      </c>
      <c r="D334" s="4" t="s">
        <v>116</v>
      </c>
      <c r="E334" s="2" t="s">
        <v>8</v>
      </c>
      <c r="F334" s="3">
        <v>44817</v>
      </c>
      <c r="G334" s="14" t="str" cm="1">
        <f t="array" aca="1" ref="G334" ca="1">_xlfn.IFS(D334="Pendente",NETWORKDAYS(F334,TODAY(),Feriados!$A$2:$A$13)-1 &amp; " D",E334="Não Apontado",NETWORKDAYS(F334,TODAY(),Feriados!$A$2:$A$13)-1 &amp; " D",D334="Backlog","Registro Antigo",D334="Concluído","Registro Enviado",E334="Apontado","Registro Enviado",D334="Cancelado","Treinamento Cancelado",D334="Remanejado","Treinamento Remanejado",D334="Suspensa","Suspenso",D334="Antigo","Treinamento Antigo",D334="-","Treinamento a ser executado")</f>
        <v>Registro Enviado</v>
      </c>
      <c r="H334" s="3"/>
      <c r="I334" s="3"/>
      <c r="J334" s="30"/>
      <c r="K334" s="3"/>
      <c r="L334" s="29">
        <f>WORKDAY(F334,2,Feriados!$A$2:$A$13)</f>
        <v>44819</v>
      </c>
    </row>
    <row r="335" spans="1:12" x14ac:dyDescent="0.3">
      <c r="A335" s="2" t="s">
        <v>46</v>
      </c>
      <c r="B335" s="2" t="s">
        <v>26</v>
      </c>
      <c r="C335" s="2" t="s">
        <v>10</v>
      </c>
      <c r="D335" s="4" t="s">
        <v>116</v>
      </c>
      <c r="E335" s="2" t="s">
        <v>8</v>
      </c>
      <c r="F335" s="3">
        <v>44817</v>
      </c>
      <c r="G335" s="14" t="str" cm="1">
        <f t="array" aca="1" ref="G335" ca="1">_xlfn.IFS(D335="Pendente",NETWORKDAYS(F335,TODAY(),Feriados!$A$2:$A$13)-1 &amp; " D",E335="Não Apontado",NETWORKDAYS(F335,TODAY(),Feriados!$A$2:$A$13)-1 &amp; " D",D335="Backlog","Registro Antigo",D335="Concluído","Registro Enviado",E335="Apontado","Registro Enviado",D335="Cancelado","Treinamento Cancelado",D335="Remanejado","Treinamento Remanejado",D335="Suspensa","Suspenso",D335="Antigo","Treinamento Antigo",D335="-","Treinamento a ser executado")</f>
        <v>Registro Enviado</v>
      </c>
      <c r="H335" s="3"/>
      <c r="I335" s="3"/>
      <c r="J335" s="30"/>
      <c r="K335" s="3"/>
      <c r="L335" s="29">
        <f>WORKDAY(F335,2,Feriados!$A$2:$A$13)</f>
        <v>44819</v>
      </c>
    </row>
    <row r="336" spans="1:12" x14ac:dyDescent="0.3">
      <c r="A336" s="2" t="s">
        <v>17</v>
      </c>
      <c r="B336" s="2" t="s">
        <v>19</v>
      </c>
      <c r="C336" s="2" t="s">
        <v>18</v>
      </c>
      <c r="D336" s="4" t="s">
        <v>116</v>
      </c>
      <c r="E336" s="2" t="s">
        <v>8</v>
      </c>
      <c r="F336" s="3">
        <v>44818</v>
      </c>
      <c r="G336" s="14" t="str" cm="1">
        <f t="array" aca="1" ref="G336" ca="1">_xlfn.IFS(D336="Pendente",NETWORKDAYS(F336,TODAY(),Feriados!$A$2:$A$13)-1 &amp; " D",E336="Não Apontado",NETWORKDAYS(F336,TODAY(),Feriados!$A$2:$A$13)-1 &amp; " D",D336="Backlog","Registro Antigo",D336="Concluído","Registro Enviado",E336="Apontado","Registro Enviado",D336="Cancelado","Treinamento Cancelado",D336="Remanejado","Treinamento Remanejado",D336="Suspensa","Suspenso",D336="Antigo","Treinamento Antigo",D336="-","Treinamento a ser executado")</f>
        <v>Registro Enviado</v>
      </c>
      <c r="H336" s="3"/>
      <c r="I336" s="3"/>
      <c r="J336" s="30"/>
      <c r="K336" s="3"/>
      <c r="L336" s="29">
        <f>WORKDAY(F336,2,Feriados!$A$2:$A$13)</f>
        <v>44820</v>
      </c>
    </row>
    <row r="337" spans="1:12" x14ac:dyDescent="0.3">
      <c r="A337" s="2" t="s">
        <v>17</v>
      </c>
      <c r="B337" s="2" t="s">
        <v>19</v>
      </c>
      <c r="C337" s="2" t="s">
        <v>7</v>
      </c>
      <c r="D337" s="4" t="s">
        <v>116</v>
      </c>
      <c r="E337" s="2" t="s">
        <v>8</v>
      </c>
      <c r="F337" s="3">
        <v>44818</v>
      </c>
      <c r="G337" s="14" t="str" cm="1">
        <f t="array" aca="1" ref="G337" ca="1">_xlfn.IFS(D337="Pendente",NETWORKDAYS(F337,TODAY(),Feriados!$A$2:$A$13)-1 &amp; " D",E337="Não Apontado",NETWORKDAYS(F337,TODAY(),Feriados!$A$2:$A$13)-1 &amp; " D",D337="Backlog","Registro Antigo",D337="Concluído","Registro Enviado",E337="Apontado","Registro Enviado",D337="Cancelado","Treinamento Cancelado",D337="Remanejado","Treinamento Remanejado",D337="Suspensa","Suspenso",D337="Antigo","Treinamento Antigo",D337="-","Treinamento a ser executado")</f>
        <v>Registro Enviado</v>
      </c>
      <c r="H337" s="3"/>
      <c r="I337" s="3"/>
      <c r="J337" s="30"/>
      <c r="K337" s="3"/>
      <c r="L337" s="29">
        <f>WORKDAY(F337,2,Feriados!$A$2:$A$13)</f>
        <v>44820</v>
      </c>
    </row>
    <row r="338" spans="1:12" x14ac:dyDescent="0.3">
      <c r="A338" s="2" t="s">
        <v>17</v>
      </c>
      <c r="B338" s="2" t="s">
        <v>20</v>
      </c>
      <c r="C338" s="2" t="s">
        <v>18</v>
      </c>
      <c r="D338" s="4" t="s">
        <v>116</v>
      </c>
      <c r="E338" s="2" t="s">
        <v>8</v>
      </c>
      <c r="F338" s="3">
        <v>44818</v>
      </c>
      <c r="G338" s="14" t="str" cm="1">
        <f t="array" aca="1" ref="G338" ca="1">_xlfn.IFS(D338="Pendente",NETWORKDAYS(F338,TODAY(),Feriados!$A$2:$A$13)-1 &amp; " D",E338="Não Apontado",NETWORKDAYS(F338,TODAY(),Feriados!$A$2:$A$13)-1 &amp; " D",D338="Backlog","Registro Antigo",D338="Concluído","Registro Enviado",E338="Apontado","Registro Enviado",D338="Cancelado","Treinamento Cancelado",D338="Remanejado","Treinamento Remanejado",D338="Suspensa","Suspenso",D338="Antigo","Treinamento Antigo",D338="-","Treinamento a ser executado")</f>
        <v>Registro Enviado</v>
      </c>
      <c r="H338" s="3"/>
      <c r="I338" s="3"/>
      <c r="J338" s="30"/>
      <c r="K338" s="3"/>
      <c r="L338" s="29">
        <f>WORKDAY(F338,2,Feriados!$A$2:$A$13)</f>
        <v>44820</v>
      </c>
    </row>
    <row r="339" spans="1:12" x14ac:dyDescent="0.3">
      <c r="A339" s="2" t="s">
        <v>17</v>
      </c>
      <c r="B339" s="2" t="s">
        <v>20</v>
      </c>
      <c r="C339" s="2" t="s">
        <v>7</v>
      </c>
      <c r="D339" s="4" t="s">
        <v>116</v>
      </c>
      <c r="E339" s="2" t="s">
        <v>8</v>
      </c>
      <c r="F339" s="3">
        <v>44818</v>
      </c>
      <c r="G339" s="14" t="str" cm="1">
        <f t="array" aca="1" ref="G339" ca="1">_xlfn.IFS(D339="Pendente",NETWORKDAYS(F339,TODAY(),Feriados!$A$2:$A$13)-1 &amp; " D",E339="Não Apontado",NETWORKDAYS(F339,TODAY(),Feriados!$A$2:$A$13)-1 &amp; " D",D339="Backlog","Registro Antigo",D339="Concluído","Registro Enviado",E339="Apontado","Registro Enviado",D339="Cancelado","Treinamento Cancelado",D339="Remanejado","Treinamento Remanejado",D339="Suspensa","Suspenso",D339="Antigo","Treinamento Antigo",D339="-","Treinamento a ser executado")</f>
        <v>Registro Enviado</v>
      </c>
      <c r="H339" s="3"/>
      <c r="I339" s="3"/>
      <c r="J339" s="30"/>
      <c r="K339" s="3"/>
      <c r="L339" s="29">
        <f>WORKDAY(F339,2,Feriados!$A$2:$A$13)</f>
        <v>44820</v>
      </c>
    </row>
    <row r="340" spans="1:12" x14ac:dyDescent="0.3">
      <c r="A340" s="2" t="s">
        <v>6</v>
      </c>
      <c r="B340" s="2" t="s">
        <v>101</v>
      </c>
      <c r="C340" s="2" t="s">
        <v>7</v>
      </c>
      <c r="D340" s="4" t="s">
        <v>116</v>
      </c>
      <c r="E340" s="2" t="s">
        <v>8</v>
      </c>
      <c r="F340" s="3">
        <v>44818</v>
      </c>
      <c r="G340" s="14" t="str" cm="1">
        <f t="array" aca="1" ref="G340" ca="1">_xlfn.IFS(D340="Pendente",NETWORKDAYS(F340,TODAY(),Feriados!$A$2:$A$13)-1 &amp; " D",E340="Não Apontado",NETWORKDAYS(F340,TODAY(),Feriados!$A$2:$A$13)-1 &amp; " D",D340="Backlog","Registro Antigo",D340="Concluído","Registro Enviado",E340="Apontado","Registro Enviado",D340="Cancelado","Treinamento Cancelado",D340="Remanejado","Treinamento Remanejado",D340="Suspensa","Suspenso",D340="Antigo","Treinamento Antigo",D340="-","Treinamento a ser executado")</f>
        <v>Registro Enviado</v>
      </c>
      <c r="H340" s="3"/>
      <c r="I340" s="3"/>
      <c r="J340" s="30"/>
      <c r="K340" s="3"/>
      <c r="L340" s="29">
        <f>WORKDAY(F340,2,Feriados!$A$2:$A$13)</f>
        <v>44820</v>
      </c>
    </row>
    <row r="341" spans="1:12" x14ac:dyDescent="0.3">
      <c r="A341" s="2" t="s">
        <v>22</v>
      </c>
      <c r="B341" s="2" t="s">
        <v>24</v>
      </c>
      <c r="C341" s="2" t="s">
        <v>18</v>
      </c>
      <c r="D341" s="4" t="s">
        <v>116</v>
      </c>
      <c r="E341" s="2" t="s">
        <v>8</v>
      </c>
      <c r="F341" s="3">
        <v>44818</v>
      </c>
      <c r="G341" s="14" t="str" cm="1">
        <f t="array" aca="1" ref="G341" ca="1">_xlfn.IFS(D341="Pendente",NETWORKDAYS(F341,TODAY(),Feriados!$A$2:$A$13)-1 &amp; " D",E341="Não Apontado",NETWORKDAYS(F341,TODAY(),Feriados!$A$2:$A$13)-1 &amp; " D",D341="Backlog","Registro Antigo",D341="Concluído","Registro Enviado",E341="Apontado","Registro Enviado",D341="Cancelado","Treinamento Cancelado",D341="Remanejado","Treinamento Remanejado",D341="Suspensa","Suspenso",D341="Antigo","Treinamento Antigo",D341="-","Treinamento a ser executado")</f>
        <v>Registro Enviado</v>
      </c>
      <c r="H341" s="3"/>
      <c r="I341" s="3"/>
      <c r="J341" s="30"/>
      <c r="K341" s="3"/>
      <c r="L341" s="29">
        <f>WORKDAY(F341,2,Feriados!$A$2:$A$13)</f>
        <v>44820</v>
      </c>
    </row>
    <row r="342" spans="1:12" x14ac:dyDescent="0.3">
      <c r="A342" s="2" t="s">
        <v>22</v>
      </c>
      <c r="B342" s="2" t="s">
        <v>67</v>
      </c>
      <c r="C342" s="2" t="s">
        <v>18</v>
      </c>
      <c r="D342" s="4" t="s">
        <v>116</v>
      </c>
      <c r="E342" s="2" t="s">
        <v>8</v>
      </c>
      <c r="F342" s="3">
        <v>44818</v>
      </c>
      <c r="G342" s="14" t="str" cm="1">
        <f t="array" aca="1" ref="G342" ca="1">_xlfn.IFS(D342="Pendente",NETWORKDAYS(F342,TODAY(),Feriados!$A$2:$A$13)-1 &amp; " D",E342="Não Apontado",NETWORKDAYS(F342,TODAY(),Feriados!$A$2:$A$13)-1 &amp; " D",D342="Backlog","Registro Antigo",D342="Concluído","Registro Enviado",E342="Apontado","Registro Enviado",D342="Cancelado","Treinamento Cancelado",D342="Remanejado","Treinamento Remanejado",D342="Suspensa","Suspenso",D342="Antigo","Treinamento Antigo",D342="-","Treinamento a ser executado")</f>
        <v>Registro Enviado</v>
      </c>
      <c r="H342" s="3"/>
      <c r="I342" s="3"/>
      <c r="J342" s="30"/>
      <c r="K342" s="3"/>
      <c r="L342" s="29">
        <f>WORKDAY(F342,2,Feriados!$A$2:$A$13)</f>
        <v>44820</v>
      </c>
    </row>
    <row r="343" spans="1:12" x14ac:dyDescent="0.3">
      <c r="A343" s="2" t="s">
        <v>28</v>
      </c>
      <c r="B343" s="2" t="s">
        <v>98</v>
      </c>
      <c r="C343" s="2" t="s">
        <v>18</v>
      </c>
      <c r="D343" s="4" t="s">
        <v>117</v>
      </c>
      <c r="E343" s="2" t="s">
        <v>15</v>
      </c>
      <c r="F343" s="3">
        <v>44818</v>
      </c>
      <c r="G343" s="14" t="str" cm="1">
        <f t="array" aca="1" ref="G343" ca="1">_xlfn.IFS(D343="Pendente",NETWORKDAYS(F343,TODAY(),Feriados!$A$2:$A$13)-1 &amp; " D",E343="Não Apontado",NETWORKDAYS(F343,TODAY(),Feriados!$A$2:$A$13)-1 &amp; " D",D343="Backlog","Registro Antigo",D343="Concluído","Registro Enviado",E343="Apontado","Registro Enviado",D343="Cancelado","Treinamento Cancelado",D343="Remanejado","Treinamento Remanejado",D343="Suspensa","Suspenso",D343="Antigo","Treinamento Antigo",D343="-","Treinamento a ser executado")</f>
        <v>Treinamento Remanejado</v>
      </c>
      <c r="H343" s="3"/>
      <c r="I343" s="3"/>
      <c r="J343" s="26"/>
      <c r="K343" s="14"/>
      <c r="L343" s="29"/>
    </row>
    <row r="344" spans="1:12" x14ac:dyDescent="0.3">
      <c r="A344" s="2" t="s">
        <v>39</v>
      </c>
      <c r="B344" s="2" t="s">
        <v>47</v>
      </c>
      <c r="C344" s="2" t="s">
        <v>37</v>
      </c>
      <c r="D344" s="4" t="s">
        <v>116</v>
      </c>
      <c r="E344" s="2" t="s">
        <v>8</v>
      </c>
      <c r="F344" s="3">
        <v>44818</v>
      </c>
      <c r="G344" s="14" t="str" cm="1">
        <f t="array" aca="1" ref="G344" ca="1">_xlfn.IFS(D344="Pendente",NETWORKDAYS(F344,TODAY(),Feriados!$A$2:$A$13)-1 &amp; " D",E344="Não Apontado",NETWORKDAYS(F344,TODAY(),Feriados!$A$2:$A$13)-1 &amp; " D",D344="Backlog","Registro Antigo",D344="Concluído","Registro Enviado",E344="Apontado","Registro Enviado",D344="Cancelado","Treinamento Cancelado",D344="Remanejado","Treinamento Remanejado",D344="Suspensa","Suspenso",D344="Antigo","Treinamento Antigo",D344="-","Treinamento a ser executado")</f>
        <v>Registro Enviado</v>
      </c>
      <c r="H344" s="3"/>
      <c r="I344" s="3"/>
      <c r="J344" s="30"/>
      <c r="K344" s="3"/>
      <c r="L344" s="29">
        <f>WORKDAY(F344,2,Feriados!$A$2:$A$13)</f>
        <v>44820</v>
      </c>
    </row>
    <row r="345" spans="1:12" x14ac:dyDescent="0.3">
      <c r="A345" s="2" t="s">
        <v>39</v>
      </c>
      <c r="B345" s="2" t="s">
        <v>68</v>
      </c>
      <c r="C345" s="2" t="s">
        <v>36</v>
      </c>
      <c r="D345" s="4" t="s">
        <v>116</v>
      </c>
      <c r="E345" s="2" t="s">
        <v>8</v>
      </c>
      <c r="F345" s="3">
        <v>44818</v>
      </c>
      <c r="G345" s="14" t="str" cm="1">
        <f t="array" aca="1" ref="G345" ca="1">_xlfn.IFS(D345="Pendente",NETWORKDAYS(F345,TODAY(),Feriados!$A$2:$A$13)-1 &amp; " D",E345="Não Apontado",NETWORKDAYS(F345,TODAY(),Feriados!$A$2:$A$13)-1 &amp; " D",D345="Backlog","Registro Antigo",D345="Concluído","Registro Enviado",E345="Apontado","Registro Enviado",D345="Cancelado","Treinamento Cancelado",D345="Remanejado","Treinamento Remanejado",D345="Suspensa","Suspenso",D345="Antigo","Treinamento Antigo",D345="-","Treinamento a ser executado")</f>
        <v>Registro Enviado</v>
      </c>
      <c r="H345" s="3"/>
      <c r="I345" s="3"/>
      <c r="J345" s="30"/>
      <c r="K345" s="3"/>
      <c r="L345" s="29">
        <f>WORKDAY(F345,2,Feriados!$A$2:$A$13)</f>
        <v>44820</v>
      </c>
    </row>
    <row r="346" spans="1:12" x14ac:dyDescent="0.3">
      <c r="A346" s="2" t="s">
        <v>42</v>
      </c>
      <c r="B346" s="2" t="s">
        <v>50</v>
      </c>
      <c r="C346" s="2" t="s">
        <v>37</v>
      </c>
      <c r="D346" s="4" t="s">
        <v>116</v>
      </c>
      <c r="E346" s="2" t="s">
        <v>8</v>
      </c>
      <c r="F346" s="3">
        <v>44818</v>
      </c>
      <c r="G346" s="14" t="str" cm="1">
        <f t="array" aca="1" ref="G346" ca="1">_xlfn.IFS(D346="Pendente",NETWORKDAYS(F346,TODAY(),Feriados!$A$2:$A$13)-1 &amp; " D",E346="Não Apontado",NETWORKDAYS(F346,TODAY(),Feriados!$A$2:$A$13)-1 &amp; " D",D346="Backlog","Registro Antigo",D346="Concluído","Registro Enviado",E346="Apontado","Registro Enviado",D346="Cancelado","Treinamento Cancelado",D346="Remanejado","Treinamento Remanejado",D346="Suspensa","Suspenso",D346="Antigo","Treinamento Antigo",D346="-","Treinamento a ser executado")</f>
        <v>Registro Enviado</v>
      </c>
      <c r="H346" s="3"/>
      <c r="I346" s="3"/>
      <c r="J346" s="30"/>
      <c r="K346" s="3"/>
      <c r="L346" s="29">
        <f>WORKDAY(F346,2,Feriados!$A$2:$A$13)</f>
        <v>44820</v>
      </c>
    </row>
    <row r="347" spans="1:12" x14ac:dyDescent="0.3">
      <c r="A347" s="2" t="s">
        <v>42</v>
      </c>
      <c r="B347" s="2" t="s">
        <v>44</v>
      </c>
      <c r="C347" s="2" t="s">
        <v>36</v>
      </c>
      <c r="D347" s="4" t="s">
        <v>117</v>
      </c>
      <c r="E347" s="2" t="s">
        <v>15</v>
      </c>
      <c r="F347" s="3">
        <v>44818</v>
      </c>
      <c r="G347" s="14" t="str" cm="1">
        <f t="array" aca="1" ref="G347" ca="1">_xlfn.IFS(D347="Pendente",NETWORKDAYS(F347,TODAY(),Feriados!$A$2:$A$13)-1 &amp; " D",E347="Não Apontado",NETWORKDAYS(F347,TODAY(),Feriados!$A$2:$A$13)-1 &amp; " D",D347="Backlog","Registro Antigo",D347="Concluído","Registro Enviado",E347="Apontado","Registro Enviado",D347="Cancelado","Treinamento Cancelado",D347="Remanejado","Treinamento Remanejado",D347="Suspensa","Suspenso",D347="Antigo","Treinamento Antigo",D347="-","Treinamento a ser executado")</f>
        <v>Treinamento Remanejado</v>
      </c>
      <c r="H347" s="3"/>
      <c r="I347" s="3"/>
      <c r="J347" s="26"/>
      <c r="K347" s="14"/>
      <c r="L347" s="29"/>
    </row>
    <row r="348" spans="1:12" x14ac:dyDescent="0.3">
      <c r="A348" s="2" t="s">
        <v>46</v>
      </c>
      <c r="B348" s="2" t="s">
        <v>47</v>
      </c>
      <c r="C348" s="2" t="s">
        <v>7</v>
      </c>
      <c r="D348" s="4" t="s">
        <v>116</v>
      </c>
      <c r="E348" s="2" t="s">
        <v>8</v>
      </c>
      <c r="F348" s="3">
        <v>44818</v>
      </c>
      <c r="G348" s="14" t="str" cm="1">
        <f t="array" aca="1" ref="G348" ca="1">_xlfn.IFS(D348="Pendente",NETWORKDAYS(F348,TODAY(),Feriados!$A$2:$A$13)-1 &amp; " D",E348="Não Apontado",NETWORKDAYS(F348,TODAY(),Feriados!$A$2:$A$13)-1 &amp; " D",D348="Backlog","Registro Antigo",D348="Concluído","Registro Enviado",E348="Apontado","Registro Enviado",D348="Cancelado","Treinamento Cancelado",D348="Remanejado","Treinamento Remanejado",D348="Suspensa","Suspenso",D348="Antigo","Treinamento Antigo",D348="-","Treinamento a ser executado")</f>
        <v>Registro Enviado</v>
      </c>
      <c r="H348" s="3"/>
      <c r="I348" s="3"/>
      <c r="J348" s="30"/>
      <c r="K348" s="3"/>
      <c r="L348" s="29">
        <f>WORKDAY(F348,2,Feriados!$A$2:$A$13)</f>
        <v>44820</v>
      </c>
    </row>
    <row r="349" spans="1:12" x14ac:dyDescent="0.3">
      <c r="A349" s="2" t="s">
        <v>35</v>
      </c>
      <c r="B349" s="2" t="s">
        <v>30</v>
      </c>
      <c r="C349" s="2" t="s">
        <v>36</v>
      </c>
      <c r="D349" s="4" t="s">
        <v>158</v>
      </c>
      <c r="E349" s="2" t="s">
        <v>15</v>
      </c>
      <c r="F349" s="3">
        <v>44818</v>
      </c>
      <c r="G349" s="14" t="str" cm="1">
        <f t="array" aca="1" ref="G349" ca="1">_xlfn.IFS(D349="Pendente",NETWORKDAYS(F349,TODAY(),Feriados!$A$2:$A$13)-1 &amp; " D",E349="Não Apontado",NETWORKDAYS(F349,TODAY(),Feriados!$A$2:$A$13)-1 &amp; " D",D349="Backlog","Registro Antigo",D349="Concluído","Registro Enviado",E349="Apontado","Registro Enviado",D349="Cancelado","Treinamento Cancelado",D349="Remanejado","Treinamento Remanejado",D349="Suspensa","Suspenso",D349="Antigo","Treinamento Antigo",D349="-","Treinamento a ser executado")</f>
        <v>Registro Antigo</v>
      </c>
      <c r="H349" s="3"/>
      <c r="I349" s="3"/>
      <c r="J349" s="30"/>
      <c r="K349" s="3"/>
      <c r="L349" s="29">
        <f>WORKDAY(F349,2,Feriados!$A$2:$A$13)</f>
        <v>44820</v>
      </c>
    </row>
    <row r="350" spans="1:12" x14ac:dyDescent="0.3">
      <c r="A350" s="2" t="s">
        <v>17</v>
      </c>
      <c r="B350" s="2" t="s">
        <v>58</v>
      </c>
      <c r="C350" s="2" t="s">
        <v>18</v>
      </c>
      <c r="D350" s="4" t="s">
        <v>117</v>
      </c>
      <c r="E350" s="2" t="s">
        <v>15</v>
      </c>
      <c r="F350" s="3">
        <v>44819</v>
      </c>
      <c r="G350" s="14" t="str" cm="1">
        <f t="array" aca="1" ref="G350" ca="1">_xlfn.IFS(D350="Pendente",NETWORKDAYS(F350,TODAY(),Feriados!$A$2:$A$13)-1 &amp; " D",E350="Não Apontado",NETWORKDAYS(F350,TODAY(),Feriados!$A$2:$A$13)-1 &amp; " D",D350="Backlog","Registro Antigo",D350="Concluído","Registro Enviado",E350="Apontado","Registro Enviado",D350="Cancelado","Treinamento Cancelado",D350="Remanejado","Treinamento Remanejado",D350="Suspensa","Suspenso",D350="Antigo","Treinamento Antigo",D350="-","Treinamento a ser executado")</f>
        <v>Treinamento Remanejado</v>
      </c>
      <c r="H350" s="3"/>
      <c r="I350" s="3"/>
      <c r="J350" s="26"/>
      <c r="K350" s="14"/>
      <c r="L350" s="29"/>
    </row>
    <row r="351" spans="1:12" x14ac:dyDescent="0.3">
      <c r="A351" s="2" t="s">
        <v>17</v>
      </c>
      <c r="B351" s="2" t="s">
        <v>99</v>
      </c>
      <c r="C351" s="2" t="s">
        <v>7</v>
      </c>
      <c r="D351" s="4" t="s">
        <v>117</v>
      </c>
      <c r="E351" s="2" t="s">
        <v>15</v>
      </c>
      <c r="F351" s="3">
        <v>44819</v>
      </c>
      <c r="G351" s="14" t="str" cm="1">
        <f t="array" aca="1" ref="G351" ca="1">_xlfn.IFS(D351="Pendente",NETWORKDAYS(F351,TODAY(),Feriados!$A$2:$A$13)-1 &amp; " D",E351="Não Apontado",NETWORKDAYS(F351,TODAY(),Feriados!$A$2:$A$13)-1 &amp; " D",D351="Backlog","Registro Antigo",D351="Concluído","Registro Enviado",E351="Apontado","Registro Enviado",D351="Cancelado","Treinamento Cancelado",D351="Remanejado","Treinamento Remanejado",D351="Suspensa","Suspenso",D351="Antigo","Treinamento Antigo",D351="-","Treinamento a ser executado")</f>
        <v>Treinamento Remanejado</v>
      </c>
      <c r="H351" s="3"/>
      <c r="I351" s="3"/>
      <c r="J351" s="26"/>
      <c r="K351" s="14"/>
      <c r="L351" s="29"/>
    </row>
    <row r="352" spans="1:12" x14ac:dyDescent="0.3">
      <c r="A352" s="2" t="s">
        <v>6</v>
      </c>
      <c r="B352" s="2" t="s">
        <v>24</v>
      </c>
      <c r="C352" s="2" t="s">
        <v>10</v>
      </c>
      <c r="D352" s="4" t="s">
        <v>116</v>
      </c>
      <c r="E352" s="2" t="s">
        <v>8</v>
      </c>
      <c r="F352" s="3">
        <v>44819</v>
      </c>
      <c r="G352" s="14" t="str" cm="1">
        <f t="array" aca="1" ref="G352" ca="1">_xlfn.IFS(D352="Pendente",NETWORKDAYS(F352,TODAY(),Feriados!$A$2:$A$13)-1 &amp; " D",E352="Não Apontado",NETWORKDAYS(F352,TODAY(),Feriados!$A$2:$A$13)-1 &amp; " D",D352="Backlog","Registro Antigo",D352="Concluído","Registro Enviado",E352="Apontado","Registro Enviado",D352="Cancelado","Treinamento Cancelado",D352="Remanejado","Treinamento Remanejado",D352="Suspensa","Suspenso",D352="Antigo","Treinamento Antigo",D352="-","Treinamento a ser executado")</f>
        <v>Registro Enviado</v>
      </c>
      <c r="H352" s="3"/>
      <c r="I352" s="3"/>
      <c r="J352" s="30"/>
      <c r="K352" s="3"/>
      <c r="L352" s="29">
        <f>WORKDAY(F352,2,Feriados!$A$2:$A$13)</f>
        <v>44823</v>
      </c>
    </row>
    <row r="353" spans="1:12" x14ac:dyDescent="0.3">
      <c r="A353" s="2" t="s">
        <v>6</v>
      </c>
      <c r="B353" s="2" t="s">
        <v>30</v>
      </c>
      <c r="C353" s="2" t="s">
        <v>10</v>
      </c>
      <c r="D353" s="4" t="s">
        <v>116</v>
      </c>
      <c r="E353" s="2" t="s">
        <v>8</v>
      </c>
      <c r="F353" s="3">
        <v>44819</v>
      </c>
      <c r="G353" s="14" t="str" cm="1">
        <f t="array" aca="1" ref="G353" ca="1">_xlfn.IFS(D353="Pendente",NETWORKDAYS(F353,TODAY(),Feriados!$A$2:$A$13)-1 &amp; " D",E353="Não Apontado",NETWORKDAYS(F353,TODAY(),Feriados!$A$2:$A$13)-1 &amp; " D",D353="Backlog","Registro Antigo",D353="Concluído","Registro Enviado",E353="Apontado","Registro Enviado",D353="Cancelado","Treinamento Cancelado",D353="Remanejado","Treinamento Remanejado",D353="Suspensa","Suspenso",D353="Antigo","Treinamento Antigo",D353="-","Treinamento a ser executado")</f>
        <v>Registro Enviado</v>
      </c>
      <c r="H353" s="3"/>
      <c r="I353" s="3"/>
      <c r="J353" s="30"/>
      <c r="K353" s="3"/>
      <c r="L353" s="29">
        <f>WORKDAY(F353,2,Feriados!$A$2:$A$13)</f>
        <v>44823</v>
      </c>
    </row>
    <row r="354" spans="1:12" x14ac:dyDescent="0.3">
      <c r="A354" s="2" t="s">
        <v>22</v>
      </c>
      <c r="B354" s="2" t="s">
        <v>26</v>
      </c>
      <c r="C354" s="2" t="s">
        <v>7</v>
      </c>
      <c r="D354" s="4" t="s">
        <v>116</v>
      </c>
      <c r="E354" s="2" t="s">
        <v>8</v>
      </c>
      <c r="F354" s="3">
        <v>44819</v>
      </c>
      <c r="G354" s="14" t="str" cm="1">
        <f t="array" aca="1" ref="G354" ca="1">_xlfn.IFS(D354="Pendente",NETWORKDAYS(F354,TODAY(),Feriados!$A$2:$A$13)-1 &amp; " D",E354="Não Apontado",NETWORKDAYS(F354,TODAY(),Feriados!$A$2:$A$13)-1 &amp; " D",D354="Backlog","Registro Antigo",D354="Concluído","Registro Enviado",E354="Apontado","Registro Enviado",D354="Cancelado","Treinamento Cancelado",D354="Remanejado","Treinamento Remanejado",D354="Suspensa","Suspenso",D354="Antigo","Treinamento Antigo",D354="-","Treinamento a ser executado")</f>
        <v>Registro Enviado</v>
      </c>
      <c r="H354" s="3"/>
      <c r="I354" s="3"/>
      <c r="J354" s="30"/>
      <c r="K354" s="3"/>
      <c r="L354" s="29">
        <f>WORKDAY(F354,2,Feriados!$A$2:$A$13)</f>
        <v>44823</v>
      </c>
    </row>
    <row r="355" spans="1:12" x14ac:dyDescent="0.3">
      <c r="A355" s="2" t="s">
        <v>22</v>
      </c>
      <c r="B355" s="2" t="s">
        <v>100</v>
      </c>
      <c r="C355" s="2" t="s">
        <v>18</v>
      </c>
      <c r="D355" s="4" t="s">
        <v>116</v>
      </c>
      <c r="E355" s="2" t="s">
        <v>8</v>
      </c>
      <c r="F355" s="3">
        <v>44819</v>
      </c>
      <c r="G355" s="14" t="str" cm="1">
        <f t="array" aca="1" ref="G355" ca="1">_xlfn.IFS(D355="Pendente",NETWORKDAYS(F355,TODAY(),Feriados!$A$2:$A$13)-1 &amp; " D",E355="Não Apontado",NETWORKDAYS(F355,TODAY(),Feriados!$A$2:$A$13)-1 &amp; " D",D355="Backlog","Registro Antigo",D355="Concluído","Registro Enviado",E355="Apontado","Registro Enviado",D355="Cancelado","Treinamento Cancelado",D355="Remanejado","Treinamento Remanejado",D355="Suspensa","Suspenso",D355="Antigo","Treinamento Antigo",D355="-","Treinamento a ser executado")</f>
        <v>Registro Enviado</v>
      </c>
      <c r="H355" s="3"/>
      <c r="I355" s="3"/>
      <c r="J355" s="30"/>
      <c r="K355" s="3"/>
      <c r="L355" s="29">
        <f>WORKDAY(F355,2,Feriados!$A$2:$A$13)</f>
        <v>44823</v>
      </c>
    </row>
    <row r="356" spans="1:12" x14ac:dyDescent="0.3">
      <c r="A356" s="2" t="s">
        <v>22</v>
      </c>
      <c r="B356" s="2" t="s">
        <v>100</v>
      </c>
      <c r="C356" s="2" t="s">
        <v>7</v>
      </c>
      <c r="D356" s="4" t="s">
        <v>116</v>
      </c>
      <c r="E356" s="2" t="s">
        <v>8</v>
      </c>
      <c r="F356" s="3">
        <v>44819</v>
      </c>
      <c r="G356" s="14" t="str" cm="1">
        <f t="array" aca="1" ref="G356" ca="1">_xlfn.IFS(D356="Pendente",NETWORKDAYS(F356,TODAY(),Feriados!$A$2:$A$13)-1 &amp; " D",E356="Não Apontado",NETWORKDAYS(F356,TODAY(),Feriados!$A$2:$A$13)-1 &amp; " D",D356="Backlog","Registro Antigo",D356="Concluído","Registro Enviado",E356="Apontado","Registro Enviado",D356="Cancelado","Treinamento Cancelado",D356="Remanejado","Treinamento Remanejado",D356="Suspensa","Suspenso",D356="Antigo","Treinamento Antigo",D356="-","Treinamento a ser executado")</f>
        <v>Registro Enviado</v>
      </c>
      <c r="H356" s="3"/>
      <c r="I356" s="3"/>
      <c r="J356" s="30"/>
      <c r="K356" s="3"/>
      <c r="L356" s="29">
        <f>WORKDAY(F356,2,Feriados!$A$2:$A$13)</f>
        <v>44823</v>
      </c>
    </row>
    <row r="357" spans="1:12" x14ac:dyDescent="0.3">
      <c r="A357" s="2" t="s">
        <v>28</v>
      </c>
      <c r="B357" s="2" t="s">
        <v>30</v>
      </c>
      <c r="C357" s="2" t="s">
        <v>29</v>
      </c>
      <c r="D357" s="4" t="s">
        <v>116</v>
      </c>
      <c r="E357" s="2" t="s">
        <v>8</v>
      </c>
      <c r="F357" s="3">
        <v>44819</v>
      </c>
      <c r="G357" s="14" t="str" cm="1">
        <f t="array" aca="1" ref="G357" ca="1">_xlfn.IFS(D357="Pendente",NETWORKDAYS(F357,TODAY(),Feriados!$A$2:$A$13)-1 &amp; " D",E357="Não Apontado",NETWORKDAYS(F357,TODAY(),Feriados!$A$2:$A$13)-1 &amp; " D",D357="Backlog","Registro Antigo",D357="Concluído","Registro Enviado",E357="Apontado","Registro Enviado",D357="Cancelado","Treinamento Cancelado",D357="Remanejado","Treinamento Remanejado",D357="Suspensa","Suspenso",D357="Antigo","Treinamento Antigo",D357="-","Treinamento a ser executado")</f>
        <v>Registro Enviado</v>
      </c>
      <c r="H357" s="3"/>
      <c r="I357" s="3"/>
      <c r="J357" s="30"/>
      <c r="K357" s="3"/>
      <c r="L357" s="29">
        <f>WORKDAY(F357,2,Feriados!$A$2:$A$13)</f>
        <v>44823</v>
      </c>
    </row>
    <row r="358" spans="1:12" x14ac:dyDescent="0.3">
      <c r="A358" s="2" t="s">
        <v>39</v>
      </c>
      <c r="B358" s="2" t="s">
        <v>68</v>
      </c>
      <c r="C358" s="2" t="s">
        <v>37</v>
      </c>
      <c r="D358" s="4" t="s">
        <v>116</v>
      </c>
      <c r="E358" s="2" t="s">
        <v>8</v>
      </c>
      <c r="F358" s="3">
        <v>44819</v>
      </c>
      <c r="G358" s="14" t="str" cm="1">
        <f t="array" aca="1" ref="G358" ca="1">_xlfn.IFS(D358="Pendente",NETWORKDAYS(F358,TODAY(),Feriados!$A$2:$A$13)-1 &amp; " D",E358="Não Apontado",NETWORKDAYS(F358,TODAY(),Feriados!$A$2:$A$13)-1 &amp; " D",D358="Backlog","Registro Antigo",D358="Concluído","Registro Enviado",E358="Apontado","Registro Enviado",D358="Cancelado","Treinamento Cancelado",D358="Remanejado","Treinamento Remanejado",D358="Suspensa","Suspenso",D358="Antigo","Treinamento Antigo",D358="-","Treinamento a ser executado")</f>
        <v>Registro Enviado</v>
      </c>
      <c r="H358" s="3"/>
      <c r="I358" s="3"/>
      <c r="J358" s="30"/>
      <c r="K358" s="3"/>
      <c r="L358" s="29">
        <f>WORKDAY(F358,2,Feriados!$A$2:$A$13)</f>
        <v>44823</v>
      </c>
    </row>
    <row r="359" spans="1:12" x14ac:dyDescent="0.3">
      <c r="A359" s="2" t="s">
        <v>39</v>
      </c>
      <c r="B359" s="2" t="s">
        <v>94</v>
      </c>
      <c r="C359" s="2" t="s">
        <v>36</v>
      </c>
      <c r="D359" s="4" t="s">
        <v>116</v>
      </c>
      <c r="E359" s="2" t="s">
        <v>8</v>
      </c>
      <c r="F359" s="3">
        <v>44819</v>
      </c>
      <c r="G359" s="14" t="str" cm="1">
        <f t="array" aca="1" ref="G359" ca="1">_xlfn.IFS(D359="Pendente",NETWORKDAYS(F359,TODAY(),Feriados!$A$2:$A$13)-1 &amp; " D",E359="Não Apontado",NETWORKDAYS(F359,TODAY(),Feriados!$A$2:$A$13)-1 &amp; " D",D359="Backlog","Registro Antigo",D359="Concluído","Registro Enviado",E359="Apontado","Registro Enviado",D359="Cancelado","Treinamento Cancelado",D359="Remanejado","Treinamento Remanejado",D359="Suspensa","Suspenso",D359="Antigo","Treinamento Antigo",D359="-","Treinamento a ser executado")</f>
        <v>Registro Enviado</v>
      </c>
      <c r="H359" s="3"/>
      <c r="I359" s="3"/>
      <c r="J359" s="30"/>
      <c r="K359" s="3"/>
      <c r="L359" s="29">
        <f>WORKDAY(F359,2,Feriados!$A$2:$A$13)</f>
        <v>44823</v>
      </c>
    </row>
    <row r="360" spans="1:12" x14ac:dyDescent="0.3">
      <c r="A360" s="2" t="s">
        <v>39</v>
      </c>
      <c r="B360" s="2" t="s">
        <v>47</v>
      </c>
      <c r="C360" s="2" t="s">
        <v>36</v>
      </c>
      <c r="D360" s="4" t="s">
        <v>14</v>
      </c>
      <c r="E360" s="2" t="s">
        <v>15</v>
      </c>
      <c r="F360" s="3">
        <v>44819</v>
      </c>
      <c r="G360" s="14" t="str" cm="1">
        <f t="array" aca="1" ref="G360" ca="1">_xlfn.IFS(D360="Pendente",NETWORKDAYS(F360,TODAY(),Feriados!$A$2:$A$13)-1 &amp; " D",E360="Não Apontado",NETWORKDAYS(F360,TODAY(),Feriados!$A$2:$A$13)-1 &amp; " D",D360="Backlog","Registro Antigo",D360="Concluído","Registro Enviado",E360="Apontado","Registro Enviado",D360="Cancelado","Treinamento Cancelado",D360="Remanejado","Treinamento Remanejado",D360="Suspensa","Suspenso",D360="Antigo","Treinamento Antigo",D360="-","Treinamento a ser executado")</f>
        <v>Treinamento Cancelado</v>
      </c>
      <c r="H360" s="3"/>
      <c r="I360" s="3"/>
      <c r="J360" s="30"/>
      <c r="K360" s="3"/>
      <c r="L360" s="29"/>
    </row>
    <row r="361" spans="1:12" x14ac:dyDescent="0.3">
      <c r="A361" s="2" t="s">
        <v>42</v>
      </c>
      <c r="B361" s="2" t="s">
        <v>101</v>
      </c>
      <c r="C361" s="2" t="s">
        <v>37</v>
      </c>
      <c r="D361" s="4" t="s">
        <v>116</v>
      </c>
      <c r="E361" s="2" t="s">
        <v>8</v>
      </c>
      <c r="F361" s="3">
        <v>44819</v>
      </c>
      <c r="G361" s="14" t="str" cm="1">
        <f t="array" aca="1" ref="G361" ca="1">_xlfn.IFS(D361="Pendente",NETWORKDAYS(F361,TODAY(),Feriados!$A$2:$A$13)-1 &amp; " D",E361="Não Apontado",NETWORKDAYS(F361,TODAY(),Feriados!$A$2:$A$13)-1 &amp; " D",D361="Backlog","Registro Antigo",D361="Concluído","Registro Enviado",E361="Apontado","Registro Enviado",D361="Cancelado","Treinamento Cancelado",D361="Remanejado","Treinamento Remanejado",D361="Suspensa","Suspenso",D361="Antigo","Treinamento Antigo",D361="-","Treinamento a ser executado")</f>
        <v>Registro Enviado</v>
      </c>
      <c r="H361" s="3"/>
      <c r="I361" s="3"/>
      <c r="J361" s="30"/>
      <c r="K361" s="3"/>
      <c r="L361" s="29">
        <f>WORKDAY(F361,2,Feriados!$A$2:$A$13)</f>
        <v>44823</v>
      </c>
    </row>
    <row r="362" spans="1:12" x14ac:dyDescent="0.3">
      <c r="A362" s="2" t="s">
        <v>42</v>
      </c>
      <c r="B362" s="2" t="s">
        <v>98</v>
      </c>
      <c r="C362" s="2" t="s">
        <v>41</v>
      </c>
      <c r="D362" s="4" t="s">
        <v>117</v>
      </c>
      <c r="E362" s="2" t="s">
        <v>15</v>
      </c>
      <c r="F362" s="3">
        <v>44819</v>
      </c>
      <c r="G362" s="14" t="str" cm="1">
        <f t="array" aca="1" ref="G362" ca="1">_xlfn.IFS(D362="Pendente",NETWORKDAYS(F362,TODAY(),Feriados!$A$2:$A$13)-1 &amp; " D",E362="Não Apontado",NETWORKDAYS(F362,TODAY(),Feriados!$A$2:$A$13)-1 &amp; " D",D362="Backlog","Registro Antigo",D362="Concluído","Registro Enviado",E362="Apontado","Registro Enviado",D362="Cancelado","Treinamento Cancelado",D362="Remanejado","Treinamento Remanejado",D362="Suspensa","Suspenso",D362="Antigo","Treinamento Antigo",D362="-","Treinamento a ser executado")</f>
        <v>Treinamento Remanejado</v>
      </c>
      <c r="H362" s="3"/>
      <c r="I362" s="3"/>
      <c r="J362" s="26"/>
      <c r="K362" s="14"/>
      <c r="L362" s="29"/>
    </row>
    <row r="363" spans="1:12" x14ac:dyDescent="0.3">
      <c r="A363" s="2" t="s">
        <v>46</v>
      </c>
      <c r="B363" s="2" t="s">
        <v>102</v>
      </c>
      <c r="C363" s="2" t="s">
        <v>7</v>
      </c>
      <c r="D363" s="4" t="s">
        <v>116</v>
      </c>
      <c r="E363" s="2" t="s">
        <v>8</v>
      </c>
      <c r="F363" s="3">
        <v>44819</v>
      </c>
      <c r="G363" s="14" t="str" cm="1">
        <f t="array" aca="1" ref="G363" ca="1">_xlfn.IFS(D363="Pendente",NETWORKDAYS(F363,TODAY(),Feriados!$A$2:$A$13)-1 &amp; " D",E363="Não Apontado",NETWORKDAYS(F363,TODAY(),Feriados!$A$2:$A$13)-1 &amp; " D",D363="Backlog","Registro Antigo",D363="Concluído","Registro Enviado",E363="Apontado","Registro Enviado",D363="Cancelado","Treinamento Cancelado",D363="Remanejado","Treinamento Remanejado",D363="Suspensa","Suspenso",D363="Antigo","Treinamento Antigo",D363="-","Treinamento a ser executado")</f>
        <v>Registro Enviado</v>
      </c>
      <c r="H363" s="3"/>
      <c r="I363" s="3"/>
      <c r="J363" s="30"/>
      <c r="K363" s="3"/>
      <c r="L363" s="29">
        <f>WORKDAY(F363,2,Feriados!$A$2:$A$13)</f>
        <v>44823</v>
      </c>
    </row>
    <row r="364" spans="1:12" x14ac:dyDescent="0.3">
      <c r="A364" s="2" t="s">
        <v>46</v>
      </c>
      <c r="B364" s="2" t="s">
        <v>99</v>
      </c>
      <c r="C364" s="2" t="s">
        <v>10</v>
      </c>
      <c r="D364" s="4" t="s">
        <v>14</v>
      </c>
      <c r="E364" s="2" t="s">
        <v>15</v>
      </c>
      <c r="F364" s="3">
        <v>44819</v>
      </c>
      <c r="G364" s="14" t="str" cm="1">
        <f t="array" aca="1" ref="G364" ca="1">_xlfn.IFS(D364="Pendente",NETWORKDAYS(F364,TODAY(),Feriados!$A$2:$A$13)-1 &amp; " D",E364="Não Apontado",NETWORKDAYS(F364,TODAY(),Feriados!$A$2:$A$13)-1 &amp; " D",D364="Backlog","Registro Antigo",D364="Concluído","Registro Enviado",E364="Apontado","Registro Enviado",D364="Cancelado","Treinamento Cancelado",D364="Remanejado","Treinamento Remanejado",D364="Suspensa","Suspenso",D364="Antigo","Treinamento Antigo",D364="-","Treinamento a ser executado")</f>
        <v>Treinamento Cancelado</v>
      </c>
      <c r="H364" s="3"/>
      <c r="I364" s="3"/>
      <c r="J364" s="30"/>
      <c r="K364" s="3"/>
      <c r="L364" s="29"/>
    </row>
    <row r="365" spans="1:12" x14ac:dyDescent="0.3">
      <c r="A365" s="2" t="s">
        <v>46</v>
      </c>
      <c r="B365" s="2" t="s">
        <v>68</v>
      </c>
      <c r="C365" s="2" t="s">
        <v>7</v>
      </c>
      <c r="D365" s="4" t="s">
        <v>14</v>
      </c>
      <c r="E365" s="2" t="s">
        <v>15</v>
      </c>
      <c r="F365" s="3">
        <v>44819</v>
      </c>
      <c r="G365" s="14" t="str" cm="1">
        <f t="array" aca="1" ref="G365" ca="1">_xlfn.IFS(D365="Pendente",NETWORKDAYS(F365,TODAY(),Feriados!$A$2:$A$13)-1 &amp; " D",E365="Não Apontado",NETWORKDAYS(F365,TODAY(),Feriados!$A$2:$A$13)-1 &amp; " D",D365="Backlog","Registro Antigo",D365="Concluído","Registro Enviado",E365="Apontado","Registro Enviado",D365="Cancelado","Treinamento Cancelado",D365="Remanejado","Treinamento Remanejado",D365="Suspensa","Suspenso",D365="Antigo","Treinamento Antigo",D365="-","Treinamento a ser executado")</f>
        <v>Treinamento Cancelado</v>
      </c>
      <c r="H365" s="3"/>
      <c r="I365" s="3"/>
      <c r="J365" s="30"/>
      <c r="K365" s="3"/>
      <c r="L365" s="29"/>
    </row>
    <row r="366" spans="1:12" x14ac:dyDescent="0.3">
      <c r="A366" s="2" t="s">
        <v>17</v>
      </c>
      <c r="B366" s="2" t="s">
        <v>59</v>
      </c>
      <c r="C366" s="2" t="s">
        <v>48</v>
      </c>
      <c r="D366" s="4" t="s">
        <v>116</v>
      </c>
      <c r="E366" s="2" t="s">
        <v>8</v>
      </c>
      <c r="F366" s="3">
        <v>44820</v>
      </c>
      <c r="G366" s="14" t="str" cm="1">
        <f t="array" aca="1" ref="G366" ca="1">_xlfn.IFS(D366="Pendente",NETWORKDAYS(F366,TODAY(),Feriados!$A$2:$A$13)-1 &amp; " D",E366="Não Apontado",NETWORKDAYS(F366,TODAY(),Feriados!$A$2:$A$13)-1 &amp; " D",D366="Backlog","Registro Antigo",D366="Concluído","Registro Enviado",E366="Apontado","Registro Enviado",D366="Cancelado","Treinamento Cancelado",D366="Remanejado","Treinamento Remanejado",D366="Suspensa","Suspenso",D366="Antigo","Treinamento Antigo",D366="-","Treinamento a ser executado")</f>
        <v>Registro Enviado</v>
      </c>
      <c r="H366" s="3"/>
      <c r="I366" s="3"/>
      <c r="J366" s="30"/>
      <c r="K366" s="3"/>
      <c r="L366" s="29">
        <f>WORKDAY(F366,2,Feriados!$A$2:$A$13)</f>
        <v>44824</v>
      </c>
    </row>
    <row r="367" spans="1:12" x14ac:dyDescent="0.3">
      <c r="A367" s="2" t="s">
        <v>17</v>
      </c>
      <c r="B367" s="2" t="s">
        <v>103</v>
      </c>
      <c r="C367" s="2" t="s">
        <v>7</v>
      </c>
      <c r="D367" s="4" t="s">
        <v>116</v>
      </c>
      <c r="E367" s="2" t="s">
        <v>8</v>
      </c>
      <c r="F367" s="3">
        <v>44820</v>
      </c>
      <c r="G367" s="14" t="str" cm="1">
        <f t="array" aca="1" ref="G367" ca="1">_xlfn.IFS(D367="Pendente",NETWORKDAYS(F367,TODAY(),Feriados!$A$2:$A$13)-1 &amp; " D",E367="Não Apontado",NETWORKDAYS(F367,TODAY(),Feriados!$A$2:$A$13)-1 &amp; " D",D367="Backlog","Registro Antigo",D367="Concluído","Registro Enviado",E367="Apontado","Registro Enviado",D367="Cancelado","Treinamento Cancelado",D367="Remanejado","Treinamento Remanejado",D367="Suspensa","Suspenso",D367="Antigo","Treinamento Antigo",D367="-","Treinamento a ser executado")</f>
        <v>Registro Enviado</v>
      </c>
      <c r="H367" s="3"/>
      <c r="I367" s="3"/>
      <c r="J367" s="30"/>
      <c r="K367" s="3"/>
      <c r="L367" s="29">
        <f>WORKDAY(F367,2,Feriados!$A$2:$A$13)</f>
        <v>44824</v>
      </c>
    </row>
    <row r="368" spans="1:12" x14ac:dyDescent="0.3">
      <c r="A368" s="2" t="s">
        <v>17</v>
      </c>
      <c r="B368" s="2" t="s">
        <v>44</v>
      </c>
      <c r="C368" s="2" t="s">
        <v>7</v>
      </c>
      <c r="D368" s="4" t="s">
        <v>116</v>
      </c>
      <c r="E368" s="2" t="s">
        <v>8</v>
      </c>
      <c r="F368" s="3">
        <v>44820</v>
      </c>
      <c r="G368" s="14" t="str" cm="1">
        <f t="array" aca="1" ref="G368" ca="1">_xlfn.IFS(D368="Pendente",NETWORKDAYS(F368,TODAY(),Feriados!$A$2:$A$13)-1 &amp; " D",E368="Não Apontado",NETWORKDAYS(F368,TODAY(),Feriados!$A$2:$A$13)-1 &amp; " D",D368="Backlog","Registro Antigo",D368="Concluído","Registro Enviado",E368="Apontado","Registro Enviado",D368="Cancelado","Treinamento Cancelado",D368="Remanejado","Treinamento Remanejado",D368="Suspensa","Suspenso",D368="Antigo","Treinamento Antigo",D368="-","Treinamento a ser executado")</f>
        <v>Registro Enviado</v>
      </c>
      <c r="H368" s="3"/>
      <c r="I368" s="3"/>
      <c r="J368" s="30"/>
      <c r="K368" s="3"/>
      <c r="L368" s="29">
        <f>WORKDAY(F368,2,Feriados!$A$2:$A$13)</f>
        <v>44824</v>
      </c>
    </row>
    <row r="369" spans="1:12" x14ac:dyDescent="0.3">
      <c r="A369" s="2" t="s">
        <v>6</v>
      </c>
      <c r="B369" s="2" t="s">
        <v>98</v>
      </c>
      <c r="C369" s="2" t="s">
        <v>7</v>
      </c>
      <c r="D369" s="4" t="s">
        <v>14</v>
      </c>
      <c r="E369" s="2" t="s">
        <v>15</v>
      </c>
      <c r="F369" s="3">
        <v>44820</v>
      </c>
      <c r="G369" s="14" t="str" cm="1">
        <f t="array" aca="1" ref="G369" ca="1">_xlfn.IFS(D369="Pendente",NETWORKDAYS(F369,TODAY(),Feriados!$A$2:$A$13)-1 &amp; " D",E369="Não Apontado",NETWORKDAYS(F369,TODAY(),Feriados!$A$2:$A$13)-1 &amp; " D",D369="Backlog","Registro Antigo",D369="Concluído","Registro Enviado",E369="Apontado","Registro Enviado",D369="Cancelado","Treinamento Cancelado",D369="Remanejado","Treinamento Remanejado",D369="Suspensa","Suspenso",D369="Antigo","Treinamento Antigo",D369="-","Treinamento a ser executado")</f>
        <v>Treinamento Cancelado</v>
      </c>
      <c r="H369" s="3"/>
      <c r="I369" s="3"/>
      <c r="J369" s="30"/>
      <c r="K369" s="3"/>
      <c r="L369" s="29"/>
    </row>
    <row r="370" spans="1:12" x14ac:dyDescent="0.3">
      <c r="A370" s="2" t="s">
        <v>22</v>
      </c>
      <c r="B370" s="2" t="s">
        <v>24</v>
      </c>
      <c r="C370" s="2" t="s">
        <v>7</v>
      </c>
      <c r="D370" s="4" t="s">
        <v>116</v>
      </c>
      <c r="E370" s="2" t="s">
        <v>8</v>
      </c>
      <c r="F370" s="3">
        <v>44820</v>
      </c>
      <c r="G370" s="14" t="str" cm="1">
        <f t="array" aca="1" ref="G370" ca="1">_xlfn.IFS(D370="Pendente",NETWORKDAYS(F370,TODAY(),Feriados!$A$2:$A$13)-1 &amp; " D",E370="Não Apontado",NETWORKDAYS(F370,TODAY(),Feriados!$A$2:$A$13)-1 &amp; " D",D370="Backlog","Registro Antigo",D370="Concluído","Registro Enviado",E370="Apontado","Registro Enviado",D370="Cancelado","Treinamento Cancelado",D370="Remanejado","Treinamento Remanejado",D370="Suspensa","Suspenso",D370="Antigo","Treinamento Antigo",D370="-","Treinamento a ser executado")</f>
        <v>Registro Enviado</v>
      </c>
      <c r="H370" s="3"/>
      <c r="I370" s="3"/>
      <c r="J370" s="30"/>
      <c r="K370" s="3"/>
      <c r="L370" s="29">
        <f>WORKDAY(F370,2,Feriados!$A$2:$A$13)</f>
        <v>44824</v>
      </c>
    </row>
    <row r="371" spans="1:12" x14ac:dyDescent="0.3">
      <c r="A371" s="2" t="s">
        <v>28</v>
      </c>
      <c r="B371" s="2" t="s">
        <v>47</v>
      </c>
      <c r="C371" s="2" t="s">
        <v>29</v>
      </c>
      <c r="D371" s="4" t="s">
        <v>14</v>
      </c>
      <c r="E371" s="2" t="s">
        <v>15</v>
      </c>
      <c r="F371" s="3">
        <v>44820</v>
      </c>
      <c r="G371" s="14" t="str" cm="1">
        <f t="array" aca="1" ref="G371" ca="1">_xlfn.IFS(D371="Pendente",NETWORKDAYS(F371,TODAY(),Feriados!$A$2:$A$13)-1 &amp; " D",E371="Não Apontado",NETWORKDAYS(F371,TODAY(),Feriados!$A$2:$A$13)-1 &amp; " D",D371="Backlog","Registro Antigo",D371="Concluído","Registro Enviado",E371="Apontado","Registro Enviado",D371="Cancelado","Treinamento Cancelado",D371="Remanejado","Treinamento Remanejado",D371="Suspensa","Suspenso",D371="Antigo","Treinamento Antigo",D371="-","Treinamento a ser executado")</f>
        <v>Treinamento Cancelado</v>
      </c>
      <c r="H371" s="3"/>
      <c r="I371" s="3"/>
      <c r="J371" s="30"/>
      <c r="K371" s="3"/>
      <c r="L371" s="29"/>
    </row>
    <row r="372" spans="1:12" x14ac:dyDescent="0.3">
      <c r="A372" s="2" t="s">
        <v>35</v>
      </c>
      <c r="B372" s="2" t="s">
        <v>99</v>
      </c>
      <c r="C372" s="2" t="s">
        <v>41</v>
      </c>
      <c r="D372" s="4" t="s">
        <v>14</v>
      </c>
      <c r="E372" s="2" t="s">
        <v>15</v>
      </c>
      <c r="F372" s="3">
        <v>44820</v>
      </c>
      <c r="G372" s="14" t="str" cm="1">
        <f t="array" aca="1" ref="G372" ca="1">_xlfn.IFS(D372="Pendente",NETWORKDAYS(F372,TODAY(),Feriados!$A$2:$A$13)-1 &amp; " D",E372="Não Apontado",NETWORKDAYS(F372,TODAY(),Feriados!$A$2:$A$13)-1 &amp; " D",D372="Backlog","Registro Antigo",D372="Concluído","Registro Enviado",E372="Apontado","Registro Enviado",D372="Cancelado","Treinamento Cancelado",D372="Remanejado","Treinamento Remanejado",D372="Suspensa","Suspenso",D372="Antigo","Treinamento Antigo",D372="-","Treinamento a ser executado")</f>
        <v>Treinamento Cancelado</v>
      </c>
      <c r="H372" s="3"/>
      <c r="I372" s="3"/>
      <c r="J372" s="30"/>
      <c r="K372" s="3"/>
      <c r="L372" s="29"/>
    </row>
    <row r="373" spans="1:12" x14ac:dyDescent="0.3">
      <c r="A373" s="2" t="s">
        <v>39</v>
      </c>
      <c r="B373" s="2" t="s">
        <v>40</v>
      </c>
      <c r="C373" s="2" t="s">
        <v>36</v>
      </c>
      <c r="D373" s="4" t="s">
        <v>116</v>
      </c>
      <c r="E373" s="2" t="s">
        <v>8</v>
      </c>
      <c r="F373" s="3">
        <v>44820</v>
      </c>
      <c r="G373" s="14" t="str" cm="1">
        <f t="array" aca="1" ref="G373" ca="1">_xlfn.IFS(D373="Pendente",NETWORKDAYS(F373,TODAY(),Feriados!$A$2:$A$13)-1 &amp; " D",E373="Não Apontado",NETWORKDAYS(F373,TODAY(),Feriados!$A$2:$A$13)-1 &amp; " D",D373="Backlog","Registro Antigo",D373="Concluído","Registro Enviado",E373="Apontado","Registro Enviado",D373="Cancelado","Treinamento Cancelado",D373="Remanejado","Treinamento Remanejado",D373="Suspensa","Suspenso",D373="Antigo","Treinamento Antigo",D373="-","Treinamento a ser executado")</f>
        <v>Registro Enviado</v>
      </c>
      <c r="H373" s="3"/>
      <c r="I373" s="3"/>
      <c r="J373" s="30"/>
      <c r="K373" s="3"/>
      <c r="L373" s="29">
        <f>WORKDAY(F373,2,Feriados!$A$2:$A$13)</f>
        <v>44824</v>
      </c>
    </row>
    <row r="374" spans="1:12" x14ac:dyDescent="0.3">
      <c r="A374" s="2" t="s">
        <v>42</v>
      </c>
      <c r="B374" s="2" t="s">
        <v>96</v>
      </c>
      <c r="C374" s="2" t="s">
        <v>36</v>
      </c>
      <c r="D374" s="4" t="s">
        <v>116</v>
      </c>
      <c r="E374" s="2" t="s">
        <v>8</v>
      </c>
      <c r="F374" s="3">
        <v>44820</v>
      </c>
      <c r="G374" s="14" t="str" cm="1">
        <f t="array" aca="1" ref="G374" ca="1">_xlfn.IFS(D374="Pendente",NETWORKDAYS(F374,TODAY(),Feriados!$A$2:$A$13)-1 &amp; " D",E374="Não Apontado",NETWORKDAYS(F374,TODAY(),Feriados!$A$2:$A$13)-1 &amp; " D",D374="Backlog","Registro Antigo",D374="Concluído","Registro Enviado",E374="Apontado","Registro Enviado",D374="Cancelado","Treinamento Cancelado",D374="Remanejado","Treinamento Remanejado",D374="Suspensa","Suspenso",D374="Antigo","Treinamento Antigo",D374="-","Treinamento a ser executado")</f>
        <v>Registro Enviado</v>
      </c>
      <c r="H374" s="3"/>
      <c r="I374" s="3"/>
      <c r="J374" s="30"/>
      <c r="K374" s="3"/>
      <c r="L374" s="29">
        <f>WORKDAY(F374,2,Feriados!$A$2:$A$13)</f>
        <v>44824</v>
      </c>
    </row>
    <row r="375" spans="1:12" x14ac:dyDescent="0.3">
      <c r="A375" s="2" t="s">
        <v>42</v>
      </c>
      <c r="B375" s="2" t="s">
        <v>96</v>
      </c>
      <c r="C375" s="2" t="s">
        <v>41</v>
      </c>
      <c r="D375" s="4" t="s">
        <v>116</v>
      </c>
      <c r="E375" s="2" t="s">
        <v>8</v>
      </c>
      <c r="F375" s="3">
        <v>44820</v>
      </c>
      <c r="G375" s="14" t="str" cm="1">
        <f t="array" aca="1" ref="G375" ca="1">_xlfn.IFS(D375="Pendente",NETWORKDAYS(F375,TODAY(),Feriados!$A$2:$A$13)-1 &amp; " D",E375="Não Apontado",NETWORKDAYS(F375,TODAY(),Feriados!$A$2:$A$13)-1 &amp; " D",D375="Backlog","Registro Antigo",D375="Concluído","Registro Enviado",E375="Apontado","Registro Enviado",D375="Cancelado","Treinamento Cancelado",D375="Remanejado","Treinamento Remanejado",D375="Suspensa","Suspenso",D375="Antigo","Treinamento Antigo",D375="-","Treinamento a ser executado")</f>
        <v>Registro Enviado</v>
      </c>
      <c r="H375" s="3"/>
      <c r="I375" s="3"/>
      <c r="J375" s="30"/>
      <c r="K375" s="3"/>
      <c r="L375" s="29">
        <f>WORKDAY(F375,2,Feriados!$A$2:$A$13)</f>
        <v>44824</v>
      </c>
    </row>
    <row r="376" spans="1:12" x14ac:dyDescent="0.3">
      <c r="A376" s="2" t="s">
        <v>46</v>
      </c>
      <c r="B376" s="2" t="s">
        <v>49</v>
      </c>
      <c r="C376" s="2" t="s">
        <v>10</v>
      </c>
      <c r="D376" s="4" t="s">
        <v>14</v>
      </c>
      <c r="E376" s="2" t="s">
        <v>15</v>
      </c>
      <c r="F376" s="3">
        <v>44820</v>
      </c>
      <c r="G376" s="14" t="str" cm="1">
        <f t="array" aca="1" ref="G376" ca="1">_xlfn.IFS(D376="Pendente",NETWORKDAYS(F376,TODAY(),Feriados!$A$2:$A$13)-1 &amp; " D",E376="Não Apontado",NETWORKDAYS(F376,TODAY(),Feriados!$A$2:$A$13)-1 &amp; " D",D376="Backlog","Registro Antigo",D376="Concluído","Registro Enviado",E376="Apontado","Registro Enviado",D376="Cancelado","Treinamento Cancelado",D376="Remanejado","Treinamento Remanejado",D376="Suspensa","Suspenso",D376="Antigo","Treinamento Antigo",D376="-","Treinamento a ser executado")</f>
        <v>Treinamento Cancelado</v>
      </c>
      <c r="H376" s="3"/>
      <c r="I376" s="3"/>
      <c r="J376" s="30"/>
      <c r="K376" s="3"/>
      <c r="L376" s="29"/>
    </row>
    <row r="377" spans="1:12" x14ac:dyDescent="0.3">
      <c r="A377" s="2" t="s">
        <v>46</v>
      </c>
      <c r="B377" s="2" t="s">
        <v>68</v>
      </c>
      <c r="C377" s="2" t="s">
        <v>10</v>
      </c>
      <c r="D377" s="4" t="s">
        <v>14</v>
      </c>
      <c r="E377" s="2" t="s">
        <v>15</v>
      </c>
      <c r="F377" s="3">
        <v>44820</v>
      </c>
      <c r="G377" s="14" t="str" cm="1">
        <f t="array" aca="1" ref="G377" ca="1">_xlfn.IFS(D377="Pendente",NETWORKDAYS(F377,TODAY(),Feriados!$A$2:$A$13)-1 &amp; " D",E377="Não Apontado",NETWORKDAYS(F377,TODAY(),Feriados!$A$2:$A$13)-1 &amp; " D",D377="Backlog","Registro Antigo",D377="Concluído","Registro Enviado",E377="Apontado","Registro Enviado",D377="Cancelado","Treinamento Cancelado",D377="Remanejado","Treinamento Remanejado",D377="Suspensa","Suspenso",D377="Antigo","Treinamento Antigo",D377="-","Treinamento a ser executado")</f>
        <v>Treinamento Cancelado</v>
      </c>
      <c r="H377" s="3"/>
      <c r="I377" s="3"/>
      <c r="J377" s="30"/>
      <c r="K377" s="3"/>
      <c r="L377" s="29"/>
    </row>
    <row r="378" spans="1:12" x14ac:dyDescent="0.3">
      <c r="A378" s="2" t="s">
        <v>17</v>
      </c>
      <c r="B378" s="2" t="s">
        <v>30</v>
      </c>
      <c r="C378" s="2" t="s">
        <v>7</v>
      </c>
      <c r="D378" s="4" t="s">
        <v>116</v>
      </c>
      <c r="E378" s="2" t="s">
        <v>8</v>
      </c>
      <c r="F378" s="3">
        <v>44823</v>
      </c>
      <c r="G378" s="14" t="str" cm="1">
        <f t="array" aca="1" ref="G378" ca="1">_xlfn.IFS(D378="Pendente",NETWORKDAYS(F378,TODAY(),Feriados!$A$2:$A$13)-1 &amp; " D",E378="Não Apontado",NETWORKDAYS(F378,TODAY(),Feriados!$A$2:$A$13)-1 &amp; " D",D378="Backlog","Registro Antigo",D378="Concluído","Registro Enviado",E378="Apontado","Registro Enviado",D378="Cancelado","Treinamento Cancelado",D378="Remanejado","Treinamento Remanejado",D378="Suspensa","Suspenso",D378="Antigo","Treinamento Antigo",D378="-","Treinamento a ser executado")</f>
        <v>Registro Enviado</v>
      </c>
      <c r="H378" s="3"/>
      <c r="I378" s="3"/>
      <c r="J378" s="30"/>
      <c r="K378" s="3"/>
      <c r="L378" s="29">
        <f>WORKDAY(F378,2,Feriados!$A$2:$A$13)</f>
        <v>44825</v>
      </c>
    </row>
    <row r="379" spans="1:12" x14ac:dyDescent="0.3">
      <c r="A379" s="2" t="s">
        <v>17</v>
      </c>
      <c r="B379" s="2" t="s">
        <v>19</v>
      </c>
      <c r="C379" s="2" t="s">
        <v>7</v>
      </c>
      <c r="D379" s="4" t="s">
        <v>116</v>
      </c>
      <c r="E379" s="2" t="s">
        <v>8</v>
      </c>
      <c r="F379" s="3">
        <v>44823</v>
      </c>
      <c r="G379" s="14" t="str" cm="1">
        <f t="array" aca="1" ref="G379" ca="1">_xlfn.IFS(D379="Pendente",NETWORKDAYS(F379,TODAY(),Feriados!$A$2:$A$13)-1 &amp; " D",E379="Não Apontado",NETWORKDAYS(F379,TODAY(),Feriados!$A$2:$A$13)-1 &amp; " D",D379="Backlog","Registro Antigo",D379="Concluído","Registro Enviado",E379="Apontado","Registro Enviado",D379="Cancelado","Treinamento Cancelado",D379="Remanejado","Treinamento Remanejado",D379="Suspensa","Suspenso",D379="Antigo","Treinamento Antigo",D379="-","Treinamento a ser executado")</f>
        <v>Registro Enviado</v>
      </c>
      <c r="H379" s="3"/>
      <c r="I379" s="3"/>
      <c r="J379" s="30"/>
      <c r="K379" s="3"/>
      <c r="L379" s="29">
        <f>WORKDAY(F379,2,Feriados!$A$2:$A$13)</f>
        <v>44825</v>
      </c>
    </row>
    <row r="380" spans="1:12" x14ac:dyDescent="0.3">
      <c r="A380" s="2" t="s">
        <v>22</v>
      </c>
      <c r="B380" s="2" t="s">
        <v>67</v>
      </c>
      <c r="C380" s="2" t="s">
        <v>18</v>
      </c>
      <c r="D380" s="4" t="s">
        <v>116</v>
      </c>
      <c r="E380" s="2" t="s">
        <v>8</v>
      </c>
      <c r="F380" s="3">
        <v>44823</v>
      </c>
      <c r="G380" s="14" t="str" cm="1">
        <f t="array" aca="1" ref="G380" ca="1">_xlfn.IFS(D380="Pendente",NETWORKDAYS(F380,TODAY(),Feriados!$A$2:$A$13)-1 &amp; " D",E380="Não Apontado",NETWORKDAYS(F380,TODAY(),Feriados!$A$2:$A$13)-1 &amp; " D",D380="Backlog","Registro Antigo",D380="Concluído","Registro Enviado",E380="Apontado","Registro Enviado",D380="Cancelado","Treinamento Cancelado",D380="Remanejado","Treinamento Remanejado",D380="Suspensa","Suspenso",D380="Antigo","Treinamento Antigo",D380="-","Treinamento a ser executado")</f>
        <v>Registro Enviado</v>
      </c>
      <c r="H380" s="3"/>
      <c r="I380" s="3"/>
      <c r="J380" s="30"/>
      <c r="K380" s="3"/>
      <c r="L380" s="29">
        <f>WORKDAY(F380,2,Feriados!$A$2:$A$13)</f>
        <v>44825</v>
      </c>
    </row>
    <row r="381" spans="1:12" x14ac:dyDescent="0.3">
      <c r="A381" s="2" t="s">
        <v>39</v>
      </c>
      <c r="B381" s="2" t="s">
        <v>24</v>
      </c>
      <c r="C381" s="2" t="s">
        <v>37</v>
      </c>
      <c r="D381" s="4" t="s">
        <v>116</v>
      </c>
      <c r="E381" s="2" t="s">
        <v>8</v>
      </c>
      <c r="F381" s="3">
        <v>44823</v>
      </c>
      <c r="G381" s="14" t="str" cm="1">
        <f t="array" aca="1" ref="G381" ca="1">_xlfn.IFS(D381="Pendente",NETWORKDAYS(F381,TODAY(),Feriados!$A$2:$A$13)-1 &amp; " D",E381="Não Apontado",NETWORKDAYS(F381,TODAY(),Feriados!$A$2:$A$13)-1 &amp; " D",D381="Backlog","Registro Antigo",D381="Concluído","Registro Enviado",E381="Apontado","Registro Enviado",D381="Cancelado","Treinamento Cancelado",D381="Remanejado","Treinamento Remanejado",D381="Suspensa","Suspenso",D381="Antigo","Treinamento Antigo",D381="-","Treinamento a ser executado")</f>
        <v>Registro Enviado</v>
      </c>
      <c r="H381" s="3"/>
      <c r="I381" s="3"/>
      <c r="J381" s="30"/>
      <c r="K381" s="3"/>
      <c r="L381" s="29">
        <f>WORKDAY(F381,2,Feriados!$A$2:$A$13)</f>
        <v>44825</v>
      </c>
    </row>
    <row r="382" spans="1:12" x14ac:dyDescent="0.3">
      <c r="A382" s="2" t="s">
        <v>39</v>
      </c>
      <c r="B382" s="2" t="s">
        <v>47</v>
      </c>
      <c r="C382" s="2" t="s">
        <v>36</v>
      </c>
      <c r="D382" s="4" t="s">
        <v>116</v>
      </c>
      <c r="E382" s="2" t="s">
        <v>8</v>
      </c>
      <c r="F382" s="3">
        <v>44823</v>
      </c>
      <c r="G382" s="14" t="str" cm="1">
        <f t="array" aca="1" ref="G382" ca="1">_xlfn.IFS(D382="Pendente",NETWORKDAYS(F382,TODAY(),Feriados!$A$2:$A$13)-1 &amp; " D",E382="Não Apontado",NETWORKDAYS(F382,TODAY(),Feriados!$A$2:$A$13)-1 &amp; " D",D382="Backlog","Registro Antigo",D382="Concluído","Registro Enviado",E382="Apontado","Registro Enviado",D382="Cancelado","Treinamento Cancelado",D382="Remanejado","Treinamento Remanejado",D382="Suspensa","Suspenso",D382="Antigo","Treinamento Antigo",D382="-","Treinamento a ser executado")</f>
        <v>Registro Enviado</v>
      </c>
      <c r="H382" s="3"/>
      <c r="I382" s="3"/>
      <c r="J382" s="30"/>
      <c r="K382" s="3"/>
      <c r="L382" s="29">
        <f>WORKDAY(F382,2,Feriados!$A$2:$A$13)</f>
        <v>44825</v>
      </c>
    </row>
    <row r="383" spans="1:12" x14ac:dyDescent="0.3">
      <c r="A383" s="2" t="s">
        <v>42</v>
      </c>
      <c r="B383" s="2" t="s">
        <v>103</v>
      </c>
      <c r="C383" s="2" t="s">
        <v>36</v>
      </c>
      <c r="D383" s="4" t="s">
        <v>117</v>
      </c>
      <c r="E383" s="2" t="s">
        <v>15</v>
      </c>
      <c r="F383" s="3">
        <v>44823</v>
      </c>
      <c r="G383" s="14" t="str" cm="1">
        <f t="array" aca="1" ref="G383" ca="1">_xlfn.IFS(D383="Pendente",NETWORKDAYS(F383,TODAY(),Feriados!$A$2:$A$13)-1 &amp; " D",E383="Não Apontado",NETWORKDAYS(F383,TODAY(),Feriados!$A$2:$A$13)-1 &amp; " D",D383="Backlog","Registro Antigo",D383="Concluído","Registro Enviado",E383="Apontado","Registro Enviado",D383="Cancelado","Treinamento Cancelado",D383="Remanejado","Treinamento Remanejado",D383="Suspensa","Suspenso",D383="Antigo","Treinamento Antigo",D383="-","Treinamento a ser executado")</f>
        <v>Treinamento Remanejado</v>
      </c>
      <c r="H383" s="3"/>
      <c r="I383" s="3"/>
      <c r="J383" s="26"/>
      <c r="K383" s="14"/>
      <c r="L383" s="29"/>
    </row>
    <row r="384" spans="1:12" x14ac:dyDescent="0.3">
      <c r="A384" s="2" t="s">
        <v>46</v>
      </c>
      <c r="B384" s="2" t="s">
        <v>68</v>
      </c>
      <c r="C384" s="2" t="s">
        <v>10</v>
      </c>
      <c r="D384" s="4" t="s">
        <v>14</v>
      </c>
      <c r="E384" s="2" t="s">
        <v>15</v>
      </c>
      <c r="F384" s="3">
        <v>44823</v>
      </c>
      <c r="G384" s="14" t="str" cm="1">
        <f t="array" aca="1" ref="G384" ca="1">_xlfn.IFS(D384="Pendente",NETWORKDAYS(F384,TODAY(),Feriados!$A$2:$A$13)-1 &amp; " D",E384="Não Apontado",NETWORKDAYS(F384,TODAY(),Feriados!$A$2:$A$13)-1 &amp; " D",D384="Backlog","Registro Antigo",D384="Concluído","Registro Enviado",E384="Apontado","Registro Enviado",D384="Cancelado","Treinamento Cancelado",D384="Remanejado","Treinamento Remanejado",D384="Suspensa","Suspenso",D384="Antigo","Treinamento Antigo",D384="-","Treinamento a ser executado")</f>
        <v>Treinamento Cancelado</v>
      </c>
      <c r="H384" s="3"/>
      <c r="I384" s="3"/>
      <c r="J384" s="30"/>
      <c r="K384" s="3"/>
      <c r="L384" s="29"/>
    </row>
    <row r="385" spans="1:12" x14ac:dyDescent="0.3">
      <c r="A385" s="2" t="s">
        <v>6</v>
      </c>
      <c r="B385" s="2" t="s">
        <v>101</v>
      </c>
      <c r="C385" s="2" t="s">
        <v>7</v>
      </c>
      <c r="D385" s="4" t="s">
        <v>116</v>
      </c>
      <c r="E385" s="2" t="s">
        <v>8</v>
      </c>
      <c r="F385" s="3">
        <v>44824</v>
      </c>
      <c r="G385" s="14" t="str" cm="1">
        <f t="array" aca="1" ref="G385" ca="1">_xlfn.IFS(D385="Pendente",NETWORKDAYS(F385,TODAY(),Feriados!$A$2:$A$13)-1 &amp; " D",E385="Não Apontado",NETWORKDAYS(F385,TODAY(),Feriados!$A$2:$A$13)-1 &amp; " D",D385="Backlog","Registro Antigo",D385="Concluído","Registro Enviado",E385="Apontado","Registro Enviado",D385="Cancelado","Treinamento Cancelado",D385="Remanejado","Treinamento Remanejado",D385="Suspensa","Suspenso",D385="Antigo","Treinamento Antigo",D385="-","Treinamento a ser executado")</f>
        <v>Registro Enviado</v>
      </c>
      <c r="H385" s="3"/>
      <c r="I385" s="3"/>
      <c r="J385" s="30"/>
      <c r="K385" s="3"/>
      <c r="L385" s="29">
        <f>WORKDAY(F385,2,Feriados!$A$2:$A$13)</f>
        <v>44826</v>
      </c>
    </row>
    <row r="386" spans="1:12" x14ac:dyDescent="0.3">
      <c r="A386" s="2" t="s">
        <v>6</v>
      </c>
      <c r="B386" s="2" t="s">
        <v>98</v>
      </c>
      <c r="C386" s="2" t="s">
        <v>7</v>
      </c>
      <c r="D386" s="4" t="s">
        <v>14</v>
      </c>
      <c r="E386" s="2" t="s">
        <v>15</v>
      </c>
      <c r="F386" s="3">
        <v>44824</v>
      </c>
      <c r="G386" s="14" t="str" cm="1">
        <f t="array" aca="1" ref="G386" ca="1">_xlfn.IFS(D386="Pendente",NETWORKDAYS(F386,TODAY(),Feriados!$A$2:$A$13)-1 &amp; " D",E386="Não Apontado",NETWORKDAYS(F386,TODAY(),Feriados!$A$2:$A$13)-1 &amp; " D",D386="Backlog","Registro Antigo",D386="Concluído","Registro Enviado",E386="Apontado","Registro Enviado",D386="Cancelado","Treinamento Cancelado",D386="Remanejado","Treinamento Remanejado",D386="Suspensa","Suspenso",D386="Antigo","Treinamento Antigo",D386="-","Treinamento a ser executado")</f>
        <v>Treinamento Cancelado</v>
      </c>
      <c r="H386" s="3"/>
      <c r="I386" s="3"/>
      <c r="J386" s="30"/>
      <c r="K386" s="3"/>
      <c r="L386" s="29"/>
    </row>
    <row r="387" spans="1:12" x14ac:dyDescent="0.3">
      <c r="A387" s="2" t="s">
        <v>6</v>
      </c>
      <c r="B387" s="2" t="s">
        <v>101</v>
      </c>
      <c r="C387" s="2" t="s">
        <v>10</v>
      </c>
      <c r="D387" s="4" t="s">
        <v>116</v>
      </c>
      <c r="E387" s="2" t="s">
        <v>8</v>
      </c>
      <c r="F387" s="3">
        <v>44824</v>
      </c>
      <c r="G387" s="14" t="str" cm="1">
        <f t="array" aca="1" ref="G387" ca="1">_xlfn.IFS(D387="Pendente",NETWORKDAYS(F387,TODAY(),Feriados!$A$2:$A$13)-1 &amp; " D",E387="Não Apontado",NETWORKDAYS(F387,TODAY(),Feriados!$A$2:$A$13)-1 &amp; " D",D387="Backlog","Registro Antigo",D387="Concluído","Registro Enviado",E387="Apontado","Registro Enviado",D387="Cancelado","Treinamento Cancelado",D387="Remanejado","Treinamento Remanejado",D387="Suspensa","Suspenso",D387="Antigo","Treinamento Antigo",D387="-","Treinamento a ser executado")</f>
        <v>Registro Enviado</v>
      </c>
      <c r="H387" s="3"/>
      <c r="I387" s="3"/>
      <c r="J387" s="30"/>
      <c r="K387" s="3"/>
      <c r="L387" s="29">
        <f>WORKDAY(F387,2,Feriados!$A$2:$A$13)</f>
        <v>44826</v>
      </c>
    </row>
    <row r="388" spans="1:12" x14ac:dyDescent="0.3">
      <c r="A388" s="2" t="s">
        <v>6</v>
      </c>
      <c r="B388" s="2" t="s">
        <v>30</v>
      </c>
      <c r="C388" s="2" t="s">
        <v>10</v>
      </c>
      <c r="D388" s="4" t="s">
        <v>116</v>
      </c>
      <c r="E388" s="2" t="s">
        <v>8</v>
      </c>
      <c r="F388" s="3">
        <v>44824</v>
      </c>
      <c r="G388" s="14" t="str" cm="1">
        <f t="array" aca="1" ref="G388" ca="1">_xlfn.IFS(D388="Pendente",NETWORKDAYS(F388,TODAY(),Feriados!$A$2:$A$13)-1 &amp; " D",E388="Não Apontado",NETWORKDAYS(F388,TODAY(),Feriados!$A$2:$A$13)-1 &amp; " D",D388="Backlog","Registro Antigo",D388="Concluído","Registro Enviado",E388="Apontado","Registro Enviado",D388="Cancelado","Treinamento Cancelado",D388="Remanejado","Treinamento Remanejado",D388="Suspensa","Suspenso",D388="Antigo","Treinamento Antigo",D388="-","Treinamento a ser executado")</f>
        <v>Registro Enviado</v>
      </c>
      <c r="H388" s="3"/>
      <c r="I388" s="3"/>
      <c r="J388" s="30"/>
      <c r="K388" s="3"/>
      <c r="L388" s="29">
        <f>WORKDAY(F388,2,Feriados!$A$2:$A$13)</f>
        <v>44826</v>
      </c>
    </row>
    <row r="389" spans="1:12" x14ac:dyDescent="0.3">
      <c r="A389" s="2" t="s">
        <v>17</v>
      </c>
      <c r="B389" s="2" t="s">
        <v>30</v>
      </c>
      <c r="C389" s="2" t="s">
        <v>18</v>
      </c>
      <c r="D389" s="4" t="s">
        <v>116</v>
      </c>
      <c r="E389" s="2" t="s">
        <v>8</v>
      </c>
      <c r="F389" s="3">
        <v>44824</v>
      </c>
      <c r="G389" s="14" t="str" cm="1">
        <f t="array" aca="1" ref="G389" ca="1">_xlfn.IFS(D389="Pendente",NETWORKDAYS(F389,TODAY(),Feriados!$A$2:$A$13)-1 &amp; " D",E389="Não Apontado",NETWORKDAYS(F389,TODAY(),Feriados!$A$2:$A$13)-1 &amp; " D",D389="Backlog","Registro Antigo",D389="Concluído","Registro Enviado",E389="Apontado","Registro Enviado",D389="Cancelado","Treinamento Cancelado",D389="Remanejado","Treinamento Remanejado",D389="Suspensa","Suspenso",D389="Antigo","Treinamento Antigo",D389="-","Treinamento a ser executado")</f>
        <v>Registro Enviado</v>
      </c>
      <c r="H389" s="3"/>
      <c r="I389" s="3"/>
      <c r="J389" s="30"/>
      <c r="K389" s="3"/>
      <c r="L389" s="29">
        <f>WORKDAY(F389,2,Feriados!$A$2:$A$13)</f>
        <v>44826</v>
      </c>
    </row>
    <row r="390" spans="1:12" x14ac:dyDescent="0.3">
      <c r="A390" s="2" t="s">
        <v>17</v>
      </c>
      <c r="B390" s="2" t="s">
        <v>44</v>
      </c>
      <c r="C390" s="2" t="s">
        <v>7</v>
      </c>
      <c r="D390" s="4" t="s">
        <v>116</v>
      </c>
      <c r="E390" s="2" t="s">
        <v>8</v>
      </c>
      <c r="F390" s="3">
        <v>44824</v>
      </c>
      <c r="G390" s="14" t="str" cm="1">
        <f t="array" aca="1" ref="G390" ca="1">_xlfn.IFS(D390="Pendente",NETWORKDAYS(F390,TODAY(),Feriados!$A$2:$A$13)-1 &amp; " D",E390="Não Apontado",NETWORKDAYS(F390,TODAY(),Feriados!$A$2:$A$13)-1 &amp; " D",D390="Backlog","Registro Antigo",D390="Concluído","Registro Enviado",E390="Apontado","Registro Enviado",D390="Cancelado","Treinamento Cancelado",D390="Remanejado","Treinamento Remanejado",D390="Suspensa","Suspenso",D390="Antigo","Treinamento Antigo",D390="-","Treinamento a ser executado")</f>
        <v>Registro Enviado</v>
      </c>
      <c r="H390" s="3"/>
      <c r="I390" s="3"/>
      <c r="J390" s="30"/>
      <c r="K390" s="3"/>
      <c r="L390" s="29">
        <f>WORKDAY(F390,2,Feriados!$A$2:$A$13)</f>
        <v>44826</v>
      </c>
    </row>
    <row r="391" spans="1:12" x14ac:dyDescent="0.3">
      <c r="A391" s="2" t="s">
        <v>17</v>
      </c>
      <c r="B391" s="2" t="s">
        <v>99</v>
      </c>
      <c r="C391" s="2" t="s">
        <v>7</v>
      </c>
      <c r="D391" s="4" t="s">
        <v>14</v>
      </c>
      <c r="E391" s="2" t="s">
        <v>15</v>
      </c>
      <c r="F391" s="3">
        <v>44824</v>
      </c>
      <c r="G391" s="14" t="str" cm="1">
        <f t="array" aca="1" ref="G391" ca="1">_xlfn.IFS(D391="Pendente",NETWORKDAYS(F391,TODAY(),Feriados!$A$2:$A$13)-1 &amp; " D",E391="Não Apontado",NETWORKDAYS(F391,TODAY(),Feriados!$A$2:$A$13)-1 &amp; " D",D391="Backlog","Registro Antigo",D391="Concluído","Registro Enviado",E391="Apontado","Registro Enviado",D391="Cancelado","Treinamento Cancelado",D391="Remanejado","Treinamento Remanejado",D391="Suspensa","Suspenso",D391="Antigo","Treinamento Antigo",D391="-","Treinamento a ser executado")</f>
        <v>Treinamento Cancelado</v>
      </c>
      <c r="H391" s="3"/>
      <c r="I391" s="3"/>
      <c r="J391" s="30"/>
      <c r="K391" s="3"/>
      <c r="L391" s="29"/>
    </row>
    <row r="392" spans="1:12" x14ac:dyDescent="0.3">
      <c r="A392" s="2" t="s">
        <v>22</v>
      </c>
      <c r="B392" s="2" t="s">
        <v>67</v>
      </c>
      <c r="C392" s="2" t="s">
        <v>7</v>
      </c>
      <c r="D392" s="4" t="s">
        <v>116</v>
      </c>
      <c r="E392" s="2" t="s">
        <v>8</v>
      </c>
      <c r="F392" s="3">
        <v>44824</v>
      </c>
      <c r="G392" s="14" t="str" cm="1">
        <f t="array" aca="1" ref="G392" ca="1">_xlfn.IFS(D392="Pendente",NETWORKDAYS(F392,TODAY(),Feriados!$A$2:$A$13)-1 &amp; " D",E392="Não Apontado",NETWORKDAYS(F392,TODAY(),Feriados!$A$2:$A$13)-1 &amp; " D",D392="Backlog","Registro Antigo",D392="Concluído","Registro Enviado",E392="Apontado","Registro Enviado",D392="Cancelado","Treinamento Cancelado",D392="Remanejado","Treinamento Remanejado",D392="Suspensa","Suspenso",D392="Antigo","Treinamento Antigo",D392="-","Treinamento a ser executado")</f>
        <v>Registro Enviado</v>
      </c>
      <c r="H392" s="3"/>
      <c r="I392" s="3"/>
      <c r="J392" s="30"/>
      <c r="K392" s="3"/>
      <c r="L392" s="29">
        <f>WORKDAY(F392,2,Feriados!$A$2:$A$13)</f>
        <v>44826</v>
      </c>
    </row>
    <row r="393" spans="1:12" x14ac:dyDescent="0.3">
      <c r="A393" s="2" t="s">
        <v>39</v>
      </c>
      <c r="B393" s="2" t="s">
        <v>68</v>
      </c>
      <c r="C393" s="2" t="s">
        <v>36</v>
      </c>
      <c r="D393" s="4" t="s">
        <v>116</v>
      </c>
      <c r="E393" s="2" t="s">
        <v>8</v>
      </c>
      <c r="F393" s="3">
        <v>44824</v>
      </c>
      <c r="G393" s="14" t="str" cm="1">
        <f t="array" aca="1" ref="G393" ca="1">_xlfn.IFS(D393="Pendente",NETWORKDAYS(F393,TODAY(),Feriados!$A$2:$A$13)-1 &amp; " D",E393="Não Apontado",NETWORKDAYS(F393,TODAY(),Feriados!$A$2:$A$13)-1 &amp; " D",D393="Backlog","Registro Antigo",D393="Concluído","Registro Enviado",E393="Apontado","Registro Enviado",D393="Cancelado","Treinamento Cancelado",D393="Remanejado","Treinamento Remanejado",D393="Suspensa","Suspenso",D393="Antigo","Treinamento Antigo",D393="-","Treinamento a ser executado")</f>
        <v>Registro Enviado</v>
      </c>
      <c r="H393" s="3"/>
      <c r="I393" s="3"/>
      <c r="J393" s="30"/>
      <c r="K393" s="3"/>
      <c r="L393" s="29">
        <f>WORKDAY(F393,2,Feriados!$A$2:$A$13)</f>
        <v>44826</v>
      </c>
    </row>
    <row r="394" spans="1:12" x14ac:dyDescent="0.3">
      <c r="A394" s="2" t="s">
        <v>39</v>
      </c>
      <c r="B394" s="2" t="s">
        <v>100</v>
      </c>
      <c r="C394" s="2" t="s">
        <v>36</v>
      </c>
      <c r="D394" s="4" t="s">
        <v>116</v>
      </c>
      <c r="E394" s="2" t="s">
        <v>8</v>
      </c>
      <c r="F394" s="3">
        <v>44824</v>
      </c>
      <c r="G394" s="14" t="str" cm="1">
        <f t="array" aca="1" ref="G394" ca="1">_xlfn.IFS(D394="Pendente",NETWORKDAYS(F394,TODAY(),Feriados!$A$2:$A$13)-1 &amp; " D",E394="Não Apontado",NETWORKDAYS(F394,TODAY(),Feriados!$A$2:$A$13)-1 &amp; " D",D394="Backlog","Registro Antigo",D394="Concluído","Registro Enviado",E394="Apontado","Registro Enviado",D394="Cancelado","Treinamento Cancelado",D394="Remanejado","Treinamento Remanejado",D394="Suspensa","Suspenso",D394="Antigo","Treinamento Antigo",D394="-","Treinamento a ser executado")</f>
        <v>Registro Enviado</v>
      </c>
      <c r="H394" s="3"/>
      <c r="I394" s="3"/>
      <c r="J394" s="30"/>
      <c r="K394" s="3"/>
      <c r="L394" s="29">
        <f>WORKDAY(F394,2,Feriados!$A$2:$A$13)</f>
        <v>44826</v>
      </c>
    </row>
    <row r="395" spans="1:12" x14ac:dyDescent="0.3">
      <c r="A395" s="2" t="s">
        <v>39</v>
      </c>
      <c r="B395" s="2" t="s">
        <v>100</v>
      </c>
      <c r="C395" s="2" t="s">
        <v>37</v>
      </c>
      <c r="D395" s="4" t="s">
        <v>116</v>
      </c>
      <c r="E395" s="2" t="s">
        <v>8</v>
      </c>
      <c r="F395" s="3">
        <v>44824</v>
      </c>
      <c r="G395" s="14" t="str" cm="1">
        <f t="array" aca="1" ref="G395" ca="1">_xlfn.IFS(D395="Pendente",NETWORKDAYS(F395,TODAY(),Feriados!$A$2:$A$13)-1 &amp; " D",E395="Não Apontado",NETWORKDAYS(F395,TODAY(),Feriados!$A$2:$A$13)-1 &amp; " D",D395="Backlog","Registro Antigo",D395="Concluído","Registro Enviado",E395="Apontado","Registro Enviado",D395="Cancelado","Treinamento Cancelado",D395="Remanejado","Treinamento Remanejado",D395="Suspensa","Suspenso",D395="Antigo","Treinamento Antigo",D395="-","Treinamento a ser executado")</f>
        <v>Registro Enviado</v>
      </c>
      <c r="H395" s="3"/>
      <c r="I395" s="3"/>
      <c r="J395" s="30"/>
      <c r="K395" s="3"/>
      <c r="L395" s="29">
        <f>WORKDAY(F395,2,Feriados!$A$2:$A$13)</f>
        <v>44826</v>
      </c>
    </row>
    <row r="396" spans="1:12" x14ac:dyDescent="0.3">
      <c r="A396" s="2" t="s">
        <v>39</v>
      </c>
      <c r="B396" s="2" t="s">
        <v>100</v>
      </c>
      <c r="C396" s="2" t="s">
        <v>41</v>
      </c>
      <c r="D396" s="4" t="s">
        <v>116</v>
      </c>
      <c r="E396" s="2" t="s">
        <v>8</v>
      </c>
      <c r="F396" s="3">
        <v>44824</v>
      </c>
      <c r="G396" s="14" t="str" cm="1">
        <f t="array" aca="1" ref="G396" ca="1">_xlfn.IFS(D396="Pendente",NETWORKDAYS(F396,TODAY(),Feriados!$A$2:$A$13)-1 &amp; " D",E396="Não Apontado",NETWORKDAYS(F396,TODAY(),Feriados!$A$2:$A$13)-1 &amp; " D",D396="Backlog","Registro Antigo",D396="Concluído","Registro Enviado",E396="Apontado","Registro Enviado",D396="Cancelado","Treinamento Cancelado",D396="Remanejado","Treinamento Remanejado",D396="Suspensa","Suspenso",D396="Antigo","Treinamento Antigo",D396="-","Treinamento a ser executado")</f>
        <v>Registro Enviado</v>
      </c>
      <c r="H396" s="3"/>
      <c r="I396" s="3"/>
      <c r="J396" s="30"/>
      <c r="K396" s="3"/>
      <c r="L396" s="29">
        <f>WORKDAY(F396,2,Feriados!$A$2:$A$13)</f>
        <v>44826</v>
      </c>
    </row>
    <row r="397" spans="1:12" x14ac:dyDescent="0.3">
      <c r="A397" s="2" t="s">
        <v>42</v>
      </c>
      <c r="B397" s="2" t="s">
        <v>98</v>
      </c>
      <c r="C397" s="2" t="s">
        <v>41</v>
      </c>
      <c r="D397" s="4" t="s">
        <v>14</v>
      </c>
      <c r="E397" s="2" t="s">
        <v>15</v>
      </c>
      <c r="F397" s="3">
        <v>44824</v>
      </c>
      <c r="G397" s="14" t="str" cm="1">
        <f t="array" aca="1" ref="G397" ca="1">_xlfn.IFS(D397="Pendente",NETWORKDAYS(F397,TODAY(),Feriados!$A$2:$A$13)-1 &amp; " D",E397="Não Apontado",NETWORKDAYS(F397,TODAY(),Feriados!$A$2:$A$13)-1 &amp; " D",D397="Backlog","Registro Antigo",D397="Concluído","Registro Enviado",E397="Apontado","Registro Enviado",D397="Cancelado","Treinamento Cancelado",D397="Remanejado","Treinamento Remanejado",D397="Suspensa","Suspenso",D397="Antigo","Treinamento Antigo",D397="-","Treinamento a ser executado")</f>
        <v>Treinamento Cancelado</v>
      </c>
      <c r="H397" s="3"/>
      <c r="I397" s="3"/>
      <c r="J397" s="30"/>
      <c r="K397" s="3"/>
      <c r="L397" s="29"/>
    </row>
    <row r="398" spans="1:12" x14ac:dyDescent="0.3">
      <c r="A398" s="2" t="s">
        <v>42</v>
      </c>
      <c r="B398" s="2" t="s">
        <v>50</v>
      </c>
      <c r="C398" s="2" t="s">
        <v>36</v>
      </c>
      <c r="D398" s="4" t="s">
        <v>116</v>
      </c>
      <c r="E398" s="2" t="s">
        <v>8</v>
      </c>
      <c r="F398" s="3">
        <v>44824</v>
      </c>
      <c r="G398" s="14" t="str" cm="1">
        <f t="array" aca="1" ref="G398" ca="1">_xlfn.IFS(D398="Pendente",NETWORKDAYS(F398,TODAY(),Feriados!$A$2:$A$13)-1 &amp; " D",E398="Não Apontado",NETWORKDAYS(F398,TODAY(),Feriados!$A$2:$A$13)-1 &amp; " D",D398="Backlog","Registro Antigo",D398="Concluído","Registro Enviado",E398="Apontado","Registro Enviado",D398="Cancelado","Treinamento Cancelado",D398="Remanejado","Treinamento Remanejado",D398="Suspensa","Suspenso",D398="Antigo","Treinamento Antigo",D398="-","Treinamento a ser executado")</f>
        <v>Registro Enviado</v>
      </c>
      <c r="H398" s="3"/>
      <c r="I398" s="3"/>
      <c r="J398" s="30"/>
      <c r="K398" s="3"/>
      <c r="L398" s="29">
        <f>WORKDAY(F398,2,Feriados!$A$2:$A$13)</f>
        <v>44826</v>
      </c>
    </row>
    <row r="399" spans="1:12" x14ac:dyDescent="0.3">
      <c r="A399" s="2" t="s">
        <v>46</v>
      </c>
      <c r="B399" s="2" t="s">
        <v>26</v>
      </c>
      <c r="C399" s="2" t="s">
        <v>10</v>
      </c>
      <c r="D399" s="4" t="s">
        <v>116</v>
      </c>
      <c r="E399" s="2" t="s">
        <v>8</v>
      </c>
      <c r="F399" s="3">
        <v>44824</v>
      </c>
      <c r="G399" s="14" t="str" cm="1">
        <f t="array" aca="1" ref="G399" ca="1">_xlfn.IFS(D399="Pendente",NETWORKDAYS(F399,TODAY(),Feriados!$A$2:$A$13)-1 &amp; " D",E399="Não Apontado",NETWORKDAYS(F399,TODAY(),Feriados!$A$2:$A$13)-1 &amp; " D",D399="Backlog","Registro Antigo",D399="Concluído","Registro Enviado",E399="Apontado","Registro Enviado",D399="Cancelado","Treinamento Cancelado",D399="Remanejado","Treinamento Remanejado",D399="Suspensa","Suspenso",D399="Antigo","Treinamento Antigo",D399="-","Treinamento a ser executado")</f>
        <v>Registro Enviado</v>
      </c>
      <c r="H399" s="3"/>
      <c r="I399" s="3"/>
      <c r="J399" s="30"/>
      <c r="K399" s="3"/>
      <c r="L399" s="29">
        <f>WORKDAY(F399,2,Feriados!$A$2:$A$13)</f>
        <v>44826</v>
      </c>
    </row>
    <row r="400" spans="1:12" x14ac:dyDescent="0.3">
      <c r="A400" s="2" t="s">
        <v>46</v>
      </c>
      <c r="B400" s="2" t="s">
        <v>99</v>
      </c>
      <c r="C400" s="2" t="s">
        <v>10</v>
      </c>
      <c r="D400" s="4" t="s">
        <v>14</v>
      </c>
      <c r="E400" s="2" t="s">
        <v>15</v>
      </c>
      <c r="F400" s="3">
        <v>44824</v>
      </c>
      <c r="G400" s="14" t="str" cm="1">
        <f t="array" aca="1" ref="G400" ca="1">_xlfn.IFS(D400="Pendente",NETWORKDAYS(F400,TODAY(),Feriados!$A$2:$A$13)-1 &amp; " D",E400="Não Apontado",NETWORKDAYS(F400,TODAY(),Feriados!$A$2:$A$13)-1 &amp; " D",D400="Backlog","Registro Antigo",D400="Concluído","Registro Enviado",E400="Apontado","Registro Enviado",D400="Cancelado","Treinamento Cancelado",D400="Remanejado","Treinamento Remanejado",D400="Suspensa","Suspenso",D400="Antigo","Treinamento Antigo",D400="-","Treinamento a ser executado")</f>
        <v>Treinamento Cancelado</v>
      </c>
      <c r="H400" s="3"/>
      <c r="I400" s="3"/>
      <c r="J400" s="30"/>
      <c r="K400" s="3"/>
      <c r="L400" s="29"/>
    </row>
    <row r="401" spans="1:12" x14ac:dyDescent="0.3">
      <c r="A401" s="2" t="s">
        <v>46</v>
      </c>
      <c r="B401" s="2" t="s">
        <v>68</v>
      </c>
      <c r="C401" s="2" t="s">
        <v>7</v>
      </c>
      <c r="D401" s="4" t="s">
        <v>14</v>
      </c>
      <c r="E401" s="2" t="s">
        <v>15</v>
      </c>
      <c r="F401" s="3">
        <v>44824</v>
      </c>
      <c r="G401" s="14" t="str" cm="1">
        <f t="array" aca="1" ref="G401" ca="1">_xlfn.IFS(D401="Pendente",NETWORKDAYS(F401,TODAY(),Feriados!$A$2:$A$13)-1 &amp; " D",E401="Não Apontado",NETWORKDAYS(F401,TODAY(),Feriados!$A$2:$A$13)-1 &amp; " D",D401="Backlog","Registro Antigo",D401="Concluído","Registro Enviado",E401="Apontado","Registro Enviado",D401="Cancelado","Treinamento Cancelado",D401="Remanejado","Treinamento Remanejado",D401="Suspensa","Suspenso",D401="Antigo","Treinamento Antigo",D401="-","Treinamento a ser executado")</f>
        <v>Treinamento Cancelado</v>
      </c>
      <c r="H401" s="3"/>
      <c r="I401" s="3"/>
      <c r="J401" s="30"/>
      <c r="K401" s="3"/>
      <c r="L401" s="29"/>
    </row>
    <row r="402" spans="1:12" x14ac:dyDescent="0.3">
      <c r="A402" s="2" t="s">
        <v>35</v>
      </c>
      <c r="B402" s="2" t="s">
        <v>20</v>
      </c>
      <c r="C402" s="2" t="s">
        <v>36</v>
      </c>
      <c r="D402" s="4" t="s">
        <v>158</v>
      </c>
      <c r="E402" s="2" t="s">
        <v>8</v>
      </c>
      <c r="F402" s="3">
        <v>44824</v>
      </c>
      <c r="G402" s="14" t="str" cm="1">
        <f t="array" aca="1" ref="G402" ca="1">_xlfn.IFS(D402="Pendente",NETWORKDAYS(F402,TODAY(),Feriados!$A$2:$A$13)-1 &amp; " D",E402="Não Apontado",NETWORKDAYS(F402,TODAY(),Feriados!$A$2:$A$13)-1 &amp; " D",D402="Backlog","Registro Antigo",D402="Concluído","Registro Enviado",E402="Apontado","Registro Enviado",D402="Cancelado","Treinamento Cancelado",D402="Remanejado","Treinamento Remanejado",D402="Suspensa","Suspenso",D402="Antigo","Treinamento Antigo",D402="-","Treinamento a ser executado")</f>
        <v>Registro Antigo</v>
      </c>
      <c r="H402" s="3"/>
      <c r="I402" s="3"/>
      <c r="J402" s="30"/>
      <c r="K402" s="3"/>
      <c r="L402" s="29">
        <f>WORKDAY(F402,2,Feriados!$A$2:$A$13)</f>
        <v>44826</v>
      </c>
    </row>
    <row r="403" spans="1:12" x14ac:dyDescent="0.3">
      <c r="A403" s="2" t="s">
        <v>6</v>
      </c>
      <c r="B403" s="2" t="s">
        <v>93</v>
      </c>
      <c r="C403" s="2" t="s">
        <v>7</v>
      </c>
      <c r="D403" s="4" t="s">
        <v>116</v>
      </c>
      <c r="E403" s="2" t="s">
        <v>8</v>
      </c>
      <c r="F403" s="3">
        <v>44825</v>
      </c>
      <c r="G403" s="14" t="str" cm="1">
        <f t="array" aca="1" ref="G403" ca="1">_xlfn.IFS(D403="Pendente",NETWORKDAYS(F403,TODAY(),Feriados!$A$2:$A$13)-1 &amp; " D",E403="Não Apontado",NETWORKDAYS(F403,TODAY(),Feriados!$A$2:$A$13)-1 &amp; " D",D403="Backlog","Registro Antigo",D403="Concluído","Registro Enviado",E403="Apontado","Registro Enviado",D403="Cancelado","Treinamento Cancelado",D403="Remanejado","Treinamento Remanejado",D403="Suspensa","Suspenso",D403="Antigo","Treinamento Antigo",D403="-","Treinamento a ser executado")</f>
        <v>Registro Enviado</v>
      </c>
      <c r="H403" s="3"/>
      <c r="I403" s="3"/>
      <c r="J403" s="30"/>
      <c r="K403" s="3"/>
      <c r="L403" s="29">
        <f>WORKDAY(F403,2,Feriados!$A$2:$A$13)</f>
        <v>44827</v>
      </c>
    </row>
    <row r="404" spans="1:12" x14ac:dyDescent="0.3">
      <c r="A404" s="2" t="s">
        <v>17</v>
      </c>
      <c r="B404" s="2" t="s">
        <v>59</v>
      </c>
      <c r="C404" s="2" t="s">
        <v>48</v>
      </c>
      <c r="D404" s="4" t="s">
        <v>116</v>
      </c>
      <c r="E404" s="2" t="s">
        <v>15</v>
      </c>
      <c r="F404" s="3">
        <v>44825</v>
      </c>
      <c r="G404" s="14" t="str" cm="1">
        <f t="array" aca="1" ref="G404" ca="1">_xlfn.IFS(D404="Pendente",NETWORKDAYS(F404,TODAY(),Feriados!$A$2:$A$13)-1 &amp; " D",E404="Não Apontado",NETWORKDAYS(F404,TODAY(),Feriados!$A$2:$A$13)-1 &amp; " D",D404="Backlog","Registro Antigo",D404="Concluído","Registro Enviado",E404="Apontado","Registro Enviado",D404="Cancelado","Treinamento Cancelado",D404="Remanejado","Treinamento Remanejado",D404="Suspensa","Suspenso",D404="Antigo","Treinamento Antigo",D404="-","Treinamento a ser executado")</f>
        <v>Registro Enviado</v>
      </c>
      <c r="H404" s="3"/>
      <c r="I404" s="3"/>
      <c r="J404" s="30"/>
      <c r="K404" s="3"/>
      <c r="L404" s="29">
        <f>WORKDAY(F404,2,Feriados!$A$2:$A$13)</f>
        <v>44827</v>
      </c>
    </row>
    <row r="405" spans="1:12" x14ac:dyDescent="0.3">
      <c r="A405" s="2" t="s">
        <v>17</v>
      </c>
      <c r="B405" s="2" t="s">
        <v>103</v>
      </c>
      <c r="C405" s="2" t="s">
        <v>18</v>
      </c>
      <c r="D405" s="4" t="s">
        <v>116</v>
      </c>
      <c r="E405" s="2" t="s">
        <v>8</v>
      </c>
      <c r="F405" s="3">
        <v>44825</v>
      </c>
      <c r="G405" s="14" t="str" cm="1">
        <f t="array" aca="1" ref="G405" ca="1">_xlfn.IFS(D405="Pendente",NETWORKDAYS(F405,TODAY(),Feriados!$A$2:$A$13)-1 &amp; " D",E405="Não Apontado",NETWORKDAYS(F405,TODAY(),Feriados!$A$2:$A$13)-1 &amp; " D",D405="Backlog","Registro Antigo",D405="Concluído","Registro Enviado",E405="Apontado","Registro Enviado",D405="Cancelado","Treinamento Cancelado",D405="Remanejado","Treinamento Remanejado",D405="Suspensa","Suspenso",D405="Antigo","Treinamento Antigo",D405="-","Treinamento a ser executado")</f>
        <v>Registro Enviado</v>
      </c>
      <c r="H405" s="3"/>
      <c r="I405" s="3"/>
      <c r="J405" s="30"/>
      <c r="K405" s="3"/>
      <c r="L405" s="29">
        <f>WORKDAY(F405,2,Feriados!$A$2:$A$13)</f>
        <v>44827</v>
      </c>
    </row>
    <row r="406" spans="1:12" x14ac:dyDescent="0.3">
      <c r="A406" s="2" t="s">
        <v>17</v>
      </c>
      <c r="B406" s="2" t="s">
        <v>97</v>
      </c>
      <c r="C406" s="2" t="s">
        <v>18</v>
      </c>
      <c r="D406" s="4" t="s">
        <v>117</v>
      </c>
      <c r="E406" s="2" t="s">
        <v>15</v>
      </c>
      <c r="F406" s="3">
        <v>44825</v>
      </c>
      <c r="G406" s="14" t="str" cm="1">
        <f t="array" aca="1" ref="G406" ca="1">_xlfn.IFS(D406="Pendente",NETWORKDAYS(F406,TODAY(),Feriados!$A$2:$A$13)-1 &amp; " D",E406="Não Apontado",NETWORKDAYS(F406,TODAY(),Feriados!$A$2:$A$13)-1 &amp; " D",D406="Backlog","Registro Antigo",D406="Concluído","Registro Enviado",E406="Apontado","Registro Enviado",D406="Cancelado","Treinamento Cancelado",D406="Remanejado","Treinamento Remanejado",D406="Suspensa","Suspenso",D406="Antigo","Treinamento Antigo",D406="-","Treinamento a ser executado")</f>
        <v>Treinamento Remanejado</v>
      </c>
      <c r="H406" s="3"/>
      <c r="I406" s="3"/>
      <c r="J406" s="26"/>
      <c r="K406" s="14"/>
      <c r="L406" s="29"/>
    </row>
    <row r="407" spans="1:12" x14ac:dyDescent="0.3">
      <c r="A407" s="2" t="s">
        <v>22</v>
      </c>
      <c r="B407" s="2" t="s">
        <v>26</v>
      </c>
      <c r="C407" s="2" t="s">
        <v>18</v>
      </c>
      <c r="D407" s="4" t="s">
        <v>116</v>
      </c>
      <c r="E407" s="2" t="s">
        <v>8</v>
      </c>
      <c r="F407" s="3">
        <v>44825</v>
      </c>
      <c r="G407" s="14" t="str" cm="1">
        <f t="array" aca="1" ref="G407" ca="1">_xlfn.IFS(D407="Pendente",NETWORKDAYS(F407,TODAY(),Feriados!$A$2:$A$13)-1 &amp; " D",E407="Não Apontado",NETWORKDAYS(F407,TODAY(),Feriados!$A$2:$A$13)-1 &amp; " D",D407="Backlog","Registro Antigo",D407="Concluído","Registro Enviado",E407="Apontado","Registro Enviado",D407="Cancelado","Treinamento Cancelado",D407="Remanejado","Treinamento Remanejado",D407="Suspensa","Suspenso",D407="Antigo","Treinamento Antigo",D407="-","Treinamento a ser executado")</f>
        <v>Registro Enviado</v>
      </c>
      <c r="H407" s="3"/>
      <c r="I407" s="3"/>
      <c r="J407" s="30"/>
      <c r="K407" s="3"/>
      <c r="L407" s="29">
        <f>WORKDAY(F407,2,Feriados!$A$2:$A$13)</f>
        <v>44827</v>
      </c>
    </row>
    <row r="408" spans="1:12" x14ac:dyDescent="0.3">
      <c r="A408" s="2" t="s">
        <v>22</v>
      </c>
      <c r="B408" s="2" t="s">
        <v>27</v>
      </c>
      <c r="C408" s="2" t="s">
        <v>18</v>
      </c>
      <c r="D408" s="4" t="s">
        <v>14</v>
      </c>
      <c r="E408" s="2" t="s">
        <v>15</v>
      </c>
      <c r="F408" s="3">
        <v>44825</v>
      </c>
      <c r="G408" s="14" t="str" cm="1">
        <f t="array" aca="1" ref="G408" ca="1">_xlfn.IFS(D408="Pendente",NETWORKDAYS(F408,TODAY(),Feriados!$A$2:$A$13)-1 &amp; " D",E408="Não Apontado",NETWORKDAYS(F408,TODAY(),Feriados!$A$2:$A$13)-1 &amp; " D",D408="Backlog","Registro Antigo",D408="Concluído","Registro Enviado",E408="Apontado","Registro Enviado",D408="Cancelado","Treinamento Cancelado",D408="Remanejado","Treinamento Remanejado",D408="Suspensa","Suspenso",D408="Antigo","Treinamento Antigo",D408="-","Treinamento a ser executado")</f>
        <v>Treinamento Cancelado</v>
      </c>
      <c r="H408" s="3"/>
      <c r="I408" s="3"/>
      <c r="J408" s="30"/>
      <c r="K408" s="3"/>
      <c r="L408" s="29"/>
    </row>
    <row r="409" spans="1:12" x14ac:dyDescent="0.3">
      <c r="A409" s="2" t="s">
        <v>22</v>
      </c>
      <c r="B409" s="2" t="s">
        <v>27</v>
      </c>
      <c r="C409" s="2" t="s">
        <v>7</v>
      </c>
      <c r="D409" s="4" t="s">
        <v>14</v>
      </c>
      <c r="E409" s="2" t="s">
        <v>15</v>
      </c>
      <c r="F409" s="3">
        <v>44825</v>
      </c>
      <c r="G409" s="14" t="str" cm="1">
        <f t="array" aca="1" ref="G409" ca="1">_xlfn.IFS(D409="Pendente",NETWORKDAYS(F409,TODAY(),Feriados!$A$2:$A$13)-1 &amp; " D",E409="Não Apontado",NETWORKDAYS(F409,TODAY(),Feriados!$A$2:$A$13)-1 &amp; " D",D409="Backlog","Registro Antigo",D409="Concluído","Registro Enviado",E409="Apontado","Registro Enviado",D409="Cancelado","Treinamento Cancelado",D409="Remanejado","Treinamento Remanejado",D409="Suspensa","Suspenso",D409="Antigo","Treinamento Antigo",D409="-","Treinamento a ser executado")</f>
        <v>Treinamento Cancelado</v>
      </c>
      <c r="H409" s="3"/>
      <c r="I409" s="3"/>
      <c r="J409" s="30"/>
      <c r="K409" s="3"/>
      <c r="L409" s="29"/>
    </row>
    <row r="410" spans="1:12" x14ac:dyDescent="0.3">
      <c r="A410" s="2" t="s">
        <v>28</v>
      </c>
      <c r="B410" s="2" t="s">
        <v>98</v>
      </c>
      <c r="C410" s="2" t="s">
        <v>32</v>
      </c>
      <c r="D410" s="4" t="s">
        <v>14</v>
      </c>
      <c r="E410" s="2" t="s">
        <v>15</v>
      </c>
      <c r="F410" s="3">
        <v>44825</v>
      </c>
      <c r="G410" s="14" t="str" cm="1">
        <f t="array" aca="1" ref="G410" ca="1">_xlfn.IFS(D410="Pendente",NETWORKDAYS(F410,TODAY(),Feriados!$A$2:$A$13)-1 &amp; " D",E410="Não Apontado",NETWORKDAYS(F410,TODAY(),Feriados!$A$2:$A$13)-1 &amp; " D",D410="Backlog","Registro Antigo",D410="Concluído","Registro Enviado",E410="Apontado","Registro Enviado",D410="Cancelado","Treinamento Cancelado",D410="Remanejado","Treinamento Remanejado",D410="Suspensa","Suspenso",D410="Antigo","Treinamento Antigo",D410="-","Treinamento a ser executado")</f>
        <v>Treinamento Cancelado</v>
      </c>
      <c r="H410" s="3"/>
      <c r="I410" s="3"/>
      <c r="J410" s="30"/>
      <c r="K410" s="3"/>
      <c r="L410" s="29"/>
    </row>
    <row r="411" spans="1:12" x14ac:dyDescent="0.3">
      <c r="A411" s="2" t="s">
        <v>35</v>
      </c>
      <c r="B411" s="2" t="s">
        <v>30</v>
      </c>
      <c r="C411" s="2" t="s">
        <v>36</v>
      </c>
      <c r="D411" s="4" t="s">
        <v>116</v>
      </c>
      <c r="E411" s="2" t="s">
        <v>8</v>
      </c>
      <c r="F411" s="3">
        <v>44825</v>
      </c>
      <c r="G411" s="14" t="str" cm="1">
        <f t="array" aca="1" ref="G411" ca="1">_xlfn.IFS(D411="Pendente",NETWORKDAYS(F411,TODAY(),Feriados!$A$2:$A$13)-1 &amp; " D",E411="Não Apontado",NETWORKDAYS(F411,TODAY(),Feriados!$A$2:$A$13)-1 &amp; " D",D411="Backlog","Registro Antigo",D411="Concluído","Registro Enviado",E411="Apontado","Registro Enviado",D411="Cancelado","Treinamento Cancelado",D411="Remanejado","Treinamento Remanejado",D411="Suspensa","Suspenso",D411="Antigo","Treinamento Antigo",D411="-","Treinamento a ser executado")</f>
        <v>Registro Enviado</v>
      </c>
      <c r="H411" s="3"/>
      <c r="I411" s="3"/>
      <c r="J411" s="30"/>
      <c r="K411" s="3"/>
      <c r="L411" s="29">
        <f>WORKDAY(F411,2,Feriados!$A$2:$A$13)</f>
        <v>44827</v>
      </c>
    </row>
    <row r="412" spans="1:12" x14ac:dyDescent="0.3">
      <c r="A412" s="2" t="s">
        <v>39</v>
      </c>
      <c r="B412" s="2" t="s">
        <v>68</v>
      </c>
      <c r="C412" s="2" t="s">
        <v>37</v>
      </c>
      <c r="D412" s="4" t="s">
        <v>116</v>
      </c>
      <c r="E412" s="2" t="s">
        <v>8</v>
      </c>
      <c r="F412" s="3">
        <v>44825</v>
      </c>
      <c r="G412" s="14" t="str" cm="1">
        <f t="array" aca="1" ref="G412" ca="1">_xlfn.IFS(D412="Pendente",NETWORKDAYS(F412,TODAY(),Feriados!$A$2:$A$13)-1 &amp; " D",E412="Não Apontado",NETWORKDAYS(F412,TODAY(),Feriados!$A$2:$A$13)-1 &amp; " D",D412="Backlog","Registro Antigo",D412="Concluído","Registro Enviado",E412="Apontado","Registro Enviado",D412="Cancelado","Treinamento Cancelado",D412="Remanejado","Treinamento Remanejado",D412="Suspensa","Suspenso",D412="Antigo","Treinamento Antigo",D412="-","Treinamento a ser executado")</f>
        <v>Registro Enviado</v>
      </c>
      <c r="H412" s="3"/>
      <c r="I412" s="3"/>
      <c r="J412" s="30"/>
      <c r="K412" s="3"/>
      <c r="L412" s="29">
        <f>WORKDAY(F412,2,Feriados!$A$2:$A$13)</f>
        <v>44827</v>
      </c>
    </row>
    <row r="413" spans="1:12" x14ac:dyDescent="0.3">
      <c r="A413" s="2" t="s">
        <v>39</v>
      </c>
      <c r="B413" s="2" t="s">
        <v>40</v>
      </c>
      <c r="C413" s="2" t="s">
        <v>36</v>
      </c>
      <c r="D413" s="4" t="s">
        <v>116</v>
      </c>
      <c r="E413" s="2" t="s">
        <v>8</v>
      </c>
      <c r="F413" s="3">
        <v>44825</v>
      </c>
      <c r="G413" s="14" t="str" cm="1">
        <f t="array" aca="1" ref="G413" ca="1">_xlfn.IFS(D413="Pendente",NETWORKDAYS(F413,TODAY(),Feriados!$A$2:$A$13)-1 &amp; " D",E413="Não Apontado",NETWORKDAYS(F413,TODAY(),Feriados!$A$2:$A$13)-1 &amp; " D",D413="Backlog","Registro Antigo",D413="Concluído","Registro Enviado",E413="Apontado","Registro Enviado",D413="Cancelado","Treinamento Cancelado",D413="Remanejado","Treinamento Remanejado",D413="Suspensa","Suspenso",D413="Antigo","Treinamento Antigo",D413="-","Treinamento a ser executado")</f>
        <v>Registro Enviado</v>
      </c>
      <c r="H413" s="3"/>
      <c r="I413" s="3"/>
      <c r="J413" s="30"/>
      <c r="K413" s="3"/>
      <c r="L413" s="29">
        <f>WORKDAY(F413,2,Feriados!$A$2:$A$13)</f>
        <v>44827</v>
      </c>
    </row>
    <row r="414" spans="1:12" x14ac:dyDescent="0.3">
      <c r="A414" s="2" t="s">
        <v>42</v>
      </c>
      <c r="B414" s="2" t="s">
        <v>101</v>
      </c>
      <c r="C414" s="2" t="s">
        <v>37</v>
      </c>
      <c r="D414" s="4" t="s">
        <v>14</v>
      </c>
      <c r="E414" s="2" t="s">
        <v>15</v>
      </c>
      <c r="F414" s="3">
        <v>44825</v>
      </c>
      <c r="G414" s="14" t="str" cm="1">
        <f t="array" aca="1" ref="G414" ca="1">_xlfn.IFS(D414="Pendente",NETWORKDAYS(F414,TODAY(),Feriados!$A$2:$A$13)-1 &amp; " D",E414="Não Apontado",NETWORKDAYS(F414,TODAY(),Feriados!$A$2:$A$13)-1 &amp; " D",D414="Backlog","Registro Antigo",D414="Concluído","Registro Enviado",E414="Apontado","Registro Enviado",D414="Cancelado","Treinamento Cancelado",D414="Remanejado","Treinamento Remanejado",D414="Suspensa","Suspenso",D414="Antigo","Treinamento Antigo",D414="-","Treinamento a ser executado")</f>
        <v>Treinamento Cancelado</v>
      </c>
      <c r="H414" s="3"/>
      <c r="I414" s="3"/>
      <c r="J414" s="30"/>
      <c r="K414" s="3"/>
      <c r="L414" s="29"/>
    </row>
    <row r="415" spans="1:12" x14ac:dyDescent="0.3">
      <c r="A415" s="2" t="s">
        <v>42</v>
      </c>
      <c r="B415" s="2" t="s">
        <v>103</v>
      </c>
      <c r="C415" s="2" t="s">
        <v>36</v>
      </c>
      <c r="D415" s="4" t="s">
        <v>116</v>
      </c>
      <c r="E415" s="2" t="s">
        <v>8</v>
      </c>
      <c r="F415" s="3">
        <v>44825</v>
      </c>
      <c r="G415" s="14" t="str" cm="1">
        <f t="array" aca="1" ref="G415" ca="1">_xlfn.IFS(D415="Pendente",NETWORKDAYS(F415,TODAY(),Feriados!$A$2:$A$13)-1 &amp; " D",E415="Não Apontado",NETWORKDAYS(F415,TODAY(),Feriados!$A$2:$A$13)-1 &amp; " D",D415="Backlog","Registro Antigo",D415="Concluído","Registro Enviado",E415="Apontado","Registro Enviado",D415="Cancelado","Treinamento Cancelado",D415="Remanejado","Treinamento Remanejado",D415="Suspensa","Suspenso",D415="Antigo","Treinamento Antigo",D415="-","Treinamento a ser executado")</f>
        <v>Registro Enviado</v>
      </c>
      <c r="H415" s="3"/>
      <c r="I415" s="3"/>
      <c r="J415" s="30"/>
      <c r="K415" s="3"/>
      <c r="L415" s="29">
        <f>WORKDAY(F415,2,Feriados!$A$2:$A$13)</f>
        <v>44827</v>
      </c>
    </row>
    <row r="416" spans="1:12" x14ac:dyDescent="0.3">
      <c r="A416" s="2" t="s">
        <v>46</v>
      </c>
      <c r="B416" s="2" t="s">
        <v>47</v>
      </c>
      <c r="C416" s="2" t="s">
        <v>7</v>
      </c>
      <c r="D416" s="4" t="s">
        <v>14</v>
      </c>
      <c r="E416" s="2" t="s">
        <v>15</v>
      </c>
      <c r="F416" s="3">
        <v>44825</v>
      </c>
      <c r="G416" s="14" t="str" cm="1">
        <f t="array" aca="1" ref="G416" ca="1">_xlfn.IFS(D416="Pendente",NETWORKDAYS(F416,TODAY(),Feriados!$A$2:$A$13)-1 &amp; " D",E416="Não Apontado",NETWORKDAYS(F416,TODAY(),Feriados!$A$2:$A$13)-1 &amp; " D",D416="Backlog","Registro Antigo",D416="Concluído","Registro Enviado",E416="Apontado","Registro Enviado",D416="Cancelado","Treinamento Cancelado",D416="Remanejado","Treinamento Remanejado",D416="Suspensa","Suspenso",D416="Antigo","Treinamento Antigo",D416="-","Treinamento a ser executado")</f>
        <v>Treinamento Cancelado</v>
      </c>
      <c r="H416" s="3"/>
      <c r="I416" s="3"/>
      <c r="J416" s="30"/>
      <c r="K416" s="3"/>
      <c r="L416" s="29"/>
    </row>
    <row r="417" spans="1:12" x14ac:dyDescent="0.3">
      <c r="A417" s="2" t="s">
        <v>6</v>
      </c>
      <c r="B417" s="2" t="s">
        <v>101</v>
      </c>
      <c r="C417" s="2" t="s">
        <v>7</v>
      </c>
      <c r="D417" s="4" t="s">
        <v>116</v>
      </c>
      <c r="E417" s="2" t="s">
        <v>8</v>
      </c>
      <c r="F417" s="3">
        <v>44826</v>
      </c>
      <c r="G417" s="14" t="str" cm="1">
        <f t="array" aca="1" ref="G417" ca="1">_xlfn.IFS(D417="Pendente",NETWORKDAYS(F417,TODAY(),Feriados!$A$2:$A$13)-1 &amp; " D",E417="Não Apontado",NETWORKDAYS(F417,TODAY(),Feriados!$A$2:$A$13)-1 &amp; " D",D417="Backlog","Registro Antigo",D417="Concluído","Registro Enviado",E417="Apontado","Registro Enviado",D417="Cancelado","Treinamento Cancelado",D417="Remanejado","Treinamento Remanejado",D417="Suspensa","Suspenso",D417="Antigo","Treinamento Antigo",D417="-","Treinamento a ser executado")</f>
        <v>Registro Enviado</v>
      </c>
      <c r="H417" s="3"/>
      <c r="I417" s="3"/>
      <c r="J417" s="30"/>
      <c r="K417" s="3"/>
      <c r="L417" s="29">
        <f>WORKDAY(F417,2,Feriados!$A$2:$A$13)</f>
        <v>44830</v>
      </c>
    </row>
    <row r="418" spans="1:12" x14ac:dyDescent="0.3">
      <c r="A418" s="2" t="s">
        <v>6</v>
      </c>
      <c r="B418" s="2" t="s">
        <v>24</v>
      </c>
      <c r="C418" s="2" t="s">
        <v>10</v>
      </c>
      <c r="D418" s="4" t="s">
        <v>116</v>
      </c>
      <c r="E418" s="2" t="s">
        <v>8</v>
      </c>
      <c r="F418" s="3">
        <v>44826</v>
      </c>
      <c r="G418" s="14" t="str" cm="1">
        <f t="array" aca="1" ref="G418" ca="1">_xlfn.IFS(D418="Pendente",NETWORKDAYS(F418,TODAY(),Feriados!$A$2:$A$13)-1 &amp; " D",E418="Não Apontado",NETWORKDAYS(F418,TODAY(),Feriados!$A$2:$A$13)-1 &amp; " D",D418="Backlog","Registro Antigo",D418="Concluído","Registro Enviado",E418="Apontado","Registro Enviado",D418="Cancelado","Treinamento Cancelado",D418="Remanejado","Treinamento Remanejado",D418="Suspensa","Suspenso",D418="Antigo","Treinamento Antigo",D418="-","Treinamento a ser executado")</f>
        <v>Registro Enviado</v>
      </c>
      <c r="H418" s="3"/>
      <c r="I418" s="3"/>
      <c r="J418" s="30"/>
      <c r="K418" s="3"/>
      <c r="L418" s="29">
        <f>WORKDAY(F418,2,Feriados!$A$2:$A$13)</f>
        <v>44830</v>
      </c>
    </row>
    <row r="419" spans="1:12" x14ac:dyDescent="0.3">
      <c r="A419" s="2" t="s">
        <v>6</v>
      </c>
      <c r="B419" s="2" t="s">
        <v>16</v>
      </c>
      <c r="C419" s="2" t="s">
        <v>10</v>
      </c>
      <c r="D419" s="4" t="s">
        <v>116</v>
      </c>
      <c r="E419" s="2" t="s">
        <v>8</v>
      </c>
      <c r="F419" s="3">
        <v>44826</v>
      </c>
      <c r="G419" s="14" t="str" cm="1">
        <f t="array" aca="1" ref="G419" ca="1">_xlfn.IFS(D419="Pendente",NETWORKDAYS(F419,TODAY(),Feriados!$A$2:$A$13)-1 &amp; " D",E419="Não Apontado",NETWORKDAYS(F419,TODAY(),Feriados!$A$2:$A$13)-1 &amp; " D",D419="Backlog","Registro Antigo",D419="Concluído","Registro Enviado",E419="Apontado","Registro Enviado",D419="Cancelado","Treinamento Cancelado",D419="Remanejado","Treinamento Remanejado",D419="Suspensa","Suspenso",D419="Antigo","Treinamento Antigo",D419="-","Treinamento a ser executado")</f>
        <v>Registro Enviado</v>
      </c>
      <c r="H419" s="3"/>
      <c r="I419" s="3"/>
      <c r="J419" s="30"/>
      <c r="K419" s="3"/>
      <c r="L419" s="29">
        <f>WORKDAY(F419,2,Feriados!$A$2:$A$13)</f>
        <v>44830</v>
      </c>
    </row>
    <row r="420" spans="1:12" x14ac:dyDescent="0.3">
      <c r="A420" s="2" t="s">
        <v>17</v>
      </c>
      <c r="B420" s="2" t="s">
        <v>58</v>
      </c>
      <c r="C420" s="2" t="s">
        <v>7</v>
      </c>
      <c r="D420" s="4" t="s">
        <v>116</v>
      </c>
      <c r="E420" s="2" t="s">
        <v>8</v>
      </c>
      <c r="F420" s="3">
        <v>44826</v>
      </c>
      <c r="G420" s="14" t="str" cm="1">
        <f t="array" aca="1" ref="G420" ca="1">_xlfn.IFS(D420="Pendente",NETWORKDAYS(F420,TODAY(),Feriados!$A$2:$A$13)-1 &amp; " D",E420="Não Apontado",NETWORKDAYS(F420,TODAY(),Feriados!$A$2:$A$13)-1 &amp; " D",D420="Backlog","Registro Antigo",D420="Concluído","Registro Enviado",E420="Apontado","Registro Enviado",D420="Cancelado","Treinamento Cancelado",D420="Remanejado","Treinamento Remanejado",D420="Suspensa","Suspenso",D420="Antigo","Treinamento Antigo",D420="-","Treinamento a ser executado")</f>
        <v>Registro Enviado</v>
      </c>
      <c r="H420" s="3"/>
      <c r="I420" s="3"/>
      <c r="J420" s="30"/>
      <c r="K420" s="3"/>
      <c r="L420" s="29">
        <f>WORKDAY(F420,2,Feriados!$A$2:$A$13)</f>
        <v>44830</v>
      </c>
    </row>
    <row r="421" spans="1:12" x14ac:dyDescent="0.3">
      <c r="A421" s="2" t="s">
        <v>22</v>
      </c>
      <c r="B421" s="2" t="s">
        <v>25</v>
      </c>
      <c r="C421" s="2" t="s">
        <v>7</v>
      </c>
      <c r="D421" s="4" t="s">
        <v>116</v>
      </c>
      <c r="E421" s="2" t="s">
        <v>8</v>
      </c>
      <c r="F421" s="3">
        <v>44826</v>
      </c>
      <c r="G421" s="14" t="str" cm="1">
        <f t="array" aca="1" ref="G421" ca="1">_xlfn.IFS(D421="Pendente",NETWORKDAYS(F421,TODAY(),Feriados!$A$2:$A$13)-1 &amp; " D",E421="Não Apontado",NETWORKDAYS(F421,TODAY(),Feriados!$A$2:$A$13)-1 &amp; " D",D421="Backlog","Registro Antigo",D421="Concluído","Registro Enviado",E421="Apontado","Registro Enviado",D421="Cancelado","Treinamento Cancelado",D421="Remanejado","Treinamento Remanejado",D421="Suspensa","Suspenso",D421="Antigo","Treinamento Antigo",D421="-","Treinamento a ser executado")</f>
        <v>Registro Enviado</v>
      </c>
      <c r="H421" s="3"/>
      <c r="I421" s="3"/>
      <c r="J421" s="30"/>
      <c r="K421" s="3"/>
      <c r="L421" s="29">
        <f>WORKDAY(F421,2,Feriados!$A$2:$A$13)</f>
        <v>44830</v>
      </c>
    </row>
    <row r="422" spans="1:12" x14ac:dyDescent="0.3">
      <c r="A422" s="2" t="s">
        <v>22</v>
      </c>
      <c r="B422" s="2" t="s">
        <v>100</v>
      </c>
      <c r="C422" s="2" t="s">
        <v>7</v>
      </c>
      <c r="D422" s="4" t="s">
        <v>116</v>
      </c>
      <c r="E422" s="2" t="s">
        <v>8</v>
      </c>
      <c r="F422" s="3">
        <v>44826</v>
      </c>
      <c r="G422" s="14" t="str" cm="1">
        <f t="array" aca="1" ref="G422" ca="1">_xlfn.IFS(D422="Pendente",NETWORKDAYS(F422,TODAY(),Feriados!$A$2:$A$13)-1 &amp; " D",E422="Não Apontado",NETWORKDAYS(F422,TODAY(),Feriados!$A$2:$A$13)-1 &amp; " D",D422="Backlog","Registro Antigo",D422="Concluído","Registro Enviado",E422="Apontado","Registro Enviado",D422="Cancelado","Treinamento Cancelado",D422="Remanejado","Treinamento Remanejado",D422="Suspensa","Suspenso",D422="Antigo","Treinamento Antigo",D422="-","Treinamento a ser executado")</f>
        <v>Registro Enviado</v>
      </c>
      <c r="H422" s="3"/>
      <c r="I422" s="3"/>
      <c r="J422" s="30"/>
      <c r="K422" s="3"/>
      <c r="L422" s="29">
        <f>WORKDAY(F422,2,Feriados!$A$2:$A$13)</f>
        <v>44830</v>
      </c>
    </row>
    <row r="423" spans="1:12" x14ac:dyDescent="0.3">
      <c r="A423" s="2" t="s">
        <v>39</v>
      </c>
      <c r="B423" s="2" t="s">
        <v>27</v>
      </c>
      <c r="C423" s="2" t="s">
        <v>37</v>
      </c>
      <c r="D423" s="4" t="s">
        <v>116</v>
      </c>
      <c r="E423" s="2" t="s">
        <v>8</v>
      </c>
      <c r="F423" s="3">
        <v>44826</v>
      </c>
      <c r="G423" s="14" t="str" cm="1">
        <f t="array" aca="1" ref="G423" ca="1">_xlfn.IFS(D423="Pendente",NETWORKDAYS(F423,TODAY(),Feriados!$A$2:$A$13)-1 &amp; " D",E423="Não Apontado",NETWORKDAYS(F423,TODAY(),Feriados!$A$2:$A$13)-1 &amp; " D",D423="Backlog","Registro Antigo",D423="Concluído","Registro Enviado",E423="Apontado","Registro Enviado",D423="Cancelado","Treinamento Cancelado",D423="Remanejado","Treinamento Remanejado",D423="Suspensa","Suspenso",D423="Antigo","Treinamento Antigo",D423="-","Treinamento a ser executado")</f>
        <v>Registro Enviado</v>
      </c>
      <c r="H423" s="3"/>
      <c r="I423" s="3"/>
      <c r="J423" s="30"/>
      <c r="K423" s="3"/>
      <c r="L423" s="29">
        <f>WORKDAY(F423,2,Feriados!$A$2:$A$13)</f>
        <v>44830</v>
      </c>
    </row>
    <row r="424" spans="1:12" x14ac:dyDescent="0.3">
      <c r="A424" s="2" t="s">
        <v>39</v>
      </c>
      <c r="B424" s="2" t="s">
        <v>27</v>
      </c>
      <c r="C424" s="2" t="s">
        <v>41</v>
      </c>
      <c r="D424" s="4" t="s">
        <v>116</v>
      </c>
      <c r="E424" s="2" t="s">
        <v>8</v>
      </c>
      <c r="F424" s="3">
        <v>44826</v>
      </c>
      <c r="G424" s="14" t="str" cm="1">
        <f t="array" aca="1" ref="G424" ca="1">_xlfn.IFS(D424="Pendente",NETWORKDAYS(F424,TODAY(),Feriados!$A$2:$A$13)-1 &amp; " D",E424="Não Apontado",NETWORKDAYS(F424,TODAY(),Feriados!$A$2:$A$13)-1 &amp; " D",D424="Backlog","Registro Antigo",D424="Concluído","Registro Enviado",E424="Apontado","Registro Enviado",D424="Cancelado","Treinamento Cancelado",D424="Remanejado","Treinamento Remanejado",D424="Suspensa","Suspenso",D424="Antigo","Treinamento Antigo",D424="-","Treinamento a ser executado")</f>
        <v>Registro Enviado</v>
      </c>
      <c r="H424" s="3"/>
      <c r="I424" s="3"/>
      <c r="J424" s="30"/>
      <c r="K424" s="3"/>
      <c r="L424" s="29">
        <f>WORKDAY(F424,2,Feriados!$A$2:$A$13)</f>
        <v>44830</v>
      </c>
    </row>
    <row r="425" spans="1:12" x14ac:dyDescent="0.3">
      <c r="A425" s="2" t="s">
        <v>39</v>
      </c>
      <c r="B425" s="2" t="s">
        <v>94</v>
      </c>
      <c r="C425" s="2" t="s">
        <v>36</v>
      </c>
      <c r="D425" s="4" t="s">
        <v>116</v>
      </c>
      <c r="E425" s="2" t="s">
        <v>8</v>
      </c>
      <c r="F425" s="3">
        <v>44826</v>
      </c>
      <c r="G425" s="14" t="str" cm="1">
        <f t="array" aca="1" ref="G425" ca="1">_xlfn.IFS(D425="Pendente",NETWORKDAYS(F425,TODAY(),Feriados!$A$2:$A$13)-1 &amp; " D",E425="Não Apontado",NETWORKDAYS(F425,TODAY(),Feriados!$A$2:$A$13)-1 &amp; " D",D425="Backlog","Registro Antigo",D425="Concluído","Registro Enviado",E425="Apontado","Registro Enviado",D425="Cancelado","Treinamento Cancelado",D425="Remanejado","Treinamento Remanejado",D425="Suspensa","Suspenso",D425="Antigo","Treinamento Antigo",D425="-","Treinamento a ser executado")</f>
        <v>Registro Enviado</v>
      </c>
      <c r="H425" s="3"/>
      <c r="I425" s="3"/>
      <c r="J425" s="30"/>
      <c r="K425" s="3"/>
      <c r="L425" s="29">
        <f>WORKDAY(F425,2,Feriados!$A$2:$A$13)</f>
        <v>44830</v>
      </c>
    </row>
    <row r="426" spans="1:12" x14ac:dyDescent="0.3">
      <c r="A426" s="2" t="s">
        <v>42</v>
      </c>
      <c r="B426" s="2" t="s">
        <v>98</v>
      </c>
      <c r="C426" s="2" t="s">
        <v>41</v>
      </c>
      <c r="D426" s="4" t="s">
        <v>116</v>
      </c>
      <c r="E426" s="2" t="s">
        <v>8</v>
      </c>
      <c r="F426" s="3">
        <v>44826</v>
      </c>
      <c r="G426" s="14" t="str" cm="1">
        <f t="array" aca="1" ref="G426" ca="1">_xlfn.IFS(D426="Pendente",NETWORKDAYS(F426,TODAY(),Feriados!$A$2:$A$13)-1 &amp; " D",E426="Não Apontado",NETWORKDAYS(F426,TODAY(),Feriados!$A$2:$A$13)-1 &amp; " D",D426="Backlog","Registro Antigo",D426="Concluído","Registro Enviado",E426="Apontado","Registro Enviado",D426="Cancelado","Treinamento Cancelado",D426="Remanejado","Treinamento Remanejado",D426="Suspensa","Suspenso",D426="Antigo","Treinamento Antigo",D426="-","Treinamento a ser executado")</f>
        <v>Registro Enviado</v>
      </c>
      <c r="H426" s="3"/>
      <c r="I426" s="3"/>
      <c r="J426" s="30"/>
      <c r="K426" s="3"/>
      <c r="L426" s="29">
        <f>WORKDAY(F426,2,Feriados!$A$2:$A$13)</f>
        <v>44830</v>
      </c>
    </row>
    <row r="427" spans="1:12" x14ac:dyDescent="0.3">
      <c r="A427" s="2" t="s">
        <v>42</v>
      </c>
      <c r="B427" s="2" t="s">
        <v>96</v>
      </c>
      <c r="C427" s="2" t="s">
        <v>36</v>
      </c>
      <c r="D427" s="4" t="s">
        <v>116</v>
      </c>
      <c r="E427" s="2" t="s">
        <v>8</v>
      </c>
      <c r="F427" s="3">
        <v>44826</v>
      </c>
      <c r="G427" s="14" t="str" cm="1">
        <f t="array" aca="1" ref="G427" ca="1">_xlfn.IFS(D427="Pendente",NETWORKDAYS(F427,TODAY(),Feriados!$A$2:$A$13)-1 &amp; " D",E427="Não Apontado",NETWORKDAYS(F427,TODAY(),Feriados!$A$2:$A$13)-1 &amp; " D",D427="Backlog","Registro Antigo",D427="Concluído","Registro Enviado",E427="Apontado","Registro Enviado",D427="Cancelado","Treinamento Cancelado",D427="Remanejado","Treinamento Remanejado",D427="Suspensa","Suspenso",D427="Antigo","Treinamento Antigo",D427="-","Treinamento a ser executado")</f>
        <v>Registro Enviado</v>
      </c>
      <c r="H427" s="3"/>
      <c r="I427" s="3"/>
      <c r="J427" s="30"/>
      <c r="K427" s="3"/>
      <c r="L427" s="29">
        <f>WORKDAY(F427,2,Feriados!$A$2:$A$13)</f>
        <v>44830</v>
      </c>
    </row>
    <row r="428" spans="1:12" x14ac:dyDescent="0.3">
      <c r="A428" s="2" t="s">
        <v>42</v>
      </c>
      <c r="B428" s="2" t="s">
        <v>96</v>
      </c>
      <c r="C428" s="2" t="s">
        <v>41</v>
      </c>
      <c r="D428" s="4" t="s">
        <v>116</v>
      </c>
      <c r="E428" s="2" t="s">
        <v>8</v>
      </c>
      <c r="F428" s="3">
        <v>44826</v>
      </c>
      <c r="G428" s="14" t="str" cm="1">
        <f t="array" aca="1" ref="G428" ca="1">_xlfn.IFS(D428="Pendente",NETWORKDAYS(F428,TODAY(),Feriados!$A$2:$A$13)-1 &amp; " D",E428="Não Apontado",NETWORKDAYS(F428,TODAY(),Feriados!$A$2:$A$13)-1 &amp; " D",D428="Backlog","Registro Antigo",D428="Concluído","Registro Enviado",E428="Apontado","Registro Enviado",D428="Cancelado","Treinamento Cancelado",D428="Remanejado","Treinamento Remanejado",D428="Suspensa","Suspenso",D428="Antigo","Treinamento Antigo",D428="-","Treinamento a ser executado")</f>
        <v>Registro Enviado</v>
      </c>
      <c r="H428" s="3"/>
      <c r="I428" s="3"/>
      <c r="J428" s="30"/>
      <c r="K428" s="3"/>
      <c r="L428" s="29">
        <f>WORKDAY(F428,2,Feriados!$A$2:$A$13)</f>
        <v>44830</v>
      </c>
    </row>
    <row r="429" spans="1:12" x14ac:dyDescent="0.3">
      <c r="A429" s="2" t="s">
        <v>46</v>
      </c>
      <c r="B429" s="2" t="s">
        <v>99</v>
      </c>
      <c r="C429" s="2" t="s">
        <v>10</v>
      </c>
      <c r="D429" s="4" t="s">
        <v>14</v>
      </c>
      <c r="E429" s="2" t="s">
        <v>15</v>
      </c>
      <c r="F429" s="3">
        <v>44826</v>
      </c>
      <c r="G429" s="14" t="str" cm="1">
        <f t="array" aca="1" ref="G429" ca="1">_xlfn.IFS(D429="Pendente",NETWORKDAYS(F429,TODAY(),Feriados!$A$2:$A$13)-1 &amp; " D",E429="Não Apontado",NETWORKDAYS(F429,TODAY(),Feriados!$A$2:$A$13)-1 &amp; " D",D429="Backlog","Registro Antigo",D429="Concluído","Registro Enviado",E429="Apontado","Registro Enviado",D429="Cancelado","Treinamento Cancelado",D429="Remanejado","Treinamento Remanejado",D429="Suspensa","Suspenso",D429="Antigo","Treinamento Antigo",D429="-","Treinamento a ser executado")</f>
        <v>Treinamento Cancelado</v>
      </c>
      <c r="H429" s="3"/>
      <c r="I429" s="3"/>
      <c r="J429" s="30"/>
      <c r="K429" s="3"/>
      <c r="L429" s="29"/>
    </row>
    <row r="430" spans="1:12" x14ac:dyDescent="0.3">
      <c r="A430" s="2" t="s">
        <v>6</v>
      </c>
      <c r="B430" s="2" t="s">
        <v>96</v>
      </c>
      <c r="C430" s="2" t="s">
        <v>7</v>
      </c>
      <c r="D430" s="4" t="s">
        <v>117</v>
      </c>
      <c r="E430" s="2" t="s">
        <v>15</v>
      </c>
      <c r="F430" s="3">
        <v>44827</v>
      </c>
      <c r="G430" s="14" t="str" cm="1">
        <f t="array" aca="1" ref="G430" ca="1">_xlfn.IFS(D430="Pendente",NETWORKDAYS(F430,TODAY(),Feriados!$A$2:$A$13)-1 &amp; " D",E430="Não Apontado",NETWORKDAYS(F430,TODAY(),Feriados!$A$2:$A$13)-1 &amp; " D",D430="Backlog","Registro Antigo",D430="Concluído","Registro Enviado",E430="Apontado","Registro Enviado",D430="Cancelado","Treinamento Cancelado",D430="Remanejado","Treinamento Remanejado",D430="Suspensa","Suspenso",D430="Antigo","Treinamento Antigo",D430="-","Treinamento a ser executado")</f>
        <v>Treinamento Remanejado</v>
      </c>
      <c r="H430" s="3"/>
      <c r="I430" s="3"/>
      <c r="J430" s="26"/>
      <c r="K430" s="14"/>
      <c r="L430" s="29"/>
    </row>
    <row r="431" spans="1:12" x14ac:dyDescent="0.3">
      <c r="A431" s="2" t="s">
        <v>17</v>
      </c>
      <c r="B431" s="2" t="s">
        <v>51</v>
      </c>
      <c r="C431" s="2" t="s">
        <v>7</v>
      </c>
      <c r="D431" s="4" t="s">
        <v>14</v>
      </c>
      <c r="E431" s="2" t="s">
        <v>15</v>
      </c>
      <c r="F431" s="3">
        <v>44827</v>
      </c>
      <c r="G431" s="14" t="str" cm="1">
        <f t="array" aca="1" ref="G431" ca="1">_xlfn.IFS(D431="Pendente",NETWORKDAYS(F431,TODAY(),Feriados!$A$2:$A$13)-1 &amp; " D",E431="Não Apontado",NETWORKDAYS(F431,TODAY(),Feriados!$A$2:$A$13)-1 &amp; " D",D431="Backlog","Registro Antigo",D431="Concluído","Registro Enviado",E431="Apontado","Registro Enviado",D431="Cancelado","Treinamento Cancelado",D431="Remanejado","Treinamento Remanejado",D431="Suspensa","Suspenso",D431="Antigo","Treinamento Antigo",D431="-","Treinamento a ser executado")</f>
        <v>Treinamento Cancelado</v>
      </c>
      <c r="H431" s="3"/>
      <c r="I431" s="3"/>
      <c r="J431" s="30"/>
      <c r="K431" s="3"/>
      <c r="L431" s="29"/>
    </row>
    <row r="432" spans="1:12" x14ac:dyDescent="0.3">
      <c r="A432" s="2" t="s">
        <v>17</v>
      </c>
      <c r="B432" s="2" t="s">
        <v>58</v>
      </c>
      <c r="C432" s="2" t="s">
        <v>13</v>
      </c>
      <c r="D432" s="4" t="s">
        <v>116</v>
      </c>
      <c r="E432" s="2" t="s">
        <v>8</v>
      </c>
      <c r="F432" s="3">
        <v>44827</v>
      </c>
      <c r="G432" s="14" t="str" cm="1">
        <f t="array" aca="1" ref="G432" ca="1">_xlfn.IFS(D432="Pendente",NETWORKDAYS(F432,TODAY(),Feriados!$A$2:$A$13)-1 &amp; " D",E432="Não Apontado",NETWORKDAYS(F432,TODAY(),Feriados!$A$2:$A$13)-1 &amp; " D",D432="Backlog","Registro Antigo",D432="Concluído","Registro Enviado",E432="Apontado","Registro Enviado",D432="Cancelado","Treinamento Cancelado",D432="Remanejado","Treinamento Remanejado",D432="Suspensa","Suspenso",D432="Antigo","Treinamento Antigo",D432="-","Treinamento a ser executado")</f>
        <v>Registro Enviado</v>
      </c>
      <c r="H432" s="3"/>
      <c r="I432" s="3"/>
      <c r="J432" s="30"/>
      <c r="K432" s="3"/>
      <c r="L432" s="29">
        <f>WORKDAY(F432,2,Feriados!$A$2:$A$13)</f>
        <v>44831</v>
      </c>
    </row>
    <row r="433" spans="1:12" x14ac:dyDescent="0.3">
      <c r="A433" s="2" t="s">
        <v>22</v>
      </c>
      <c r="B433" s="2" t="s">
        <v>26</v>
      </c>
      <c r="C433" s="2" t="s">
        <v>7</v>
      </c>
      <c r="D433" s="4" t="s">
        <v>116</v>
      </c>
      <c r="E433" s="2" t="s">
        <v>8</v>
      </c>
      <c r="F433" s="3">
        <v>44827</v>
      </c>
      <c r="G433" s="14" t="str" cm="1">
        <f t="array" aca="1" ref="G433" ca="1">_xlfn.IFS(D433="Pendente",NETWORKDAYS(F433,TODAY(),Feriados!$A$2:$A$13)-1 &amp; " D",E433="Não Apontado",NETWORKDAYS(F433,TODAY(),Feriados!$A$2:$A$13)-1 &amp; " D",D433="Backlog","Registro Antigo",D433="Concluído","Registro Enviado",E433="Apontado","Registro Enviado",D433="Cancelado","Treinamento Cancelado",D433="Remanejado","Treinamento Remanejado",D433="Suspensa","Suspenso",D433="Antigo","Treinamento Antigo",D433="-","Treinamento a ser executado")</f>
        <v>Registro Enviado</v>
      </c>
      <c r="H433" s="3"/>
      <c r="I433" s="3"/>
      <c r="J433" s="30"/>
      <c r="K433" s="3"/>
      <c r="L433" s="29">
        <f>WORKDAY(F433,2,Feriados!$A$2:$A$13)</f>
        <v>44831</v>
      </c>
    </row>
    <row r="434" spans="1:12" x14ac:dyDescent="0.3">
      <c r="A434" s="2" t="s">
        <v>22</v>
      </c>
      <c r="B434" s="2" t="s">
        <v>25</v>
      </c>
      <c r="C434" s="2" t="s">
        <v>18</v>
      </c>
      <c r="D434" s="4" t="s">
        <v>116</v>
      </c>
      <c r="E434" s="2" t="s">
        <v>8</v>
      </c>
      <c r="F434" s="3">
        <v>44827</v>
      </c>
      <c r="G434" s="14" t="str" cm="1">
        <f t="array" aca="1" ref="G434" ca="1">_xlfn.IFS(D434="Pendente",NETWORKDAYS(F434,TODAY(),Feriados!$A$2:$A$13)-1 &amp; " D",E434="Não Apontado",NETWORKDAYS(F434,TODAY(),Feriados!$A$2:$A$13)-1 &amp; " D",D434="Backlog","Registro Antigo",D434="Concluído","Registro Enviado",E434="Apontado","Registro Enviado",D434="Cancelado","Treinamento Cancelado",D434="Remanejado","Treinamento Remanejado",D434="Suspensa","Suspenso",D434="Antigo","Treinamento Antigo",D434="-","Treinamento a ser executado")</f>
        <v>Registro Enviado</v>
      </c>
      <c r="H434" s="3"/>
      <c r="I434" s="3"/>
      <c r="J434" s="30"/>
      <c r="K434" s="3"/>
      <c r="L434" s="29">
        <f>WORKDAY(F434,2,Feriados!$A$2:$A$13)</f>
        <v>44831</v>
      </c>
    </row>
    <row r="435" spans="1:12" x14ac:dyDescent="0.3">
      <c r="A435" s="2" t="s">
        <v>28</v>
      </c>
      <c r="B435" s="2" t="s">
        <v>98</v>
      </c>
      <c r="C435" s="2" t="s">
        <v>18</v>
      </c>
      <c r="D435" s="4" t="s">
        <v>14</v>
      </c>
      <c r="E435" s="2" t="s">
        <v>15</v>
      </c>
      <c r="F435" s="3">
        <v>44827</v>
      </c>
      <c r="G435" s="14" t="str" cm="1">
        <f t="array" aca="1" ref="G435" ca="1">_xlfn.IFS(D435="Pendente",NETWORKDAYS(F435,TODAY(),Feriados!$A$2:$A$13)-1 &amp; " D",E435="Não Apontado",NETWORKDAYS(F435,TODAY(),Feriados!$A$2:$A$13)-1 &amp; " D",D435="Backlog","Registro Antigo",D435="Concluído","Registro Enviado",E435="Apontado","Registro Enviado",D435="Cancelado","Treinamento Cancelado",D435="Remanejado","Treinamento Remanejado",D435="Suspensa","Suspenso",D435="Antigo","Treinamento Antigo",D435="-","Treinamento a ser executado")</f>
        <v>Treinamento Cancelado</v>
      </c>
      <c r="H435" s="3"/>
      <c r="I435" s="3"/>
      <c r="J435" s="30"/>
      <c r="K435" s="3"/>
      <c r="L435" s="29"/>
    </row>
    <row r="436" spans="1:12" x14ac:dyDescent="0.3">
      <c r="A436" s="2" t="s">
        <v>35</v>
      </c>
      <c r="B436" s="2" t="s">
        <v>99</v>
      </c>
      <c r="C436" s="2" t="s">
        <v>41</v>
      </c>
      <c r="D436" s="4" t="s">
        <v>14</v>
      </c>
      <c r="E436" s="2" t="s">
        <v>15</v>
      </c>
      <c r="F436" s="3">
        <v>44827</v>
      </c>
      <c r="G436" s="14" t="str" cm="1">
        <f t="array" aca="1" ref="G436" ca="1">_xlfn.IFS(D436="Pendente",NETWORKDAYS(F436,TODAY(),Feriados!$A$2:$A$13)-1 &amp; " D",E436="Não Apontado",NETWORKDAYS(F436,TODAY(),Feriados!$A$2:$A$13)-1 &amp; " D",D436="Backlog","Registro Antigo",D436="Concluído","Registro Enviado",E436="Apontado","Registro Enviado",D436="Cancelado","Treinamento Cancelado",D436="Remanejado","Treinamento Remanejado",D436="Suspensa","Suspenso",D436="Antigo","Treinamento Antigo",D436="-","Treinamento a ser executado")</f>
        <v>Treinamento Cancelado</v>
      </c>
      <c r="H436" s="3"/>
      <c r="I436" s="3"/>
      <c r="J436" s="30"/>
      <c r="K436" s="3"/>
      <c r="L436" s="29"/>
    </row>
    <row r="437" spans="1:12" x14ac:dyDescent="0.3">
      <c r="A437" s="2" t="s">
        <v>39</v>
      </c>
      <c r="B437" s="2" t="s">
        <v>40</v>
      </c>
      <c r="C437" s="2" t="s">
        <v>36</v>
      </c>
      <c r="D437" s="4" t="s">
        <v>116</v>
      </c>
      <c r="E437" s="2" t="s">
        <v>8</v>
      </c>
      <c r="F437" s="3">
        <v>44827</v>
      </c>
      <c r="G437" s="14" t="str" cm="1">
        <f t="array" aca="1" ref="G437" ca="1">_xlfn.IFS(D437="Pendente",NETWORKDAYS(F437,TODAY(),Feriados!$A$2:$A$13)-1 &amp; " D",E437="Não Apontado",NETWORKDAYS(F437,TODAY(),Feriados!$A$2:$A$13)-1 &amp; " D",D437="Backlog","Registro Antigo",D437="Concluído","Registro Enviado",E437="Apontado","Registro Enviado",D437="Cancelado","Treinamento Cancelado",D437="Remanejado","Treinamento Remanejado",D437="Suspensa","Suspenso",D437="Antigo","Treinamento Antigo",D437="-","Treinamento a ser executado")</f>
        <v>Registro Enviado</v>
      </c>
      <c r="H437" s="3"/>
      <c r="I437" s="3"/>
      <c r="J437" s="30"/>
      <c r="K437" s="3"/>
      <c r="L437" s="29">
        <f>WORKDAY(F437,2,Feriados!$A$2:$A$13)</f>
        <v>44831</v>
      </c>
    </row>
    <row r="438" spans="1:12" x14ac:dyDescent="0.3">
      <c r="A438" s="2" t="s">
        <v>42</v>
      </c>
      <c r="B438" s="2" t="s">
        <v>103</v>
      </c>
      <c r="C438" s="2" t="s">
        <v>37</v>
      </c>
      <c r="D438" s="4" t="s">
        <v>116</v>
      </c>
      <c r="E438" s="2" t="s">
        <v>8</v>
      </c>
      <c r="F438" s="3">
        <v>44827</v>
      </c>
      <c r="G438" s="14" t="str" cm="1">
        <f t="array" aca="1" ref="G438" ca="1">_xlfn.IFS(D438="Pendente",NETWORKDAYS(F438,TODAY(),Feriados!$A$2:$A$13)-1 &amp; " D",E438="Não Apontado",NETWORKDAYS(F438,TODAY(),Feriados!$A$2:$A$13)-1 &amp; " D",D438="Backlog","Registro Antigo",D438="Concluído","Registro Enviado",E438="Apontado","Registro Enviado",D438="Cancelado","Treinamento Cancelado",D438="Remanejado","Treinamento Remanejado",D438="Suspensa","Suspenso",D438="Antigo","Treinamento Antigo",D438="-","Treinamento a ser executado")</f>
        <v>Registro Enviado</v>
      </c>
      <c r="H438" s="3"/>
      <c r="I438" s="3"/>
      <c r="J438" s="30"/>
      <c r="K438" s="3"/>
      <c r="L438" s="29">
        <f>WORKDAY(F438,2,Feriados!$A$2:$A$13)</f>
        <v>44831</v>
      </c>
    </row>
    <row r="439" spans="1:12" x14ac:dyDescent="0.3">
      <c r="A439" s="2" t="s">
        <v>46</v>
      </c>
      <c r="B439" s="2" t="s">
        <v>49</v>
      </c>
      <c r="C439" s="2" t="s">
        <v>10</v>
      </c>
      <c r="D439" s="4" t="s">
        <v>14</v>
      </c>
      <c r="E439" s="2" t="s">
        <v>15</v>
      </c>
      <c r="F439" s="3">
        <v>44827</v>
      </c>
      <c r="G439" s="14" t="str" cm="1">
        <f t="array" aca="1" ref="G439" ca="1">_xlfn.IFS(D439="Pendente",NETWORKDAYS(F439,TODAY(),Feriados!$A$2:$A$13)-1 &amp; " D",E439="Não Apontado",NETWORKDAYS(F439,TODAY(),Feriados!$A$2:$A$13)-1 &amp; " D",D439="Backlog","Registro Antigo",D439="Concluído","Registro Enviado",E439="Apontado","Registro Enviado",D439="Cancelado","Treinamento Cancelado",D439="Remanejado","Treinamento Remanejado",D439="Suspensa","Suspenso",D439="Antigo","Treinamento Antigo",D439="-","Treinamento a ser executado")</f>
        <v>Treinamento Cancelado</v>
      </c>
      <c r="H439" s="3"/>
      <c r="I439" s="3"/>
      <c r="J439" s="30"/>
      <c r="K439" s="3"/>
      <c r="L439" s="29"/>
    </row>
    <row r="440" spans="1:12" x14ac:dyDescent="0.3">
      <c r="A440" s="2" t="s">
        <v>17</v>
      </c>
      <c r="B440" s="2" t="s">
        <v>30</v>
      </c>
      <c r="C440" s="2" t="s">
        <v>7</v>
      </c>
      <c r="D440" s="4" t="s">
        <v>116</v>
      </c>
      <c r="E440" s="2" t="s">
        <v>8</v>
      </c>
      <c r="F440" s="3">
        <v>44830</v>
      </c>
      <c r="G440" s="14" t="str" cm="1">
        <f t="array" aca="1" ref="G440" ca="1">_xlfn.IFS(D440="Pendente",NETWORKDAYS(F440,TODAY(),Feriados!$A$2:$A$13)-1 &amp; " D",E440="Não Apontado",NETWORKDAYS(F440,TODAY(),Feriados!$A$2:$A$13)-1 &amp; " D",D440="Backlog","Registro Antigo",D440="Concluído","Registro Enviado",E440="Apontado","Registro Enviado",D440="Cancelado","Treinamento Cancelado",D440="Remanejado","Treinamento Remanejado",D440="Suspensa","Suspenso",D440="Antigo","Treinamento Antigo",D440="-","Treinamento a ser executado")</f>
        <v>Registro Enviado</v>
      </c>
      <c r="H440" s="3"/>
      <c r="I440" s="3"/>
      <c r="J440" s="30"/>
      <c r="K440" s="3"/>
      <c r="L440" s="29">
        <f>WORKDAY(F440,2,Feriados!$A$2:$A$13)</f>
        <v>44832</v>
      </c>
    </row>
    <row r="441" spans="1:12" x14ac:dyDescent="0.3">
      <c r="A441" s="2" t="s">
        <v>17</v>
      </c>
      <c r="B441" s="2" t="s">
        <v>103</v>
      </c>
      <c r="C441" s="2" t="s">
        <v>18</v>
      </c>
      <c r="D441" s="4" t="s">
        <v>116</v>
      </c>
      <c r="E441" s="2" t="s">
        <v>8</v>
      </c>
      <c r="F441" s="3">
        <v>44830</v>
      </c>
      <c r="G441" s="14" t="str" cm="1">
        <f t="array" aca="1" ref="G441" ca="1">_xlfn.IFS(D441="Pendente",NETWORKDAYS(F441,TODAY(),Feriados!$A$2:$A$13)-1 &amp; " D",E441="Não Apontado",NETWORKDAYS(F441,TODAY(),Feriados!$A$2:$A$13)-1 &amp; " D",D441="Backlog","Registro Antigo",D441="Concluído","Registro Enviado",E441="Apontado","Registro Enviado",D441="Cancelado","Treinamento Cancelado",D441="Remanejado","Treinamento Remanejado",D441="Suspensa","Suspenso",D441="Antigo","Treinamento Antigo",D441="-","Treinamento a ser executado")</f>
        <v>Registro Enviado</v>
      </c>
      <c r="H441" s="3"/>
      <c r="I441" s="3"/>
      <c r="J441" s="30"/>
      <c r="K441" s="3"/>
      <c r="L441" s="29">
        <f>WORKDAY(F441,2,Feriados!$A$2:$A$13)</f>
        <v>44832</v>
      </c>
    </row>
    <row r="442" spans="1:12" x14ac:dyDescent="0.3">
      <c r="A442" s="2" t="s">
        <v>17</v>
      </c>
      <c r="B442" s="2" t="s">
        <v>30</v>
      </c>
      <c r="C442" s="2" t="s">
        <v>18</v>
      </c>
      <c r="D442" s="4" t="s">
        <v>116</v>
      </c>
      <c r="E442" s="2" t="s">
        <v>8</v>
      </c>
      <c r="F442" s="3">
        <v>44830</v>
      </c>
      <c r="G442" s="14" t="str" cm="1">
        <f t="array" aca="1" ref="G442" ca="1">_xlfn.IFS(D442="Pendente",NETWORKDAYS(F442,TODAY(),Feriados!$A$2:$A$13)-1 &amp; " D",E442="Não Apontado",NETWORKDAYS(F442,TODAY(),Feriados!$A$2:$A$13)-1 &amp; " D",D442="Backlog","Registro Antigo",D442="Concluído","Registro Enviado",E442="Apontado","Registro Enviado",D442="Cancelado","Treinamento Cancelado",D442="Remanejado","Treinamento Remanejado",D442="Suspensa","Suspenso",D442="Antigo","Treinamento Antigo",D442="-","Treinamento a ser executado")</f>
        <v>Registro Enviado</v>
      </c>
      <c r="H442" s="3"/>
      <c r="I442" s="3"/>
      <c r="J442" s="30"/>
      <c r="K442" s="3"/>
      <c r="L442" s="29">
        <f>WORKDAY(F442,2,Feriados!$A$2:$A$13)</f>
        <v>44832</v>
      </c>
    </row>
    <row r="443" spans="1:12" x14ac:dyDescent="0.3">
      <c r="A443" s="2" t="s">
        <v>22</v>
      </c>
      <c r="B443" s="2" t="s">
        <v>67</v>
      </c>
      <c r="C443" s="2" t="s">
        <v>7</v>
      </c>
      <c r="D443" s="4" t="s">
        <v>116</v>
      </c>
      <c r="E443" s="2" t="s">
        <v>8</v>
      </c>
      <c r="F443" s="3">
        <v>44830</v>
      </c>
      <c r="G443" s="14" t="str" cm="1">
        <f t="array" aca="1" ref="G443" ca="1">_xlfn.IFS(D443="Pendente",NETWORKDAYS(F443,TODAY(),Feriados!$A$2:$A$13)-1 &amp; " D",E443="Não Apontado",NETWORKDAYS(F443,TODAY(),Feriados!$A$2:$A$13)-1 &amp; " D",D443="Backlog","Registro Antigo",D443="Concluído","Registro Enviado",E443="Apontado","Registro Enviado",D443="Cancelado","Treinamento Cancelado",D443="Remanejado","Treinamento Remanejado",D443="Suspensa","Suspenso",D443="Antigo","Treinamento Antigo",D443="-","Treinamento a ser executado")</f>
        <v>Registro Enviado</v>
      </c>
      <c r="H443" s="3"/>
      <c r="I443" s="3"/>
      <c r="J443" s="30"/>
      <c r="K443" s="3"/>
      <c r="L443" s="29">
        <f>WORKDAY(F443,2,Feriados!$A$2:$A$13)</f>
        <v>44832</v>
      </c>
    </row>
    <row r="444" spans="1:12" x14ac:dyDescent="0.3">
      <c r="A444" s="2" t="s">
        <v>28</v>
      </c>
      <c r="B444" s="2" t="s">
        <v>99</v>
      </c>
      <c r="C444" s="2" t="s">
        <v>29</v>
      </c>
      <c r="D444" s="4" t="s">
        <v>14</v>
      </c>
      <c r="E444" s="2" t="s">
        <v>15</v>
      </c>
      <c r="F444" s="3">
        <v>44830</v>
      </c>
      <c r="G444" s="14" t="str" cm="1">
        <f t="array" aca="1" ref="G444" ca="1">_xlfn.IFS(D444="Pendente",NETWORKDAYS(F444,TODAY(),Feriados!$A$2:$A$13)-1 &amp; " D",E444="Não Apontado",NETWORKDAYS(F444,TODAY(),Feriados!$A$2:$A$13)-1 &amp; " D",D444="Backlog","Registro Antigo",D444="Concluído","Registro Enviado",E444="Apontado","Registro Enviado",D444="Cancelado","Treinamento Cancelado",D444="Remanejado","Treinamento Remanejado",D444="Suspensa","Suspenso",D444="Antigo","Treinamento Antigo",D444="-","Treinamento a ser executado")</f>
        <v>Treinamento Cancelado</v>
      </c>
      <c r="H444" s="3"/>
      <c r="I444" s="3"/>
      <c r="J444" s="30"/>
      <c r="K444" s="3"/>
      <c r="L444" s="29"/>
    </row>
    <row r="445" spans="1:12" x14ac:dyDescent="0.3">
      <c r="A445" s="2" t="s">
        <v>28</v>
      </c>
      <c r="B445" s="2" t="s">
        <v>68</v>
      </c>
      <c r="C445" s="2" t="s">
        <v>18</v>
      </c>
      <c r="D445" s="4" t="s">
        <v>14</v>
      </c>
      <c r="E445" s="2" t="s">
        <v>15</v>
      </c>
      <c r="F445" s="3">
        <v>44830</v>
      </c>
      <c r="G445" s="14" t="str" cm="1">
        <f t="array" aca="1" ref="G445" ca="1">_xlfn.IFS(D445="Pendente",NETWORKDAYS(F445,TODAY(),Feriados!$A$2:$A$13)-1 &amp; " D",E445="Não Apontado",NETWORKDAYS(F445,TODAY(),Feriados!$A$2:$A$13)-1 &amp; " D",D445="Backlog","Registro Antigo",D445="Concluído","Registro Enviado",E445="Apontado","Registro Enviado",D445="Cancelado","Treinamento Cancelado",D445="Remanejado","Treinamento Remanejado",D445="Suspensa","Suspenso",D445="Antigo","Treinamento Antigo",D445="-","Treinamento a ser executado")</f>
        <v>Treinamento Cancelado</v>
      </c>
      <c r="H445" s="3"/>
      <c r="I445" s="3"/>
      <c r="J445" s="30"/>
      <c r="K445" s="3"/>
      <c r="L445" s="29"/>
    </row>
    <row r="446" spans="1:12" x14ac:dyDescent="0.3">
      <c r="A446" s="2" t="s">
        <v>39</v>
      </c>
      <c r="B446" s="2" t="s">
        <v>102</v>
      </c>
      <c r="C446" s="2" t="s">
        <v>37</v>
      </c>
      <c r="D446" s="4" t="s">
        <v>116</v>
      </c>
      <c r="E446" s="2" t="s">
        <v>8</v>
      </c>
      <c r="F446" s="3">
        <v>44830</v>
      </c>
      <c r="G446" s="14" t="str" cm="1">
        <f t="array" aca="1" ref="G446" ca="1">_xlfn.IFS(D446="Pendente",NETWORKDAYS(F446,TODAY(),Feriados!$A$2:$A$13)-1 &amp; " D",E446="Não Apontado",NETWORKDAYS(F446,TODAY(),Feriados!$A$2:$A$13)-1 &amp; " D",D446="Backlog","Registro Antigo",D446="Concluído","Registro Enviado",E446="Apontado","Registro Enviado",D446="Cancelado","Treinamento Cancelado",D446="Remanejado","Treinamento Remanejado",D446="Suspensa","Suspenso",D446="Antigo","Treinamento Antigo",D446="-","Treinamento a ser executado")</f>
        <v>Registro Enviado</v>
      </c>
      <c r="H446" s="3"/>
      <c r="I446" s="3"/>
      <c r="J446" s="30"/>
      <c r="K446" s="3"/>
      <c r="L446" s="29">
        <f>WORKDAY(F446,2,Feriados!$A$2:$A$13)</f>
        <v>44832</v>
      </c>
    </row>
    <row r="447" spans="1:12" x14ac:dyDescent="0.3">
      <c r="A447" s="2" t="s">
        <v>39</v>
      </c>
      <c r="B447" s="2" t="s">
        <v>24</v>
      </c>
      <c r="C447" s="2" t="s">
        <v>37</v>
      </c>
      <c r="D447" s="4" t="s">
        <v>116</v>
      </c>
      <c r="E447" s="2" t="s">
        <v>8</v>
      </c>
      <c r="F447" s="3">
        <v>44830</v>
      </c>
      <c r="G447" s="14" t="str" cm="1">
        <f t="array" aca="1" ref="G447" ca="1">_xlfn.IFS(D447="Pendente",NETWORKDAYS(F447,TODAY(),Feriados!$A$2:$A$13)-1 &amp; " D",E447="Não Apontado",NETWORKDAYS(F447,TODAY(),Feriados!$A$2:$A$13)-1 &amp; " D",D447="Backlog","Registro Antigo",D447="Concluído","Registro Enviado",E447="Apontado","Registro Enviado",D447="Cancelado","Treinamento Cancelado",D447="Remanejado","Treinamento Remanejado",D447="Suspensa","Suspenso",D447="Antigo","Treinamento Antigo",D447="-","Treinamento a ser executado")</f>
        <v>Registro Enviado</v>
      </c>
      <c r="H447" s="3"/>
      <c r="I447" s="3"/>
      <c r="J447" s="30"/>
      <c r="K447" s="3"/>
      <c r="L447" s="29">
        <f>WORKDAY(F447,2,Feriados!$A$2:$A$13)</f>
        <v>44832</v>
      </c>
    </row>
    <row r="448" spans="1:12" x14ac:dyDescent="0.3">
      <c r="A448" s="2" t="s">
        <v>42</v>
      </c>
      <c r="B448" s="2" t="s">
        <v>44</v>
      </c>
      <c r="C448" s="2" t="s">
        <v>36</v>
      </c>
      <c r="D448" s="4" t="s">
        <v>14</v>
      </c>
      <c r="E448" s="2" t="s">
        <v>15</v>
      </c>
      <c r="F448" s="3">
        <v>44830</v>
      </c>
      <c r="G448" s="14" t="str" cm="1">
        <f t="array" aca="1" ref="G448" ca="1">_xlfn.IFS(D448="Pendente",NETWORKDAYS(F448,TODAY(),Feriados!$A$2:$A$13)-1 &amp; " D",E448="Não Apontado",NETWORKDAYS(F448,TODAY(),Feriados!$A$2:$A$13)-1 &amp; " D",D448="Backlog","Registro Antigo",D448="Concluído","Registro Enviado",E448="Apontado","Registro Enviado",D448="Cancelado","Treinamento Cancelado",D448="Remanejado","Treinamento Remanejado",D448="Suspensa","Suspenso",D448="Antigo","Treinamento Antigo",D448="-","Treinamento a ser executado")</f>
        <v>Treinamento Cancelado</v>
      </c>
      <c r="H448" s="3"/>
      <c r="I448" s="3"/>
      <c r="J448" s="30"/>
      <c r="K448" s="3"/>
      <c r="L448" s="29"/>
    </row>
    <row r="449" spans="1:12" x14ac:dyDescent="0.3">
      <c r="A449" s="2" t="s">
        <v>46</v>
      </c>
      <c r="B449" s="2" t="s">
        <v>47</v>
      </c>
      <c r="C449" s="2" t="s">
        <v>7</v>
      </c>
      <c r="D449" s="4" t="s">
        <v>14</v>
      </c>
      <c r="E449" s="2" t="s">
        <v>15</v>
      </c>
      <c r="F449" s="3">
        <v>44830</v>
      </c>
      <c r="G449" s="14" t="str" cm="1">
        <f t="array" aca="1" ref="G449" ca="1">_xlfn.IFS(D449="Pendente",NETWORKDAYS(F449,TODAY(),Feriados!$A$2:$A$13)-1 &amp; " D",E449="Não Apontado",NETWORKDAYS(F449,TODAY(),Feriados!$A$2:$A$13)-1 &amp; " D",D449="Backlog","Registro Antigo",D449="Concluído","Registro Enviado",E449="Apontado","Registro Enviado",D449="Cancelado","Treinamento Cancelado",D449="Remanejado","Treinamento Remanejado",D449="Suspensa","Suspenso",D449="Antigo","Treinamento Antigo",D449="-","Treinamento a ser executado")</f>
        <v>Treinamento Cancelado</v>
      </c>
      <c r="H449" s="3"/>
      <c r="I449" s="3"/>
      <c r="J449" s="30"/>
      <c r="K449" s="3"/>
      <c r="L449" s="29"/>
    </row>
    <row r="450" spans="1:12" x14ac:dyDescent="0.3">
      <c r="A450" s="2" t="s">
        <v>6</v>
      </c>
      <c r="B450" s="2" t="s">
        <v>101</v>
      </c>
      <c r="C450" s="2" t="s">
        <v>7</v>
      </c>
      <c r="D450" s="4" t="s">
        <v>116</v>
      </c>
      <c r="E450" s="2" t="s">
        <v>8</v>
      </c>
      <c r="F450" s="3">
        <v>44831</v>
      </c>
      <c r="G450" s="14" t="str" cm="1">
        <f t="array" aca="1" ref="G450" ca="1">_xlfn.IFS(D450="Pendente",NETWORKDAYS(F450,TODAY(),Feriados!$A$2:$A$13)-1 &amp; " D",E450="Não Apontado",NETWORKDAYS(F450,TODAY(),Feriados!$A$2:$A$13)-1 &amp; " D",D450="Backlog","Registro Antigo",D450="Concluído","Registro Enviado",E450="Apontado","Registro Enviado",D450="Cancelado","Treinamento Cancelado",D450="Remanejado","Treinamento Remanejado",D450="Suspensa","Suspenso",D450="Antigo","Treinamento Antigo",D450="-","Treinamento a ser executado")</f>
        <v>Registro Enviado</v>
      </c>
      <c r="H450" s="3"/>
      <c r="I450" s="3"/>
      <c r="J450" s="30"/>
      <c r="K450" s="3"/>
      <c r="L450" s="29">
        <f>WORKDAY(F450,2,Feriados!$A$2:$A$13)</f>
        <v>44833</v>
      </c>
    </row>
    <row r="451" spans="1:12" x14ac:dyDescent="0.3">
      <c r="A451" s="2" t="s">
        <v>6</v>
      </c>
      <c r="B451" s="2" t="s">
        <v>98</v>
      </c>
      <c r="C451" s="2" t="s">
        <v>7</v>
      </c>
      <c r="D451" s="4" t="s">
        <v>14</v>
      </c>
      <c r="E451" s="2" t="s">
        <v>15</v>
      </c>
      <c r="F451" s="3">
        <v>44831</v>
      </c>
      <c r="G451" s="14" t="str" cm="1">
        <f t="array" aca="1" ref="G451" ca="1">_xlfn.IFS(D451="Pendente",NETWORKDAYS(F451,TODAY(),Feriados!$A$2:$A$13)-1 &amp; " D",E451="Não Apontado",NETWORKDAYS(F451,TODAY(),Feriados!$A$2:$A$13)-1 &amp; " D",D451="Backlog","Registro Antigo",D451="Concluído","Registro Enviado",E451="Apontado","Registro Enviado",D451="Cancelado","Treinamento Cancelado",D451="Remanejado","Treinamento Remanejado",D451="Suspensa","Suspenso",D451="Antigo","Treinamento Antigo",D451="-","Treinamento a ser executado")</f>
        <v>Treinamento Cancelado</v>
      </c>
      <c r="H451" s="3"/>
      <c r="I451" s="3"/>
      <c r="J451" s="30"/>
      <c r="K451" s="3"/>
      <c r="L451" s="29"/>
    </row>
    <row r="452" spans="1:12" x14ac:dyDescent="0.3">
      <c r="A452" s="2" t="s">
        <v>6</v>
      </c>
      <c r="B452" s="2" t="s">
        <v>101</v>
      </c>
      <c r="C452" s="2" t="s">
        <v>10</v>
      </c>
      <c r="D452" s="4" t="s">
        <v>116</v>
      </c>
      <c r="E452" s="2" t="s">
        <v>8</v>
      </c>
      <c r="F452" s="3">
        <v>44831</v>
      </c>
      <c r="G452" s="14" t="str" cm="1">
        <f t="array" aca="1" ref="G452" ca="1">_xlfn.IFS(D452="Pendente",NETWORKDAYS(F452,TODAY(),Feriados!$A$2:$A$13)-1 &amp; " D",E452="Não Apontado",NETWORKDAYS(F452,TODAY(),Feriados!$A$2:$A$13)-1 &amp; " D",D452="Backlog","Registro Antigo",D452="Concluído","Registro Enviado",E452="Apontado","Registro Enviado",D452="Cancelado","Treinamento Cancelado",D452="Remanejado","Treinamento Remanejado",D452="Suspensa","Suspenso",D452="Antigo","Treinamento Antigo",D452="-","Treinamento a ser executado")</f>
        <v>Registro Enviado</v>
      </c>
      <c r="H452" s="3"/>
      <c r="I452" s="3"/>
      <c r="J452" s="30"/>
      <c r="K452" s="3"/>
      <c r="L452" s="29">
        <f>WORKDAY(F452,2,Feriados!$A$2:$A$13)</f>
        <v>44833</v>
      </c>
    </row>
    <row r="453" spans="1:12" x14ac:dyDescent="0.3">
      <c r="A453" s="2" t="s">
        <v>6</v>
      </c>
      <c r="B453" s="2" t="s">
        <v>30</v>
      </c>
      <c r="C453" s="2" t="s">
        <v>10</v>
      </c>
      <c r="D453" s="4" t="s">
        <v>14</v>
      </c>
      <c r="E453" s="2" t="s">
        <v>15</v>
      </c>
      <c r="F453" s="3">
        <v>44831</v>
      </c>
      <c r="G453" s="14" t="str" cm="1">
        <f t="array" aca="1" ref="G453" ca="1">_xlfn.IFS(D453="Pendente",NETWORKDAYS(F453,TODAY(),Feriados!$A$2:$A$13)-1 &amp; " D",E453="Não Apontado",NETWORKDAYS(F453,TODAY(),Feriados!$A$2:$A$13)-1 &amp; " D",D453="Backlog","Registro Antigo",D453="Concluído","Registro Enviado",E453="Apontado","Registro Enviado",D453="Cancelado","Treinamento Cancelado",D453="Remanejado","Treinamento Remanejado",D453="Suspensa","Suspenso",D453="Antigo","Treinamento Antigo",D453="-","Treinamento a ser executado")</f>
        <v>Treinamento Cancelado</v>
      </c>
      <c r="H453" s="3"/>
      <c r="I453" s="3"/>
      <c r="J453" s="30"/>
      <c r="K453" s="3"/>
      <c r="L453" s="29"/>
    </row>
    <row r="454" spans="1:12" x14ac:dyDescent="0.3">
      <c r="A454" s="2" t="s">
        <v>17</v>
      </c>
      <c r="B454" s="2" t="s">
        <v>103</v>
      </c>
      <c r="C454" s="2" t="s">
        <v>7</v>
      </c>
      <c r="D454" s="4" t="s">
        <v>116</v>
      </c>
      <c r="E454" s="2" t="s">
        <v>8</v>
      </c>
      <c r="F454" s="3">
        <v>44831</v>
      </c>
      <c r="G454" s="14" t="str" cm="1">
        <f t="array" aca="1" ref="G454" ca="1">_xlfn.IFS(D454="Pendente",NETWORKDAYS(F454,TODAY(),Feriados!$A$2:$A$13)-1 &amp; " D",E454="Não Apontado",NETWORKDAYS(F454,TODAY(),Feriados!$A$2:$A$13)-1 &amp; " D",D454="Backlog","Registro Antigo",D454="Concluído","Registro Enviado",E454="Apontado","Registro Enviado",D454="Cancelado","Treinamento Cancelado",D454="Remanejado","Treinamento Remanejado",D454="Suspensa","Suspenso",D454="Antigo","Treinamento Antigo",D454="-","Treinamento a ser executado")</f>
        <v>Registro Enviado</v>
      </c>
      <c r="H454" s="3"/>
      <c r="I454" s="3"/>
      <c r="J454" s="30"/>
      <c r="K454" s="3"/>
      <c r="L454" s="29">
        <f>WORKDAY(F454,2,Feriados!$A$2:$A$13)</f>
        <v>44833</v>
      </c>
    </row>
    <row r="455" spans="1:12" x14ac:dyDescent="0.3">
      <c r="A455" s="2" t="s">
        <v>17</v>
      </c>
      <c r="B455" s="2" t="s">
        <v>59</v>
      </c>
      <c r="C455" s="2" t="s">
        <v>48</v>
      </c>
      <c r="D455" s="4" t="s">
        <v>14</v>
      </c>
      <c r="E455" s="2" t="s">
        <v>15</v>
      </c>
      <c r="F455" s="3">
        <v>44831</v>
      </c>
      <c r="G455" s="14" t="str" cm="1">
        <f t="array" aca="1" ref="G455" ca="1">_xlfn.IFS(D455="Pendente",NETWORKDAYS(F455,TODAY(),Feriados!$A$2:$A$13)-1 &amp; " D",E455="Não Apontado",NETWORKDAYS(F455,TODAY(),Feriados!$A$2:$A$13)-1 &amp; " D",D455="Backlog","Registro Antigo",D455="Concluído","Registro Enviado",E455="Apontado","Registro Enviado",D455="Cancelado","Treinamento Cancelado",D455="Remanejado","Treinamento Remanejado",D455="Suspensa","Suspenso",D455="Antigo","Treinamento Antigo",D455="-","Treinamento a ser executado")</f>
        <v>Treinamento Cancelado</v>
      </c>
      <c r="H455" s="3"/>
      <c r="I455" s="3"/>
      <c r="J455" s="30"/>
      <c r="K455" s="3"/>
      <c r="L455" s="29"/>
    </row>
    <row r="456" spans="1:12" x14ac:dyDescent="0.3">
      <c r="A456" s="2" t="s">
        <v>22</v>
      </c>
      <c r="B456" s="2" t="s">
        <v>24</v>
      </c>
      <c r="C456" s="2" t="s">
        <v>7</v>
      </c>
      <c r="D456" s="4" t="s">
        <v>116</v>
      </c>
      <c r="E456" s="2" t="s">
        <v>8</v>
      </c>
      <c r="F456" s="3">
        <v>44831</v>
      </c>
      <c r="G456" s="14" t="str" cm="1">
        <f t="array" aca="1" ref="G456" ca="1">_xlfn.IFS(D456="Pendente",NETWORKDAYS(F456,TODAY(),Feriados!$A$2:$A$13)-1 &amp; " D",E456="Não Apontado",NETWORKDAYS(F456,TODAY(),Feriados!$A$2:$A$13)-1 &amp; " D",D456="Backlog","Registro Antigo",D456="Concluído","Registro Enviado",E456="Apontado","Registro Enviado",D456="Cancelado","Treinamento Cancelado",D456="Remanejado","Treinamento Remanejado",D456="Suspensa","Suspenso",D456="Antigo","Treinamento Antigo",D456="-","Treinamento a ser executado")</f>
        <v>Registro Enviado</v>
      </c>
      <c r="H456" s="3"/>
      <c r="I456" s="3"/>
      <c r="J456" s="30"/>
      <c r="K456" s="3"/>
      <c r="L456" s="29">
        <f>WORKDAY(F456,2,Feriados!$A$2:$A$13)</f>
        <v>44833</v>
      </c>
    </row>
    <row r="457" spans="1:12" x14ac:dyDescent="0.3">
      <c r="A457" s="2" t="s">
        <v>22</v>
      </c>
      <c r="B457" s="2" t="s">
        <v>67</v>
      </c>
      <c r="C457" s="2" t="s">
        <v>18</v>
      </c>
      <c r="D457" s="4" t="s">
        <v>116</v>
      </c>
      <c r="E457" s="2" t="s">
        <v>8</v>
      </c>
      <c r="F457" s="3">
        <v>44831</v>
      </c>
      <c r="G457" s="14" t="str" cm="1">
        <f t="array" aca="1" ref="G457" ca="1">_xlfn.IFS(D457="Pendente",NETWORKDAYS(F457,TODAY(),Feriados!$A$2:$A$13)-1 &amp; " D",E457="Não Apontado",NETWORKDAYS(F457,TODAY(),Feriados!$A$2:$A$13)-1 &amp; " D",D457="Backlog","Registro Antigo",D457="Concluído","Registro Enviado",E457="Apontado","Registro Enviado",D457="Cancelado","Treinamento Cancelado",D457="Remanejado","Treinamento Remanejado",D457="Suspensa","Suspenso",D457="Antigo","Treinamento Antigo",D457="-","Treinamento a ser executado")</f>
        <v>Registro Enviado</v>
      </c>
      <c r="H457" s="3"/>
      <c r="I457" s="3"/>
      <c r="J457" s="30"/>
      <c r="K457" s="3"/>
      <c r="L457" s="29">
        <f>WORKDAY(F457,2,Feriados!$A$2:$A$13)</f>
        <v>44833</v>
      </c>
    </row>
    <row r="458" spans="1:12" x14ac:dyDescent="0.3">
      <c r="A458" s="2" t="s">
        <v>28</v>
      </c>
      <c r="B458" s="2" t="s">
        <v>40</v>
      </c>
      <c r="C458" s="2" t="s">
        <v>29</v>
      </c>
      <c r="D458" s="4" t="s">
        <v>116</v>
      </c>
      <c r="E458" s="2" t="s">
        <v>8</v>
      </c>
      <c r="F458" s="3">
        <v>44831</v>
      </c>
      <c r="G458" s="14" t="str" cm="1">
        <f t="array" aca="1" ref="G458" ca="1">_xlfn.IFS(D458="Pendente",NETWORKDAYS(F458,TODAY(),Feriados!$A$2:$A$13)-1 &amp; " D",E458="Não Apontado",NETWORKDAYS(F458,TODAY(),Feriados!$A$2:$A$13)-1 &amp; " D",D458="Backlog","Registro Antigo",D458="Concluído","Registro Enviado",E458="Apontado","Registro Enviado",D458="Cancelado","Treinamento Cancelado",D458="Remanejado","Treinamento Remanejado",D458="Suspensa","Suspenso",D458="Antigo","Treinamento Antigo",D458="-","Treinamento a ser executado")</f>
        <v>Registro Enviado</v>
      </c>
      <c r="H458" s="3"/>
      <c r="I458" s="3"/>
      <c r="J458" s="30"/>
      <c r="K458" s="3"/>
      <c r="L458" s="29">
        <f>WORKDAY(F458,2,Feriados!$A$2:$A$13)</f>
        <v>44833</v>
      </c>
    </row>
    <row r="459" spans="1:12" x14ac:dyDescent="0.3">
      <c r="A459" s="2" t="s">
        <v>28</v>
      </c>
      <c r="B459" s="2" t="s">
        <v>30</v>
      </c>
      <c r="C459" s="2" t="s">
        <v>29</v>
      </c>
      <c r="D459" s="4" t="s">
        <v>14</v>
      </c>
      <c r="E459" s="2" t="s">
        <v>15</v>
      </c>
      <c r="F459" s="3">
        <v>44831</v>
      </c>
      <c r="G459" s="14" t="str" cm="1">
        <f t="array" aca="1" ref="G459" ca="1">_xlfn.IFS(D459="Pendente",NETWORKDAYS(F459,TODAY(),Feriados!$A$2:$A$13)-1 &amp; " D",E459="Não Apontado",NETWORKDAYS(F459,TODAY(),Feriados!$A$2:$A$13)-1 &amp; " D",D459="Backlog","Registro Antigo",D459="Concluído","Registro Enviado",E459="Apontado","Registro Enviado",D459="Cancelado","Treinamento Cancelado",D459="Remanejado","Treinamento Remanejado",D459="Suspensa","Suspenso",D459="Antigo","Treinamento Antigo",D459="-","Treinamento a ser executado")</f>
        <v>Treinamento Cancelado</v>
      </c>
      <c r="H459" s="3"/>
      <c r="I459" s="3"/>
      <c r="J459" s="30"/>
      <c r="K459" s="3"/>
      <c r="L459" s="29"/>
    </row>
    <row r="460" spans="1:12" x14ac:dyDescent="0.3">
      <c r="A460" s="2" t="s">
        <v>28</v>
      </c>
      <c r="B460" s="2" t="s">
        <v>68</v>
      </c>
      <c r="C460" s="2" t="s">
        <v>29</v>
      </c>
      <c r="D460" s="4" t="s">
        <v>14</v>
      </c>
      <c r="E460" s="2" t="s">
        <v>15</v>
      </c>
      <c r="F460" s="3">
        <v>44831</v>
      </c>
      <c r="G460" s="14" t="str" cm="1">
        <f t="array" aca="1" ref="G460" ca="1">_xlfn.IFS(D460="Pendente",NETWORKDAYS(F460,TODAY(),Feriados!$A$2:$A$13)-1 &amp; " D",E460="Não Apontado",NETWORKDAYS(F460,TODAY(),Feriados!$A$2:$A$13)-1 &amp; " D",D460="Backlog","Registro Antigo",D460="Concluído","Registro Enviado",E460="Apontado","Registro Enviado",D460="Cancelado","Treinamento Cancelado",D460="Remanejado","Treinamento Remanejado",D460="Suspensa","Suspenso",D460="Antigo","Treinamento Antigo",D460="-","Treinamento a ser executado")</f>
        <v>Treinamento Cancelado</v>
      </c>
      <c r="H460" s="3"/>
      <c r="I460" s="3"/>
      <c r="J460" s="30"/>
      <c r="K460" s="3"/>
      <c r="L460" s="29"/>
    </row>
    <row r="461" spans="1:12" x14ac:dyDescent="0.3">
      <c r="A461" s="2" t="s">
        <v>28</v>
      </c>
      <c r="B461" s="2" t="s">
        <v>33</v>
      </c>
      <c r="C461" s="2" t="s">
        <v>18</v>
      </c>
      <c r="D461" s="4" t="s">
        <v>116</v>
      </c>
      <c r="E461" s="2" t="s">
        <v>8</v>
      </c>
      <c r="F461" s="3">
        <v>44831</v>
      </c>
      <c r="G461" s="14" t="str" cm="1">
        <f t="array" aca="1" ref="G461" ca="1">_xlfn.IFS(D461="Pendente",NETWORKDAYS(F461,TODAY(),Feriados!$A$2:$A$13)-1 &amp; " D",E461="Não Apontado",NETWORKDAYS(F461,TODAY(),Feriados!$A$2:$A$13)-1 &amp; " D",D461="Backlog","Registro Antigo",D461="Concluído","Registro Enviado",E461="Apontado","Registro Enviado",D461="Cancelado","Treinamento Cancelado",D461="Remanejado","Treinamento Remanejado",D461="Suspensa","Suspenso",D461="Antigo","Treinamento Antigo",D461="-","Treinamento a ser executado")</f>
        <v>Registro Enviado</v>
      </c>
      <c r="H461" s="3"/>
      <c r="I461" s="3"/>
      <c r="J461" s="30"/>
      <c r="K461" s="3"/>
      <c r="L461" s="29">
        <f>WORKDAY(F461,2,Feriados!$A$2:$A$13)</f>
        <v>44833</v>
      </c>
    </row>
    <row r="462" spans="1:12" x14ac:dyDescent="0.3">
      <c r="A462" s="2" t="s">
        <v>39</v>
      </c>
      <c r="B462" s="2" t="s">
        <v>102</v>
      </c>
      <c r="C462" s="2" t="s">
        <v>36</v>
      </c>
      <c r="D462" s="4" t="s">
        <v>116</v>
      </c>
      <c r="E462" s="2" t="s">
        <v>8</v>
      </c>
      <c r="F462" s="3">
        <v>44831</v>
      </c>
      <c r="G462" s="14" t="str" cm="1">
        <f t="array" aca="1" ref="G462" ca="1">_xlfn.IFS(D462="Pendente",NETWORKDAYS(F462,TODAY(),Feriados!$A$2:$A$13)-1 &amp; " D",E462="Não Apontado",NETWORKDAYS(F462,TODAY(),Feriados!$A$2:$A$13)-1 &amp; " D",D462="Backlog","Registro Antigo",D462="Concluído","Registro Enviado",E462="Apontado","Registro Enviado",D462="Cancelado","Treinamento Cancelado",D462="Remanejado","Treinamento Remanejado",D462="Suspensa","Suspenso",D462="Antigo","Treinamento Antigo",D462="-","Treinamento a ser executado")</f>
        <v>Registro Enviado</v>
      </c>
      <c r="H462" s="3"/>
      <c r="I462" s="3"/>
      <c r="J462" s="30"/>
      <c r="K462" s="3"/>
      <c r="L462" s="29">
        <f>WORKDAY(F462,2,Feriados!$A$2:$A$13)</f>
        <v>44833</v>
      </c>
    </row>
    <row r="463" spans="1:12" x14ac:dyDescent="0.3">
      <c r="A463" s="2" t="s">
        <v>39</v>
      </c>
      <c r="B463" s="2" t="s">
        <v>40</v>
      </c>
      <c r="C463" s="2" t="s">
        <v>36</v>
      </c>
      <c r="D463" s="4" t="s">
        <v>116</v>
      </c>
      <c r="E463" s="2" t="s">
        <v>8</v>
      </c>
      <c r="F463" s="3">
        <v>44831</v>
      </c>
      <c r="G463" s="14" t="str" cm="1">
        <f t="array" aca="1" ref="G463" ca="1">_xlfn.IFS(D463="Pendente",NETWORKDAYS(F463,TODAY(),Feriados!$A$2:$A$13)-1 &amp; " D",E463="Não Apontado",NETWORKDAYS(F463,TODAY(),Feriados!$A$2:$A$13)-1 &amp; " D",D463="Backlog","Registro Antigo",D463="Concluído","Registro Enviado",E463="Apontado","Registro Enviado",D463="Cancelado","Treinamento Cancelado",D463="Remanejado","Treinamento Remanejado",D463="Suspensa","Suspenso",D463="Antigo","Treinamento Antigo",D463="-","Treinamento a ser executado")</f>
        <v>Registro Enviado</v>
      </c>
      <c r="H463" s="3"/>
      <c r="I463" s="3"/>
      <c r="J463" s="30"/>
      <c r="K463" s="3"/>
      <c r="L463" s="29">
        <f>WORKDAY(F463,2,Feriados!$A$2:$A$13)</f>
        <v>44833</v>
      </c>
    </row>
    <row r="464" spans="1:12" x14ac:dyDescent="0.3">
      <c r="A464" s="2" t="s">
        <v>39</v>
      </c>
      <c r="B464" s="2" t="s">
        <v>47</v>
      </c>
      <c r="C464" s="2" t="s">
        <v>36</v>
      </c>
      <c r="D464" s="4" t="s">
        <v>116</v>
      </c>
      <c r="E464" s="2" t="s">
        <v>8</v>
      </c>
      <c r="F464" s="3">
        <v>44831</v>
      </c>
      <c r="G464" s="14" t="str" cm="1">
        <f t="array" aca="1" ref="G464" ca="1">_xlfn.IFS(D464="Pendente",NETWORKDAYS(F464,TODAY(),Feriados!$A$2:$A$13)-1 &amp; " D",E464="Não Apontado",NETWORKDAYS(F464,TODAY(),Feriados!$A$2:$A$13)-1 &amp; " D",D464="Backlog","Registro Antigo",D464="Concluído","Registro Enviado",E464="Apontado","Registro Enviado",D464="Cancelado","Treinamento Cancelado",D464="Remanejado","Treinamento Remanejado",D464="Suspensa","Suspenso",D464="Antigo","Treinamento Antigo",D464="-","Treinamento a ser executado")</f>
        <v>Registro Enviado</v>
      </c>
      <c r="H464" s="3"/>
      <c r="I464" s="3"/>
      <c r="J464" s="30"/>
      <c r="K464" s="3"/>
      <c r="L464" s="29">
        <f>WORKDAY(F464,2,Feriados!$A$2:$A$13)</f>
        <v>44833</v>
      </c>
    </row>
    <row r="465" spans="1:12" x14ac:dyDescent="0.3">
      <c r="A465" s="2" t="s">
        <v>42</v>
      </c>
      <c r="B465" s="2" t="s">
        <v>103</v>
      </c>
      <c r="C465" s="2" t="s">
        <v>36</v>
      </c>
      <c r="D465" s="4" t="s">
        <v>116</v>
      </c>
      <c r="E465" s="2" t="s">
        <v>8</v>
      </c>
      <c r="F465" s="3">
        <v>44831</v>
      </c>
      <c r="G465" s="14" t="str" cm="1">
        <f t="array" aca="1" ref="G465" ca="1">_xlfn.IFS(D465="Pendente",NETWORKDAYS(F465,TODAY(),Feriados!$A$2:$A$13)-1 &amp; " D",E465="Não Apontado",NETWORKDAYS(F465,TODAY(),Feriados!$A$2:$A$13)-1 &amp; " D",D465="Backlog","Registro Antigo",D465="Concluído","Registro Enviado",E465="Apontado","Registro Enviado",D465="Cancelado","Treinamento Cancelado",D465="Remanejado","Treinamento Remanejado",D465="Suspensa","Suspenso",D465="Antigo","Treinamento Antigo",D465="-","Treinamento a ser executado")</f>
        <v>Registro Enviado</v>
      </c>
      <c r="H465" s="3"/>
      <c r="I465" s="3"/>
      <c r="J465" s="30"/>
      <c r="K465" s="3"/>
      <c r="L465" s="29">
        <f>WORKDAY(F465,2,Feriados!$A$2:$A$13)</f>
        <v>44833</v>
      </c>
    </row>
    <row r="466" spans="1:12" x14ac:dyDescent="0.3">
      <c r="A466" s="2" t="s">
        <v>46</v>
      </c>
      <c r="B466" s="2" t="s">
        <v>102</v>
      </c>
      <c r="C466" s="2" t="s">
        <v>7</v>
      </c>
      <c r="D466" s="4" t="s">
        <v>14</v>
      </c>
      <c r="E466" s="2" t="s">
        <v>15</v>
      </c>
      <c r="F466" s="3">
        <v>44831</v>
      </c>
      <c r="G466" s="14" t="str" cm="1">
        <f t="array" aca="1" ref="G466" ca="1">_xlfn.IFS(D466="Pendente",NETWORKDAYS(F466,TODAY(),Feriados!$A$2:$A$13)-1 &amp; " D",E466="Não Apontado",NETWORKDAYS(F466,TODAY(),Feriados!$A$2:$A$13)-1 &amp; " D",D466="Backlog","Registro Antigo",D466="Concluído","Registro Enviado",E466="Apontado","Registro Enviado",D466="Cancelado","Treinamento Cancelado",D466="Remanejado","Treinamento Remanejado",D466="Suspensa","Suspenso",D466="Antigo","Treinamento Antigo",D466="-","Treinamento a ser executado")</f>
        <v>Treinamento Cancelado</v>
      </c>
      <c r="H466" s="3"/>
      <c r="I466" s="3"/>
      <c r="J466" s="30"/>
      <c r="K466" s="3"/>
      <c r="L466" s="29"/>
    </row>
    <row r="467" spans="1:12" x14ac:dyDescent="0.3">
      <c r="A467" s="2" t="s">
        <v>46</v>
      </c>
      <c r="B467" s="2" t="s">
        <v>26</v>
      </c>
      <c r="C467" s="2" t="s">
        <v>10</v>
      </c>
      <c r="D467" s="4" t="s">
        <v>116</v>
      </c>
      <c r="E467" s="2" t="s">
        <v>8</v>
      </c>
      <c r="F467" s="3">
        <v>44831</v>
      </c>
      <c r="G467" s="14" t="str" cm="1">
        <f t="array" aca="1" ref="G467" ca="1">_xlfn.IFS(D467="Pendente",NETWORKDAYS(F467,TODAY(),Feriados!$A$2:$A$13)-1 &amp; " D",E467="Não Apontado",NETWORKDAYS(F467,TODAY(),Feriados!$A$2:$A$13)-1 &amp; " D",D467="Backlog","Registro Antigo",D467="Concluído","Registro Enviado",E467="Apontado","Registro Enviado",D467="Cancelado","Treinamento Cancelado",D467="Remanejado","Treinamento Remanejado",D467="Suspensa","Suspenso",D467="Antigo","Treinamento Antigo",D467="-","Treinamento a ser executado")</f>
        <v>Registro Enviado</v>
      </c>
      <c r="H467" s="3"/>
      <c r="I467" s="3"/>
      <c r="J467" s="30"/>
      <c r="K467" s="3"/>
      <c r="L467" s="29">
        <f>WORKDAY(F467,2,Feriados!$A$2:$A$13)</f>
        <v>44833</v>
      </c>
    </row>
    <row r="468" spans="1:12" x14ac:dyDescent="0.3">
      <c r="A468" s="2" t="s">
        <v>17</v>
      </c>
      <c r="B468" s="2" t="s">
        <v>97</v>
      </c>
      <c r="C468" s="2" t="s">
        <v>7</v>
      </c>
      <c r="D468" s="4" t="s">
        <v>116</v>
      </c>
      <c r="E468" s="2" t="s">
        <v>8</v>
      </c>
      <c r="F468" s="3">
        <v>44832</v>
      </c>
      <c r="G468" s="14" t="str" cm="1">
        <f t="array" aca="1" ref="G468" ca="1">_xlfn.IFS(D468="Pendente",NETWORKDAYS(F468,TODAY(),Feriados!$A$2:$A$13)-1 &amp; " D",E468="Não Apontado",NETWORKDAYS(F468,TODAY(),Feriados!$A$2:$A$13)-1 &amp; " D",D468="Backlog","Registro Antigo",D468="Concluído","Registro Enviado",E468="Apontado","Registro Enviado",D468="Cancelado","Treinamento Cancelado",D468="Remanejado","Treinamento Remanejado",D468="Suspensa","Suspenso",D468="Antigo","Treinamento Antigo",D468="-","Treinamento a ser executado")</f>
        <v>Registro Enviado</v>
      </c>
      <c r="H468" s="3"/>
      <c r="I468" s="3"/>
      <c r="J468" s="30"/>
      <c r="K468" s="3"/>
      <c r="L468" s="29">
        <f>WORKDAY(F468,2,Feriados!$A$2:$A$13)</f>
        <v>44834</v>
      </c>
    </row>
    <row r="469" spans="1:12" x14ac:dyDescent="0.3">
      <c r="A469" s="2" t="s">
        <v>17</v>
      </c>
      <c r="B469" s="2" t="s">
        <v>99</v>
      </c>
      <c r="C469" s="2" t="s">
        <v>7</v>
      </c>
      <c r="D469" s="4" t="s">
        <v>14</v>
      </c>
      <c r="E469" s="2" t="s">
        <v>15</v>
      </c>
      <c r="F469" s="3">
        <v>44832</v>
      </c>
      <c r="G469" s="14" t="str" cm="1">
        <f t="array" aca="1" ref="G469" ca="1">_xlfn.IFS(D469="Pendente",NETWORKDAYS(F469,TODAY(),Feriados!$A$2:$A$13)-1 &amp; " D",E469="Não Apontado",NETWORKDAYS(F469,TODAY(),Feriados!$A$2:$A$13)-1 &amp; " D",D469="Backlog","Registro Antigo",D469="Concluído","Registro Enviado",E469="Apontado","Registro Enviado",D469="Cancelado","Treinamento Cancelado",D469="Remanejado","Treinamento Remanejado",D469="Suspensa","Suspenso",D469="Antigo","Treinamento Antigo",D469="-","Treinamento a ser executado")</f>
        <v>Treinamento Cancelado</v>
      </c>
      <c r="H469" s="3"/>
      <c r="I469" s="3"/>
      <c r="J469" s="30"/>
      <c r="K469" s="3"/>
      <c r="L469" s="29"/>
    </row>
    <row r="470" spans="1:12" x14ac:dyDescent="0.3">
      <c r="A470" s="2" t="s">
        <v>17</v>
      </c>
      <c r="B470" s="2" t="s">
        <v>44</v>
      </c>
      <c r="C470" s="2" t="s">
        <v>7</v>
      </c>
      <c r="D470" s="4" t="s">
        <v>116</v>
      </c>
      <c r="E470" s="2" t="s">
        <v>8</v>
      </c>
      <c r="F470" s="3">
        <v>44832</v>
      </c>
      <c r="G470" s="14" t="str" cm="1">
        <f t="array" aca="1" ref="G470" ca="1">_xlfn.IFS(D470="Pendente",NETWORKDAYS(F470,TODAY(),Feriados!$A$2:$A$13)-1 &amp; " D",E470="Não Apontado",NETWORKDAYS(F470,TODAY(),Feriados!$A$2:$A$13)-1 &amp; " D",D470="Backlog","Registro Antigo",D470="Concluído","Registro Enviado",E470="Apontado","Registro Enviado",D470="Cancelado","Treinamento Cancelado",D470="Remanejado","Treinamento Remanejado",D470="Suspensa","Suspenso",D470="Antigo","Treinamento Antigo",D470="-","Treinamento a ser executado")</f>
        <v>Registro Enviado</v>
      </c>
      <c r="H470" s="3"/>
      <c r="I470" s="3"/>
      <c r="J470" s="30"/>
      <c r="K470" s="3"/>
      <c r="L470" s="29">
        <f>WORKDAY(F470,2,Feriados!$A$2:$A$13)</f>
        <v>44834</v>
      </c>
    </row>
    <row r="471" spans="1:12" x14ac:dyDescent="0.3">
      <c r="A471" s="2" t="s">
        <v>22</v>
      </c>
      <c r="B471" s="2" t="s">
        <v>24</v>
      </c>
      <c r="C471" s="2" t="s">
        <v>18</v>
      </c>
      <c r="D471" s="4" t="s">
        <v>116</v>
      </c>
      <c r="E471" s="2" t="s">
        <v>8</v>
      </c>
      <c r="F471" s="3">
        <v>44832</v>
      </c>
      <c r="G471" s="14" t="str" cm="1">
        <f t="array" aca="1" ref="G471" ca="1">_xlfn.IFS(D471="Pendente",NETWORKDAYS(F471,TODAY(),Feriados!$A$2:$A$13)-1 &amp; " D",E471="Não Apontado",NETWORKDAYS(F471,TODAY(),Feriados!$A$2:$A$13)-1 &amp; " D",D471="Backlog","Registro Antigo",D471="Concluído","Registro Enviado",E471="Apontado","Registro Enviado",D471="Cancelado","Treinamento Cancelado",D471="Remanejado","Treinamento Remanejado",D471="Suspensa","Suspenso",D471="Antigo","Treinamento Antigo",D471="-","Treinamento a ser executado")</f>
        <v>Registro Enviado</v>
      </c>
      <c r="H471" s="3"/>
      <c r="I471" s="3"/>
      <c r="J471" s="30"/>
      <c r="K471" s="3"/>
      <c r="L471" s="29">
        <f>WORKDAY(F471,2,Feriados!$A$2:$A$13)</f>
        <v>44834</v>
      </c>
    </row>
    <row r="472" spans="1:12" x14ac:dyDescent="0.3">
      <c r="A472" s="2" t="s">
        <v>22</v>
      </c>
      <c r="B472" s="2" t="s">
        <v>26</v>
      </c>
      <c r="C472" s="2" t="s">
        <v>18</v>
      </c>
      <c r="D472" s="4" t="s">
        <v>116</v>
      </c>
      <c r="E472" s="2" t="s">
        <v>8</v>
      </c>
      <c r="F472" s="3">
        <v>44832</v>
      </c>
      <c r="G472" s="14" t="str" cm="1">
        <f t="array" aca="1" ref="G472" ca="1">_xlfn.IFS(D472="Pendente",NETWORKDAYS(F472,TODAY(),Feriados!$A$2:$A$13)-1 &amp; " D",E472="Não Apontado",NETWORKDAYS(F472,TODAY(),Feriados!$A$2:$A$13)-1 &amp; " D",D472="Backlog","Registro Antigo",D472="Concluído","Registro Enviado",E472="Apontado","Registro Enviado",D472="Cancelado","Treinamento Cancelado",D472="Remanejado","Treinamento Remanejado",D472="Suspensa","Suspenso",D472="Antigo","Treinamento Antigo",D472="-","Treinamento a ser executado")</f>
        <v>Registro Enviado</v>
      </c>
      <c r="H472" s="3"/>
      <c r="I472" s="3"/>
      <c r="J472" s="30"/>
      <c r="K472" s="3"/>
      <c r="L472" s="29">
        <f>WORKDAY(F472,2,Feriados!$A$2:$A$13)</f>
        <v>44834</v>
      </c>
    </row>
    <row r="473" spans="1:12" x14ac:dyDescent="0.3">
      <c r="A473" s="2" t="s">
        <v>28</v>
      </c>
      <c r="B473" s="2" t="s">
        <v>26</v>
      </c>
      <c r="C473" s="2" t="s">
        <v>32</v>
      </c>
      <c r="D473" s="4" t="s">
        <v>116</v>
      </c>
      <c r="E473" s="2" t="s">
        <v>8</v>
      </c>
      <c r="F473" s="3">
        <v>44832</v>
      </c>
      <c r="G473" s="14" t="str" cm="1">
        <f t="array" aca="1" ref="G473" ca="1">_xlfn.IFS(D473="Pendente",NETWORKDAYS(F473,TODAY(),Feriados!$A$2:$A$13)-1 &amp; " D",E473="Não Apontado",NETWORKDAYS(F473,TODAY(),Feriados!$A$2:$A$13)-1 &amp; " D",D473="Backlog","Registro Antigo",D473="Concluído","Registro Enviado",E473="Apontado","Registro Enviado",D473="Cancelado","Treinamento Cancelado",D473="Remanejado","Treinamento Remanejado",D473="Suspensa","Suspenso",D473="Antigo","Treinamento Antigo",D473="-","Treinamento a ser executado")</f>
        <v>Registro Enviado</v>
      </c>
      <c r="H473" s="3"/>
      <c r="I473" s="3"/>
      <c r="J473" s="30"/>
      <c r="K473" s="3"/>
      <c r="L473" s="29">
        <f>WORKDAY(F473,2,Feriados!$A$2:$A$13)</f>
        <v>44834</v>
      </c>
    </row>
    <row r="474" spans="1:12" x14ac:dyDescent="0.3">
      <c r="A474" s="2" t="s">
        <v>28</v>
      </c>
      <c r="B474" s="2" t="s">
        <v>47</v>
      </c>
      <c r="C474" s="2" t="s">
        <v>29</v>
      </c>
      <c r="D474" s="4" t="s">
        <v>116</v>
      </c>
      <c r="E474" s="2" t="s">
        <v>8</v>
      </c>
      <c r="F474" s="3">
        <v>44832</v>
      </c>
      <c r="G474" s="14" t="str" cm="1">
        <f t="array" aca="1" ref="G474" ca="1">_xlfn.IFS(D474="Pendente",NETWORKDAYS(F474,TODAY(),Feriados!$A$2:$A$13)-1 &amp; " D",E474="Não Apontado",NETWORKDAYS(F474,TODAY(),Feriados!$A$2:$A$13)-1 &amp; " D",D474="Backlog","Registro Antigo",D474="Concluído","Registro Enviado",E474="Apontado","Registro Enviado",D474="Cancelado","Treinamento Cancelado",D474="Remanejado","Treinamento Remanejado",D474="Suspensa","Suspenso",D474="Antigo","Treinamento Antigo",D474="-","Treinamento a ser executado")</f>
        <v>Registro Enviado</v>
      </c>
      <c r="H474" s="3"/>
      <c r="I474" s="3"/>
      <c r="J474" s="30"/>
      <c r="K474" s="3"/>
      <c r="L474" s="29">
        <f>WORKDAY(F474,2,Feriados!$A$2:$A$13)</f>
        <v>44834</v>
      </c>
    </row>
    <row r="475" spans="1:12" x14ac:dyDescent="0.3">
      <c r="A475" s="2" t="s">
        <v>39</v>
      </c>
      <c r="B475" s="2" t="s">
        <v>94</v>
      </c>
      <c r="C475" s="2" t="s">
        <v>36</v>
      </c>
      <c r="D475" s="4" t="s">
        <v>116</v>
      </c>
      <c r="E475" s="2" t="s">
        <v>8</v>
      </c>
      <c r="F475" s="3">
        <v>44832</v>
      </c>
      <c r="G475" s="14" t="str" cm="1">
        <f t="array" aca="1" ref="G475" ca="1">_xlfn.IFS(D475="Pendente",NETWORKDAYS(F475,TODAY(),Feriados!$A$2:$A$13)-1 &amp; " D",E475="Não Apontado",NETWORKDAYS(F475,TODAY(),Feriados!$A$2:$A$13)-1 &amp; " D",D475="Backlog","Registro Antigo",D475="Concluído","Registro Enviado",E475="Apontado","Registro Enviado",D475="Cancelado","Treinamento Cancelado",D475="Remanejado","Treinamento Remanejado",D475="Suspensa","Suspenso",D475="Antigo","Treinamento Antigo",D475="-","Treinamento a ser executado")</f>
        <v>Registro Enviado</v>
      </c>
      <c r="H475" s="3"/>
      <c r="I475" s="3"/>
      <c r="J475" s="30"/>
      <c r="K475" s="3"/>
      <c r="L475" s="29">
        <f>WORKDAY(F475,2,Feriados!$A$2:$A$13)</f>
        <v>44834</v>
      </c>
    </row>
    <row r="476" spans="1:12" x14ac:dyDescent="0.3">
      <c r="A476" s="2" t="s">
        <v>39</v>
      </c>
      <c r="B476" s="2" t="s">
        <v>100</v>
      </c>
      <c r="C476" s="2" t="s">
        <v>36</v>
      </c>
      <c r="D476" s="4" t="s">
        <v>14</v>
      </c>
      <c r="E476" s="2" t="s">
        <v>15</v>
      </c>
      <c r="F476" s="3">
        <v>44832</v>
      </c>
      <c r="G476" s="14" t="str" cm="1">
        <f t="array" aca="1" ref="G476" ca="1">_xlfn.IFS(D476="Pendente",NETWORKDAYS(F476,TODAY(),Feriados!$A$2:$A$13)-1 &amp; " D",E476="Não Apontado",NETWORKDAYS(F476,TODAY(),Feriados!$A$2:$A$13)-1 &amp; " D",D476="Backlog","Registro Antigo",D476="Concluído","Registro Enviado",E476="Apontado","Registro Enviado",D476="Cancelado","Treinamento Cancelado",D476="Remanejado","Treinamento Remanejado",D476="Suspensa","Suspenso",D476="Antigo","Treinamento Antigo",D476="-","Treinamento a ser executado")</f>
        <v>Treinamento Cancelado</v>
      </c>
      <c r="H476" s="3"/>
      <c r="I476" s="3"/>
      <c r="J476" s="30"/>
      <c r="K476" s="3"/>
      <c r="L476" s="29"/>
    </row>
    <row r="477" spans="1:12" x14ac:dyDescent="0.3">
      <c r="A477" s="2" t="s">
        <v>42</v>
      </c>
      <c r="B477" s="2" t="s">
        <v>101</v>
      </c>
      <c r="C477" s="2" t="s">
        <v>37</v>
      </c>
      <c r="D477" s="4" t="s">
        <v>116</v>
      </c>
      <c r="E477" s="2" t="s">
        <v>8</v>
      </c>
      <c r="F477" s="3">
        <v>44832</v>
      </c>
      <c r="G477" s="14" t="str" cm="1">
        <f t="array" aca="1" ref="G477" ca="1">_xlfn.IFS(D477="Pendente",NETWORKDAYS(F477,TODAY(),Feriados!$A$2:$A$13)-1 &amp; " D",E477="Não Apontado",NETWORKDAYS(F477,TODAY(),Feriados!$A$2:$A$13)-1 &amp; " D",D477="Backlog","Registro Antigo",D477="Concluído","Registro Enviado",E477="Apontado","Registro Enviado",D477="Cancelado","Treinamento Cancelado",D477="Remanejado","Treinamento Remanejado",D477="Suspensa","Suspenso",D477="Antigo","Treinamento Antigo",D477="-","Treinamento a ser executado")</f>
        <v>Registro Enviado</v>
      </c>
      <c r="H477" s="3"/>
      <c r="I477" s="3"/>
      <c r="J477" s="30"/>
      <c r="K477" s="3"/>
      <c r="L477" s="29">
        <f>WORKDAY(F477,2,Feriados!$A$2:$A$13)</f>
        <v>44834</v>
      </c>
    </row>
    <row r="478" spans="1:12" x14ac:dyDescent="0.3">
      <c r="A478" s="2" t="s">
        <v>42</v>
      </c>
      <c r="B478" s="2" t="s">
        <v>103</v>
      </c>
      <c r="C478" s="2" t="s">
        <v>37</v>
      </c>
      <c r="D478" s="4" t="s">
        <v>116</v>
      </c>
      <c r="E478" s="2" t="s">
        <v>8</v>
      </c>
      <c r="F478" s="3">
        <v>44832</v>
      </c>
      <c r="G478" s="14" t="str" cm="1">
        <f t="array" aca="1" ref="G478" ca="1">_xlfn.IFS(D478="Pendente",NETWORKDAYS(F478,TODAY(),Feriados!$A$2:$A$13)-1 &amp; " D",E478="Não Apontado",NETWORKDAYS(F478,TODAY(),Feriados!$A$2:$A$13)-1 &amp; " D",D478="Backlog","Registro Antigo",D478="Concluído","Registro Enviado",E478="Apontado","Registro Enviado",D478="Cancelado","Treinamento Cancelado",D478="Remanejado","Treinamento Remanejado",D478="Suspensa","Suspenso",D478="Antigo","Treinamento Antigo",D478="-","Treinamento a ser executado")</f>
        <v>Registro Enviado</v>
      </c>
      <c r="H478" s="3"/>
      <c r="I478" s="3"/>
      <c r="J478" s="30"/>
      <c r="K478" s="3"/>
      <c r="L478" s="29">
        <f>WORKDAY(F478,2,Feriados!$A$2:$A$13)</f>
        <v>44834</v>
      </c>
    </row>
    <row r="479" spans="1:12" x14ac:dyDescent="0.3">
      <c r="A479" s="2" t="s">
        <v>6</v>
      </c>
      <c r="B479" s="2" t="s">
        <v>50</v>
      </c>
      <c r="C479" s="2" t="s">
        <v>10</v>
      </c>
      <c r="D479" s="4" t="s">
        <v>116</v>
      </c>
      <c r="E479" s="2" t="s">
        <v>8</v>
      </c>
      <c r="F479" s="3">
        <v>44833</v>
      </c>
      <c r="G479" s="14" t="str" cm="1">
        <f t="array" aca="1" ref="G479" ca="1">_xlfn.IFS(D479="Pendente",NETWORKDAYS(F479,TODAY(),Feriados!$A$2:$A$13)-1 &amp; " D",E479="Não Apontado",NETWORKDAYS(F479,TODAY(),Feriados!$A$2:$A$13)-1 &amp; " D",D479="Backlog","Registro Antigo",D479="Concluído","Registro Enviado",E479="Apontado","Registro Enviado",D479="Cancelado","Treinamento Cancelado",D479="Remanejado","Treinamento Remanejado",D479="Suspensa","Suspenso",D479="Antigo","Treinamento Antigo",D479="-","Treinamento a ser executado")</f>
        <v>Registro Enviado</v>
      </c>
      <c r="H479" s="3"/>
      <c r="I479" s="3"/>
      <c r="J479" s="30"/>
      <c r="K479" s="3"/>
      <c r="L479" s="29">
        <f>WORKDAY(F479,2,Feriados!$A$2:$A$13)</f>
        <v>44837</v>
      </c>
    </row>
    <row r="480" spans="1:12" x14ac:dyDescent="0.3">
      <c r="A480" s="2" t="s">
        <v>6</v>
      </c>
      <c r="B480" s="2" t="s">
        <v>24</v>
      </c>
      <c r="C480" s="2" t="s">
        <v>10</v>
      </c>
      <c r="D480" s="4" t="s">
        <v>116</v>
      </c>
      <c r="E480" s="2" t="s">
        <v>8</v>
      </c>
      <c r="F480" s="3">
        <v>44833</v>
      </c>
      <c r="G480" s="14" t="str" cm="1">
        <f t="array" aca="1" ref="G480" ca="1">_xlfn.IFS(D480="Pendente",NETWORKDAYS(F480,TODAY(),Feriados!$A$2:$A$13)-1 &amp; " D",E480="Não Apontado",NETWORKDAYS(F480,TODAY(),Feriados!$A$2:$A$13)-1 &amp; " D",D480="Backlog","Registro Antigo",D480="Concluído","Registro Enviado",E480="Apontado","Registro Enviado",D480="Cancelado","Treinamento Cancelado",D480="Remanejado","Treinamento Remanejado",D480="Suspensa","Suspenso",D480="Antigo","Treinamento Antigo",D480="-","Treinamento a ser executado")</f>
        <v>Registro Enviado</v>
      </c>
      <c r="H480" s="3"/>
      <c r="I480" s="3"/>
      <c r="J480" s="30"/>
      <c r="K480" s="3"/>
      <c r="L480" s="29">
        <f>WORKDAY(F480,2,Feriados!$A$2:$A$13)</f>
        <v>44837</v>
      </c>
    </row>
    <row r="481" spans="1:12" x14ac:dyDescent="0.3">
      <c r="A481" s="2" t="s">
        <v>6</v>
      </c>
      <c r="B481" s="2" t="s">
        <v>30</v>
      </c>
      <c r="C481" s="2" t="s">
        <v>10</v>
      </c>
      <c r="D481" s="4" t="s">
        <v>14</v>
      </c>
      <c r="E481" s="2" t="s">
        <v>15</v>
      </c>
      <c r="F481" s="3">
        <v>44833</v>
      </c>
      <c r="G481" s="14" t="str" cm="1">
        <f t="array" aca="1" ref="G481" ca="1">_xlfn.IFS(D481="Pendente",NETWORKDAYS(F481,TODAY(),Feriados!$A$2:$A$13)-1 &amp; " D",E481="Não Apontado",NETWORKDAYS(F481,TODAY(),Feriados!$A$2:$A$13)-1 &amp; " D",D481="Backlog","Registro Antigo",D481="Concluído","Registro Enviado",E481="Apontado","Registro Enviado",D481="Cancelado","Treinamento Cancelado",D481="Remanejado","Treinamento Remanejado",D481="Suspensa","Suspenso",D481="Antigo","Treinamento Antigo",D481="-","Treinamento a ser executado")</f>
        <v>Treinamento Cancelado</v>
      </c>
      <c r="H481" s="3"/>
      <c r="I481" s="3"/>
      <c r="J481" s="30"/>
      <c r="K481" s="3"/>
      <c r="L481" s="29"/>
    </row>
    <row r="482" spans="1:12" x14ac:dyDescent="0.3">
      <c r="A482" s="2" t="s">
        <v>17</v>
      </c>
      <c r="B482" s="2" t="s">
        <v>58</v>
      </c>
      <c r="C482" s="2" t="s">
        <v>7</v>
      </c>
      <c r="D482" s="4" t="s">
        <v>14</v>
      </c>
      <c r="E482" s="2" t="s">
        <v>15</v>
      </c>
      <c r="F482" s="3">
        <v>44833</v>
      </c>
      <c r="G482" s="14" t="str" cm="1">
        <f t="array" aca="1" ref="G482" ca="1">_xlfn.IFS(D482="Pendente",NETWORKDAYS(F482,TODAY(),Feriados!$A$2:$A$13)-1 &amp; " D",E482="Não Apontado",NETWORKDAYS(F482,TODAY(),Feriados!$A$2:$A$13)-1 &amp; " D",D482="Backlog","Registro Antigo",D482="Concluído","Registro Enviado",E482="Apontado","Registro Enviado",D482="Cancelado","Treinamento Cancelado",D482="Remanejado","Treinamento Remanejado",D482="Suspensa","Suspenso",D482="Antigo","Treinamento Antigo",D482="-","Treinamento a ser executado")</f>
        <v>Treinamento Cancelado</v>
      </c>
      <c r="H482" s="3"/>
      <c r="I482" s="3"/>
      <c r="J482" s="30"/>
      <c r="K482" s="3"/>
      <c r="L482" s="29"/>
    </row>
    <row r="483" spans="1:12" x14ac:dyDescent="0.3">
      <c r="A483" s="2" t="s">
        <v>17</v>
      </c>
      <c r="B483" s="2" t="s">
        <v>97</v>
      </c>
      <c r="C483" s="2" t="s">
        <v>18</v>
      </c>
      <c r="D483" s="4" t="s">
        <v>116</v>
      </c>
      <c r="E483" s="2" t="s">
        <v>8</v>
      </c>
      <c r="F483" s="3">
        <v>44833</v>
      </c>
      <c r="G483" s="14" t="str" cm="1">
        <f t="array" aca="1" ref="G483" ca="1">_xlfn.IFS(D483="Pendente",NETWORKDAYS(F483,TODAY(),Feriados!$A$2:$A$13)-1 &amp; " D",E483="Não Apontado",NETWORKDAYS(F483,TODAY(),Feriados!$A$2:$A$13)-1 &amp; " D",D483="Backlog","Registro Antigo",D483="Concluído","Registro Enviado",E483="Apontado","Registro Enviado",D483="Cancelado","Treinamento Cancelado",D483="Remanejado","Treinamento Remanejado",D483="Suspensa","Suspenso",D483="Antigo","Treinamento Antigo",D483="-","Treinamento a ser executado")</f>
        <v>Registro Enviado</v>
      </c>
      <c r="H483" s="3"/>
      <c r="I483" s="3"/>
      <c r="J483" s="30"/>
      <c r="K483" s="3"/>
      <c r="L483" s="29">
        <f>WORKDAY(F483,2,Feriados!$A$2:$A$13)</f>
        <v>44837</v>
      </c>
    </row>
    <row r="484" spans="1:12" x14ac:dyDescent="0.3">
      <c r="A484" s="2" t="s">
        <v>22</v>
      </c>
      <c r="B484" s="2" t="s">
        <v>27</v>
      </c>
      <c r="C484" s="2" t="s">
        <v>18</v>
      </c>
      <c r="D484" s="4" t="s">
        <v>116</v>
      </c>
      <c r="E484" s="2" t="s">
        <v>8</v>
      </c>
      <c r="F484" s="3">
        <v>44833</v>
      </c>
      <c r="G484" s="14" t="str" cm="1">
        <f t="array" aca="1" ref="G484" ca="1">_xlfn.IFS(D484="Pendente",NETWORKDAYS(F484,TODAY(),Feriados!$A$2:$A$13)-1 &amp; " D",E484="Não Apontado",NETWORKDAYS(F484,TODAY(),Feriados!$A$2:$A$13)-1 &amp; " D",D484="Backlog","Registro Antigo",D484="Concluído","Registro Enviado",E484="Apontado","Registro Enviado",D484="Cancelado","Treinamento Cancelado",D484="Remanejado","Treinamento Remanejado",D484="Suspensa","Suspenso",D484="Antigo","Treinamento Antigo",D484="-","Treinamento a ser executado")</f>
        <v>Registro Enviado</v>
      </c>
      <c r="H484" s="3"/>
      <c r="I484" s="3"/>
      <c r="J484" s="30"/>
      <c r="K484" s="3"/>
      <c r="L484" s="29">
        <f>WORKDAY(F484,2,Feriados!$A$2:$A$13)</f>
        <v>44837</v>
      </c>
    </row>
    <row r="485" spans="1:12" x14ac:dyDescent="0.3">
      <c r="A485" s="2" t="s">
        <v>22</v>
      </c>
      <c r="B485" s="2" t="s">
        <v>27</v>
      </c>
      <c r="C485" s="2" t="s">
        <v>7</v>
      </c>
      <c r="D485" s="4" t="s">
        <v>116</v>
      </c>
      <c r="E485" s="2" t="s">
        <v>8</v>
      </c>
      <c r="F485" s="3">
        <v>44833</v>
      </c>
      <c r="G485" s="14" t="str" cm="1">
        <f t="array" aca="1" ref="G485" ca="1">_xlfn.IFS(D485="Pendente",NETWORKDAYS(F485,TODAY(),Feriados!$A$2:$A$13)-1 &amp; " D",E485="Não Apontado",NETWORKDAYS(F485,TODAY(),Feriados!$A$2:$A$13)-1 &amp; " D",D485="Backlog","Registro Antigo",D485="Concluído","Registro Enviado",E485="Apontado","Registro Enviado",D485="Cancelado","Treinamento Cancelado",D485="Remanejado","Treinamento Remanejado",D485="Suspensa","Suspenso",D485="Antigo","Treinamento Antigo",D485="-","Treinamento a ser executado")</f>
        <v>Registro Enviado</v>
      </c>
      <c r="H485" s="3"/>
      <c r="I485" s="3"/>
      <c r="J485" s="30"/>
      <c r="K485" s="3"/>
      <c r="L485" s="29">
        <f>WORKDAY(F485,2,Feriados!$A$2:$A$13)</f>
        <v>44837</v>
      </c>
    </row>
    <row r="486" spans="1:12" x14ac:dyDescent="0.3">
      <c r="A486" s="2" t="s">
        <v>22</v>
      </c>
      <c r="B486" s="2" t="s">
        <v>67</v>
      </c>
      <c r="C486" s="2" t="s">
        <v>7</v>
      </c>
      <c r="D486" s="4" t="s">
        <v>116</v>
      </c>
      <c r="E486" s="2" t="s">
        <v>8</v>
      </c>
      <c r="F486" s="3">
        <v>44833</v>
      </c>
      <c r="G486" s="14" t="str" cm="1">
        <f t="array" aca="1" ref="G486" ca="1">_xlfn.IFS(D486="Pendente",NETWORKDAYS(F486,TODAY(),Feriados!$A$2:$A$13)-1 &amp; " D",E486="Não Apontado",NETWORKDAYS(F486,TODAY(),Feriados!$A$2:$A$13)-1 &amp; " D",D486="Backlog","Registro Antigo",D486="Concluído","Registro Enviado",E486="Apontado","Registro Enviado",D486="Cancelado","Treinamento Cancelado",D486="Remanejado","Treinamento Remanejado",D486="Suspensa","Suspenso",D486="Antigo","Treinamento Antigo",D486="-","Treinamento a ser executado")</f>
        <v>Registro Enviado</v>
      </c>
      <c r="H486" s="3"/>
      <c r="I486" s="3"/>
      <c r="J486" s="30"/>
      <c r="K486" s="3"/>
      <c r="L486" s="29">
        <f>WORKDAY(F486,2,Feriados!$A$2:$A$13)</f>
        <v>44837</v>
      </c>
    </row>
    <row r="487" spans="1:12" x14ac:dyDescent="0.3">
      <c r="A487" s="2" t="s">
        <v>28</v>
      </c>
      <c r="B487" s="2" t="s">
        <v>101</v>
      </c>
      <c r="C487" s="2" t="s">
        <v>29</v>
      </c>
      <c r="D487" s="4" t="s">
        <v>116</v>
      </c>
      <c r="E487" s="2" t="s">
        <v>8</v>
      </c>
      <c r="F487" s="3">
        <v>44833</v>
      </c>
      <c r="G487" s="14" t="str" cm="1">
        <f t="array" aca="1" ref="G487" ca="1">_xlfn.IFS(D487="Pendente",NETWORKDAYS(F487,TODAY(),Feriados!$A$2:$A$13)-1 &amp; " D",E487="Não Apontado",NETWORKDAYS(F487,TODAY(),Feriados!$A$2:$A$13)-1 &amp; " D",D487="Backlog","Registro Antigo",D487="Concluído","Registro Enviado",E487="Apontado","Registro Enviado",D487="Cancelado","Treinamento Cancelado",D487="Remanejado","Treinamento Remanejado",D487="Suspensa","Suspenso",D487="Antigo","Treinamento Antigo",D487="-","Treinamento a ser executado")</f>
        <v>Registro Enviado</v>
      </c>
      <c r="H487" s="3"/>
      <c r="I487" s="3"/>
      <c r="J487" s="30"/>
      <c r="K487" s="3"/>
      <c r="L487" s="29">
        <f>WORKDAY(F487,2,Feriados!$A$2:$A$13)</f>
        <v>44837</v>
      </c>
    </row>
    <row r="488" spans="1:12" x14ac:dyDescent="0.3">
      <c r="A488" s="2" t="s">
        <v>28</v>
      </c>
      <c r="B488" s="2" t="s">
        <v>34</v>
      </c>
      <c r="C488" s="2" t="s">
        <v>29</v>
      </c>
      <c r="D488" s="4" t="s">
        <v>116</v>
      </c>
      <c r="E488" s="2" t="s">
        <v>8</v>
      </c>
      <c r="F488" s="3">
        <v>44833</v>
      </c>
      <c r="G488" s="14" t="str" cm="1">
        <f t="array" aca="1" ref="G488" ca="1">_xlfn.IFS(D488="Pendente",NETWORKDAYS(F488,TODAY(),Feriados!$A$2:$A$13)-1 &amp; " D",E488="Não Apontado",NETWORKDAYS(F488,TODAY(),Feriados!$A$2:$A$13)-1 &amp; " D",D488="Backlog","Registro Antigo",D488="Concluído","Registro Enviado",E488="Apontado","Registro Enviado",D488="Cancelado","Treinamento Cancelado",D488="Remanejado","Treinamento Remanejado",D488="Suspensa","Suspenso",D488="Antigo","Treinamento Antigo",D488="-","Treinamento a ser executado")</f>
        <v>Registro Enviado</v>
      </c>
      <c r="H488" s="3"/>
      <c r="I488" s="3"/>
      <c r="J488" s="30"/>
      <c r="K488" s="3"/>
      <c r="L488" s="29">
        <f>WORKDAY(F488,2,Feriados!$A$2:$A$13)</f>
        <v>44837</v>
      </c>
    </row>
    <row r="489" spans="1:12" x14ac:dyDescent="0.3">
      <c r="A489" s="2" t="s">
        <v>39</v>
      </c>
      <c r="B489" s="2" t="s">
        <v>102</v>
      </c>
      <c r="C489" s="2" t="s">
        <v>37</v>
      </c>
      <c r="D489" s="4" t="s">
        <v>116</v>
      </c>
      <c r="E489" s="2" t="s">
        <v>8</v>
      </c>
      <c r="F489" s="3">
        <v>44833</v>
      </c>
      <c r="G489" s="14" t="str" cm="1">
        <f t="array" aca="1" ref="G489" ca="1">_xlfn.IFS(D489="Pendente",NETWORKDAYS(F489,TODAY(),Feriados!$A$2:$A$13)-1 &amp; " D",E489="Não Apontado",NETWORKDAYS(F489,TODAY(),Feriados!$A$2:$A$13)-1 &amp; " D",D489="Backlog","Registro Antigo",D489="Concluído","Registro Enviado",E489="Apontado","Registro Enviado",D489="Cancelado","Treinamento Cancelado",D489="Remanejado","Treinamento Remanejado",D489="Suspensa","Suspenso",D489="Antigo","Treinamento Antigo",D489="-","Treinamento a ser executado")</f>
        <v>Registro Enviado</v>
      </c>
      <c r="H489" s="3"/>
      <c r="I489" s="3"/>
      <c r="J489" s="30"/>
      <c r="K489" s="3"/>
      <c r="L489" s="29">
        <f>WORKDAY(F489,2,Feriados!$A$2:$A$13)</f>
        <v>44837</v>
      </c>
    </row>
    <row r="490" spans="1:12" x14ac:dyDescent="0.3">
      <c r="A490" s="2" t="s">
        <v>39</v>
      </c>
      <c r="B490" s="2" t="s">
        <v>40</v>
      </c>
      <c r="C490" s="2" t="s">
        <v>60</v>
      </c>
      <c r="D490" s="4" t="s">
        <v>116</v>
      </c>
      <c r="E490" s="2" t="s">
        <v>8</v>
      </c>
      <c r="F490" s="3">
        <v>44833</v>
      </c>
      <c r="G490" s="14" t="str" cm="1">
        <f t="array" aca="1" ref="G490" ca="1">_xlfn.IFS(D490="Pendente",NETWORKDAYS(F490,TODAY(),Feriados!$A$2:$A$13)-1 &amp; " D",E490="Não Apontado",NETWORKDAYS(F490,TODAY(),Feriados!$A$2:$A$13)-1 &amp; " D",D490="Backlog","Registro Antigo",D490="Concluído","Registro Enviado",E490="Apontado","Registro Enviado",D490="Cancelado","Treinamento Cancelado",D490="Remanejado","Treinamento Remanejado",D490="Suspensa","Suspenso",D490="Antigo","Treinamento Antigo",D490="-","Treinamento a ser executado")</f>
        <v>Registro Enviado</v>
      </c>
      <c r="H490" s="3"/>
      <c r="I490" s="3"/>
      <c r="J490" s="30"/>
      <c r="K490" s="3"/>
      <c r="L490" s="29">
        <f>WORKDAY(F490,2,Feriados!$A$2:$A$13)</f>
        <v>44837</v>
      </c>
    </row>
    <row r="491" spans="1:12" x14ac:dyDescent="0.3">
      <c r="A491" s="2" t="s">
        <v>42</v>
      </c>
      <c r="B491" s="2" t="s">
        <v>44</v>
      </c>
      <c r="C491" s="2" t="s">
        <v>36</v>
      </c>
      <c r="D491" s="4" t="s">
        <v>117</v>
      </c>
      <c r="E491" s="2" t="s">
        <v>15</v>
      </c>
      <c r="F491" s="3">
        <v>44833</v>
      </c>
      <c r="G491" s="14" t="str" cm="1">
        <f t="array" aca="1" ref="G491" ca="1">_xlfn.IFS(D491="Pendente",NETWORKDAYS(F491,TODAY(),Feriados!$A$2:$A$13)-1 &amp; " D",E491="Não Apontado",NETWORKDAYS(F491,TODAY(),Feriados!$A$2:$A$13)-1 &amp; " D",D491="Backlog","Registro Antigo",D491="Concluído","Registro Enviado",E491="Apontado","Registro Enviado",D491="Cancelado","Treinamento Cancelado",D491="Remanejado","Treinamento Remanejado",D491="Suspensa","Suspenso",D491="Antigo","Treinamento Antigo",D491="-","Treinamento a ser executado")</f>
        <v>Treinamento Remanejado</v>
      </c>
      <c r="H491" s="3"/>
      <c r="I491" s="3"/>
      <c r="J491" s="26"/>
      <c r="K491" s="14"/>
      <c r="L491" s="29"/>
    </row>
    <row r="492" spans="1:12" x14ac:dyDescent="0.3">
      <c r="A492" s="2" t="s">
        <v>42</v>
      </c>
      <c r="B492" s="2" t="s">
        <v>26</v>
      </c>
      <c r="C492" s="2" t="s">
        <v>37</v>
      </c>
      <c r="D492" s="4" t="s">
        <v>116</v>
      </c>
      <c r="E492" s="2" t="s">
        <v>8</v>
      </c>
      <c r="F492" s="3">
        <v>44833</v>
      </c>
      <c r="G492" s="14" t="str" cm="1">
        <f t="array" aca="1" ref="G492" ca="1">_xlfn.IFS(D492="Pendente",NETWORKDAYS(F492,TODAY(),Feriados!$A$2:$A$13)-1 &amp; " D",E492="Não Apontado",NETWORKDAYS(F492,TODAY(),Feriados!$A$2:$A$13)-1 &amp; " D",D492="Backlog","Registro Antigo",D492="Concluído","Registro Enviado",E492="Apontado","Registro Enviado",D492="Cancelado","Treinamento Cancelado",D492="Remanejado","Treinamento Remanejado",D492="Suspensa","Suspenso",D492="Antigo","Treinamento Antigo",D492="-","Treinamento a ser executado")</f>
        <v>Registro Enviado</v>
      </c>
      <c r="H492" s="3"/>
      <c r="I492" s="3"/>
      <c r="J492" s="30"/>
      <c r="K492" s="3"/>
      <c r="L492" s="29">
        <f>WORKDAY(F492,2,Feriados!$A$2:$A$13)</f>
        <v>44837</v>
      </c>
    </row>
    <row r="493" spans="1:12" x14ac:dyDescent="0.3">
      <c r="A493" s="2" t="s">
        <v>46</v>
      </c>
      <c r="B493" s="2" t="s">
        <v>99</v>
      </c>
      <c r="C493" s="2" t="s">
        <v>10</v>
      </c>
      <c r="D493" s="4" t="s">
        <v>116</v>
      </c>
      <c r="E493" s="2" t="s">
        <v>8</v>
      </c>
      <c r="F493" s="3">
        <v>44833</v>
      </c>
      <c r="G493" s="14" t="str" cm="1">
        <f t="array" aca="1" ref="G493" ca="1">_xlfn.IFS(D493="Pendente",NETWORKDAYS(F493,TODAY(),Feriados!$A$2:$A$13)-1 &amp; " D",E493="Não Apontado",NETWORKDAYS(F493,TODAY(),Feriados!$A$2:$A$13)-1 &amp; " D",D493="Backlog","Registro Antigo",D493="Concluído","Registro Enviado",E493="Apontado","Registro Enviado",D493="Cancelado","Treinamento Cancelado",D493="Remanejado","Treinamento Remanejado",D493="Suspensa","Suspenso",D493="Antigo","Treinamento Antigo",D493="-","Treinamento a ser executado")</f>
        <v>Registro Enviado</v>
      </c>
      <c r="H493" s="3"/>
      <c r="I493" s="3"/>
      <c r="J493" s="30"/>
      <c r="K493" s="3"/>
      <c r="L493" s="29">
        <f>WORKDAY(F493,2,Feriados!$A$2:$A$13)</f>
        <v>44837</v>
      </c>
    </row>
    <row r="494" spans="1:12" x14ac:dyDescent="0.3">
      <c r="A494" s="2" t="s">
        <v>46</v>
      </c>
      <c r="B494" s="2" t="s">
        <v>102</v>
      </c>
      <c r="C494" s="2" t="s">
        <v>7</v>
      </c>
      <c r="D494" s="4" t="s">
        <v>14</v>
      </c>
      <c r="E494" s="2" t="s">
        <v>15</v>
      </c>
      <c r="F494" s="3">
        <v>44833</v>
      </c>
      <c r="G494" s="14" t="str" cm="1">
        <f t="array" aca="1" ref="G494" ca="1">_xlfn.IFS(D494="Pendente",NETWORKDAYS(F494,TODAY(),Feriados!$A$2:$A$13)-1 &amp; " D",E494="Não Apontado",NETWORKDAYS(F494,TODAY(),Feriados!$A$2:$A$13)-1 &amp; " D",D494="Backlog","Registro Antigo",D494="Concluído","Registro Enviado",E494="Apontado","Registro Enviado",D494="Cancelado","Treinamento Cancelado",D494="Remanejado","Treinamento Remanejado",D494="Suspensa","Suspenso",D494="Antigo","Treinamento Antigo",D494="-","Treinamento a ser executado")</f>
        <v>Treinamento Cancelado</v>
      </c>
      <c r="H494" s="3"/>
      <c r="I494" s="3"/>
      <c r="J494" s="30"/>
      <c r="K494" s="3"/>
      <c r="L494" s="29"/>
    </row>
    <row r="495" spans="1:12" x14ac:dyDescent="0.3">
      <c r="A495" s="2" t="s">
        <v>46</v>
      </c>
      <c r="B495" s="2" t="s">
        <v>49</v>
      </c>
      <c r="C495" s="2" t="s">
        <v>10</v>
      </c>
      <c r="D495" s="4" t="s">
        <v>116</v>
      </c>
      <c r="E495" s="2" t="s">
        <v>8</v>
      </c>
      <c r="F495" s="3">
        <v>44833</v>
      </c>
      <c r="G495" s="14" t="str" cm="1">
        <f t="array" aca="1" ref="G495" ca="1">_xlfn.IFS(D495="Pendente",NETWORKDAYS(F495,TODAY(),Feriados!$A$2:$A$13)-1 &amp; " D",E495="Não Apontado",NETWORKDAYS(F495,TODAY(),Feriados!$A$2:$A$13)-1 &amp; " D",D495="Backlog","Registro Antigo",D495="Concluído","Registro Enviado",E495="Apontado","Registro Enviado",D495="Cancelado","Treinamento Cancelado",D495="Remanejado","Treinamento Remanejado",D495="Suspensa","Suspenso",D495="Antigo","Treinamento Antigo",D495="-","Treinamento a ser executado")</f>
        <v>Registro Enviado</v>
      </c>
      <c r="H495" s="3"/>
      <c r="I495" s="3"/>
      <c r="J495" s="30"/>
      <c r="K495" s="3"/>
      <c r="L495" s="29">
        <f>WORKDAY(F495,2,Feriados!$A$2:$A$13)</f>
        <v>44837</v>
      </c>
    </row>
    <row r="496" spans="1:12" x14ac:dyDescent="0.3">
      <c r="A496" s="2" t="s">
        <v>6</v>
      </c>
      <c r="B496" s="2" t="s">
        <v>96</v>
      </c>
      <c r="C496" s="2" t="s">
        <v>7</v>
      </c>
      <c r="D496" s="4" t="s">
        <v>116</v>
      </c>
      <c r="E496" s="2" t="s">
        <v>8</v>
      </c>
      <c r="F496" s="3">
        <v>44834</v>
      </c>
      <c r="G496" s="14" t="str" cm="1">
        <f t="array" aca="1" ref="G496" ca="1">_xlfn.IFS(D496="Pendente",NETWORKDAYS(F496,TODAY(),Feriados!$A$2:$A$13)-1 &amp; " D",E496="Não Apontado",NETWORKDAYS(F496,TODAY(),Feriados!$A$2:$A$13)-1 &amp; " D",D496="Backlog","Registro Antigo",D496="Concluído","Registro Enviado",E496="Apontado","Registro Enviado",D496="Cancelado","Treinamento Cancelado",D496="Remanejado","Treinamento Remanejado",D496="Suspensa","Suspenso",D496="Antigo","Treinamento Antigo",D496="-","Treinamento a ser executado")</f>
        <v>Registro Enviado</v>
      </c>
      <c r="H496" s="3"/>
      <c r="I496" s="3"/>
      <c r="J496" s="30"/>
      <c r="K496" s="3"/>
      <c r="L496" s="29">
        <f>WORKDAY(F496,2,Feriados!$A$2:$A$13)</f>
        <v>44838</v>
      </c>
    </row>
    <row r="497" spans="1:12" x14ac:dyDescent="0.3">
      <c r="A497" s="2" t="s">
        <v>17</v>
      </c>
      <c r="B497" s="2" t="s">
        <v>59</v>
      </c>
      <c r="C497" s="2" t="s">
        <v>48</v>
      </c>
      <c r="D497" s="4" t="s">
        <v>14</v>
      </c>
      <c r="E497" s="2" t="s">
        <v>15</v>
      </c>
      <c r="F497" s="3">
        <v>44834</v>
      </c>
      <c r="G497" s="14" t="str" cm="1">
        <f t="array" aca="1" ref="G497" ca="1">_xlfn.IFS(D497="Pendente",NETWORKDAYS(F497,TODAY(),Feriados!$A$2:$A$13)-1 &amp; " D",E497="Não Apontado",NETWORKDAYS(F497,TODAY(),Feriados!$A$2:$A$13)-1 &amp; " D",D497="Backlog","Registro Antigo",D497="Concluído","Registro Enviado",E497="Apontado","Registro Enviado",D497="Cancelado","Treinamento Cancelado",D497="Remanejado","Treinamento Remanejado",D497="Suspensa","Suspenso",D497="Antigo","Treinamento Antigo",D497="-","Treinamento a ser executado")</f>
        <v>Treinamento Cancelado</v>
      </c>
      <c r="H497" s="3"/>
      <c r="I497" s="3"/>
      <c r="J497" s="30"/>
      <c r="K497" s="3"/>
      <c r="L497" s="29"/>
    </row>
    <row r="498" spans="1:12" x14ac:dyDescent="0.3">
      <c r="A498" s="2" t="s">
        <v>17</v>
      </c>
      <c r="B498" s="2" t="s">
        <v>103</v>
      </c>
      <c r="C498" s="2" t="s">
        <v>7</v>
      </c>
      <c r="D498" s="4" t="s">
        <v>116</v>
      </c>
      <c r="E498" s="2" t="s">
        <v>8</v>
      </c>
      <c r="F498" s="3">
        <v>44834</v>
      </c>
      <c r="G498" s="14" t="str" cm="1">
        <f t="array" aca="1" ref="G498" ca="1">_xlfn.IFS(D498="Pendente",NETWORKDAYS(F498,TODAY(),Feriados!$A$2:$A$13)-1 &amp; " D",E498="Não Apontado",NETWORKDAYS(F498,TODAY(),Feriados!$A$2:$A$13)-1 &amp; " D",D498="Backlog","Registro Antigo",D498="Concluído","Registro Enviado",E498="Apontado","Registro Enviado",D498="Cancelado","Treinamento Cancelado",D498="Remanejado","Treinamento Remanejado",D498="Suspensa","Suspenso",D498="Antigo","Treinamento Antigo",D498="-","Treinamento a ser executado")</f>
        <v>Registro Enviado</v>
      </c>
      <c r="H498" s="3"/>
      <c r="I498" s="3"/>
      <c r="J498" s="30"/>
      <c r="K498" s="3"/>
      <c r="L498" s="29">
        <f>WORKDAY(F498,2,Feriados!$A$2:$A$13)</f>
        <v>44838</v>
      </c>
    </row>
    <row r="499" spans="1:12" x14ac:dyDescent="0.3">
      <c r="A499" s="2" t="s">
        <v>28</v>
      </c>
      <c r="B499" s="2" t="s">
        <v>98</v>
      </c>
      <c r="C499" s="2" t="s">
        <v>18</v>
      </c>
      <c r="D499" s="4" t="s">
        <v>14</v>
      </c>
      <c r="E499" s="2" t="s">
        <v>15</v>
      </c>
      <c r="F499" s="3">
        <v>44834</v>
      </c>
      <c r="G499" s="14" t="str" cm="1">
        <f t="array" aca="1" ref="G499" ca="1">_xlfn.IFS(D499="Pendente",NETWORKDAYS(F499,TODAY(),Feriados!$A$2:$A$13)-1 &amp; " D",E499="Não Apontado",NETWORKDAYS(F499,TODAY(),Feriados!$A$2:$A$13)-1 &amp; " D",D499="Backlog","Registro Antigo",D499="Concluído","Registro Enviado",E499="Apontado","Registro Enviado",D499="Cancelado","Treinamento Cancelado",D499="Remanejado","Treinamento Remanejado",D499="Suspensa","Suspenso",D499="Antigo","Treinamento Antigo",D499="-","Treinamento a ser executado")</f>
        <v>Treinamento Cancelado</v>
      </c>
      <c r="H499" s="3"/>
      <c r="I499" s="3"/>
      <c r="J499" s="30"/>
      <c r="K499" s="3"/>
      <c r="L499" s="29"/>
    </row>
    <row r="500" spans="1:12" x14ac:dyDescent="0.3">
      <c r="A500" s="2" t="s">
        <v>28</v>
      </c>
      <c r="B500" s="2" t="s">
        <v>30</v>
      </c>
      <c r="C500" s="2" t="s">
        <v>29</v>
      </c>
      <c r="D500" s="4" t="s">
        <v>14</v>
      </c>
      <c r="E500" s="2" t="s">
        <v>15</v>
      </c>
      <c r="F500" s="3">
        <v>44834</v>
      </c>
      <c r="G500" s="14" t="str" cm="1">
        <f t="array" aca="1" ref="G500" ca="1">_xlfn.IFS(D500="Pendente",NETWORKDAYS(F500,TODAY(),Feriados!$A$2:$A$13)-1 &amp; " D",E500="Não Apontado",NETWORKDAYS(F500,TODAY(),Feriados!$A$2:$A$13)-1 &amp; " D",D500="Backlog","Registro Antigo",D500="Concluído","Registro Enviado",E500="Apontado","Registro Enviado",D500="Cancelado","Treinamento Cancelado",D500="Remanejado","Treinamento Remanejado",D500="Suspensa","Suspenso",D500="Antigo","Treinamento Antigo",D500="-","Treinamento a ser executado")</f>
        <v>Treinamento Cancelado</v>
      </c>
      <c r="H500" s="3"/>
      <c r="I500" s="3"/>
      <c r="J500" s="30"/>
      <c r="K500" s="3"/>
      <c r="L500" s="29"/>
    </row>
    <row r="501" spans="1:12" x14ac:dyDescent="0.3">
      <c r="A501" s="2" t="s">
        <v>28</v>
      </c>
      <c r="B501" s="2" t="s">
        <v>33</v>
      </c>
      <c r="C501" s="2" t="s">
        <v>29</v>
      </c>
      <c r="D501" s="4" t="s">
        <v>116</v>
      </c>
      <c r="E501" s="2" t="s">
        <v>8</v>
      </c>
      <c r="F501" s="3">
        <v>44834</v>
      </c>
      <c r="G501" s="14" t="str" cm="1">
        <f t="array" aca="1" ref="G501" ca="1">_xlfn.IFS(D501="Pendente",NETWORKDAYS(F501,TODAY(),Feriados!$A$2:$A$13)-1 &amp; " D",E501="Não Apontado",NETWORKDAYS(F501,TODAY(),Feriados!$A$2:$A$13)-1 &amp; " D",D501="Backlog","Registro Antigo",D501="Concluído","Registro Enviado",E501="Apontado","Registro Enviado",D501="Cancelado","Treinamento Cancelado",D501="Remanejado","Treinamento Remanejado",D501="Suspensa","Suspenso",D501="Antigo","Treinamento Antigo",D501="-","Treinamento a ser executado")</f>
        <v>Registro Enviado</v>
      </c>
      <c r="H501" s="3"/>
      <c r="I501" s="3"/>
      <c r="J501" s="30"/>
      <c r="K501" s="3"/>
      <c r="L501" s="29">
        <f>WORKDAY(F501,2,Feriados!$A$2:$A$13)</f>
        <v>44838</v>
      </c>
    </row>
    <row r="502" spans="1:12" x14ac:dyDescent="0.3">
      <c r="A502" s="2" t="s">
        <v>42</v>
      </c>
      <c r="B502" s="2" t="s">
        <v>96</v>
      </c>
      <c r="C502" s="2" t="s">
        <v>36</v>
      </c>
      <c r="D502" s="4" t="s">
        <v>117</v>
      </c>
      <c r="E502" s="2" t="s">
        <v>15</v>
      </c>
      <c r="F502" s="3">
        <v>44834</v>
      </c>
      <c r="G502" s="14" t="str" cm="1">
        <f t="array" aca="1" ref="G502" ca="1">_xlfn.IFS(D502="Pendente",NETWORKDAYS(F502,TODAY(),Feriados!$A$2:$A$13)-1 &amp; " D",E502="Não Apontado",NETWORKDAYS(F502,TODAY(),Feriados!$A$2:$A$13)-1 &amp; " D",D502="Backlog","Registro Antigo",D502="Concluído","Registro Enviado",E502="Apontado","Registro Enviado",D502="Cancelado","Treinamento Cancelado",D502="Remanejado","Treinamento Remanejado",D502="Suspensa","Suspenso",D502="Antigo","Treinamento Antigo",D502="-","Treinamento a ser executado")</f>
        <v>Treinamento Remanejado</v>
      </c>
      <c r="H502" s="3"/>
      <c r="I502" s="3"/>
      <c r="J502" s="26"/>
      <c r="K502" s="14"/>
      <c r="L502" s="29"/>
    </row>
    <row r="503" spans="1:12" x14ac:dyDescent="0.3">
      <c r="A503" s="2" t="s">
        <v>46</v>
      </c>
      <c r="B503" s="2" t="s">
        <v>102</v>
      </c>
      <c r="C503" s="2" t="s">
        <v>7</v>
      </c>
      <c r="D503" s="4" t="s">
        <v>116</v>
      </c>
      <c r="E503" s="2" t="s">
        <v>8</v>
      </c>
      <c r="F503" s="3">
        <v>44834</v>
      </c>
      <c r="G503" s="14" t="str" cm="1">
        <f t="array" aca="1" ref="G503" ca="1">_xlfn.IFS(D503="Pendente",NETWORKDAYS(F503,TODAY(),Feriados!$A$2:$A$13)-1 &amp; " D",E503="Não Apontado",NETWORKDAYS(F503,TODAY(),Feriados!$A$2:$A$13)-1 &amp; " D",D503="Backlog","Registro Antigo",D503="Concluído","Registro Enviado",E503="Apontado","Registro Enviado",D503="Cancelado","Treinamento Cancelado",D503="Remanejado","Treinamento Remanejado",D503="Suspensa","Suspenso",D503="Antigo","Treinamento Antigo",D503="-","Treinamento a ser executado")</f>
        <v>Registro Enviado</v>
      </c>
      <c r="H503" s="3"/>
      <c r="I503" s="3"/>
      <c r="J503" s="30"/>
      <c r="K503" s="3"/>
      <c r="L503" s="29">
        <f>WORKDAY(F503,2,Feriados!$A$2:$A$13)</f>
        <v>44838</v>
      </c>
    </row>
    <row r="504" spans="1:12" x14ac:dyDescent="0.3">
      <c r="A504" s="2" t="s">
        <v>46</v>
      </c>
      <c r="B504" s="2" t="s">
        <v>49</v>
      </c>
      <c r="C504" s="2" t="s">
        <v>10</v>
      </c>
      <c r="D504" s="4" t="s">
        <v>116</v>
      </c>
      <c r="E504" s="2" t="s">
        <v>8</v>
      </c>
      <c r="F504" s="3">
        <v>44834</v>
      </c>
      <c r="G504" s="14" t="str" cm="1">
        <f t="array" aca="1" ref="G504" ca="1">_xlfn.IFS(D504="Pendente",NETWORKDAYS(F504,TODAY(),Feriados!$A$2:$A$13)-1 &amp; " D",E504="Não Apontado",NETWORKDAYS(F504,TODAY(),Feriados!$A$2:$A$13)-1 &amp; " D",D504="Backlog","Registro Antigo",D504="Concluído","Registro Enviado",E504="Apontado","Registro Enviado",D504="Cancelado","Treinamento Cancelado",D504="Remanejado","Treinamento Remanejado",D504="Suspensa","Suspenso",D504="Antigo","Treinamento Antigo",D504="-","Treinamento a ser executado")</f>
        <v>Registro Enviado</v>
      </c>
      <c r="H504" s="3"/>
      <c r="I504" s="3"/>
      <c r="J504" s="30"/>
      <c r="K504" s="3"/>
      <c r="L504" s="29">
        <f>WORKDAY(F504,2,Feriados!$A$2:$A$13)</f>
        <v>44838</v>
      </c>
    </row>
    <row r="505" spans="1:12" x14ac:dyDescent="0.3">
      <c r="A505" s="2" t="s">
        <v>6</v>
      </c>
      <c r="B505" s="2" t="s">
        <v>16</v>
      </c>
      <c r="C505" s="2" t="s">
        <v>48</v>
      </c>
      <c r="D505" s="4" t="s">
        <v>116</v>
      </c>
      <c r="E505" s="2" t="s">
        <v>8</v>
      </c>
      <c r="F505" s="3">
        <v>44838</v>
      </c>
      <c r="G505" s="14" t="str" cm="1">
        <f t="array" aca="1" ref="G505" ca="1">_xlfn.IFS(D505="Pendente",NETWORKDAYS(F505,TODAY(),Feriados!$A$2:$A$13)-1 &amp; " D",E505="Não Apontado",NETWORKDAYS(F505,TODAY(),Feriados!$A$2:$A$13)-1 &amp; " D",D505="Backlog","Registro Antigo",D505="Concluído","Registro Enviado",E505="Apontado","Registro Enviado",D505="Cancelado","Treinamento Cancelado",D505="Remanejado","Treinamento Remanejado",D505="Suspensa","Suspenso",D505="Antigo","Treinamento Antigo",D505="-","Treinamento a ser executado")</f>
        <v>Registro Enviado</v>
      </c>
      <c r="H505" s="3"/>
      <c r="I505" s="3"/>
      <c r="J505" s="30"/>
      <c r="K505" s="3"/>
      <c r="L505" s="29">
        <f>WORKDAY(F505,2,Feriados!$A$2:$A$13)</f>
        <v>44840</v>
      </c>
    </row>
    <row r="506" spans="1:12" x14ac:dyDescent="0.3">
      <c r="A506" s="2" t="s">
        <v>17</v>
      </c>
      <c r="B506" s="2" t="s">
        <v>97</v>
      </c>
      <c r="C506" s="2" t="s">
        <v>7</v>
      </c>
      <c r="D506" s="4" t="s">
        <v>116</v>
      </c>
      <c r="E506" s="2" t="s">
        <v>8</v>
      </c>
      <c r="F506" s="3">
        <v>44838</v>
      </c>
      <c r="G506" s="14" t="str" cm="1">
        <f t="array" aca="1" ref="G506" ca="1">_xlfn.IFS(D506="Pendente",NETWORKDAYS(F506,TODAY(),Feriados!$A$2:$A$13)-1 &amp; " D",E506="Não Apontado",NETWORKDAYS(F506,TODAY(),Feriados!$A$2:$A$13)-1 &amp; " D",D506="Backlog","Registro Antigo",D506="Concluído","Registro Enviado",E506="Apontado","Registro Enviado",D506="Cancelado","Treinamento Cancelado",D506="Remanejado","Treinamento Remanejado",D506="Suspensa","Suspenso",D506="Antigo","Treinamento Antigo",D506="-","Treinamento a ser executado")</f>
        <v>Registro Enviado</v>
      </c>
      <c r="H506" s="3"/>
      <c r="I506" s="3"/>
      <c r="J506" s="30"/>
      <c r="K506" s="3"/>
      <c r="L506" s="29">
        <f>WORKDAY(F506,2,Feriados!$A$2:$A$13)</f>
        <v>44840</v>
      </c>
    </row>
    <row r="507" spans="1:12" x14ac:dyDescent="0.3">
      <c r="A507" s="2" t="s">
        <v>17</v>
      </c>
      <c r="B507" s="2" t="s">
        <v>97</v>
      </c>
      <c r="C507" s="2" t="s">
        <v>18</v>
      </c>
      <c r="D507" s="4" t="s">
        <v>116</v>
      </c>
      <c r="E507" s="2" t="s">
        <v>8</v>
      </c>
      <c r="F507" s="3">
        <v>44838</v>
      </c>
      <c r="G507" s="14" t="str" cm="1">
        <f t="array" aca="1" ref="G507" ca="1">_xlfn.IFS(D507="Pendente",NETWORKDAYS(F507,TODAY(),Feriados!$A$2:$A$13)-1 &amp; " D",E507="Não Apontado",NETWORKDAYS(F507,TODAY(),Feriados!$A$2:$A$13)-1 &amp; " D",D507="Backlog","Registro Antigo",D507="Concluído","Registro Enviado",E507="Apontado","Registro Enviado",D507="Cancelado","Treinamento Cancelado",D507="Remanejado","Treinamento Remanejado",D507="Suspensa","Suspenso",D507="Antigo","Treinamento Antigo",D507="-","Treinamento a ser executado")</f>
        <v>Registro Enviado</v>
      </c>
      <c r="H507" s="3"/>
      <c r="I507" s="3"/>
      <c r="J507" s="30"/>
      <c r="K507" s="3"/>
      <c r="L507" s="29">
        <f>WORKDAY(F507,2,Feriados!$A$2:$A$13)</f>
        <v>44840</v>
      </c>
    </row>
    <row r="508" spans="1:12" x14ac:dyDescent="0.3">
      <c r="A508" s="2" t="s">
        <v>22</v>
      </c>
      <c r="B508" s="2" t="s">
        <v>24</v>
      </c>
      <c r="C508" s="2" t="s">
        <v>18</v>
      </c>
      <c r="D508" s="4" t="s">
        <v>116</v>
      </c>
      <c r="E508" s="2" t="s">
        <v>8</v>
      </c>
      <c r="F508" s="3">
        <v>44838</v>
      </c>
      <c r="G508" s="14" t="str" cm="1">
        <f t="array" aca="1" ref="G508" ca="1">_xlfn.IFS(D508="Pendente",NETWORKDAYS(F508,TODAY(),Feriados!$A$2:$A$13)-1 &amp; " D",E508="Não Apontado",NETWORKDAYS(F508,TODAY(),Feriados!$A$2:$A$13)-1 &amp; " D",D508="Backlog","Registro Antigo",D508="Concluído","Registro Enviado",E508="Apontado","Registro Enviado",D508="Cancelado","Treinamento Cancelado",D508="Remanejado","Treinamento Remanejado",D508="Suspensa","Suspenso",D508="Antigo","Treinamento Antigo",D508="-","Treinamento a ser executado")</f>
        <v>Registro Enviado</v>
      </c>
      <c r="H508" s="3"/>
      <c r="I508" s="3"/>
      <c r="J508" s="30"/>
      <c r="K508" s="3"/>
      <c r="L508" s="29">
        <f>WORKDAY(F508,2,Feriados!$A$2:$A$13)</f>
        <v>44840</v>
      </c>
    </row>
    <row r="509" spans="1:12" x14ac:dyDescent="0.3">
      <c r="A509" s="2" t="s">
        <v>28</v>
      </c>
      <c r="B509" s="2" t="s">
        <v>34</v>
      </c>
      <c r="C509" s="2" t="s">
        <v>54</v>
      </c>
      <c r="D509" s="4" t="s">
        <v>116</v>
      </c>
      <c r="E509" s="2" t="s">
        <v>8</v>
      </c>
      <c r="F509" s="3">
        <v>44838</v>
      </c>
      <c r="G509" s="14" t="str" cm="1">
        <f t="array" aca="1" ref="G509" ca="1">_xlfn.IFS(D509="Pendente",NETWORKDAYS(F509,TODAY(),Feriados!$A$2:$A$13)-1 &amp; " D",E509="Não Apontado",NETWORKDAYS(F509,TODAY(),Feriados!$A$2:$A$13)-1 &amp; " D",D509="Backlog","Registro Antigo",D509="Concluído","Registro Enviado",E509="Apontado","Registro Enviado",D509="Cancelado","Treinamento Cancelado",D509="Remanejado","Treinamento Remanejado",D509="Suspensa","Suspenso",D509="Antigo","Treinamento Antigo",D509="-","Treinamento a ser executado")</f>
        <v>Registro Enviado</v>
      </c>
      <c r="H509" s="3"/>
      <c r="I509" s="3"/>
      <c r="J509" s="30"/>
      <c r="K509" s="3"/>
      <c r="L509" s="29">
        <f>WORKDAY(F509,2,Feriados!$A$2:$A$13)</f>
        <v>44840</v>
      </c>
    </row>
    <row r="510" spans="1:12" x14ac:dyDescent="0.3">
      <c r="A510" s="2" t="s">
        <v>35</v>
      </c>
      <c r="B510" s="2" t="s">
        <v>12</v>
      </c>
      <c r="C510" s="2" t="s">
        <v>37</v>
      </c>
      <c r="D510" s="4" t="s">
        <v>116</v>
      </c>
      <c r="E510" s="2" t="s">
        <v>8</v>
      </c>
      <c r="F510" s="3">
        <v>44838</v>
      </c>
      <c r="G510" s="14" t="str" cm="1">
        <f t="array" aca="1" ref="G510" ca="1">_xlfn.IFS(D510="Pendente",NETWORKDAYS(F510,TODAY(),Feriados!$A$2:$A$13)-1 &amp; " D",E510="Não Apontado",NETWORKDAYS(F510,TODAY(),Feriados!$A$2:$A$13)-1 &amp; " D",D510="Backlog","Registro Antigo",D510="Concluído","Registro Enviado",E510="Apontado","Registro Enviado",D510="Cancelado","Treinamento Cancelado",D510="Remanejado","Treinamento Remanejado",D510="Suspensa","Suspenso",D510="Antigo","Treinamento Antigo",D510="-","Treinamento a ser executado")</f>
        <v>Registro Enviado</v>
      </c>
      <c r="H510" s="3"/>
      <c r="I510" s="3"/>
      <c r="J510" s="30"/>
      <c r="K510" s="3"/>
      <c r="L510" s="29">
        <f>WORKDAY(F510,2,Feriados!$A$2:$A$13)</f>
        <v>44840</v>
      </c>
    </row>
    <row r="511" spans="1:12" x14ac:dyDescent="0.3">
      <c r="A511" s="2" t="s">
        <v>39</v>
      </c>
      <c r="B511" s="2" t="s">
        <v>94</v>
      </c>
      <c r="C511" s="2" t="s">
        <v>36</v>
      </c>
      <c r="D511" s="4" t="s">
        <v>116</v>
      </c>
      <c r="E511" s="2" t="s">
        <v>8</v>
      </c>
      <c r="F511" s="3">
        <v>44838</v>
      </c>
      <c r="G511" s="14" t="str" cm="1">
        <f t="array" aca="1" ref="G511" ca="1">_xlfn.IFS(D511="Pendente",NETWORKDAYS(F511,TODAY(),Feriados!$A$2:$A$13)-1 &amp; " D",E511="Não Apontado",NETWORKDAYS(F511,TODAY(),Feriados!$A$2:$A$13)-1 &amp; " D",D511="Backlog","Registro Antigo",D511="Concluído","Registro Enviado",E511="Apontado","Registro Enviado",D511="Cancelado","Treinamento Cancelado",D511="Remanejado","Treinamento Remanejado",D511="Suspensa","Suspenso",D511="Antigo","Treinamento Antigo",D511="-","Treinamento a ser executado")</f>
        <v>Registro Enviado</v>
      </c>
      <c r="H511" s="3"/>
      <c r="I511" s="3"/>
      <c r="J511" s="30"/>
      <c r="K511" s="3"/>
      <c r="L511" s="29">
        <f>WORKDAY(F511,2,Feriados!$A$2:$A$13)</f>
        <v>44840</v>
      </c>
    </row>
    <row r="512" spans="1:12" x14ac:dyDescent="0.3">
      <c r="A512" s="2" t="s">
        <v>42</v>
      </c>
      <c r="B512" s="2" t="s">
        <v>44</v>
      </c>
      <c r="C512" s="2" t="s">
        <v>36</v>
      </c>
      <c r="D512" s="4" t="s">
        <v>14</v>
      </c>
      <c r="E512" s="2" t="s">
        <v>15</v>
      </c>
      <c r="F512" s="3">
        <v>44838</v>
      </c>
      <c r="G512" s="14" t="str" cm="1">
        <f t="array" aca="1" ref="G512" ca="1">_xlfn.IFS(D512="Pendente",NETWORKDAYS(F512,TODAY(),Feriados!$A$2:$A$13)-1 &amp; " D",E512="Não Apontado",NETWORKDAYS(F512,TODAY(),Feriados!$A$2:$A$13)-1 &amp; " D",D512="Backlog","Registro Antigo",D512="Concluído","Registro Enviado",E512="Apontado","Registro Enviado",D512="Cancelado","Treinamento Cancelado",D512="Remanejado","Treinamento Remanejado",D512="Suspensa","Suspenso",D512="Antigo","Treinamento Antigo",D512="-","Treinamento a ser executado")</f>
        <v>Treinamento Cancelado</v>
      </c>
      <c r="H512" s="3"/>
      <c r="I512" s="3"/>
      <c r="J512" s="30"/>
      <c r="K512" s="3"/>
      <c r="L512" s="29"/>
    </row>
    <row r="513" spans="1:12" x14ac:dyDescent="0.3">
      <c r="A513" s="2" t="s">
        <v>42</v>
      </c>
      <c r="B513" s="2" t="s">
        <v>103</v>
      </c>
      <c r="C513" s="2" t="s">
        <v>37</v>
      </c>
      <c r="D513" s="4" t="s">
        <v>116</v>
      </c>
      <c r="E513" s="2" t="s">
        <v>8</v>
      </c>
      <c r="F513" s="3">
        <v>44838</v>
      </c>
      <c r="G513" s="14" t="str" cm="1">
        <f t="array" aca="1" ref="G513" ca="1">_xlfn.IFS(D513="Pendente",NETWORKDAYS(F513,TODAY(),Feriados!$A$2:$A$13)-1 &amp; " D",E513="Não Apontado",NETWORKDAYS(F513,TODAY(),Feriados!$A$2:$A$13)-1 &amp; " D",D513="Backlog","Registro Antigo",D513="Concluído","Registro Enviado",E513="Apontado","Registro Enviado",D513="Cancelado","Treinamento Cancelado",D513="Remanejado","Treinamento Remanejado",D513="Suspensa","Suspenso",D513="Antigo","Treinamento Antigo",D513="-","Treinamento a ser executado")</f>
        <v>Registro Enviado</v>
      </c>
      <c r="H513" s="3"/>
      <c r="I513" s="3"/>
      <c r="J513" s="30"/>
      <c r="K513" s="3"/>
      <c r="L513" s="29">
        <f>WORKDAY(F513,2,Feriados!$A$2:$A$13)</f>
        <v>44840</v>
      </c>
    </row>
    <row r="514" spans="1:12" x14ac:dyDescent="0.3">
      <c r="A514" s="2" t="s">
        <v>46</v>
      </c>
      <c r="B514" s="2" t="s">
        <v>102</v>
      </c>
      <c r="C514" s="2" t="s">
        <v>7</v>
      </c>
      <c r="D514" s="4" t="s">
        <v>116</v>
      </c>
      <c r="E514" s="2" t="s">
        <v>8</v>
      </c>
      <c r="F514" s="3">
        <v>44838</v>
      </c>
      <c r="G514" s="14" t="str" cm="1">
        <f t="array" aca="1" ref="G514" ca="1">_xlfn.IFS(D514="Pendente",NETWORKDAYS(F514,TODAY(),Feriados!$A$2:$A$13)-1 &amp; " D",E514="Não Apontado",NETWORKDAYS(F514,TODAY(),Feriados!$A$2:$A$13)-1 &amp; " D",D514="Backlog","Registro Antigo",D514="Concluído","Registro Enviado",E514="Apontado","Registro Enviado",D514="Cancelado","Treinamento Cancelado",D514="Remanejado","Treinamento Remanejado",D514="Suspensa","Suspenso",D514="Antigo","Treinamento Antigo",D514="-","Treinamento a ser executado")</f>
        <v>Registro Enviado</v>
      </c>
      <c r="H514" s="3"/>
      <c r="I514" s="3"/>
      <c r="J514" s="30"/>
      <c r="K514" s="3"/>
      <c r="L514" s="29">
        <f>WORKDAY(F514,2,Feriados!$A$2:$A$13)</f>
        <v>44840</v>
      </c>
    </row>
    <row r="515" spans="1:12" x14ac:dyDescent="0.3">
      <c r="A515" s="2" t="s">
        <v>46</v>
      </c>
      <c r="B515" s="2" t="s">
        <v>47</v>
      </c>
      <c r="C515" s="2" t="s">
        <v>7</v>
      </c>
      <c r="D515" s="4" t="s">
        <v>116</v>
      </c>
      <c r="E515" s="2" t="s">
        <v>8</v>
      </c>
      <c r="F515" s="3">
        <v>44838</v>
      </c>
      <c r="G515" s="14" t="str" cm="1">
        <f t="array" aca="1" ref="G515" ca="1">_xlfn.IFS(D515="Pendente",NETWORKDAYS(F515,TODAY(),Feriados!$A$2:$A$13)-1 &amp; " D",E515="Não Apontado",NETWORKDAYS(F515,TODAY(),Feriados!$A$2:$A$13)-1 &amp; " D",D515="Backlog","Registro Antigo",D515="Concluído","Registro Enviado",E515="Apontado","Registro Enviado",D515="Cancelado","Treinamento Cancelado",D515="Remanejado","Treinamento Remanejado",D515="Suspensa","Suspenso",D515="Antigo","Treinamento Antigo",D515="-","Treinamento a ser executado")</f>
        <v>Registro Enviado</v>
      </c>
      <c r="H515" s="3"/>
      <c r="I515" s="3"/>
      <c r="J515" s="30"/>
      <c r="K515" s="3"/>
      <c r="L515" s="29">
        <f>WORKDAY(F515,2,Feriados!$A$2:$A$13)</f>
        <v>44840</v>
      </c>
    </row>
    <row r="516" spans="1:12" x14ac:dyDescent="0.3">
      <c r="A516" s="2" t="s">
        <v>39</v>
      </c>
      <c r="B516" s="2" t="s">
        <v>68</v>
      </c>
      <c r="C516" s="2" t="s">
        <v>36</v>
      </c>
      <c r="D516" s="4" t="s">
        <v>14</v>
      </c>
      <c r="E516" s="2" t="s">
        <v>15</v>
      </c>
      <c r="F516" s="3">
        <v>44838</v>
      </c>
      <c r="G516" s="14" t="str" cm="1">
        <f t="array" aca="1" ref="G516" ca="1">_xlfn.IFS(D516="Pendente",NETWORKDAYS(F516,TODAY(),Feriados!$A$2:$A$13)-1 &amp; " D",E516="Não Apontado",NETWORKDAYS(F516,TODAY(),Feriados!$A$2:$A$13)-1 &amp; " D",D516="Backlog","Registro Antigo",D516="Concluído","Registro Enviado",E516="Apontado","Registro Enviado",D516="Cancelado","Treinamento Cancelado",D516="Remanejado","Treinamento Remanejado",D516="Suspensa","Suspenso",D516="Antigo","Treinamento Antigo",D516="-","Treinamento a ser executado")</f>
        <v>Treinamento Cancelado</v>
      </c>
      <c r="H516" s="3"/>
      <c r="I516" s="3"/>
      <c r="J516" s="30"/>
      <c r="K516" s="3"/>
      <c r="L516" s="29"/>
    </row>
    <row r="517" spans="1:12" x14ac:dyDescent="0.3">
      <c r="A517" s="2" t="s">
        <v>6</v>
      </c>
      <c r="B517" s="2" t="s">
        <v>101</v>
      </c>
      <c r="C517" s="2" t="s">
        <v>7</v>
      </c>
      <c r="D517" s="4" t="s">
        <v>14</v>
      </c>
      <c r="E517" s="2" t="s">
        <v>15</v>
      </c>
      <c r="F517" s="3">
        <v>44839</v>
      </c>
      <c r="G517" s="14" t="str" cm="1">
        <f t="array" aca="1" ref="G517" ca="1">_xlfn.IFS(D517="Pendente",NETWORKDAYS(F517,TODAY(),Feriados!$A$2:$A$13)-1 &amp; " D",E517="Não Apontado",NETWORKDAYS(F517,TODAY(),Feriados!$A$2:$A$13)-1 &amp; " D",D517="Backlog","Registro Antigo",D517="Concluído","Registro Enviado",E517="Apontado","Registro Enviado",D517="Cancelado","Treinamento Cancelado",D517="Remanejado","Treinamento Remanejado",D517="Suspensa","Suspenso",D517="Antigo","Treinamento Antigo",D517="-","Treinamento a ser executado")</f>
        <v>Treinamento Cancelado</v>
      </c>
      <c r="H517" s="3"/>
      <c r="I517" s="3"/>
      <c r="J517" s="30"/>
      <c r="K517" s="3"/>
      <c r="L517" s="29"/>
    </row>
    <row r="518" spans="1:12" x14ac:dyDescent="0.3">
      <c r="A518" s="2" t="s">
        <v>6</v>
      </c>
      <c r="B518" s="2" t="s">
        <v>33</v>
      </c>
      <c r="C518" s="2" t="s">
        <v>7</v>
      </c>
      <c r="D518" s="4" t="s">
        <v>116</v>
      </c>
      <c r="E518" s="2" t="s">
        <v>8</v>
      </c>
      <c r="F518" s="3">
        <v>44839</v>
      </c>
      <c r="G518" s="14" t="str" cm="1">
        <f t="array" aca="1" ref="G518" ca="1">_xlfn.IFS(D518="Pendente",NETWORKDAYS(F518,TODAY(),Feriados!$A$2:$A$13)-1 &amp; " D",E518="Não Apontado",NETWORKDAYS(F518,TODAY(),Feriados!$A$2:$A$13)-1 &amp; " D",D518="Backlog","Registro Antigo",D518="Concluído","Registro Enviado",E518="Apontado","Registro Enviado",D518="Cancelado","Treinamento Cancelado",D518="Remanejado","Treinamento Remanejado",D518="Suspensa","Suspenso",D518="Antigo","Treinamento Antigo",D518="-","Treinamento a ser executado")</f>
        <v>Registro Enviado</v>
      </c>
      <c r="H518" s="3"/>
      <c r="I518" s="3"/>
      <c r="J518" s="30"/>
      <c r="K518" s="3"/>
      <c r="L518" s="29">
        <f>WORKDAY(F518,2,Feriados!$A$2:$A$13)</f>
        <v>44841</v>
      </c>
    </row>
    <row r="519" spans="1:12" x14ac:dyDescent="0.3">
      <c r="A519" s="2" t="s">
        <v>17</v>
      </c>
      <c r="B519" s="2" t="s">
        <v>40</v>
      </c>
      <c r="C519" s="2" t="s">
        <v>7</v>
      </c>
      <c r="D519" s="4" t="s">
        <v>116</v>
      </c>
      <c r="E519" s="2" t="s">
        <v>8</v>
      </c>
      <c r="F519" s="3">
        <v>44839</v>
      </c>
      <c r="G519" s="14" t="str" cm="1">
        <f t="array" aca="1" ref="G519" ca="1">_xlfn.IFS(D519="Pendente",NETWORKDAYS(F519,TODAY(),Feriados!$A$2:$A$13)-1 &amp; " D",E519="Não Apontado",NETWORKDAYS(F519,TODAY(),Feriados!$A$2:$A$13)-1 &amp; " D",D519="Backlog","Registro Antigo",D519="Concluído","Registro Enviado",E519="Apontado","Registro Enviado",D519="Cancelado","Treinamento Cancelado",D519="Remanejado","Treinamento Remanejado",D519="Suspensa","Suspenso",D519="Antigo","Treinamento Antigo",D519="-","Treinamento a ser executado")</f>
        <v>Registro Enviado</v>
      </c>
      <c r="H519" s="3"/>
      <c r="I519" s="3"/>
      <c r="J519" s="30"/>
      <c r="K519" s="3"/>
      <c r="L519" s="29">
        <f>WORKDAY(F519,2,Feriados!$A$2:$A$13)</f>
        <v>44841</v>
      </c>
    </row>
    <row r="520" spans="1:12" x14ac:dyDescent="0.3">
      <c r="A520" s="2" t="s">
        <v>22</v>
      </c>
      <c r="B520" s="2" t="s">
        <v>27</v>
      </c>
      <c r="C520" s="2" t="s">
        <v>18</v>
      </c>
      <c r="D520" s="4" t="s">
        <v>14</v>
      </c>
      <c r="E520" s="2" t="s">
        <v>15</v>
      </c>
      <c r="F520" s="3">
        <v>44839</v>
      </c>
      <c r="G520" s="14" t="str" cm="1">
        <f t="array" aca="1" ref="G520" ca="1">_xlfn.IFS(D520="Pendente",NETWORKDAYS(F520,TODAY(),Feriados!$A$2:$A$13)-1 &amp; " D",E520="Não Apontado",NETWORKDAYS(F520,TODAY(),Feriados!$A$2:$A$13)-1 &amp; " D",D520="Backlog","Registro Antigo",D520="Concluído","Registro Enviado",E520="Apontado","Registro Enviado",D520="Cancelado","Treinamento Cancelado",D520="Remanejado","Treinamento Remanejado",D520="Suspensa","Suspenso",D520="Antigo","Treinamento Antigo",D520="-","Treinamento a ser executado")</f>
        <v>Treinamento Cancelado</v>
      </c>
      <c r="H520" s="3"/>
      <c r="I520" s="3"/>
      <c r="J520" s="30"/>
      <c r="K520" s="3"/>
      <c r="L520" s="29"/>
    </row>
    <row r="521" spans="1:12" x14ac:dyDescent="0.3">
      <c r="A521" s="2" t="s">
        <v>22</v>
      </c>
      <c r="B521" s="2" t="s">
        <v>27</v>
      </c>
      <c r="C521" s="2" t="s">
        <v>7</v>
      </c>
      <c r="D521" s="4" t="s">
        <v>14</v>
      </c>
      <c r="E521" s="2" t="s">
        <v>15</v>
      </c>
      <c r="F521" s="3">
        <v>44839</v>
      </c>
      <c r="G521" s="14" t="str" cm="1">
        <f t="array" aca="1" ref="G521" ca="1">_xlfn.IFS(D521="Pendente",NETWORKDAYS(F521,TODAY(),Feriados!$A$2:$A$13)-1 &amp; " D",E521="Não Apontado",NETWORKDAYS(F521,TODAY(),Feriados!$A$2:$A$13)-1 &amp; " D",D521="Backlog","Registro Antigo",D521="Concluído","Registro Enviado",E521="Apontado","Registro Enviado",D521="Cancelado","Treinamento Cancelado",D521="Remanejado","Treinamento Remanejado",D521="Suspensa","Suspenso",D521="Antigo","Treinamento Antigo",D521="-","Treinamento a ser executado")</f>
        <v>Treinamento Cancelado</v>
      </c>
      <c r="H521" s="3"/>
      <c r="I521" s="3"/>
      <c r="J521" s="30"/>
      <c r="K521" s="3"/>
      <c r="L521" s="29"/>
    </row>
    <row r="522" spans="1:12" x14ac:dyDescent="0.3">
      <c r="A522" s="2" t="s">
        <v>28</v>
      </c>
      <c r="B522" s="2" t="s">
        <v>50</v>
      </c>
      <c r="C522" s="2" t="s">
        <v>29</v>
      </c>
      <c r="D522" s="4" t="s">
        <v>116</v>
      </c>
      <c r="E522" s="2" t="s">
        <v>8</v>
      </c>
      <c r="F522" s="3">
        <v>44839</v>
      </c>
      <c r="G522" s="14" t="str" cm="1">
        <f t="array" aca="1" ref="G522" ca="1">_xlfn.IFS(D522="Pendente",NETWORKDAYS(F522,TODAY(),Feriados!$A$2:$A$13)-1 &amp; " D",E522="Não Apontado",NETWORKDAYS(F522,TODAY(),Feriados!$A$2:$A$13)-1 &amp; " D",D522="Backlog","Registro Antigo",D522="Concluído","Registro Enviado",E522="Apontado","Registro Enviado",D522="Cancelado","Treinamento Cancelado",D522="Remanejado","Treinamento Remanejado",D522="Suspensa","Suspenso",D522="Antigo","Treinamento Antigo",D522="-","Treinamento a ser executado")</f>
        <v>Registro Enviado</v>
      </c>
      <c r="H522" s="3"/>
      <c r="I522" s="3"/>
      <c r="J522" s="30"/>
      <c r="K522" s="3"/>
      <c r="L522" s="29">
        <f>WORKDAY(F522,2,Feriados!$A$2:$A$13)</f>
        <v>44841</v>
      </c>
    </row>
    <row r="523" spans="1:12" x14ac:dyDescent="0.3">
      <c r="A523" s="2" t="s">
        <v>28</v>
      </c>
      <c r="B523" s="2" t="s">
        <v>47</v>
      </c>
      <c r="C523" s="2" t="s">
        <v>29</v>
      </c>
      <c r="D523" s="4" t="s">
        <v>14</v>
      </c>
      <c r="E523" s="2" t="s">
        <v>15</v>
      </c>
      <c r="F523" s="3">
        <v>44839</v>
      </c>
      <c r="G523" s="14" t="str" cm="1">
        <f t="array" aca="1" ref="G523" ca="1">_xlfn.IFS(D523="Pendente",NETWORKDAYS(F523,TODAY(),Feriados!$A$2:$A$13)-1 &amp; " D",E523="Não Apontado",NETWORKDAYS(F523,TODAY(),Feriados!$A$2:$A$13)-1 &amp; " D",D523="Backlog","Registro Antigo",D523="Concluído","Registro Enviado",E523="Apontado","Registro Enviado",D523="Cancelado","Treinamento Cancelado",D523="Remanejado","Treinamento Remanejado",D523="Suspensa","Suspenso",D523="Antigo","Treinamento Antigo",D523="-","Treinamento a ser executado")</f>
        <v>Treinamento Cancelado</v>
      </c>
      <c r="H523" s="3"/>
      <c r="I523" s="3"/>
      <c r="J523" s="30"/>
      <c r="K523" s="3"/>
      <c r="L523" s="29"/>
    </row>
    <row r="524" spans="1:12" x14ac:dyDescent="0.3">
      <c r="A524" s="2" t="s">
        <v>39</v>
      </c>
      <c r="B524" s="2" t="s">
        <v>27</v>
      </c>
      <c r="C524" s="2" t="s">
        <v>36</v>
      </c>
      <c r="D524" s="4" t="s">
        <v>14</v>
      </c>
      <c r="E524" s="2" t="s">
        <v>15</v>
      </c>
      <c r="F524" s="3">
        <v>44839</v>
      </c>
      <c r="G524" s="14" t="str" cm="1">
        <f t="array" aca="1" ref="G524" ca="1">_xlfn.IFS(D524="Pendente",NETWORKDAYS(F524,TODAY(),Feriados!$A$2:$A$13)-1 &amp; " D",E524="Não Apontado",NETWORKDAYS(F524,TODAY(),Feriados!$A$2:$A$13)-1 &amp; " D",D524="Backlog","Registro Antigo",D524="Concluído","Registro Enviado",E524="Apontado","Registro Enviado",D524="Cancelado","Treinamento Cancelado",D524="Remanejado","Treinamento Remanejado",D524="Suspensa","Suspenso",D524="Antigo","Treinamento Antigo",D524="-","Treinamento a ser executado")</f>
        <v>Treinamento Cancelado</v>
      </c>
      <c r="H524" s="3"/>
      <c r="I524" s="3"/>
      <c r="J524" s="30"/>
      <c r="K524" s="3"/>
      <c r="L524" s="29"/>
    </row>
    <row r="525" spans="1:12" x14ac:dyDescent="0.3">
      <c r="A525" s="2" t="s">
        <v>39</v>
      </c>
      <c r="B525" s="2" t="s">
        <v>47</v>
      </c>
      <c r="C525" s="2" t="s">
        <v>37</v>
      </c>
      <c r="D525" s="4" t="s">
        <v>116</v>
      </c>
      <c r="E525" s="2" t="s">
        <v>8</v>
      </c>
      <c r="F525" s="3">
        <v>44839</v>
      </c>
      <c r="G525" s="14" t="str" cm="1">
        <f t="array" aca="1" ref="G525" ca="1">_xlfn.IFS(D525="Pendente",NETWORKDAYS(F525,TODAY(),Feriados!$A$2:$A$13)-1 &amp; " D",E525="Não Apontado",NETWORKDAYS(F525,TODAY(),Feriados!$A$2:$A$13)-1 &amp; " D",D525="Backlog","Registro Antigo",D525="Concluído","Registro Enviado",E525="Apontado","Registro Enviado",D525="Cancelado","Treinamento Cancelado",D525="Remanejado","Treinamento Remanejado",D525="Suspensa","Suspenso",D525="Antigo","Treinamento Antigo",D525="-","Treinamento a ser executado")</f>
        <v>Registro Enviado</v>
      </c>
      <c r="H525" s="3"/>
      <c r="I525" s="3"/>
      <c r="J525" s="30"/>
      <c r="K525" s="3"/>
      <c r="L525" s="29">
        <f>WORKDAY(F525,2,Feriados!$A$2:$A$13)</f>
        <v>44841</v>
      </c>
    </row>
    <row r="526" spans="1:12" x14ac:dyDescent="0.3">
      <c r="A526" s="2" t="s">
        <v>42</v>
      </c>
      <c r="B526" s="2" t="s">
        <v>96</v>
      </c>
      <c r="C526" s="2" t="s">
        <v>36</v>
      </c>
      <c r="D526" s="4" t="s">
        <v>116</v>
      </c>
      <c r="E526" s="2" t="s">
        <v>8</v>
      </c>
      <c r="F526" s="3">
        <v>44839</v>
      </c>
      <c r="G526" s="14" t="str" cm="1">
        <f t="array" aca="1" ref="G526" ca="1">_xlfn.IFS(D526="Pendente",NETWORKDAYS(F526,TODAY(),Feriados!$A$2:$A$13)-1 &amp; " D",E526="Não Apontado",NETWORKDAYS(F526,TODAY(),Feriados!$A$2:$A$13)-1 &amp; " D",D526="Backlog","Registro Antigo",D526="Concluído","Registro Enviado",E526="Apontado","Registro Enviado",D526="Cancelado","Treinamento Cancelado",D526="Remanejado","Treinamento Remanejado",D526="Suspensa","Suspenso",D526="Antigo","Treinamento Antigo",D526="-","Treinamento a ser executado")</f>
        <v>Registro Enviado</v>
      </c>
      <c r="H526" s="3"/>
      <c r="I526" s="3"/>
      <c r="J526" s="30"/>
      <c r="K526" s="3"/>
      <c r="L526" s="29">
        <f>WORKDAY(F526,2,Feriados!$A$2:$A$13)</f>
        <v>44841</v>
      </c>
    </row>
    <row r="527" spans="1:12" x14ac:dyDescent="0.3">
      <c r="A527" s="2" t="s">
        <v>42</v>
      </c>
      <c r="B527" s="2" t="s">
        <v>103</v>
      </c>
      <c r="C527" s="2" t="s">
        <v>36</v>
      </c>
      <c r="D527" s="4" t="s">
        <v>116</v>
      </c>
      <c r="E527" s="2" t="s">
        <v>8</v>
      </c>
      <c r="F527" s="3">
        <v>44839</v>
      </c>
      <c r="G527" s="14" t="str" cm="1">
        <f t="array" aca="1" ref="G527" ca="1">_xlfn.IFS(D527="Pendente",NETWORKDAYS(F527,TODAY(),Feriados!$A$2:$A$13)-1 &amp; " D",E527="Não Apontado",NETWORKDAYS(F527,TODAY(),Feriados!$A$2:$A$13)-1 &amp; " D",D527="Backlog","Registro Antigo",D527="Concluído","Registro Enviado",E527="Apontado","Registro Enviado",D527="Cancelado","Treinamento Cancelado",D527="Remanejado","Treinamento Remanejado",D527="Suspensa","Suspenso",D527="Antigo","Treinamento Antigo",D527="-","Treinamento a ser executado")</f>
        <v>Registro Enviado</v>
      </c>
      <c r="H527" s="3"/>
      <c r="I527" s="3"/>
      <c r="J527" s="30"/>
      <c r="K527" s="3"/>
      <c r="L527" s="29">
        <f>WORKDAY(F527,2,Feriados!$A$2:$A$13)</f>
        <v>44841</v>
      </c>
    </row>
    <row r="528" spans="1:12" x14ac:dyDescent="0.3">
      <c r="A528" s="2" t="s">
        <v>46</v>
      </c>
      <c r="B528" s="2" t="s">
        <v>68</v>
      </c>
      <c r="C528" s="2" t="s">
        <v>7</v>
      </c>
      <c r="D528" s="4" t="s">
        <v>14</v>
      </c>
      <c r="E528" s="2" t="s">
        <v>15</v>
      </c>
      <c r="F528" s="3">
        <v>44839</v>
      </c>
      <c r="G528" s="14" t="str" cm="1">
        <f t="array" aca="1" ref="G528" ca="1">_xlfn.IFS(D528="Pendente",NETWORKDAYS(F528,TODAY(),Feriados!$A$2:$A$13)-1 &amp; " D",E528="Não Apontado",NETWORKDAYS(F528,TODAY(),Feriados!$A$2:$A$13)-1 &amp; " D",D528="Backlog","Registro Antigo",D528="Concluído","Registro Enviado",E528="Apontado","Registro Enviado",D528="Cancelado","Treinamento Cancelado",D528="Remanejado","Treinamento Remanejado",D528="Suspensa","Suspenso",D528="Antigo","Treinamento Antigo",D528="-","Treinamento a ser executado")</f>
        <v>Treinamento Cancelado</v>
      </c>
      <c r="H528" s="3"/>
      <c r="I528" s="3"/>
      <c r="J528" s="30"/>
      <c r="K528" s="3"/>
      <c r="L528" s="29"/>
    </row>
    <row r="529" spans="1:12" x14ac:dyDescent="0.3">
      <c r="A529" s="2" t="s">
        <v>35</v>
      </c>
      <c r="B529" s="2" t="s">
        <v>20</v>
      </c>
      <c r="C529" s="2" t="s">
        <v>36</v>
      </c>
      <c r="D529" s="4" t="s">
        <v>158</v>
      </c>
      <c r="E529" s="2" t="s">
        <v>8</v>
      </c>
      <c r="F529" s="3">
        <v>44839</v>
      </c>
      <c r="G529" s="14" t="str" cm="1">
        <f t="array" aca="1" ref="G529" ca="1">_xlfn.IFS(D529="Pendente",NETWORKDAYS(F529,TODAY(),Feriados!$A$2:$A$13)-1 &amp; " D",E529="Não Apontado",NETWORKDAYS(F529,TODAY(),Feriados!$A$2:$A$13)-1 &amp; " D",D529="Backlog","Registro Antigo",D529="Concluído","Registro Enviado",E529="Apontado","Registro Enviado",D529="Cancelado","Treinamento Cancelado",D529="Remanejado","Treinamento Remanejado",D529="Suspensa","Suspenso",D529="Antigo","Treinamento Antigo",D529="-","Treinamento a ser executado")</f>
        <v>Registro Antigo</v>
      </c>
      <c r="H529" s="3"/>
      <c r="I529" s="3"/>
      <c r="J529" s="30"/>
      <c r="K529" s="3"/>
      <c r="L529" s="29">
        <f>WORKDAY(F529,2,Feriados!$A$2:$A$13)</f>
        <v>44841</v>
      </c>
    </row>
    <row r="530" spans="1:12" x14ac:dyDescent="0.3">
      <c r="A530" s="2" t="s">
        <v>6</v>
      </c>
      <c r="B530" s="2" t="s">
        <v>24</v>
      </c>
      <c r="C530" s="2" t="s">
        <v>10</v>
      </c>
      <c r="D530" s="4" t="s">
        <v>116</v>
      </c>
      <c r="E530" s="2" t="s">
        <v>8</v>
      </c>
      <c r="F530" s="3">
        <v>44840</v>
      </c>
      <c r="G530" s="14" t="str" cm="1">
        <f t="array" aca="1" ref="G530" ca="1">_xlfn.IFS(D530="Pendente",NETWORKDAYS(F530,TODAY(),Feriados!$A$2:$A$13)-1 &amp; " D",E530="Não Apontado",NETWORKDAYS(F530,TODAY(),Feriados!$A$2:$A$13)-1 &amp; " D",D530="Backlog","Registro Antigo",D530="Concluído","Registro Enviado",E530="Apontado","Registro Enviado",D530="Cancelado","Treinamento Cancelado",D530="Remanejado","Treinamento Remanejado",D530="Suspensa","Suspenso",D530="Antigo","Treinamento Antigo",D530="-","Treinamento a ser executado")</f>
        <v>Registro Enviado</v>
      </c>
      <c r="H530" s="3"/>
      <c r="I530" s="3"/>
      <c r="J530" s="30"/>
      <c r="K530" s="3"/>
      <c r="L530" s="29">
        <f>WORKDAY(F530,2,Feriados!$A$2:$A$13)</f>
        <v>44844</v>
      </c>
    </row>
    <row r="531" spans="1:12" x14ac:dyDescent="0.3">
      <c r="A531" s="2" t="s">
        <v>17</v>
      </c>
      <c r="B531" s="2" t="s">
        <v>99</v>
      </c>
      <c r="C531" s="2" t="s">
        <v>7</v>
      </c>
      <c r="D531" s="4" t="s">
        <v>116</v>
      </c>
      <c r="E531" s="2" t="s">
        <v>8</v>
      </c>
      <c r="F531" s="3">
        <v>44840</v>
      </c>
      <c r="G531" s="14" t="str" cm="1">
        <f t="array" aca="1" ref="G531" ca="1">_xlfn.IFS(D531="Pendente",NETWORKDAYS(F531,TODAY(),Feriados!$A$2:$A$13)-1 &amp; " D",E531="Não Apontado",NETWORKDAYS(F531,TODAY(),Feriados!$A$2:$A$13)-1 &amp; " D",D531="Backlog","Registro Antigo",D531="Concluído","Registro Enviado",E531="Apontado","Registro Enviado",D531="Cancelado","Treinamento Cancelado",D531="Remanejado","Treinamento Remanejado",D531="Suspensa","Suspenso",D531="Antigo","Treinamento Antigo",D531="-","Treinamento a ser executado")</f>
        <v>Registro Enviado</v>
      </c>
      <c r="H531" s="3"/>
      <c r="I531" s="3"/>
      <c r="J531" s="30"/>
      <c r="K531" s="3"/>
      <c r="L531" s="29">
        <f>WORKDAY(F531,2,Feriados!$A$2:$A$13)</f>
        <v>44844</v>
      </c>
    </row>
    <row r="532" spans="1:12" x14ac:dyDescent="0.3">
      <c r="A532" s="2" t="s">
        <v>17</v>
      </c>
      <c r="B532" s="2" t="s">
        <v>40</v>
      </c>
      <c r="C532" s="2" t="s">
        <v>18</v>
      </c>
      <c r="D532" s="4" t="s">
        <v>116</v>
      </c>
      <c r="E532" s="2" t="s">
        <v>8</v>
      </c>
      <c r="F532" s="3">
        <v>44840</v>
      </c>
      <c r="G532" s="14" t="str" cm="1">
        <f t="array" aca="1" ref="G532" ca="1">_xlfn.IFS(D532="Pendente",NETWORKDAYS(F532,TODAY(),Feriados!$A$2:$A$13)-1 &amp; " D",E532="Não Apontado",NETWORKDAYS(F532,TODAY(),Feriados!$A$2:$A$13)-1 &amp; " D",D532="Backlog","Registro Antigo",D532="Concluído","Registro Enviado",E532="Apontado","Registro Enviado",D532="Cancelado","Treinamento Cancelado",D532="Remanejado","Treinamento Remanejado",D532="Suspensa","Suspenso",D532="Antigo","Treinamento Antigo",D532="-","Treinamento a ser executado")</f>
        <v>Registro Enviado</v>
      </c>
      <c r="H532" s="3"/>
      <c r="I532" s="3"/>
      <c r="J532" s="30"/>
      <c r="K532" s="3"/>
      <c r="L532" s="29">
        <f>WORKDAY(F532,2,Feriados!$A$2:$A$13)</f>
        <v>44844</v>
      </c>
    </row>
    <row r="533" spans="1:12" x14ac:dyDescent="0.3">
      <c r="A533" s="2" t="s">
        <v>22</v>
      </c>
      <c r="B533" s="2" t="s">
        <v>24</v>
      </c>
      <c r="C533" s="2" t="s">
        <v>7</v>
      </c>
      <c r="D533" s="4" t="s">
        <v>116</v>
      </c>
      <c r="E533" s="2" t="s">
        <v>8</v>
      </c>
      <c r="F533" s="3">
        <v>44840</v>
      </c>
      <c r="G533" s="14" t="str" cm="1">
        <f t="array" aca="1" ref="G533" ca="1">_xlfn.IFS(D533="Pendente",NETWORKDAYS(F533,TODAY(),Feriados!$A$2:$A$13)-1 &amp; " D",E533="Não Apontado",NETWORKDAYS(F533,TODAY(),Feriados!$A$2:$A$13)-1 &amp; " D",D533="Backlog","Registro Antigo",D533="Concluído","Registro Enviado",E533="Apontado","Registro Enviado",D533="Cancelado","Treinamento Cancelado",D533="Remanejado","Treinamento Remanejado",D533="Suspensa","Suspenso",D533="Antigo","Treinamento Antigo",D533="-","Treinamento a ser executado")</f>
        <v>Registro Enviado</v>
      </c>
      <c r="H533" s="3"/>
      <c r="I533" s="3"/>
      <c r="J533" s="30"/>
      <c r="K533" s="3"/>
      <c r="L533" s="29">
        <f>WORKDAY(F533,2,Feriados!$A$2:$A$13)</f>
        <v>44844</v>
      </c>
    </row>
    <row r="534" spans="1:12" x14ac:dyDescent="0.3">
      <c r="A534" s="2" t="s">
        <v>28</v>
      </c>
      <c r="B534" s="2" t="s">
        <v>68</v>
      </c>
      <c r="C534" s="2" t="s">
        <v>29</v>
      </c>
      <c r="D534" s="4" t="s">
        <v>14</v>
      </c>
      <c r="E534" s="2" t="s">
        <v>15</v>
      </c>
      <c r="F534" s="3">
        <v>44840</v>
      </c>
      <c r="G534" s="14" t="str" cm="1">
        <f t="array" aca="1" ref="G534" ca="1">_xlfn.IFS(D534="Pendente",NETWORKDAYS(F534,TODAY(),Feriados!$A$2:$A$13)-1 &amp; " D",E534="Não Apontado",NETWORKDAYS(F534,TODAY(),Feriados!$A$2:$A$13)-1 &amp; " D",D534="Backlog","Registro Antigo",D534="Concluído","Registro Enviado",E534="Apontado","Registro Enviado",D534="Cancelado","Treinamento Cancelado",D534="Remanejado","Treinamento Remanejado",D534="Suspensa","Suspenso",D534="Antigo","Treinamento Antigo",D534="-","Treinamento a ser executado")</f>
        <v>Treinamento Cancelado</v>
      </c>
      <c r="H534" s="3"/>
      <c r="I534" s="3"/>
      <c r="J534" s="30"/>
      <c r="K534" s="3"/>
      <c r="L534" s="29"/>
    </row>
    <row r="535" spans="1:12" x14ac:dyDescent="0.3">
      <c r="A535" s="2" t="s">
        <v>35</v>
      </c>
      <c r="B535" s="2" t="s">
        <v>56</v>
      </c>
      <c r="C535" s="2" t="s">
        <v>36</v>
      </c>
      <c r="D535" s="4" t="s">
        <v>116</v>
      </c>
      <c r="E535" s="2" t="s">
        <v>8</v>
      </c>
      <c r="F535" s="3">
        <v>44840</v>
      </c>
      <c r="G535" s="14" t="str" cm="1">
        <f t="array" aca="1" ref="G535" ca="1">_xlfn.IFS(D535="Pendente",NETWORKDAYS(F535,TODAY(),Feriados!$A$2:$A$13)-1 &amp; " D",E535="Não Apontado",NETWORKDAYS(F535,TODAY(),Feriados!$A$2:$A$13)-1 &amp; " D",D535="Backlog","Registro Antigo",D535="Concluído","Registro Enviado",E535="Apontado","Registro Enviado",D535="Cancelado","Treinamento Cancelado",D535="Remanejado","Treinamento Remanejado",D535="Suspensa","Suspenso",D535="Antigo","Treinamento Antigo",D535="-","Treinamento a ser executado")</f>
        <v>Registro Enviado</v>
      </c>
      <c r="H535" s="3"/>
      <c r="I535" s="3"/>
      <c r="J535" s="30"/>
      <c r="K535" s="3"/>
      <c r="L535" s="29">
        <f>WORKDAY(F535,2,Feriados!$A$2:$A$13)</f>
        <v>44844</v>
      </c>
    </row>
    <row r="536" spans="1:12" x14ac:dyDescent="0.3">
      <c r="A536" s="2" t="s">
        <v>39</v>
      </c>
      <c r="B536" s="2" t="s">
        <v>40</v>
      </c>
      <c r="C536" s="2" t="s">
        <v>60</v>
      </c>
      <c r="D536" s="4" t="s">
        <v>116</v>
      </c>
      <c r="E536" s="2" t="s">
        <v>8</v>
      </c>
      <c r="F536" s="3">
        <v>44840</v>
      </c>
      <c r="G536" s="14" t="str" cm="1">
        <f t="array" aca="1" ref="G536" ca="1">_xlfn.IFS(D536="Pendente",NETWORKDAYS(F536,TODAY(),Feriados!$A$2:$A$13)-1 &amp; " D",E536="Não Apontado",NETWORKDAYS(F536,TODAY(),Feriados!$A$2:$A$13)-1 &amp; " D",D536="Backlog","Registro Antigo",D536="Concluído","Registro Enviado",E536="Apontado","Registro Enviado",D536="Cancelado","Treinamento Cancelado",D536="Remanejado","Treinamento Remanejado",D536="Suspensa","Suspenso",D536="Antigo","Treinamento Antigo",D536="-","Treinamento a ser executado")</f>
        <v>Registro Enviado</v>
      </c>
      <c r="H536" s="3"/>
      <c r="I536" s="3"/>
      <c r="J536" s="30"/>
      <c r="K536" s="3"/>
      <c r="L536" s="29">
        <f>WORKDAY(F536,2,Feriados!$A$2:$A$13)</f>
        <v>44844</v>
      </c>
    </row>
    <row r="537" spans="1:12" x14ac:dyDescent="0.3">
      <c r="A537" s="2" t="s">
        <v>42</v>
      </c>
      <c r="B537" s="2" t="s">
        <v>101</v>
      </c>
      <c r="C537" s="2" t="s">
        <v>37</v>
      </c>
      <c r="D537" s="4" t="s">
        <v>116</v>
      </c>
      <c r="E537" s="2" t="s">
        <v>8</v>
      </c>
      <c r="F537" s="3">
        <v>44840</v>
      </c>
      <c r="G537" s="14" t="str" cm="1">
        <f t="array" aca="1" ref="G537" ca="1">_xlfn.IFS(D537="Pendente",NETWORKDAYS(F537,TODAY(),Feriados!$A$2:$A$13)-1 &amp; " D",E537="Não Apontado",NETWORKDAYS(F537,TODAY(),Feriados!$A$2:$A$13)-1 &amp; " D",D537="Backlog","Registro Antigo",D537="Concluído","Registro Enviado",E537="Apontado","Registro Enviado",D537="Cancelado","Treinamento Cancelado",D537="Remanejado","Treinamento Remanejado",D537="Suspensa","Suspenso",D537="Antigo","Treinamento Antigo",D537="-","Treinamento a ser executado")</f>
        <v>Registro Enviado</v>
      </c>
      <c r="H537" s="3"/>
      <c r="I537" s="3"/>
      <c r="J537" s="30"/>
      <c r="K537" s="3"/>
      <c r="L537" s="29">
        <f>WORKDAY(F537,2,Feriados!$A$2:$A$13)</f>
        <v>44844</v>
      </c>
    </row>
    <row r="538" spans="1:12" x14ac:dyDescent="0.3">
      <c r="A538" s="2" t="s">
        <v>46</v>
      </c>
      <c r="B538" s="2" t="s">
        <v>102</v>
      </c>
      <c r="C538" s="2" t="s">
        <v>7</v>
      </c>
      <c r="D538" s="4" t="s">
        <v>116</v>
      </c>
      <c r="E538" s="2" t="s">
        <v>8</v>
      </c>
      <c r="F538" s="3">
        <v>44840</v>
      </c>
      <c r="G538" s="14" t="str" cm="1">
        <f t="array" aca="1" ref="G538" ca="1">_xlfn.IFS(D538="Pendente",NETWORKDAYS(F538,TODAY(),Feriados!$A$2:$A$13)-1 &amp; " D",E538="Não Apontado",NETWORKDAYS(F538,TODAY(),Feriados!$A$2:$A$13)-1 &amp; " D",D538="Backlog","Registro Antigo",D538="Concluído","Registro Enviado",E538="Apontado","Registro Enviado",D538="Cancelado","Treinamento Cancelado",D538="Remanejado","Treinamento Remanejado",D538="Suspensa","Suspenso",D538="Antigo","Treinamento Antigo",D538="-","Treinamento a ser executado")</f>
        <v>Registro Enviado</v>
      </c>
      <c r="H538" s="3"/>
      <c r="I538" s="3"/>
      <c r="J538" s="30"/>
      <c r="K538" s="3"/>
      <c r="L538" s="29">
        <f>WORKDAY(F538,2,Feriados!$A$2:$A$13)</f>
        <v>44844</v>
      </c>
    </row>
    <row r="539" spans="1:12" x14ac:dyDescent="0.3">
      <c r="A539" s="2" t="s">
        <v>17</v>
      </c>
      <c r="B539" s="2" t="s">
        <v>103</v>
      </c>
      <c r="C539" s="2" t="s">
        <v>7</v>
      </c>
      <c r="D539" s="4" t="s">
        <v>116</v>
      </c>
      <c r="E539" s="2" t="s">
        <v>8</v>
      </c>
      <c r="F539" s="3">
        <v>44841</v>
      </c>
      <c r="G539" s="14" t="str" cm="1">
        <f t="array" aca="1" ref="G539" ca="1">_xlfn.IFS(D539="Pendente",NETWORKDAYS(F539,TODAY(),Feriados!$A$2:$A$13)-1 &amp; " D",E539="Não Apontado",NETWORKDAYS(F539,TODAY(),Feriados!$A$2:$A$13)-1 &amp; " D",D539="Backlog","Registro Antigo",D539="Concluído","Registro Enviado",E539="Apontado","Registro Enviado",D539="Cancelado","Treinamento Cancelado",D539="Remanejado","Treinamento Remanejado",D539="Suspensa","Suspenso",D539="Antigo","Treinamento Antigo",D539="-","Treinamento a ser executado")</f>
        <v>Registro Enviado</v>
      </c>
      <c r="H539" s="3"/>
      <c r="I539" s="3"/>
      <c r="J539" s="30"/>
      <c r="K539" s="3"/>
      <c r="L539" s="29">
        <f>WORKDAY(F539,2,Feriados!$A$2:$A$13)</f>
        <v>44845</v>
      </c>
    </row>
    <row r="540" spans="1:12" x14ac:dyDescent="0.3">
      <c r="A540" s="2" t="s">
        <v>17</v>
      </c>
      <c r="B540" s="2" t="s">
        <v>40</v>
      </c>
      <c r="C540" s="2" t="s">
        <v>18</v>
      </c>
      <c r="D540" s="4" t="s">
        <v>116</v>
      </c>
      <c r="E540" s="2" t="s">
        <v>8</v>
      </c>
      <c r="F540" s="3">
        <v>44841</v>
      </c>
      <c r="G540" s="14" t="str" cm="1">
        <f t="array" aca="1" ref="G540" ca="1">_xlfn.IFS(D540="Pendente",NETWORKDAYS(F540,TODAY(),Feriados!$A$2:$A$13)-1 &amp; " D",E540="Não Apontado",NETWORKDAYS(F540,TODAY(),Feriados!$A$2:$A$13)-1 &amp; " D",D540="Backlog","Registro Antigo",D540="Concluído","Registro Enviado",E540="Apontado","Registro Enviado",D540="Cancelado","Treinamento Cancelado",D540="Remanejado","Treinamento Remanejado",D540="Suspensa","Suspenso",D540="Antigo","Treinamento Antigo",D540="-","Treinamento a ser executado")</f>
        <v>Registro Enviado</v>
      </c>
      <c r="H540" s="3"/>
      <c r="I540" s="3"/>
      <c r="J540" s="30"/>
      <c r="K540" s="3"/>
      <c r="L540" s="29">
        <f>WORKDAY(F540,2,Feriados!$A$2:$A$13)</f>
        <v>44845</v>
      </c>
    </row>
    <row r="541" spans="1:12" x14ac:dyDescent="0.3">
      <c r="A541" s="2" t="s">
        <v>22</v>
      </c>
      <c r="B541" s="2" t="s">
        <v>24</v>
      </c>
      <c r="C541" s="2" t="s">
        <v>18</v>
      </c>
      <c r="D541" s="4" t="s">
        <v>116</v>
      </c>
      <c r="E541" s="2" t="s">
        <v>8</v>
      </c>
      <c r="F541" s="3">
        <v>44841</v>
      </c>
      <c r="G541" s="14" t="str" cm="1">
        <f t="array" aca="1" ref="G541" ca="1">_xlfn.IFS(D541="Pendente",NETWORKDAYS(F541,TODAY(),Feriados!$A$2:$A$13)-1 &amp; " D",E541="Não Apontado",NETWORKDAYS(F541,TODAY(),Feriados!$A$2:$A$13)-1 &amp; " D",D541="Backlog","Registro Antigo",D541="Concluído","Registro Enviado",E541="Apontado","Registro Enviado",D541="Cancelado","Treinamento Cancelado",D541="Remanejado","Treinamento Remanejado",D541="Suspensa","Suspenso",D541="Antigo","Treinamento Antigo",D541="-","Treinamento a ser executado")</f>
        <v>Registro Enviado</v>
      </c>
      <c r="H541" s="3"/>
      <c r="I541" s="3"/>
      <c r="J541" s="30"/>
      <c r="K541" s="3"/>
      <c r="L541" s="29">
        <f>WORKDAY(F541,2,Feriados!$A$2:$A$13)</f>
        <v>44845</v>
      </c>
    </row>
    <row r="542" spans="1:12" x14ac:dyDescent="0.3">
      <c r="A542" s="2" t="s">
        <v>39</v>
      </c>
      <c r="B542" s="2" t="s">
        <v>102</v>
      </c>
      <c r="C542" s="2" t="s">
        <v>36</v>
      </c>
      <c r="D542" s="4" t="s">
        <v>116</v>
      </c>
      <c r="E542" s="2" t="s">
        <v>8</v>
      </c>
      <c r="F542" s="3">
        <v>44841</v>
      </c>
      <c r="G542" s="14" t="str" cm="1">
        <f t="array" aca="1" ref="G542" ca="1">_xlfn.IFS(D542="Pendente",NETWORKDAYS(F542,TODAY(),Feriados!$A$2:$A$13)-1 &amp; " D",E542="Não Apontado",NETWORKDAYS(F542,TODAY(),Feriados!$A$2:$A$13)-1 &amp; " D",D542="Backlog","Registro Antigo",D542="Concluído","Registro Enviado",E542="Apontado","Registro Enviado",D542="Cancelado","Treinamento Cancelado",D542="Remanejado","Treinamento Remanejado",D542="Suspensa","Suspenso",D542="Antigo","Treinamento Antigo",D542="-","Treinamento a ser executado")</f>
        <v>Registro Enviado</v>
      </c>
      <c r="H542" s="3"/>
      <c r="I542" s="3"/>
      <c r="J542" s="30"/>
      <c r="K542" s="3"/>
      <c r="L542" s="29">
        <f>WORKDAY(F542,2,Feriados!$A$2:$A$13)</f>
        <v>44845</v>
      </c>
    </row>
    <row r="543" spans="1:12" x14ac:dyDescent="0.3">
      <c r="A543" s="2" t="s">
        <v>39</v>
      </c>
      <c r="B543" s="2" t="s">
        <v>47</v>
      </c>
      <c r="C543" s="2" t="s">
        <v>36</v>
      </c>
      <c r="D543" s="4" t="s">
        <v>14</v>
      </c>
      <c r="E543" s="2" t="s">
        <v>15</v>
      </c>
      <c r="F543" s="3">
        <v>44841</v>
      </c>
      <c r="G543" s="14" t="str" cm="1">
        <f t="array" aca="1" ref="G543" ca="1">_xlfn.IFS(D543="Pendente",NETWORKDAYS(F543,TODAY(),Feriados!$A$2:$A$13)-1 &amp; " D",E543="Não Apontado",NETWORKDAYS(F543,TODAY(),Feriados!$A$2:$A$13)-1 &amp; " D",D543="Backlog","Registro Antigo",D543="Concluído","Registro Enviado",E543="Apontado","Registro Enviado",D543="Cancelado","Treinamento Cancelado",D543="Remanejado","Treinamento Remanejado",D543="Suspensa","Suspenso",D543="Antigo","Treinamento Antigo",D543="-","Treinamento a ser executado")</f>
        <v>Treinamento Cancelado</v>
      </c>
      <c r="H543" s="3"/>
      <c r="I543" s="3"/>
      <c r="J543" s="30"/>
      <c r="K543" s="3"/>
      <c r="L543" s="29"/>
    </row>
    <row r="544" spans="1:12" x14ac:dyDescent="0.3">
      <c r="A544" s="2" t="s">
        <v>22</v>
      </c>
      <c r="B544" s="2" t="s">
        <v>16</v>
      </c>
      <c r="C544" s="2" t="s">
        <v>18</v>
      </c>
      <c r="D544" s="4" t="s">
        <v>116</v>
      </c>
      <c r="E544" s="2" t="s">
        <v>8</v>
      </c>
      <c r="F544" s="3">
        <v>44844</v>
      </c>
      <c r="G544" s="14" t="str" cm="1">
        <f t="array" aca="1" ref="G544" ca="1">_xlfn.IFS(D544="Pendente",NETWORKDAYS(F544,TODAY(),Feriados!$A$2:$A$13)-1 &amp; " D",E544="Não Apontado",NETWORKDAYS(F544,TODAY(),Feriados!$A$2:$A$13)-1 &amp; " D",D544="Backlog","Registro Antigo",D544="Concluído","Registro Enviado",E544="Apontado","Registro Enviado",D544="Cancelado","Treinamento Cancelado",D544="Remanejado","Treinamento Remanejado",D544="Suspensa","Suspenso",D544="Antigo","Treinamento Antigo",D544="-","Treinamento a ser executado")</f>
        <v>Registro Enviado</v>
      </c>
      <c r="H544" s="3"/>
      <c r="I544" s="3"/>
      <c r="J544" s="30"/>
      <c r="K544" s="3"/>
      <c r="L544" s="29">
        <f>WORKDAY(F544,2,Feriados!$A$2:$A$13)</f>
        <v>44846</v>
      </c>
    </row>
    <row r="545" spans="1:12" x14ac:dyDescent="0.3">
      <c r="A545" s="2" t="s">
        <v>28</v>
      </c>
      <c r="B545" s="2" t="s">
        <v>68</v>
      </c>
      <c r="C545" s="2" t="s">
        <v>18</v>
      </c>
      <c r="D545" s="4" t="s">
        <v>14</v>
      </c>
      <c r="E545" s="2" t="s">
        <v>15</v>
      </c>
      <c r="F545" s="3">
        <v>44844</v>
      </c>
      <c r="G545" s="14" t="str" cm="1">
        <f t="array" aca="1" ref="G545" ca="1">_xlfn.IFS(D545="Pendente",NETWORKDAYS(F545,TODAY(),Feriados!$A$2:$A$13)-1 &amp; " D",E545="Não Apontado",NETWORKDAYS(F545,TODAY(),Feriados!$A$2:$A$13)-1 &amp; " D",D545="Backlog","Registro Antigo",D545="Concluído","Registro Enviado",E545="Apontado","Registro Enviado",D545="Cancelado","Treinamento Cancelado",D545="Remanejado","Treinamento Remanejado",D545="Suspensa","Suspenso",D545="Antigo","Treinamento Antigo",D545="-","Treinamento a ser executado")</f>
        <v>Treinamento Cancelado</v>
      </c>
      <c r="H545" s="3"/>
      <c r="I545" s="3"/>
      <c r="J545" s="30"/>
      <c r="K545" s="3"/>
      <c r="L545" s="29"/>
    </row>
    <row r="546" spans="1:12" x14ac:dyDescent="0.3">
      <c r="A546" s="2" t="s">
        <v>39</v>
      </c>
      <c r="B546" s="2" t="s">
        <v>27</v>
      </c>
      <c r="C546" s="2" t="s">
        <v>36</v>
      </c>
      <c r="D546" s="4" t="s">
        <v>14</v>
      </c>
      <c r="E546" s="2" t="s">
        <v>15</v>
      </c>
      <c r="F546" s="3">
        <v>44844</v>
      </c>
      <c r="G546" s="14" t="str" cm="1">
        <f t="array" aca="1" ref="G546" ca="1">_xlfn.IFS(D546="Pendente",NETWORKDAYS(F546,TODAY(),Feriados!$A$2:$A$13)-1 &amp; " D",E546="Não Apontado",NETWORKDAYS(F546,TODAY(),Feriados!$A$2:$A$13)-1 &amp; " D",D546="Backlog","Registro Antigo",D546="Concluído","Registro Enviado",E546="Apontado","Registro Enviado",D546="Cancelado","Treinamento Cancelado",D546="Remanejado","Treinamento Remanejado",D546="Suspensa","Suspenso",D546="Antigo","Treinamento Antigo",D546="-","Treinamento a ser executado")</f>
        <v>Treinamento Cancelado</v>
      </c>
      <c r="H546" s="3"/>
      <c r="I546" s="3"/>
      <c r="J546" s="30"/>
      <c r="K546" s="3"/>
      <c r="L546" s="29"/>
    </row>
    <row r="547" spans="1:12" x14ac:dyDescent="0.3">
      <c r="A547" s="2" t="s">
        <v>46</v>
      </c>
      <c r="B547" s="2" t="s">
        <v>92</v>
      </c>
      <c r="C547" s="2" t="s">
        <v>10</v>
      </c>
      <c r="D547" s="4" t="s">
        <v>116</v>
      </c>
      <c r="E547" s="2" t="s">
        <v>8</v>
      </c>
      <c r="F547" s="3">
        <v>44844</v>
      </c>
      <c r="G547" s="14" t="str" cm="1">
        <f t="array" aca="1" ref="G547" ca="1">_xlfn.IFS(D547="Pendente",NETWORKDAYS(F547,TODAY(),Feriados!$A$2:$A$13)-1 &amp; " D",E547="Não Apontado",NETWORKDAYS(F547,TODAY(),Feriados!$A$2:$A$13)-1 &amp; " D",D547="Backlog","Registro Antigo",D547="Concluído","Registro Enviado",E547="Apontado","Registro Enviado",D547="Cancelado","Treinamento Cancelado",D547="Remanejado","Treinamento Remanejado",D547="Suspensa","Suspenso",D547="Antigo","Treinamento Antigo",D547="-","Treinamento a ser executado")</f>
        <v>Registro Enviado</v>
      </c>
      <c r="H547" s="3"/>
      <c r="I547" s="3"/>
      <c r="J547" s="30"/>
      <c r="K547" s="3"/>
      <c r="L547" s="29">
        <f>WORKDAY(F547,2,Feriados!$A$2:$A$13)</f>
        <v>44846</v>
      </c>
    </row>
    <row r="548" spans="1:12" x14ac:dyDescent="0.3">
      <c r="A548" s="2" t="s">
        <v>6</v>
      </c>
      <c r="B548" s="2" t="s">
        <v>16</v>
      </c>
      <c r="C548" s="2" t="s">
        <v>10</v>
      </c>
      <c r="D548" s="4" t="s">
        <v>116</v>
      </c>
      <c r="E548" s="2" t="s">
        <v>8</v>
      </c>
      <c r="F548" s="3">
        <v>44845</v>
      </c>
      <c r="G548" s="14" t="str" cm="1">
        <f t="array" aca="1" ref="G548" ca="1">_xlfn.IFS(D548="Pendente",NETWORKDAYS(F548,TODAY(),Feriados!$A$2:$A$13)-1 &amp; " D",E548="Não Apontado",NETWORKDAYS(F548,TODAY(),Feriados!$A$2:$A$13)-1 &amp; " D",D548="Backlog","Registro Antigo",D548="Concluído","Registro Enviado",E548="Apontado","Registro Enviado",D548="Cancelado","Treinamento Cancelado",D548="Remanejado","Treinamento Remanejado",D548="Suspensa","Suspenso",D548="Antigo","Treinamento Antigo",D548="-","Treinamento a ser executado")</f>
        <v>Registro Enviado</v>
      </c>
      <c r="H548" s="3"/>
      <c r="I548" s="3"/>
      <c r="J548" s="30"/>
      <c r="K548" s="3"/>
      <c r="L548" s="29">
        <f>WORKDAY(F548,2,Feriados!$A$2:$A$13)</f>
        <v>44847</v>
      </c>
    </row>
    <row r="549" spans="1:12" x14ac:dyDescent="0.3">
      <c r="A549" s="2" t="s">
        <v>17</v>
      </c>
      <c r="B549" s="2" t="s">
        <v>16</v>
      </c>
      <c r="C549" s="2" t="s">
        <v>7</v>
      </c>
      <c r="D549" s="4" t="s">
        <v>14</v>
      </c>
      <c r="E549" s="2" t="s">
        <v>15</v>
      </c>
      <c r="F549" s="3">
        <v>44845</v>
      </c>
      <c r="G549" s="14" t="str" cm="1">
        <f t="array" aca="1" ref="G549" ca="1">_xlfn.IFS(D549="Pendente",NETWORKDAYS(F549,TODAY(),Feriados!$A$2:$A$13)-1 &amp; " D",E549="Não Apontado",NETWORKDAYS(F549,TODAY(),Feriados!$A$2:$A$13)-1 &amp; " D",D549="Backlog","Registro Antigo",D549="Concluído","Registro Enviado",E549="Apontado","Registro Enviado",D549="Cancelado","Treinamento Cancelado",D549="Remanejado","Treinamento Remanejado",D549="Suspensa","Suspenso",D549="Antigo","Treinamento Antigo",D549="-","Treinamento a ser executado")</f>
        <v>Treinamento Cancelado</v>
      </c>
      <c r="H549" s="3"/>
      <c r="I549" s="3"/>
      <c r="J549" s="30"/>
      <c r="K549" s="3"/>
      <c r="L549" s="29"/>
    </row>
    <row r="550" spans="1:12" x14ac:dyDescent="0.3">
      <c r="A550" s="2" t="s">
        <v>17</v>
      </c>
      <c r="B550" s="2" t="s">
        <v>97</v>
      </c>
      <c r="C550" s="2" t="s">
        <v>7</v>
      </c>
      <c r="D550" s="4" t="s">
        <v>116</v>
      </c>
      <c r="E550" s="2" t="s">
        <v>8</v>
      </c>
      <c r="F550" s="3">
        <v>44845</v>
      </c>
      <c r="G550" s="14" t="str" cm="1">
        <f t="array" aca="1" ref="G550" ca="1">_xlfn.IFS(D550="Pendente",NETWORKDAYS(F550,TODAY(),Feriados!$A$2:$A$13)-1 &amp; " D",E550="Não Apontado",NETWORKDAYS(F550,TODAY(),Feriados!$A$2:$A$13)-1 &amp; " D",D550="Backlog","Registro Antigo",D550="Concluído","Registro Enviado",E550="Apontado","Registro Enviado",D550="Cancelado","Treinamento Cancelado",D550="Remanejado","Treinamento Remanejado",D550="Suspensa","Suspenso",D550="Antigo","Treinamento Antigo",D550="-","Treinamento a ser executado")</f>
        <v>Registro Enviado</v>
      </c>
      <c r="H550" s="3"/>
      <c r="I550" s="3"/>
      <c r="J550" s="30"/>
      <c r="K550" s="3"/>
      <c r="L550" s="29">
        <f>WORKDAY(F550,2,Feriados!$A$2:$A$13)</f>
        <v>44847</v>
      </c>
    </row>
    <row r="551" spans="1:12" x14ac:dyDescent="0.3">
      <c r="A551" s="2" t="s">
        <v>17</v>
      </c>
      <c r="B551" s="2" t="s">
        <v>19</v>
      </c>
      <c r="C551" s="2" t="s">
        <v>7</v>
      </c>
      <c r="D551" s="4" t="s">
        <v>116</v>
      </c>
      <c r="E551" s="2" t="s">
        <v>8</v>
      </c>
      <c r="F551" s="3">
        <v>44845</v>
      </c>
      <c r="G551" s="14" t="str" cm="1">
        <f t="array" aca="1" ref="G551" ca="1">_xlfn.IFS(D551="Pendente",NETWORKDAYS(F551,TODAY(),Feriados!$A$2:$A$13)-1 &amp; " D",E551="Não Apontado",NETWORKDAYS(F551,TODAY(),Feriados!$A$2:$A$13)-1 &amp; " D",D551="Backlog","Registro Antigo",D551="Concluído","Registro Enviado",E551="Apontado","Registro Enviado",D551="Cancelado","Treinamento Cancelado",D551="Remanejado","Treinamento Remanejado",D551="Suspensa","Suspenso",D551="Antigo","Treinamento Antigo",D551="-","Treinamento a ser executado")</f>
        <v>Registro Enviado</v>
      </c>
      <c r="H551" s="3"/>
      <c r="I551" s="3"/>
      <c r="J551" s="30"/>
      <c r="K551" s="3"/>
      <c r="L551" s="29">
        <f>WORKDAY(F551,2,Feriados!$A$2:$A$13)</f>
        <v>44847</v>
      </c>
    </row>
    <row r="552" spans="1:12" x14ac:dyDescent="0.3">
      <c r="A552" s="2" t="s">
        <v>22</v>
      </c>
      <c r="B552" s="2" t="s">
        <v>24</v>
      </c>
      <c r="C552" s="2" t="s">
        <v>18</v>
      </c>
      <c r="D552" s="4" t="s">
        <v>116</v>
      </c>
      <c r="E552" s="2" t="s">
        <v>8</v>
      </c>
      <c r="F552" s="3">
        <v>44845</v>
      </c>
      <c r="G552" s="14" t="str" cm="1">
        <f t="array" aca="1" ref="G552" ca="1">_xlfn.IFS(D552="Pendente",NETWORKDAYS(F552,TODAY(),Feriados!$A$2:$A$13)-1 &amp; " D",E552="Não Apontado",NETWORKDAYS(F552,TODAY(),Feriados!$A$2:$A$13)-1 &amp; " D",D552="Backlog","Registro Antigo",D552="Concluído","Registro Enviado",E552="Apontado","Registro Enviado",D552="Cancelado","Treinamento Cancelado",D552="Remanejado","Treinamento Remanejado",D552="Suspensa","Suspenso",D552="Antigo","Treinamento Antigo",D552="-","Treinamento a ser executado")</f>
        <v>Registro Enviado</v>
      </c>
      <c r="H552" s="3"/>
      <c r="I552" s="3"/>
      <c r="J552" s="30"/>
      <c r="K552" s="3"/>
      <c r="L552" s="29">
        <f>WORKDAY(F552,2,Feriados!$A$2:$A$13)</f>
        <v>44847</v>
      </c>
    </row>
    <row r="553" spans="1:12" x14ac:dyDescent="0.3">
      <c r="A553" s="2" t="s">
        <v>22</v>
      </c>
      <c r="B553" s="2" t="s">
        <v>67</v>
      </c>
      <c r="C553" s="2" t="s">
        <v>7</v>
      </c>
      <c r="D553" s="4" t="s">
        <v>116</v>
      </c>
      <c r="E553" s="2" t="s">
        <v>8</v>
      </c>
      <c r="F553" s="3">
        <v>44845</v>
      </c>
      <c r="G553" s="14" t="str" cm="1">
        <f t="array" aca="1" ref="G553" ca="1">_xlfn.IFS(D553="Pendente",NETWORKDAYS(F553,TODAY(),Feriados!$A$2:$A$13)-1 &amp; " D",E553="Não Apontado",NETWORKDAYS(F553,TODAY(),Feriados!$A$2:$A$13)-1 &amp; " D",D553="Backlog","Registro Antigo",D553="Concluído","Registro Enviado",E553="Apontado","Registro Enviado",D553="Cancelado","Treinamento Cancelado",D553="Remanejado","Treinamento Remanejado",D553="Suspensa","Suspenso",D553="Antigo","Treinamento Antigo",D553="-","Treinamento a ser executado")</f>
        <v>Registro Enviado</v>
      </c>
      <c r="H553" s="3"/>
      <c r="I553" s="3"/>
      <c r="J553" s="30"/>
      <c r="K553" s="3"/>
      <c r="L553" s="29">
        <f>WORKDAY(F553,2,Feriados!$A$2:$A$13)</f>
        <v>44847</v>
      </c>
    </row>
    <row r="554" spans="1:12" x14ac:dyDescent="0.3">
      <c r="A554" s="2" t="s">
        <v>28</v>
      </c>
      <c r="B554" s="2" t="s">
        <v>92</v>
      </c>
      <c r="C554" s="2" t="s">
        <v>29</v>
      </c>
      <c r="D554" s="4" t="s">
        <v>116</v>
      </c>
      <c r="E554" s="2" t="s">
        <v>8</v>
      </c>
      <c r="F554" s="3">
        <v>44845</v>
      </c>
      <c r="G554" s="14" t="str" cm="1">
        <f t="array" aca="1" ref="G554" ca="1">_xlfn.IFS(D554="Pendente",NETWORKDAYS(F554,TODAY(),Feriados!$A$2:$A$13)-1 &amp; " D",E554="Não Apontado",NETWORKDAYS(F554,TODAY(),Feriados!$A$2:$A$13)-1 &amp; " D",D554="Backlog","Registro Antigo",D554="Concluído","Registro Enviado",E554="Apontado","Registro Enviado",D554="Cancelado","Treinamento Cancelado",D554="Remanejado","Treinamento Remanejado",D554="Suspensa","Suspenso",D554="Antigo","Treinamento Antigo",D554="-","Treinamento a ser executado")</f>
        <v>Registro Enviado</v>
      </c>
      <c r="H554" s="3"/>
      <c r="I554" s="3"/>
      <c r="J554" s="30"/>
      <c r="K554" s="3"/>
      <c r="L554" s="29">
        <f>WORKDAY(F554,2,Feriados!$A$2:$A$13)</f>
        <v>44847</v>
      </c>
    </row>
    <row r="555" spans="1:12" x14ac:dyDescent="0.3">
      <c r="A555" s="2" t="s">
        <v>39</v>
      </c>
      <c r="B555" s="2" t="s">
        <v>102</v>
      </c>
      <c r="C555" s="2" t="s">
        <v>37</v>
      </c>
      <c r="D555" s="4" t="s">
        <v>116</v>
      </c>
      <c r="E555" s="2" t="s">
        <v>8</v>
      </c>
      <c r="F555" s="3">
        <v>44845</v>
      </c>
      <c r="G555" s="14" t="str" cm="1">
        <f t="array" aca="1" ref="G555" ca="1">_xlfn.IFS(D555="Pendente",NETWORKDAYS(F555,TODAY(),Feriados!$A$2:$A$13)-1 &amp; " D",E555="Não Apontado",NETWORKDAYS(F555,TODAY(),Feriados!$A$2:$A$13)-1 &amp; " D",D555="Backlog","Registro Antigo",D555="Concluído","Registro Enviado",E555="Apontado","Registro Enviado",D555="Cancelado","Treinamento Cancelado",D555="Remanejado","Treinamento Remanejado",D555="Suspensa","Suspenso",D555="Antigo","Treinamento Antigo",D555="-","Treinamento a ser executado")</f>
        <v>Registro Enviado</v>
      </c>
      <c r="H555" s="3"/>
      <c r="I555" s="3"/>
      <c r="J555" s="30"/>
      <c r="K555" s="3"/>
      <c r="L555" s="29">
        <f>WORKDAY(F555,2,Feriados!$A$2:$A$13)</f>
        <v>44847</v>
      </c>
    </row>
    <row r="556" spans="1:12" x14ac:dyDescent="0.3">
      <c r="A556" s="2" t="s">
        <v>39</v>
      </c>
      <c r="B556" s="2" t="s">
        <v>40</v>
      </c>
      <c r="C556" s="2" t="s">
        <v>60</v>
      </c>
      <c r="D556" s="4" t="s">
        <v>14</v>
      </c>
      <c r="E556" s="2" t="s">
        <v>15</v>
      </c>
      <c r="F556" s="3">
        <v>44845</v>
      </c>
      <c r="G556" s="14" t="str" cm="1">
        <f t="array" aca="1" ref="G556" ca="1">_xlfn.IFS(D556="Pendente",NETWORKDAYS(F556,TODAY(),Feriados!$A$2:$A$13)-1 &amp; " D",E556="Não Apontado",NETWORKDAYS(F556,TODAY(),Feriados!$A$2:$A$13)-1 &amp; " D",D556="Backlog","Registro Antigo",D556="Concluído","Registro Enviado",E556="Apontado","Registro Enviado",D556="Cancelado","Treinamento Cancelado",D556="Remanejado","Treinamento Remanejado",D556="Suspensa","Suspenso",D556="Antigo","Treinamento Antigo",D556="-","Treinamento a ser executado")</f>
        <v>Treinamento Cancelado</v>
      </c>
      <c r="H556" s="3"/>
      <c r="I556" s="3"/>
      <c r="J556" s="30"/>
      <c r="K556" s="3"/>
      <c r="L556" s="29"/>
    </row>
    <row r="557" spans="1:12" x14ac:dyDescent="0.3">
      <c r="A557" s="2" t="s">
        <v>39</v>
      </c>
      <c r="B557" s="2" t="s">
        <v>24</v>
      </c>
      <c r="C557" s="2" t="s">
        <v>37</v>
      </c>
      <c r="D557" s="4" t="s">
        <v>116</v>
      </c>
      <c r="E557" s="2" t="s">
        <v>8</v>
      </c>
      <c r="F557" s="3">
        <v>44845</v>
      </c>
      <c r="G557" s="14" t="str" cm="1">
        <f t="array" aca="1" ref="G557" ca="1">_xlfn.IFS(D557="Pendente",NETWORKDAYS(F557,TODAY(),Feriados!$A$2:$A$13)-1 &amp; " D",E557="Não Apontado",NETWORKDAYS(F557,TODAY(),Feriados!$A$2:$A$13)-1 &amp; " D",D557="Backlog","Registro Antigo",D557="Concluído","Registro Enviado",E557="Apontado","Registro Enviado",D557="Cancelado","Treinamento Cancelado",D557="Remanejado","Treinamento Remanejado",D557="Suspensa","Suspenso",D557="Antigo","Treinamento Antigo",D557="-","Treinamento a ser executado")</f>
        <v>Registro Enviado</v>
      </c>
      <c r="H557" s="3"/>
      <c r="I557" s="3"/>
      <c r="J557" s="30"/>
      <c r="K557" s="3"/>
      <c r="L557" s="29">
        <f>WORKDAY(F557,2,Feriados!$A$2:$A$13)</f>
        <v>44847</v>
      </c>
    </row>
    <row r="558" spans="1:12" x14ac:dyDescent="0.3">
      <c r="A558" s="2" t="s">
        <v>42</v>
      </c>
      <c r="B558" s="2" t="s">
        <v>101</v>
      </c>
      <c r="C558" s="2" t="s">
        <v>41</v>
      </c>
      <c r="D558" s="4" t="s">
        <v>116</v>
      </c>
      <c r="E558" s="2" t="s">
        <v>8</v>
      </c>
      <c r="F558" s="3">
        <v>44845</v>
      </c>
      <c r="G558" s="14" t="str" cm="1">
        <f t="array" aca="1" ref="G558" ca="1">_xlfn.IFS(D558="Pendente",NETWORKDAYS(F558,TODAY(),Feriados!$A$2:$A$13)-1 &amp; " D",E558="Não Apontado",NETWORKDAYS(F558,TODAY(),Feriados!$A$2:$A$13)-1 &amp; " D",D558="Backlog","Registro Antigo",D558="Concluído","Registro Enviado",E558="Apontado","Registro Enviado",D558="Cancelado","Treinamento Cancelado",D558="Remanejado","Treinamento Remanejado",D558="Suspensa","Suspenso",D558="Antigo","Treinamento Antigo",D558="-","Treinamento a ser executado")</f>
        <v>Registro Enviado</v>
      </c>
      <c r="H558" s="3"/>
      <c r="I558" s="3"/>
      <c r="J558" s="30"/>
      <c r="K558" s="3"/>
      <c r="L558" s="29">
        <f>WORKDAY(F558,2,Feriados!$A$2:$A$13)</f>
        <v>44847</v>
      </c>
    </row>
    <row r="559" spans="1:12" x14ac:dyDescent="0.3">
      <c r="A559" s="2" t="s">
        <v>42</v>
      </c>
      <c r="B559" s="2" t="s">
        <v>103</v>
      </c>
      <c r="C559" s="2" t="s">
        <v>36</v>
      </c>
      <c r="D559" s="4" t="s">
        <v>116</v>
      </c>
      <c r="E559" s="2" t="s">
        <v>8</v>
      </c>
      <c r="F559" s="3">
        <v>44845</v>
      </c>
      <c r="G559" s="14" t="str" cm="1">
        <f t="array" aca="1" ref="G559" ca="1">_xlfn.IFS(D559="Pendente",NETWORKDAYS(F559,TODAY(),Feriados!$A$2:$A$13)-1 &amp; " D",E559="Não Apontado",NETWORKDAYS(F559,TODAY(),Feriados!$A$2:$A$13)-1 &amp; " D",D559="Backlog","Registro Antigo",D559="Concluído","Registro Enviado",E559="Apontado","Registro Enviado",D559="Cancelado","Treinamento Cancelado",D559="Remanejado","Treinamento Remanejado",D559="Suspensa","Suspenso",D559="Antigo","Treinamento Antigo",D559="-","Treinamento a ser executado")</f>
        <v>Registro Enviado</v>
      </c>
      <c r="H559" s="3"/>
      <c r="I559" s="3"/>
      <c r="J559" s="30"/>
      <c r="K559" s="3"/>
      <c r="L559" s="29">
        <f>WORKDAY(F559,2,Feriados!$A$2:$A$13)</f>
        <v>44847</v>
      </c>
    </row>
    <row r="560" spans="1:12" x14ac:dyDescent="0.3">
      <c r="A560" s="2" t="s">
        <v>46</v>
      </c>
      <c r="B560" s="2" t="s">
        <v>99</v>
      </c>
      <c r="C560" s="2" t="s">
        <v>10</v>
      </c>
      <c r="D560" s="4" t="s">
        <v>116</v>
      </c>
      <c r="E560" s="2" t="s">
        <v>8</v>
      </c>
      <c r="F560" s="3">
        <v>44845</v>
      </c>
      <c r="G560" s="14" t="str" cm="1">
        <f t="array" aca="1" ref="G560" ca="1">_xlfn.IFS(D560="Pendente",NETWORKDAYS(F560,TODAY(),Feriados!$A$2:$A$13)-1 &amp; " D",E560="Não Apontado",NETWORKDAYS(F560,TODAY(),Feriados!$A$2:$A$13)-1 &amp; " D",D560="Backlog","Registro Antigo",D560="Concluído","Registro Enviado",E560="Apontado","Registro Enviado",D560="Cancelado","Treinamento Cancelado",D560="Remanejado","Treinamento Remanejado",D560="Suspensa","Suspenso",D560="Antigo","Treinamento Antigo",D560="-","Treinamento a ser executado")</f>
        <v>Registro Enviado</v>
      </c>
      <c r="H560" s="3"/>
      <c r="I560" s="3"/>
      <c r="J560" s="30"/>
      <c r="K560" s="3"/>
      <c r="L560" s="29">
        <f>WORKDAY(F560,2,Feriados!$A$2:$A$13)</f>
        <v>44847</v>
      </c>
    </row>
    <row r="561" spans="1:12" x14ac:dyDescent="0.3">
      <c r="A561" s="2" t="s">
        <v>46</v>
      </c>
      <c r="B561" s="2" t="s">
        <v>47</v>
      </c>
      <c r="C561" s="2" t="s">
        <v>7</v>
      </c>
      <c r="D561" s="4" t="s">
        <v>116</v>
      </c>
      <c r="E561" s="2" t="s">
        <v>8</v>
      </c>
      <c r="F561" s="3">
        <v>44845</v>
      </c>
      <c r="G561" s="14" t="str" cm="1">
        <f t="array" aca="1" ref="G561" ca="1">_xlfn.IFS(D561="Pendente",NETWORKDAYS(F561,TODAY(),Feriados!$A$2:$A$13)-1 &amp; " D",E561="Não Apontado",NETWORKDAYS(F561,TODAY(),Feriados!$A$2:$A$13)-1 &amp; " D",D561="Backlog","Registro Antigo",D561="Concluído","Registro Enviado",E561="Apontado","Registro Enviado",D561="Cancelado","Treinamento Cancelado",D561="Remanejado","Treinamento Remanejado",D561="Suspensa","Suspenso",D561="Antigo","Treinamento Antigo",D561="-","Treinamento a ser executado")</f>
        <v>Registro Enviado</v>
      </c>
      <c r="H561" s="3"/>
      <c r="I561" s="3"/>
      <c r="J561" s="30"/>
      <c r="K561" s="3"/>
      <c r="L561" s="29">
        <f>WORKDAY(F561,2,Feriados!$A$2:$A$13)</f>
        <v>44847</v>
      </c>
    </row>
    <row r="562" spans="1:12" x14ac:dyDescent="0.3">
      <c r="A562" s="2" t="s">
        <v>46</v>
      </c>
      <c r="B562" s="2" t="s">
        <v>68</v>
      </c>
      <c r="C562" s="2" t="s">
        <v>7</v>
      </c>
      <c r="D562" s="4" t="s">
        <v>14</v>
      </c>
      <c r="E562" s="2" t="s">
        <v>15</v>
      </c>
      <c r="F562" s="3">
        <v>44845</v>
      </c>
      <c r="G562" s="14" t="str" cm="1">
        <f t="array" aca="1" ref="G562" ca="1">_xlfn.IFS(D562="Pendente",NETWORKDAYS(F562,TODAY(),Feriados!$A$2:$A$13)-1 &amp; " D",E562="Não Apontado",NETWORKDAYS(F562,TODAY(),Feriados!$A$2:$A$13)-1 &amp; " D",D562="Backlog","Registro Antigo",D562="Concluído","Registro Enviado",E562="Apontado","Registro Enviado",D562="Cancelado","Treinamento Cancelado",D562="Remanejado","Treinamento Remanejado",D562="Suspensa","Suspenso",D562="Antigo","Treinamento Antigo",D562="-","Treinamento a ser executado")</f>
        <v>Treinamento Cancelado</v>
      </c>
      <c r="H562" s="3"/>
      <c r="I562" s="3"/>
      <c r="J562" s="30"/>
      <c r="K562" s="3"/>
      <c r="L562" s="29"/>
    </row>
    <row r="563" spans="1:12" x14ac:dyDescent="0.3">
      <c r="A563" s="2" t="s">
        <v>6</v>
      </c>
      <c r="B563" s="2" t="s">
        <v>101</v>
      </c>
      <c r="C563" s="2" t="s">
        <v>10</v>
      </c>
      <c r="D563" s="4" t="s">
        <v>116</v>
      </c>
      <c r="E563" s="2" t="s">
        <v>8</v>
      </c>
      <c r="F563" s="3">
        <v>44847</v>
      </c>
      <c r="G563" s="14" t="str" cm="1">
        <f t="array" aca="1" ref="G563" ca="1">_xlfn.IFS(D563="Pendente",NETWORKDAYS(F563,TODAY(),Feriados!$A$2:$A$13)-1 &amp; " D",E563="Não Apontado",NETWORKDAYS(F563,TODAY(),Feriados!$A$2:$A$13)-1 &amp; " D",D563="Backlog","Registro Antigo",D563="Concluído","Registro Enviado",E563="Apontado","Registro Enviado",D563="Cancelado","Treinamento Cancelado",D563="Remanejado","Treinamento Remanejado",D563="Suspensa","Suspenso",D563="Antigo","Treinamento Antigo",D563="-","Treinamento a ser executado")</f>
        <v>Registro Enviado</v>
      </c>
      <c r="H563" s="3"/>
      <c r="I563" s="3"/>
      <c r="J563" s="30"/>
      <c r="K563" s="3"/>
      <c r="L563" s="29">
        <f>WORKDAY(F563,2,Feriados!$A$2:$A$13)</f>
        <v>44851</v>
      </c>
    </row>
    <row r="564" spans="1:12" x14ac:dyDescent="0.3">
      <c r="A564" s="2" t="s">
        <v>6</v>
      </c>
      <c r="B564" s="2" t="s">
        <v>30</v>
      </c>
      <c r="C564" s="2" t="s">
        <v>10</v>
      </c>
      <c r="D564" s="4" t="s">
        <v>116</v>
      </c>
      <c r="E564" s="2" t="s">
        <v>8</v>
      </c>
      <c r="F564" s="3">
        <v>44847</v>
      </c>
      <c r="G564" s="14" t="str" cm="1">
        <f t="array" aca="1" ref="G564" ca="1">_xlfn.IFS(D564="Pendente",NETWORKDAYS(F564,TODAY(),Feriados!$A$2:$A$13)-1 &amp; " D",E564="Não Apontado",NETWORKDAYS(F564,TODAY(),Feriados!$A$2:$A$13)-1 &amp; " D",D564="Backlog","Registro Antigo",D564="Concluído","Registro Enviado",E564="Apontado","Registro Enviado",D564="Cancelado","Treinamento Cancelado",D564="Remanejado","Treinamento Remanejado",D564="Suspensa","Suspenso",D564="Antigo","Treinamento Antigo",D564="-","Treinamento a ser executado")</f>
        <v>Registro Enviado</v>
      </c>
      <c r="H564" s="3"/>
      <c r="I564" s="3"/>
      <c r="J564" s="30"/>
      <c r="K564" s="3"/>
      <c r="L564" s="29">
        <f>WORKDAY(F564,2,Feriados!$A$2:$A$13)</f>
        <v>44851</v>
      </c>
    </row>
    <row r="565" spans="1:12" x14ac:dyDescent="0.3">
      <c r="A565" s="2" t="s">
        <v>17</v>
      </c>
      <c r="B565" s="2" t="s">
        <v>99</v>
      </c>
      <c r="C565" s="2" t="s">
        <v>7</v>
      </c>
      <c r="D565" s="4" t="s">
        <v>14</v>
      </c>
      <c r="E565" s="2" t="s">
        <v>15</v>
      </c>
      <c r="F565" s="3">
        <v>44847</v>
      </c>
      <c r="G565" s="14" t="str" cm="1">
        <f t="array" aca="1" ref="G565" ca="1">_xlfn.IFS(D565="Pendente",NETWORKDAYS(F565,TODAY(),Feriados!$A$2:$A$13)-1 &amp; " D",E565="Não Apontado",NETWORKDAYS(F565,TODAY(),Feriados!$A$2:$A$13)-1 &amp; " D",D565="Backlog","Registro Antigo",D565="Concluído","Registro Enviado",E565="Apontado","Registro Enviado",D565="Cancelado","Treinamento Cancelado",D565="Remanejado","Treinamento Remanejado",D565="Suspensa","Suspenso",D565="Antigo","Treinamento Antigo",D565="-","Treinamento a ser executado")</f>
        <v>Treinamento Cancelado</v>
      </c>
      <c r="H565" s="3"/>
      <c r="I565" s="3"/>
      <c r="J565" s="30"/>
      <c r="K565" s="3"/>
      <c r="L565" s="29"/>
    </row>
    <row r="566" spans="1:12" x14ac:dyDescent="0.3">
      <c r="A566" s="2" t="s">
        <v>22</v>
      </c>
      <c r="B566" s="2" t="s">
        <v>24</v>
      </c>
      <c r="C566" s="2" t="s">
        <v>7</v>
      </c>
      <c r="D566" s="4" t="s">
        <v>116</v>
      </c>
      <c r="E566" s="2" t="s">
        <v>8</v>
      </c>
      <c r="F566" s="3">
        <v>44847</v>
      </c>
      <c r="G566" s="14" t="str" cm="1">
        <f t="array" aca="1" ref="G566" ca="1">_xlfn.IFS(D566="Pendente",NETWORKDAYS(F566,TODAY(),Feriados!$A$2:$A$13)-1 &amp; " D",E566="Não Apontado",NETWORKDAYS(F566,TODAY(),Feriados!$A$2:$A$13)-1 &amp; " D",D566="Backlog","Registro Antigo",D566="Concluído","Registro Enviado",E566="Apontado","Registro Enviado",D566="Cancelado","Treinamento Cancelado",D566="Remanejado","Treinamento Remanejado",D566="Suspensa","Suspenso",D566="Antigo","Treinamento Antigo",D566="-","Treinamento a ser executado")</f>
        <v>Registro Enviado</v>
      </c>
      <c r="H566" s="3"/>
      <c r="I566" s="3"/>
      <c r="J566" s="30"/>
      <c r="K566" s="3"/>
      <c r="L566" s="29">
        <f>WORKDAY(F566,2,Feriados!$A$2:$A$13)</f>
        <v>44851</v>
      </c>
    </row>
    <row r="567" spans="1:12" x14ac:dyDescent="0.3">
      <c r="A567" s="2" t="s">
        <v>22</v>
      </c>
      <c r="B567" s="2" t="s">
        <v>92</v>
      </c>
      <c r="C567" s="2" t="s">
        <v>18</v>
      </c>
      <c r="D567" s="4" t="s">
        <v>116</v>
      </c>
      <c r="E567" s="2" t="s">
        <v>8</v>
      </c>
      <c r="F567" s="3">
        <v>44847</v>
      </c>
      <c r="G567" s="14" t="str" cm="1">
        <f t="array" aca="1" ref="G567" ca="1">_xlfn.IFS(D567="Pendente",NETWORKDAYS(F567,TODAY(),Feriados!$A$2:$A$13)-1 &amp; " D",E567="Não Apontado",NETWORKDAYS(F567,TODAY(),Feriados!$A$2:$A$13)-1 &amp; " D",D567="Backlog","Registro Antigo",D567="Concluído","Registro Enviado",E567="Apontado","Registro Enviado",D567="Cancelado","Treinamento Cancelado",D567="Remanejado","Treinamento Remanejado",D567="Suspensa","Suspenso",D567="Antigo","Treinamento Antigo",D567="-","Treinamento a ser executado")</f>
        <v>Registro Enviado</v>
      </c>
      <c r="H567" s="3"/>
      <c r="I567" s="3"/>
      <c r="J567" s="30"/>
      <c r="K567" s="3"/>
      <c r="L567" s="29">
        <f>WORKDAY(F567,2,Feriados!$A$2:$A$13)</f>
        <v>44851</v>
      </c>
    </row>
    <row r="568" spans="1:12" x14ac:dyDescent="0.3">
      <c r="A568" s="2" t="s">
        <v>28</v>
      </c>
      <c r="B568" s="2" t="s">
        <v>98</v>
      </c>
      <c r="C568" s="2" t="s">
        <v>18</v>
      </c>
      <c r="D568" s="4" t="s">
        <v>116</v>
      </c>
      <c r="E568" s="2" t="s">
        <v>8</v>
      </c>
      <c r="F568" s="3">
        <v>44847</v>
      </c>
      <c r="G568" s="14" t="str" cm="1">
        <f t="array" aca="1" ref="G568" ca="1">_xlfn.IFS(D568="Pendente",NETWORKDAYS(F568,TODAY(),Feriados!$A$2:$A$13)-1 &amp; " D",E568="Não Apontado",NETWORKDAYS(F568,TODAY(),Feriados!$A$2:$A$13)-1 &amp; " D",D568="Backlog","Registro Antigo",D568="Concluído","Registro Enviado",E568="Apontado","Registro Enviado",D568="Cancelado","Treinamento Cancelado",D568="Remanejado","Treinamento Remanejado",D568="Suspensa","Suspenso",D568="Antigo","Treinamento Antigo",D568="-","Treinamento a ser executado")</f>
        <v>Registro Enviado</v>
      </c>
      <c r="H568" s="3"/>
      <c r="I568" s="3"/>
      <c r="J568" s="30"/>
      <c r="K568" s="3"/>
      <c r="L568" s="29">
        <f>WORKDAY(F568,2,Feriados!$A$2:$A$13)</f>
        <v>44851</v>
      </c>
    </row>
    <row r="569" spans="1:12" x14ac:dyDescent="0.3">
      <c r="A569" s="2" t="s">
        <v>28</v>
      </c>
      <c r="B569" s="2" t="s">
        <v>33</v>
      </c>
      <c r="C569" s="2" t="s">
        <v>29</v>
      </c>
      <c r="D569" s="4" t="s">
        <v>14</v>
      </c>
      <c r="E569" s="2" t="s">
        <v>15</v>
      </c>
      <c r="F569" s="3">
        <v>44847</v>
      </c>
      <c r="G569" s="14" t="str" cm="1">
        <f t="array" aca="1" ref="G569" ca="1">_xlfn.IFS(D569="Pendente",NETWORKDAYS(F569,TODAY(),Feriados!$A$2:$A$13)-1 &amp; " D",E569="Não Apontado",NETWORKDAYS(F569,TODAY(),Feriados!$A$2:$A$13)-1 &amp; " D",D569="Backlog","Registro Antigo",D569="Concluído","Registro Enviado",E569="Apontado","Registro Enviado",D569="Cancelado","Treinamento Cancelado",D569="Remanejado","Treinamento Remanejado",D569="Suspensa","Suspenso",D569="Antigo","Treinamento Antigo",D569="-","Treinamento a ser executado")</f>
        <v>Treinamento Cancelado</v>
      </c>
      <c r="H569" s="3"/>
      <c r="I569" s="3"/>
      <c r="J569" s="30"/>
      <c r="K569" s="3"/>
      <c r="L569" s="29"/>
    </row>
    <row r="570" spans="1:12" x14ac:dyDescent="0.3">
      <c r="A570" s="2" t="s">
        <v>39</v>
      </c>
      <c r="B570" s="2" t="s">
        <v>94</v>
      </c>
      <c r="C570" s="2" t="s">
        <v>36</v>
      </c>
      <c r="D570" s="4" t="s">
        <v>14</v>
      </c>
      <c r="E570" s="2" t="s">
        <v>15</v>
      </c>
      <c r="F570" s="3">
        <v>44847</v>
      </c>
      <c r="G570" s="14" t="str" cm="1">
        <f t="array" aca="1" ref="G570" ca="1">_xlfn.IFS(D570="Pendente",NETWORKDAYS(F570,TODAY(),Feriados!$A$2:$A$13)-1 &amp; " D",E570="Não Apontado",NETWORKDAYS(F570,TODAY(),Feriados!$A$2:$A$13)-1 &amp; " D",D570="Backlog","Registro Antigo",D570="Concluído","Registro Enviado",E570="Apontado","Registro Enviado",D570="Cancelado","Treinamento Cancelado",D570="Remanejado","Treinamento Remanejado",D570="Suspensa","Suspenso",D570="Antigo","Treinamento Antigo",D570="-","Treinamento a ser executado")</f>
        <v>Treinamento Cancelado</v>
      </c>
      <c r="H570" s="3"/>
      <c r="I570" s="3"/>
      <c r="J570" s="30"/>
      <c r="K570" s="3"/>
      <c r="L570" s="29"/>
    </row>
    <row r="571" spans="1:12" x14ac:dyDescent="0.3">
      <c r="A571" s="2" t="s">
        <v>39</v>
      </c>
      <c r="B571" s="2" t="s">
        <v>47</v>
      </c>
      <c r="C571" s="2" t="s">
        <v>36</v>
      </c>
      <c r="D571" s="4" t="s">
        <v>116</v>
      </c>
      <c r="E571" s="2" t="s">
        <v>8</v>
      </c>
      <c r="F571" s="3">
        <v>44847</v>
      </c>
      <c r="G571" s="14" t="str" cm="1">
        <f t="array" aca="1" ref="G571" ca="1">_xlfn.IFS(D571="Pendente",NETWORKDAYS(F571,TODAY(),Feriados!$A$2:$A$13)-1 &amp; " D",E571="Não Apontado",NETWORKDAYS(F571,TODAY(),Feriados!$A$2:$A$13)-1 &amp; " D",D571="Backlog","Registro Antigo",D571="Concluído","Registro Enviado",E571="Apontado","Registro Enviado",D571="Cancelado","Treinamento Cancelado",D571="Remanejado","Treinamento Remanejado",D571="Suspensa","Suspenso",D571="Antigo","Treinamento Antigo",D571="-","Treinamento a ser executado")</f>
        <v>Registro Enviado</v>
      </c>
      <c r="H571" s="3"/>
      <c r="I571" s="3"/>
      <c r="J571" s="30"/>
      <c r="K571" s="3"/>
      <c r="L571" s="29">
        <f>WORKDAY(F571,2,Feriados!$A$2:$A$13)</f>
        <v>44851</v>
      </c>
    </row>
    <row r="572" spans="1:12" x14ac:dyDescent="0.3">
      <c r="A572" s="2" t="s">
        <v>42</v>
      </c>
      <c r="B572" s="2" t="s">
        <v>103</v>
      </c>
      <c r="C572" s="2" t="s">
        <v>37</v>
      </c>
      <c r="D572" s="4" t="s">
        <v>116</v>
      </c>
      <c r="E572" s="2" t="s">
        <v>8</v>
      </c>
      <c r="F572" s="3">
        <v>44847</v>
      </c>
      <c r="G572" s="14" t="str" cm="1">
        <f t="array" aca="1" ref="G572" ca="1">_xlfn.IFS(D572="Pendente",NETWORKDAYS(F572,TODAY(),Feriados!$A$2:$A$13)-1 &amp; " D",E572="Não Apontado",NETWORKDAYS(F572,TODAY(),Feriados!$A$2:$A$13)-1 &amp; " D",D572="Backlog","Registro Antigo",D572="Concluído","Registro Enviado",E572="Apontado","Registro Enviado",D572="Cancelado","Treinamento Cancelado",D572="Remanejado","Treinamento Remanejado",D572="Suspensa","Suspenso",D572="Antigo","Treinamento Antigo",D572="-","Treinamento a ser executado")</f>
        <v>Registro Enviado</v>
      </c>
      <c r="H572" s="3"/>
      <c r="I572" s="3"/>
      <c r="J572" s="30"/>
      <c r="K572" s="3"/>
      <c r="L572" s="29">
        <f>WORKDAY(F572,2,Feriados!$A$2:$A$13)</f>
        <v>44851</v>
      </c>
    </row>
    <row r="573" spans="1:12" x14ac:dyDescent="0.3">
      <c r="A573" s="2" t="s">
        <v>42</v>
      </c>
      <c r="B573" s="2" t="s">
        <v>98</v>
      </c>
      <c r="C573" s="2" t="s">
        <v>37</v>
      </c>
      <c r="D573" s="4" t="s">
        <v>117</v>
      </c>
      <c r="E573" s="2" t="s">
        <v>15</v>
      </c>
      <c r="F573" s="3">
        <v>44847</v>
      </c>
      <c r="G573" s="14" t="str" cm="1">
        <f t="array" aca="1" ref="G573" ca="1">_xlfn.IFS(D573="Pendente",NETWORKDAYS(F573,TODAY(),Feriados!$A$2:$A$13)-1 &amp; " D",E573="Não Apontado",NETWORKDAYS(F573,TODAY(),Feriados!$A$2:$A$13)-1 &amp; " D",D573="Backlog","Registro Antigo",D573="Concluído","Registro Enviado",E573="Apontado","Registro Enviado",D573="Cancelado","Treinamento Cancelado",D573="Remanejado","Treinamento Remanejado",D573="Suspensa","Suspenso",D573="Antigo","Treinamento Antigo",D573="-","Treinamento a ser executado")</f>
        <v>Treinamento Remanejado</v>
      </c>
      <c r="H573" s="3"/>
      <c r="I573" s="3"/>
      <c r="J573" s="26"/>
      <c r="K573" s="14"/>
      <c r="L573" s="29"/>
    </row>
    <row r="574" spans="1:12" x14ac:dyDescent="0.3">
      <c r="A574" s="2" t="s">
        <v>46</v>
      </c>
      <c r="B574" s="2" t="s">
        <v>102</v>
      </c>
      <c r="C574" s="2" t="s">
        <v>7</v>
      </c>
      <c r="D574" s="4" t="s">
        <v>116</v>
      </c>
      <c r="E574" s="2" t="s">
        <v>8</v>
      </c>
      <c r="F574" s="3">
        <v>44847</v>
      </c>
      <c r="G574" s="14" t="str" cm="1">
        <f t="array" aca="1" ref="G574" ca="1">_xlfn.IFS(D574="Pendente",NETWORKDAYS(F574,TODAY(),Feriados!$A$2:$A$13)-1 &amp; " D",E574="Não Apontado",NETWORKDAYS(F574,TODAY(),Feriados!$A$2:$A$13)-1 &amp; " D",D574="Backlog","Registro Antigo",D574="Concluído","Registro Enviado",E574="Apontado","Registro Enviado",D574="Cancelado","Treinamento Cancelado",D574="Remanejado","Treinamento Remanejado",D574="Suspensa","Suspenso",D574="Antigo","Treinamento Antigo",D574="-","Treinamento a ser executado")</f>
        <v>Registro Enviado</v>
      </c>
      <c r="H574" s="3"/>
      <c r="I574" s="3"/>
      <c r="J574" s="30"/>
      <c r="K574" s="3"/>
      <c r="L574" s="29">
        <f>WORKDAY(F574,2,Feriados!$A$2:$A$13)</f>
        <v>44851</v>
      </c>
    </row>
    <row r="575" spans="1:12" x14ac:dyDescent="0.3">
      <c r="A575" s="2" t="s">
        <v>46</v>
      </c>
      <c r="B575" s="2" t="s">
        <v>26</v>
      </c>
      <c r="C575" s="2" t="s">
        <v>10</v>
      </c>
      <c r="D575" s="4" t="s">
        <v>116</v>
      </c>
      <c r="E575" s="2" t="s">
        <v>8</v>
      </c>
      <c r="F575" s="3">
        <v>44847</v>
      </c>
      <c r="G575" s="14" t="str" cm="1">
        <f t="array" aca="1" ref="G575" ca="1">_xlfn.IFS(D575="Pendente",NETWORKDAYS(F575,TODAY(),Feriados!$A$2:$A$13)-1 &amp; " D",E575="Não Apontado",NETWORKDAYS(F575,TODAY(),Feriados!$A$2:$A$13)-1 &amp; " D",D575="Backlog","Registro Antigo",D575="Concluído","Registro Enviado",E575="Apontado","Registro Enviado",D575="Cancelado","Treinamento Cancelado",D575="Remanejado","Treinamento Remanejado",D575="Suspensa","Suspenso",D575="Antigo","Treinamento Antigo",D575="-","Treinamento a ser executado")</f>
        <v>Registro Enviado</v>
      </c>
      <c r="H575" s="3"/>
      <c r="I575" s="3"/>
      <c r="J575" s="30"/>
      <c r="K575" s="3"/>
      <c r="L575" s="29">
        <f>WORKDAY(F575,2,Feriados!$A$2:$A$13)</f>
        <v>44851</v>
      </c>
    </row>
    <row r="576" spans="1:12" x14ac:dyDescent="0.3">
      <c r="A576" s="2" t="s">
        <v>6</v>
      </c>
      <c r="B576" s="2" t="s">
        <v>24</v>
      </c>
      <c r="C576" s="2" t="s">
        <v>10</v>
      </c>
      <c r="D576" s="4" t="s">
        <v>116</v>
      </c>
      <c r="E576" s="2" t="s">
        <v>8</v>
      </c>
      <c r="F576" s="3">
        <v>44848</v>
      </c>
      <c r="G576" s="14" t="str" cm="1">
        <f t="array" aca="1" ref="G576" ca="1">_xlfn.IFS(D576="Pendente",NETWORKDAYS(F576,TODAY(),Feriados!$A$2:$A$13)-1 &amp; " D",E576="Não Apontado",NETWORKDAYS(F576,TODAY(),Feriados!$A$2:$A$13)-1 &amp; " D",D576="Backlog","Registro Antigo",D576="Concluído","Registro Enviado",E576="Apontado","Registro Enviado",D576="Cancelado","Treinamento Cancelado",D576="Remanejado","Treinamento Remanejado",D576="Suspensa","Suspenso",D576="Antigo","Treinamento Antigo",D576="-","Treinamento a ser executado")</f>
        <v>Registro Enviado</v>
      </c>
      <c r="H576" s="3"/>
      <c r="I576" s="3"/>
      <c r="J576" s="30"/>
      <c r="K576" s="3"/>
      <c r="L576" s="29">
        <f>WORKDAY(F576,2,Feriados!$A$2:$A$13)</f>
        <v>44852</v>
      </c>
    </row>
    <row r="577" spans="1:12" x14ac:dyDescent="0.3">
      <c r="A577" s="2" t="s">
        <v>17</v>
      </c>
      <c r="B577" s="2" t="s">
        <v>40</v>
      </c>
      <c r="C577" s="2" t="s">
        <v>13</v>
      </c>
      <c r="D577" s="4" t="s">
        <v>14</v>
      </c>
      <c r="E577" s="2" t="s">
        <v>15</v>
      </c>
      <c r="F577" s="3">
        <v>44848</v>
      </c>
      <c r="G577" s="14" t="str" cm="1">
        <f t="array" aca="1" ref="G577" ca="1">_xlfn.IFS(D577="Pendente",NETWORKDAYS(F577,TODAY(),Feriados!$A$2:$A$13)-1 &amp; " D",E577="Não Apontado",NETWORKDAYS(F577,TODAY(),Feriados!$A$2:$A$13)-1 &amp; " D",D577="Backlog","Registro Antigo",D577="Concluído","Registro Enviado",E577="Apontado","Registro Enviado",D577="Cancelado","Treinamento Cancelado",D577="Remanejado","Treinamento Remanejado",D577="Suspensa","Suspenso",D577="Antigo","Treinamento Antigo",D577="-","Treinamento a ser executado")</f>
        <v>Treinamento Cancelado</v>
      </c>
      <c r="H577" s="3"/>
      <c r="I577" s="3"/>
      <c r="J577" s="30"/>
      <c r="K577" s="3"/>
      <c r="L577" s="29"/>
    </row>
    <row r="578" spans="1:12" x14ac:dyDescent="0.3">
      <c r="A578" s="2" t="s">
        <v>17</v>
      </c>
      <c r="B578" s="2" t="s">
        <v>103</v>
      </c>
      <c r="C578" s="2" t="s">
        <v>18</v>
      </c>
      <c r="D578" s="4" t="s">
        <v>14</v>
      </c>
      <c r="E578" s="2" t="s">
        <v>15</v>
      </c>
      <c r="F578" s="3">
        <v>44848</v>
      </c>
      <c r="G578" s="14" t="str" cm="1">
        <f t="array" aca="1" ref="G578" ca="1">_xlfn.IFS(D578="Pendente",NETWORKDAYS(F578,TODAY(),Feriados!$A$2:$A$13)-1 &amp; " D",E578="Não Apontado",NETWORKDAYS(F578,TODAY(),Feriados!$A$2:$A$13)-1 &amp; " D",D578="Backlog","Registro Antigo",D578="Concluído","Registro Enviado",E578="Apontado","Registro Enviado",D578="Cancelado","Treinamento Cancelado",D578="Remanejado","Treinamento Remanejado",D578="Suspensa","Suspenso",D578="Antigo","Treinamento Antigo",D578="-","Treinamento a ser executado")</f>
        <v>Treinamento Cancelado</v>
      </c>
      <c r="H578" s="3"/>
      <c r="I578" s="3"/>
      <c r="J578" s="30"/>
      <c r="K578" s="3"/>
      <c r="L578" s="29"/>
    </row>
    <row r="579" spans="1:12" x14ac:dyDescent="0.3">
      <c r="A579" s="2" t="s">
        <v>17</v>
      </c>
      <c r="B579" s="2" t="s">
        <v>30</v>
      </c>
      <c r="C579" s="2" t="s">
        <v>7</v>
      </c>
      <c r="D579" s="4" t="s">
        <v>14</v>
      </c>
      <c r="E579" s="2" t="s">
        <v>15</v>
      </c>
      <c r="F579" s="3">
        <v>44848</v>
      </c>
      <c r="G579" s="14" t="str" cm="1">
        <f t="array" aca="1" ref="G579" ca="1">_xlfn.IFS(D579="Pendente",NETWORKDAYS(F579,TODAY(),Feriados!$A$2:$A$13)-1 &amp; " D",E579="Não Apontado",NETWORKDAYS(F579,TODAY(),Feriados!$A$2:$A$13)-1 &amp; " D",D579="Backlog","Registro Antigo",D579="Concluído","Registro Enviado",E579="Apontado","Registro Enviado",D579="Cancelado","Treinamento Cancelado",D579="Remanejado","Treinamento Remanejado",D579="Suspensa","Suspenso",D579="Antigo","Treinamento Antigo",D579="-","Treinamento a ser executado")</f>
        <v>Treinamento Cancelado</v>
      </c>
      <c r="H579" s="3"/>
      <c r="I579" s="3"/>
      <c r="J579" s="30"/>
      <c r="K579" s="3"/>
      <c r="L579" s="29"/>
    </row>
    <row r="580" spans="1:12" x14ac:dyDescent="0.3">
      <c r="A580" s="2" t="s">
        <v>22</v>
      </c>
      <c r="B580" s="2" t="s">
        <v>67</v>
      </c>
      <c r="C580" s="2" t="s">
        <v>18</v>
      </c>
      <c r="D580" s="4" t="s">
        <v>116</v>
      </c>
      <c r="E580" s="2" t="s">
        <v>8</v>
      </c>
      <c r="F580" s="3">
        <v>44848</v>
      </c>
      <c r="G580" s="14" t="str" cm="1">
        <f t="array" aca="1" ref="G580" ca="1">_xlfn.IFS(D580="Pendente",NETWORKDAYS(F580,TODAY(),Feriados!$A$2:$A$13)-1 &amp; " D",E580="Não Apontado",NETWORKDAYS(F580,TODAY(),Feriados!$A$2:$A$13)-1 &amp; " D",D580="Backlog","Registro Antigo",D580="Concluído","Registro Enviado",E580="Apontado","Registro Enviado",D580="Cancelado","Treinamento Cancelado",D580="Remanejado","Treinamento Remanejado",D580="Suspensa","Suspenso",D580="Antigo","Treinamento Antigo",D580="-","Treinamento a ser executado")</f>
        <v>Registro Enviado</v>
      </c>
      <c r="H580" s="3"/>
      <c r="I580" s="3"/>
      <c r="J580" s="30"/>
      <c r="K580" s="3"/>
      <c r="L580" s="29">
        <f>WORKDAY(F580,2,Feriados!$A$2:$A$13)</f>
        <v>44852</v>
      </c>
    </row>
    <row r="581" spans="1:12" x14ac:dyDescent="0.3">
      <c r="A581" s="2" t="s">
        <v>28</v>
      </c>
      <c r="B581" s="2" t="s">
        <v>47</v>
      </c>
      <c r="C581" s="2" t="s">
        <v>29</v>
      </c>
      <c r="D581" s="4" t="s">
        <v>116</v>
      </c>
      <c r="E581" s="2" t="s">
        <v>15</v>
      </c>
      <c r="F581" s="3">
        <v>44848</v>
      </c>
      <c r="G581" s="14" t="str" cm="1">
        <f t="array" aca="1" ref="G581" ca="1">_xlfn.IFS(D581="Pendente",NETWORKDAYS(F581,TODAY(),Feriados!$A$2:$A$13)-1 &amp; " D",E581="Não Apontado",NETWORKDAYS(F581,TODAY(),Feriados!$A$2:$A$13)-1 &amp; " D",D581="Backlog","Registro Antigo",D581="Concluído","Registro Enviado",E581="Apontado","Registro Enviado",D581="Cancelado","Treinamento Cancelado",D581="Remanejado","Treinamento Remanejado",D581="Suspensa","Suspenso",D581="Antigo","Treinamento Antigo",D581="-","Treinamento a ser executado")</f>
        <v>Registro Enviado</v>
      </c>
      <c r="H581" s="3"/>
      <c r="I581" s="3"/>
      <c r="J581" s="30"/>
      <c r="K581" s="3"/>
      <c r="L581" s="29">
        <f>WORKDAY(F581,2,Feriados!$A$2:$A$13)</f>
        <v>44852</v>
      </c>
    </row>
    <row r="582" spans="1:12" x14ac:dyDescent="0.3">
      <c r="A582" s="2" t="s">
        <v>35</v>
      </c>
      <c r="B582" s="2" t="s">
        <v>99</v>
      </c>
      <c r="C582" s="2" t="s">
        <v>41</v>
      </c>
      <c r="D582" s="4" t="s">
        <v>116</v>
      </c>
      <c r="E582" s="2" t="s">
        <v>8</v>
      </c>
      <c r="F582" s="3">
        <v>44848</v>
      </c>
      <c r="G582" s="14" t="str" cm="1">
        <f t="array" aca="1" ref="G582" ca="1">_xlfn.IFS(D582="Pendente",NETWORKDAYS(F582,TODAY(),Feriados!$A$2:$A$13)-1 &amp; " D",E582="Não Apontado",NETWORKDAYS(F582,TODAY(),Feriados!$A$2:$A$13)-1 &amp; " D",D582="Backlog","Registro Antigo",D582="Concluído","Registro Enviado",E582="Apontado","Registro Enviado",D582="Cancelado","Treinamento Cancelado",D582="Remanejado","Treinamento Remanejado",D582="Suspensa","Suspenso",D582="Antigo","Treinamento Antigo",D582="-","Treinamento a ser executado")</f>
        <v>Registro Enviado</v>
      </c>
      <c r="H582" s="3"/>
      <c r="I582" s="3"/>
      <c r="J582" s="30"/>
      <c r="K582" s="3"/>
      <c r="L582" s="29">
        <f>WORKDAY(F582,2,Feriados!$A$2:$A$13)</f>
        <v>44852</v>
      </c>
    </row>
    <row r="583" spans="1:12" x14ac:dyDescent="0.3">
      <c r="A583" s="2" t="s">
        <v>39</v>
      </c>
      <c r="B583" s="2" t="s">
        <v>102</v>
      </c>
      <c r="C583" s="2" t="s">
        <v>36</v>
      </c>
      <c r="D583" s="4" t="s">
        <v>14</v>
      </c>
      <c r="E583" s="2" t="s">
        <v>15</v>
      </c>
      <c r="F583" s="3">
        <v>44848</v>
      </c>
      <c r="G583" s="14" t="str" cm="1">
        <f t="array" aca="1" ref="G583" ca="1">_xlfn.IFS(D583="Pendente",NETWORKDAYS(F583,TODAY(),Feriados!$A$2:$A$13)-1 &amp; " D",E583="Não Apontado",NETWORKDAYS(F583,TODAY(),Feriados!$A$2:$A$13)-1 &amp; " D",D583="Backlog","Registro Antigo",D583="Concluído","Registro Enviado",E583="Apontado","Registro Enviado",D583="Cancelado","Treinamento Cancelado",D583="Remanejado","Treinamento Remanejado",D583="Suspensa","Suspenso",D583="Antigo","Treinamento Antigo",D583="-","Treinamento a ser executado")</f>
        <v>Treinamento Cancelado</v>
      </c>
      <c r="H583" s="3"/>
      <c r="I583" s="3"/>
      <c r="J583" s="30"/>
      <c r="K583" s="3"/>
      <c r="L583" s="29"/>
    </row>
    <row r="584" spans="1:12" x14ac:dyDescent="0.3">
      <c r="A584" s="2" t="s">
        <v>42</v>
      </c>
      <c r="B584" s="2" t="s">
        <v>44</v>
      </c>
      <c r="C584" s="2" t="s">
        <v>36</v>
      </c>
      <c r="D584" s="4" t="s">
        <v>116</v>
      </c>
      <c r="E584" s="2" t="s">
        <v>8</v>
      </c>
      <c r="F584" s="3">
        <v>44848</v>
      </c>
      <c r="G584" s="14" t="str" cm="1">
        <f t="array" aca="1" ref="G584" ca="1">_xlfn.IFS(D584="Pendente",NETWORKDAYS(F584,TODAY(),Feriados!$A$2:$A$13)-1 &amp; " D",E584="Não Apontado",NETWORKDAYS(F584,TODAY(),Feriados!$A$2:$A$13)-1 &amp; " D",D584="Backlog","Registro Antigo",D584="Concluído","Registro Enviado",E584="Apontado","Registro Enviado",D584="Cancelado","Treinamento Cancelado",D584="Remanejado","Treinamento Remanejado",D584="Suspensa","Suspenso",D584="Antigo","Treinamento Antigo",D584="-","Treinamento a ser executado")</f>
        <v>Registro Enviado</v>
      </c>
      <c r="H584" s="3"/>
      <c r="I584" s="3"/>
      <c r="J584" s="30"/>
      <c r="K584" s="3"/>
      <c r="L584" s="29">
        <f>WORKDAY(F584,2,Feriados!$A$2:$A$13)</f>
        <v>44852</v>
      </c>
    </row>
    <row r="585" spans="1:12" x14ac:dyDescent="0.3">
      <c r="A585" s="2" t="s">
        <v>42</v>
      </c>
      <c r="B585" s="2" t="s">
        <v>96</v>
      </c>
      <c r="C585" s="2" t="s">
        <v>36</v>
      </c>
      <c r="D585" s="4" t="s">
        <v>14</v>
      </c>
      <c r="E585" s="2" t="s">
        <v>15</v>
      </c>
      <c r="F585" s="3">
        <v>44848</v>
      </c>
      <c r="G585" s="14" t="str" cm="1">
        <f t="array" aca="1" ref="G585" ca="1">_xlfn.IFS(D585="Pendente",NETWORKDAYS(F585,TODAY(),Feriados!$A$2:$A$13)-1 &amp; " D",E585="Não Apontado",NETWORKDAYS(F585,TODAY(),Feriados!$A$2:$A$13)-1 &amp; " D",D585="Backlog","Registro Antigo",D585="Concluído","Registro Enviado",E585="Apontado","Registro Enviado",D585="Cancelado","Treinamento Cancelado",D585="Remanejado","Treinamento Remanejado",D585="Suspensa","Suspenso",D585="Antigo","Treinamento Antigo",D585="-","Treinamento a ser executado")</f>
        <v>Treinamento Cancelado</v>
      </c>
      <c r="H585" s="3"/>
      <c r="I585" s="3"/>
      <c r="J585" s="30"/>
      <c r="K585" s="3"/>
      <c r="L585" s="29"/>
    </row>
    <row r="586" spans="1:12" x14ac:dyDescent="0.3">
      <c r="A586" s="2" t="s">
        <v>46</v>
      </c>
      <c r="B586" s="2" t="s">
        <v>99</v>
      </c>
      <c r="C586" s="2" t="s">
        <v>10</v>
      </c>
      <c r="D586" s="4" t="s">
        <v>14</v>
      </c>
      <c r="E586" s="2" t="s">
        <v>15</v>
      </c>
      <c r="F586" s="3">
        <v>44848</v>
      </c>
      <c r="G586" s="14" t="str" cm="1">
        <f t="array" aca="1" ref="G586" ca="1">_xlfn.IFS(D586="Pendente",NETWORKDAYS(F586,TODAY(),Feriados!$A$2:$A$13)-1 &amp; " D",E586="Não Apontado",NETWORKDAYS(F586,TODAY(),Feriados!$A$2:$A$13)-1 &amp; " D",D586="Backlog","Registro Antigo",D586="Concluído","Registro Enviado",E586="Apontado","Registro Enviado",D586="Cancelado","Treinamento Cancelado",D586="Remanejado","Treinamento Remanejado",D586="Suspensa","Suspenso",D586="Antigo","Treinamento Antigo",D586="-","Treinamento a ser executado")</f>
        <v>Treinamento Cancelado</v>
      </c>
      <c r="H586" s="3"/>
      <c r="I586" s="3"/>
      <c r="J586" s="30"/>
      <c r="K586" s="3"/>
      <c r="L586" s="29"/>
    </row>
    <row r="587" spans="1:12" x14ac:dyDescent="0.3">
      <c r="A587" s="2" t="s">
        <v>46</v>
      </c>
      <c r="B587" s="2" t="s">
        <v>92</v>
      </c>
      <c r="C587" s="2" t="s">
        <v>61</v>
      </c>
      <c r="D587" s="4" t="s">
        <v>116</v>
      </c>
      <c r="E587" s="2" t="s">
        <v>8</v>
      </c>
      <c r="F587" s="3">
        <v>44848</v>
      </c>
      <c r="G587" s="14" t="str" cm="1">
        <f t="array" aca="1" ref="G587" ca="1">_xlfn.IFS(D587="Pendente",NETWORKDAYS(F587,TODAY(),Feriados!$A$2:$A$13)-1 &amp; " D",E587="Não Apontado",NETWORKDAYS(F587,TODAY(),Feriados!$A$2:$A$13)-1 &amp; " D",D587="Backlog","Registro Antigo",D587="Concluído","Registro Enviado",E587="Apontado","Registro Enviado",D587="Cancelado","Treinamento Cancelado",D587="Remanejado","Treinamento Remanejado",D587="Suspensa","Suspenso",D587="Antigo","Treinamento Antigo",D587="-","Treinamento a ser executado")</f>
        <v>Registro Enviado</v>
      </c>
      <c r="H587" s="3"/>
      <c r="I587" s="3"/>
      <c r="J587" s="30"/>
      <c r="K587" s="3"/>
      <c r="L587" s="29">
        <f>WORKDAY(F587,2,Feriados!$A$2:$A$13)</f>
        <v>44852</v>
      </c>
    </row>
    <row r="588" spans="1:12" x14ac:dyDescent="0.3">
      <c r="A588" s="2" t="s">
        <v>17</v>
      </c>
      <c r="B588" s="2" t="s">
        <v>99</v>
      </c>
      <c r="C588" s="2" t="s">
        <v>7</v>
      </c>
      <c r="D588" s="4" t="s">
        <v>14</v>
      </c>
      <c r="E588" s="2" t="s">
        <v>15</v>
      </c>
      <c r="F588" s="3">
        <v>44851</v>
      </c>
      <c r="G588" s="14" t="str" cm="1">
        <f t="array" aca="1" ref="G588" ca="1">_xlfn.IFS(D588="Pendente",NETWORKDAYS(F588,TODAY(),Feriados!$A$2:$A$13)-1 &amp; " D",E588="Não Apontado",NETWORKDAYS(F588,TODAY(),Feriados!$A$2:$A$13)-1 &amp; " D",D588="Backlog","Registro Antigo",D588="Concluído","Registro Enviado",E588="Apontado","Registro Enviado",D588="Cancelado","Treinamento Cancelado",D588="Remanejado","Treinamento Remanejado",D588="Suspensa","Suspenso",D588="Antigo","Treinamento Antigo",D588="-","Treinamento a ser executado")</f>
        <v>Treinamento Cancelado</v>
      </c>
      <c r="H588" s="3"/>
      <c r="I588" s="3"/>
      <c r="J588" s="30"/>
      <c r="K588" s="3"/>
      <c r="L588" s="29"/>
    </row>
    <row r="589" spans="1:12" x14ac:dyDescent="0.3">
      <c r="A589" s="2" t="s">
        <v>17</v>
      </c>
      <c r="B589" s="2" t="s">
        <v>103</v>
      </c>
      <c r="C589" s="2" t="s">
        <v>18</v>
      </c>
      <c r="D589" s="4" t="s">
        <v>116</v>
      </c>
      <c r="E589" s="2" t="s">
        <v>8</v>
      </c>
      <c r="F589" s="3">
        <v>44851</v>
      </c>
      <c r="G589" s="14" t="str" cm="1">
        <f t="array" aca="1" ref="G589" ca="1">_xlfn.IFS(D589="Pendente",NETWORKDAYS(F589,TODAY(),Feriados!$A$2:$A$13)-1 &amp; " D",E589="Não Apontado",NETWORKDAYS(F589,TODAY(),Feriados!$A$2:$A$13)-1 &amp; " D",D589="Backlog","Registro Antigo",D589="Concluído","Registro Enviado",E589="Apontado","Registro Enviado",D589="Cancelado","Treinamento Cancelado",D589="Remanejado","Treinamento Remanejado",D589="Suspensa","Suspenso",D589="Antigo","Treinamento Antigo",D589="-","Treinamento a ser executado")</f>
        <v>Registro Enviado</v>
      </c>
      <c r="H589" s="3"/>
      <c r="I589" s="3"/>
      <c r="J589" s="30"/>
      <c r="K589" s="3"/>
      <c r="L589" s="29">
        <f>WORKDAY(F589,2,Feriados!$A$2:$A$13)</f>
        <v>44853</v>
      </c>
    </row>
    <row r="590" spans="1:12" x14ac:dyDescent="0.3">
      <c r="A590" s="2" t="s">
        <v>17</v>
      </c>
      <c r="B590" s="2" t="s">
        <v>30</v>
      </c>
      <c r="C590" s="2" t="s">
        <v>7</v>
      </c>
      <c r="D590" s="4" t="s">
        <v>116</v>
      </c>
      <c r="E590" s="2" t="s">
        <v>8</v>
      </c>
      <c r="F590" s="3">
        <v>44851</v>
      </c>
      <c r="G590" s="14" t="str" cm="1">
        <f t="array" aca="1" ref="G590" ca="1">_xlfn.IFS(D590="Pendente",NETWORKDAYS(F590,TODAY(),Feriados!$A$2:$A$13)-1 &amp; " D",E590="Não Apontado",NETWORKDAYS(F590,TODAY(),Feriados!$A$2:$A$13)-1 &amp; " D",D590="Backlog","Registro Antigo",D590="Concluído","Registro Enviado",E590="Apontado","Registro Enviado",D590="Cancelado","Treinamento Cancelado",D590="Remanejado","Treinamento Remanejado",D590="Suspensa","Suspenso",D590="Antigo","Treinamento Antigo",D590="-","Treinamento a ser executado")</f>
        <v>Registro Enviado</v>
      </c>
      <c r="H590" s="3"/>
      <c r="I590" s="3"/>
      <c r="J590" s="30"/>
      <c r="K590" s="3"/>
      <c r="L590" s="29">
        <f>WORKDAY(F590,2,Feriados!$A$2:$A$13)</f>
        <v>44853</v>
      </c>
    </row>
    <row r="591" spans="1:12" x14ac:dyDescent="0.3">
      <c r="A591" s="2" t="s">
        <v>22</v>
      </c>
      <c r="B591" s="2" t="s">
        <v>100</v>
      </c>
      <c r="C591" s="2" t="s">
        <v>18</v>
      </c>
      <c r="D591" s="4" t="s">
        <v>116</v>
      </c>
      <c r="E591" s="2" t="s">
        <v>8</v>
      </c>
      <c r="F591" s="3">
        <v>44851</v>
      </c>
      <c r="G591" s="14" t="str" cm="1">
        <f t="array" aca="1" ref="G591" ca="1">_xlfn.IFS(D591="Pendente",NETWORKDAYS(F591,TODAY(),Feriados!$A$2:$A$13)-1 &amp; " D",E591="Não Apontado",NETWORKDAYS(F591,TODAY(),Feriados!$A$2:$A$13)-1 &amp; " D",D591="Backlog","Registro Antigo",D591="Concluído","Registro Enviado",E591="Apontado","Registro Enviado",D591="Cancelado","Treinamento Cancelado",D591="Remanejado","Treinamento Remanejado",D591="Suspensa","Suspenso",D591="Antigo","Treinamento Antigo",D591="-","Treinamento a ser executado")</f>
        <v>Registro Enviado</v>
      </c>
      <c r="H591" s="3"/>
      <c r="I591" s="3"/>
      <c r="J591" s="30"/>
      <c r="K591" s="3"/>
      <c r="L591" s="29">
        <f>WORKDAY(F591,2,Feriados!$A$2:$A$13)</f>
        <v>44853</v>
      </c>
    </row>
    <row r="592" spans="1:12" x14ac:dyDescent="0.3">
      <c r="A592" s="2" t="s">
        <v>22</v>
      </c>
      <c r="B592" s="2" t="s">
        <v>100</v>
      </c>
      <c r="C592" s="2" t="s">
        <v>7</v>
      </c>
      <c r="D592" s="4" t="s">
        <v>116</v>
      </c>
      <c r="E592" s="2" t="s">
        <v>8</v>
      </c>
      <c r="F592" s="3">
        <v>44851</v>
      </c>
      <c r="G592" s="14" t="str" cm="1">
        <f t="array" aca="1" ref="G592" ca="1">_xlfn.IFS(D592="Pendente",NETWORKDAYS(F592,TODAY(),Feriados!$A$2:$A$13)-1 &amp; " D",E592="Não Apontado",NETWORKDAYS(F592,TODAY(),Feriados!$A$2:$A$13)-1 &amp; " D",D592="Backlog","Registro Antigo",D592="Concluído","Registro Enviado",E592="Apontado","Registro Enviado",D592="Cancelado","Treinamento Cancelado",D592="Remanejado","Treinamento Remanejado",D592="Suspensa","Suspenso",D592="Antigo","Treinamento Antigo",D592="-","Treinamento a ser executado")</f>
        <v>Registro Enviado</v>
      </c>
      <c r="H592" s="3"/>
      <c r="I592" s="3"/>
      <c r="J592" s="30"/>
      <c r="K592" s="3"/>
      <c r="L592" s="29">
        <f>WORKDAY(F592,2,Feriados!$A$2:$A$13)</f>
        <v>44853</v>
      </c>
    </row>
    <row r="593" spans="1:12" x14ac:dyDescent="0.3">
      <c r="A593" s="2" t="s">
        <v>28</v>
      </c>
      <c r="B593" s="2" t="s">
        <v>96</v>
      </c>
      <c r="C593" s="2" t="s">
        <v>32</v>
      </c>
      <c r="D593" s="4" t="s">
        <v>117</v>
      </c>
      <c r="E593" s="2" t="s">
        <v>15</v>
      </c>
      <c r="F593" s="3">
        <v>44851</v>
      </c>
      <c r="G593" s="14" t="str" cm="1">
        <f t="array" aca="1" ref="G593" ca="1">_xlfn.IFS(D593="Pendente",NETWORKDAYS(F593,TODAY(),Feriados!$A$2:$A$13)-1 &amp; " D",E593="Não Apontado",NETWORKDAYS(F593,TODAY(),Feriados!$A$2:$A$13)-1 &amp; " D",D593="Backlog","Registro Antigo",D593="Concluído","Registro Enviado",E593="Apontado","Registro Enviado",D593="Cancelado","Treinamento Cancelado",D593="Remanejado","Treinamento Remanejado",D593="Suspensa","Suspenso",D593="Antigo","Treinamento Antigo",D593="-","Treinamento a ser executado")</f>
        <v>Treinamento Remanejado</v>
      </c>
      <c r="H593" s="3"/>
      <c r="I593" s="3"/>
      <c r="J593" s="26"/>
      <c r="K593" s="14"/>
      <c r="L593" s="29"/>
    </row>
    <row r="594" spans="1:12" x14ac:dyDescent="0.3">
      <c r="A594" s="2" t="s">
        <v>39</v>
      </c>
      <c r="B594" s="2" t="s">
        <v>102</v>
      </c>
      <c r="C594" s="2" t="s">
        <v>36</v>
      </c>
      <c r="D594" s="4" t="s">
        <v>14</v>
      </c>
      <c r="E594" s="2" t="s">
        <v>15</v>
      </c>
      <c r="F594" s="3">
        <v>44851</v>
      </c>
      <c r="G594" s="14" t="str" cm="1">
        <f t="array" aca="1" ref="G594" ca="1">_xlfn.IFS(D594="Pendente",NETWORKDAYS(F594,TODAY(),Feriados!$A$2:$A$13)-1 &amp; " D",E594="Não Apontado",NETWORKDAYS(F594,TODAY(),Feriados!$A$2:$A$13)-1 &amp; " D",D594="Backlog","Registro Antigo",D594="Concluído","Registro Enviado",E594="Apontado","Registro Enviado",D594="Cancelado","Treinamento Cancelado",D594="Remanejado","Treinamento Remanejado",D594="Suspensa","Suspenso",D594="Antigo","Treinamento Antigo",D594="-","Treinamento a ser executado")</f>
        <v>Treinamento Cancelado</v>
      </c>
      <c r="H594" s="3"/>
      <c r="I594" s="3"/>
      <c r="J594" s="30"/>
      <c r="K594" s="3"/>
      <c r="L594" s="29"/>
    </row>
    <row r="595" spans="1:12" x14ac:dyDescent="0.3">
      <c r="A595" s="2" t="s">
        <v>39</v>
      </c>
      <c r="B595" s="2" t="s">
        <v>11</v>
      </c>
      <c r="C595" s="2" t="s">
        <v>37</v>
      </c>
      <c r="D595" s="4" t="s">
        <v>116</v>
      </c>
      <c r="E595" s="2" t="s">
        <v>8</v>
      </c>
      <c r="F595" s="3">
        <v>44851</v>
      </c>
      <c r="G595" s="14" t="str" cm="1">
        <f t="array" aca="1" ref="G595" ca="1">_xlfn.IFS(D595="Pendente",NETWORKDAYS(F595,TODAY(),Feriados!$A$2:$A$13)-1 &amp; " D",E595="Não Apontado",NETWORKDAYS(F595,TODAY(),Feriados!$A$2:$A$13)-1 &amp; " D",D595="Backlog","Registro Antigo",D595="Concluído","Registro Enviado",E595="Apontado","Registro Enviado",D595="Cancelado","Treinamento Cancelado",D595="Remanejado","Treinamento Remanejado",D595="Suspensa","Suspenso",D595="Antigo","Treinamento Antigo",D595="-","Treinamento a ser executado")</f>
        <v>Registro Enviado</v>
      </c>
      <c r="H595" s="3"/>
      <c r="I595" s="3"/>
      <c r="J595" s="30"/>
      <c r="K595" s="3"/>
      <c r="L595" s="29">
        <f>WORKDAY(F595,2,Feriados!$A$2:$A$13)</f>
        <v>44853</v>
      </c>
    </row>
    <row r="596" spans="1:12" x14ac:dyDescent="0.3">
      <c r="A596" s="2" t="s">
        <v>42</v>
      </c>
      <c r="B596" s="2" t="s">
        <v>98</v>
      </c>
      <c r="C596" s="2" t="s">
        <v>41</v>
      </c>
      <c r="D596" s="4" t="s">
        <v>116</v>
      </c>
      <c r="E596" s="2" t="s">
        <v>8</v>
      </c>
      <c r="F596" s="3">
        <v>44851</v>
      </c>
      <c r="G596" s="14" t="str" cm="1">
        <f t="array" aca="1" ref="G596" ca="1">_xlfn.IFS(D596="Pendente",NETWORKDAYS(F596,TODAY(),Feriados!$A$2:$A$13)-1 &amp; " D",E596="Não Apontado",NETWORKDAYS(F596,TODAY(),Feriados!$A$2:$A$13)-1 &amp; " D",D596="Backlog","Registro Antigo",D596="Concluído","Registro Enviado",E596="Apontado","Registro Enviado",D596="Cancelado","Treinamento Cancelado",D596="Remanejado","Treinamento Remanejado",D596="Suspensa","Suspenso",D596="Antigo","Treinamento Antigo",D596="-","Treinamento a ser executado")</f>
        <v>Registro Enviado</v>
      </c>
      <c r="H596" s="3"/>
      <c r="I596" s="3"/>
      <c r="J596" s="30"/>
      <c r="K596" s="3"/>
      <c r="L596" s="29">
        <f>WORKDAY(F596,2,Feriados!$A$2:$A$13)</f>
        <v>44853</v>
      </c>
    </row>
    <row r="597" spans="1:12" x14ac:dyDescent="0.3">
      <c r="A597" s="2" t="s">
        <v>46</v>
      </c>
      <c r="B597" s="2" t="s">
        <v>92</v>
      </c>
      <c r="C597" s="2" t="s">
        <v>10</v>
      </c>
      <c r="D597" s="4" t="s">
        <v>116</v>
      </c>
      <c r="E597" s="2" t="s">
        <v>8</v>
      </c>
      <c r="F597" s="3">
        <v>44851</v>
      </c>
      <c r="G597" s="14" t="str" cm="1">
        <f t="array" aca="1" ref="G597" ca="1">_xlfn.IFS(D597="Pendente",NETWORKDAYS(F597,TODAY(),Feriados!$A$2:$A$13)-1 &amp; " D",E597="Não Apontado",NETWORKDAYS(F597,TODAY(),Feriados!$A$2:$A$13)-1 &amp; " D",D597="Backlog","Registro Antigo",D597="Concluído","Registro Enviado",E597="Apontado","Registro Enviado",D597="Cancelado","Treinamento Cancelado",D597="Remanejado","Treinamento Remanejado",D597="Suspensa","Suspenso",D597="Antigo","Treinamento Antigo",D597="-","Treinamento a ser executado")</f>
        <v>Registro Enviado</v>
      </c>
      <c r="H597" s="3"/>
      <c r="I597" s="3"/>
      <c r="J597" s="30"/>
      <c r="K597" s="3"/>
      <c r="L597" s="29">
        <f>WORKDAY(F597,2,Feriados!$A$2:$A$13)</f>
        <v>44853</v>
      </c>
    </row>
    <row r="598" spans="1:12" x14ac:dyDescent="0.3">
      <c r="A598" s="2" t="s">
        <v>46</v>
      </c>
      <c r="B598" s="2" t="s">
        <v>104</v>
      </c>
      <c r="C598" s="2" t="s">
        <v>48</v>
      </c>
      <c r="D598" s="4" t="s">
        <v>116</v>
      </c>
      <c r="E598" s="2" t="s">
        <v>8</v>
      </c>
      <c r="F598" s="3">
        <v>44851</v>
      </c>
      <c r="G598" s="14" t="str" cm="1">
        <f t="array" aca="1" ref="G598" ca="1">_xlfn.IFS(D598="Pendente",NETWORKDAYS(F598,TODAY(),Feriados!$A$2:$A$13)-1 &amp; " D",E598="Não Apontado",NETWORKDAYS(F598,TODAY(),Feriados!$A$2:$A$13)-1 &amp; " D",D598="Backlog","Registro Antigo",D598="Concluído","Registro Enviado",E598="Apontado","Registro Enviado",D598="Cancelado","Treinamento Cancelado",D598="Remanejado","Treinamento Remanejado",D598="Suspensa","Suspenso",D598="Antigo","Treinamento Antigo",D598="-","Treinamento a ser executado")</f>
        <v>Registro Enviado</v>
      </c>
      <c r="H598" s="3"/>
      <c r="I598" s="3"/>
      <c r="J598" s="30"/>
      <c r="K598" s="3"/>
      <c r="L598" s="29">
        <f>WORKDAY(F598,2,Feriados!$A$2:$A$13)</f>
        <v>44853</v>
      </c>
    </row>
    <row r="599" spans="1:12" x14ac:dyDescent="0.3">
      <c r="A599" s="2" t="s">
        <v>6</v>
      </c>
      <c r="B599" s="2" t="s">
        <v>98</v>
      </c>
      <c r="C599" s="2" t="s">
        <v>7</v>
      </c>
      <c r="D599" s="4" t="s">
        <v>116</v>
      </c>
      <c r="E599" s="2" t="s">
        <v>8</v>
      </c>
      <c r="F599" s="3">
        <v>44852</v>
      </c>
      <c r="G599" s="14" t="str" cm="1">
        <f t="array" aca="1" ref="G599" ca="1">_xlfn.IFS(D599="Pendente",NETWORKDAYS(F599,TODAY(),Feriados!$A$2:$A$13)-1 &amp; " D",E599="Não Apontado",NETWORKDAYS(F599,TODAY(),Feriados!$A$2:$A$13)-1 &amp; " D",D599="Backlog","Registro Antigo",D599="Concluído","Registro Enviado",E599="Apontado","Registro Enviado",D599="Cancelado","Treinamento Cancelado",D599="Remanejado","Treinamento Remanejado",D599="Suspensa","Suspenso",D599="Antigo","Treinamento Antigo",D599="-","Treinamento a ser executado")</f>
        <v>Registro Enviado</v>
      </c>
      <c r="H599" s="3"/>
      <c r="I599" s="3"/>
      <c r="J599" s="30"/>
      <c r="K599" s="3"/>
      <c r="L599" s="29">
        <f>WORKDAY(F599,2,Feriados!$A$2:$A$13)</f>
        <v>44854</v>
      </c>
    </row>
    <row r="600" spans="1:12" x14ac:dyDescent="0.3">
      <c r="A600" s="2" t="s">
        <v>6</v>
      </c>
      <c r="B600" s="2" t="s">
        <v>92</v>
      </c>
      <c r="C600" s="2" t="s">
        <v>7</v>
      </c>
      <c r="D600" s="4" t="s">
        <v>117</v>
      </c>
      <c r="E600" s="2" t="s">
        <v>15</v>
      </c>
      <c r="F600" s="3">
        <v>44852</v>
      </c>
      <c r="G600" s="14" t="str" cm="1">
        <f t="array" aca="1" ref="G600" ca="1">_xlfn.IFS(D600="Pendente",NETWORKDAYS(F600,TODAY(),Feriados!$A$2:$A$13)-1 &amp; " D",E600="Não Apontado",NETWORKDAYS(F600,TODAY(),Feriados!$A$2:$A$13)-1 &amp; " D",D600="Backlog","Registro Antigo",D600="Concluído","Registro Enviado",E600="Apontado","Registro Enviado",D600="Cancelado","Treinamento Cancelado",D600="Remanejado","Treinamento Remanejado",D600="Suspensa","Suspenso",D600="Antigo","Treinamento Antigo",D600="-","Treinamento a ser executado")</f>
        <v>Treinamento Remanejado</v>
      </c>
      <c r="H600" s="3"/>
      <c r="I600" s="3"/>
      <c r="J600" s="26"/>
      <c r="K600" s="14"/>
      <c r="L600" s="29"/>
    </row>
    <row r="601" spans="1:12" x14ac:dyDescent="0.3">
      <c r="A601" s="2" t="s">
        <v>6</v>
      </c>
      <c r="B601" s="2" t="s">
        <v>16</v>
      </c>
      <c r="C601" s="2" t="s">
        <v>10</v>
      </c>
      <c r="D601" s="4" t="s">
        <v>14</v>
      </c>
      <c r="E601" s="2" t="s">
        <v>15</v>
      </c>
      <c r="F601" s="3">
        <v>44852</v>
      </c>
      <c r="G601" s="14" t="str" cm="1">
        <f t="array" aca="1" ref="G601" ca="1">_xlfn.IFS(D601="Pendente",NETWORKDAYS(F601,TODAY(),Feriados!$A$2:$A$13)-1 &amp; " D",E601="Não Apontado",NETWORKDAYS(F601,TODAY(),Feriados!$A$2:$A$13)-1 &amp; " D",D601="Backlog","Registro Antigo",D601="Concluído","Registro Enviado",E601="Apontado","Registro Enviado",D601="Cancelado","Treinamento Cancelado",D601="Remanejado","Treinamento Remanejado",D601="Suspensa","Suspenso",D601="Antigo","Treinamento Antigo",D601="-","Treinamento a ser executado")</f>
        <v>Treinamento Cancelado</v>
      </c>
      <c r="H601" s="3"/>
      <c r="I601" s="3"/>
      <c r="J601" s="30"/>
      <c r="K601" s="3"/>
      <c r="L601" s="29"/>
    </row>
    <row r="602" spans="1:12" x14ac:dyDescent="0.3">
      <c r="A602" s="2" t="s">
        <v>17</v>
      </c>
      <c r="B602" s="2" t="s">
        <v>103</v>
      </c>
      <c r="C602" s="2" t="s">
        <v>18</v>
      </c>
      <c r="D602" s="4" t="s">
        <v>14</v>
      </c>
      <c r="E602" s="2" t="s">
        <v>15</v>
      </c>
      <c r="F602" s="3">
        <v>44852</v>
      </c>
      <c r="G602" s="14" t="str" cm="1">
        <f t="array" aca="1" ref="G602" ca="1">_xlfn.IFS(D602="Pendente",NETWORKDAYS(F602,TODAY(),Feriados!$A$2:$A$13)-1 &amp; " D",E602="Não Apontado",NETWORKDAYS(F602,TODAY(),Feriados!$A$2:$A$13)-1 &amp; " D",D602="Backlog","Registro Antigo",D602="Concluído","Registro Enviado",E602="Apontado","Registro Enviado",D602="Cancelado","Treinamento Cancelado",D602="Remanejado","Treinamento Remanejado",D602="Suspensa","Suspenso",D602="Antigo","Treinamento Antigo",D602="-","Treinamento a ser executado")</f>
        <v>Treinamento Cancelado</v>
      </c>
      <c r="H602" s="3"/>
      <c r="I602" s="3"/>
      <c r="J602" s="30"/>
      <c r="K602" s="3"/>
      <c r="L602" s="29"/>
    </row>
    <row r="603" spans="1:12" x14ac:dyDescent="0.3">
      <c r="A603" s="2" t="s">
        <v>17</v>
      </c>
      <c r="B603" s="2" t="s">
        <v>97</v>
      </c>
      <c r="C603" s="2" t="s">
        <v>18</v>
      </c>
      <c r="D603" s="4" t="s">
        <v>116</v>
      </c>
      <c r="E603" s="2" t="s">
        <v>8</v>
      </c>
      <c r="F603" s="3">
        <v>44852</v>
      </c>
      <c r="G603" s="14" t="str" cm="1">
        <f t="array" aca="1" ref="G603" ca="1">_xlfn.IFS(D603="Pendente",NETWORKDAYS(F603,TODAY(),Feriados!$A$2:$A$13)-1 &amp; " D",E603="Não Apontado",NETWORKDAYS(F603,TODAY(),Feriados!$A$2:$A$13)-1 &amp; " D",D603="Backlog","Registro Antigo",D603="Concluído","Registro Enviado",E603="Apontado","Registro Enviado",D603="Cancelado","Treinamento Cancelado",D603="Remanejado","Treinamento Remanejado",D603="Suspensa","Suspenso",D603="Antigo","Treinamento Antigo",D603="-","Treinamento a ser executado")</f>
        <v>Registro Enviado</v>
      </c>
      <c r="H603" s="3"/>
      <c r="I603" s="3"/>
      <c r="J603" s="30"/>
      <c r="K603" s="3"/>
      <c r="L603" s="29">
        <f>WORKDAY(F603,2,Feriados!$A$2:$A$13)</f>
        <v>44854</v>
      </c>
    </row>
    <row r="604" spans="1:12" x14ac:dyDescent="0.3">
      <c r="A604" s="2" t="s">
        <v>17</v>
      </c>
      <c r="B604" s="2" t="s">
        <v>97</v>
      </c>
      <c r="C604" s="2" t="s">
        <v>7</v>
      </c>
      <c r="D604" s="4" t="s">
        <v>116</v>
      </c>
      <c r="E604" s="2" t="s">
        <v>8</v>
      </c>
      <c r="F604" s="3">
        <v>44852</v>
      </c>
      <c r="G604" s="14" t="str" cm="1">
        <f t="array" aca="1" ref="G604" ca="1">_xlfn.IFS(D604="Pendente",NETWORKDAYS(F604,TODAY(),Feriados!$A$2:$A$13)-1 &amp; " D",E604="Não Apontado",NETWORKDAYS(F604,TODAY(),Feriados!$A$2:$A$13)-1 &amp; " D",D604="Backlog","Registro Antigo",D604="Concluído","Registro Enviado",E604="Apontado","Registro Enviado",D604="Cancelado","Treinamento Cancelado",D604="Remanejado","Treinamento Remanejado",D604="Suspensa","Suspenso",D604="Antigo","Treinamento Antigo",D604="-","Treinamento a ser executado")</f>
        <v>Registro Enviado</v>
      </c>
      <c r="H604" s="3"/>
      <c r="I604" s="3"/>
      <c r="J604" s="30"/>
      <c r="K604" s="3"/>
      <c r="L604" s="29">
        <f>WORKDAY(F604,2,Feriados!$A$2:$A$13)</f>
        <v>44854</v>
      </c>
    </row>
    <row r="605" spans="1:12" x14ac:dyDescent="0.3">
      <c r="A605" s="2" t="s">
        <v>22</v>
      </c>
      <c r="B605" s="2" t="s">
        <v>24</v>
      </c>
      <c r="C605" s="2" t="s">
        <v>18</v>
      </c>
      <c r="D605" s="4" t="s">
        <v>14</v>
      </c>
      <c r="E605" s="2" t="s">
        <v>15</v>
      </c>
      <c r="F605" s="3">
        <v>44852</v>
      </c>
      <c r="G605" s="14" t="str" cm="1">
        <f t="array" aca="1" ref="G605" ca="1">_xlfn.IFS(D605="Pendente",NETWORKDAYS(F605,TODAY(),Feriados!$A$2:$A$13)-1 &amp; " D",E605="Não Apontado",NETWORKDAYS(F605,TODAY(),Feriados!$A$2:$A$13)-1 &amp; " D",D605="Backlog","Registro Antigo",D605="Concluído","Registro Enviado",E605="Apontado","Registro Enviado",D605="Cancelado","Treinamento Cancelado",D605="Remanejado","Treinamento Remanejado",D605="Suspensa","Suspenso",D605="Antigo","Treinamento Antigo",D605="-","Treinamento a ser executado")</f>
        <v>Treinamento Cancelado</v>
      </c>
      <c r="H605" s="3"/>
      <c r="I605" s="3"/>
      <c r="J605" s="30"/>
      <c r="K605" s="3"/>
      <c r="L605" s="29"/>
    </row>
    <row r="606" spans="1:12" x14ac:dyDescent="0.3">
      <c r="A606" s="2" t="s">
        <v>22</v>
      </c>
      <c r="B606" s="2" t="s">
        <v>25</v>
      </c>
      <c r="C606" s="2" t="s">
        <v>7</v>
      </c>
      <c r="D606" s="4" t="s">
        <v>117</v>
      </c>
      <c r="E606" s="2" t="s">
        <v>15</v>
      </c>
      <c r="F606" s="3">
        <v>44852</v>
      </c>
      <c r="G606" s="14" t="str" cm="1">
        <f t="array" aca="1" ref="G606" ca="1">_xlfn.IFS(D606="Pendente",NETWORKDAYS(F606,TODAY(),Feriados!$A$2:$A$13)-1 &amp; " D",E606="Não Apontado",NETWORKDAYS(F606,TODAY(),Feriados!$A$2:$A$13)-1 &amp; " D",D606="Backlog","Registro Antigo",D606="Concluído","Registro Enviado",E606="Apontado","Registro Enviado",D606="Cancelado","Treinamento Cancelado",D606="Remanejado","Treinamento Remanejado",D606="Suspensa","Suspenso",D606="Antigo","Treinamento Antigo",D606="-","Treinamento a ser executado")</f>
        <v>Treinamento Remanejado</v>
      </c>
      <c r="H606" s="3"/>
      <c r="I606" s="3"/>
      <c r="J606" s="26"/>
      <c r="K606" s="14"/>
      <c r="L606" s="29"/>
    </row>
    <row r="607" spans="1:12" x14ac:dyDescent="0.3">
      <c r="A607" s="2" t="s">
        <v>22</v>
      </c>
      <c r="B607" s="2" t="s">
        <v>16</v>
      </c>
      <c r="C607" s="2" t="s">
        <v>18</v>
      </c>
      <c r="D607" s="4" t="s">
        <v>116</v>
      </c>
      <c r="E607" s="2" t="s">
        <v>8</v>
      </c>
      <c r="F607" s="3">
        <v>44852</v>
      </c>
      <c r="G607" s="14" t="str" cm="1">
        <f t="array" aca="1" ref="G607" ca="1">_xlfn.IFS(D607="Pendente",NETWORKDAYS(F607,TODAY(),Feriados!$A$2:$A$13)-1 &amp; " D",E607="Não Apontado",NETWORKDAYS(F607,TODAY(),Feriados!$A$2:$A$13)-1 &amp; " D",D607="Backlog","Registro Antigo",D607="Concluído","Registro Enviado",E607="Apontado","Registro Enviado",D607="Cancelado","Treinamento Cancelado",D607="Remanejado","Treinamento Remanejado",D607="Suspensa","Suspenso",D607="Antigo","Treinamento Antigo",D607="-","Treinamento a ser executado")</f>
        <v>Registro Enviado</v>
      </c>
      <c r="H607" s="3"/>
      <c r="I607" s="3"/>
      <c r="J607" s="30"/>
      <c r="K607" s="3"/>
      <c r="L607" s="29">
        <f>WORKDAY(F607,2,Feriados!$A$2:$A$13)</f>
        <v>44854</v>
      </c>
    </row>
    <row r="608" spans="1:12" x14ac:dyDescent="0.3">
      <c r="A608" s="2" t="s">
        <v>28</v>
      </c>
      <c r="B608" s="2" t="s">
        <v>99</v>
      </c>
      <c r="C608" s="2" t="s">
        <v>29</v>
      </c>
      <c r="D608" s="4" t="s">
        <v>116</v>
      </c>
      <c r="E608" s="2" t="s">
        <v>8</v>
      </c>
      <c r="F608" s="3">
        <v>44852</v>
      </c>
      <c r="G608" s="14" t="str" cm="1">
        <f t="array" aca="1" ref="G608" ca="1">_xlfn.IFS(D608="Pendente",NETWORKDAYS(F608,TODAY(),Feriados!$A$2:$A$13)-1 &amp; " D",E608="Não Apontado",NETWORKDAYS(F608,TODAY(),Feriados!$A$2:$A$13)-1 &amp; " D",D608="Backlog","Registro Antigo",D608="Concluído","Registro Enviado",E608="Apontado","Registro Enviado",D608="Cancelado","Treinamento Cancelado",D608="Remanejado","Treinamento Remanejado",D608="Suspensa","Suspenso",D608="Antigo","Treinamento Antigo",D608="-","Treinamento a ser executado")</f>
        <v>Registro Enviado</v>
      </c>
      <c r="H608" s="3"/>
      <c r="I608" s="3"/>
      <c r="J608" s="30"/>
      <c r="K608" s="3"/>
      <c r="L608" s="29">
        <f>WORKDAY(F608,2,Feriados!$A$2:$A$13)</f>
        <v>44854</v>
      </c>
    </row>
    <row r="609" spans="1:12" x14ac:dyDescent="0.3">
      <c r="A609" s="2" t="s">
        <v>28</v>
      </c>
      <c r="B609" s="2" t="s">
        <v>101</v>
      </c>
      <c r="C609" s="2" t="s">
        <v>29</v>
      </c>
      <c r="D609" s="4" t="s">
        <v>116</v>
      </c>
      <c r="E609" s="2" t="s">
        <v>8</v>
      </c>
      <c r="F609" s="3">
        <v>44852</v>
      </c>
      <c r="G609" s="14" t="str" cm="1">
        <f t="array" aca="1" ref="G609" ca="1">_xlfn.IFS(D609="Pendente",NETWORKDAYS(F609,TODAY(),Feriados!$A$2:$A$13)-1 &amp; " D",E609="Não Apontado",NETWORKDAYS(F609,TODAY(),Feriados!$A$2:$A$13)-1 &amp; " D",D609="Backlog","Registro Antigo",D609="Concluído","Registro Enviado",E609="Apontado","Registro Enviado",D609="Cancelado","Treinamento Cancelado",D609="Remanejado","Treinamento Remanejado",D609="Suspensa","Suspenso",D609="Antigo","Treinamento Antigo",D609="-","Treinamento a ser executado")</f>
        <v>Registro Enviado</v>
      </c>
      <c r="H609" s="3"/>
      <c r="I609" s="3"/>
      <c r="J609" s="30"/>
      <c r="K609" s="3"/>
      <c r="L609" s="29">
        <f>WORKDAY(F609,2,Feriados!$A$2:$A$13)</f>
        <v>44854</v>
      </c>
    </row>
    <row r="610" spans="1:12" x14ac:dyDescent="0.3">
      <c r="A610" s="2" t="s">
        <v>35</v>
      </c>
      <c r="B610" s="2" t="s">
        <v>30</v>
      </c>
      <c r="C610" s="2" t="s">
        <v>41</v>
      </c>
      <c r="D610" s="4" t="s">
        <v>116</v>
      </c>
      <c r="E610" s="2" t="s">
        <v>8</v>
      </c>
      <c r="F610" s="3">
        <v>44852</v>
      </c>
      <c r="G610" s="14" t="str" cm="1">
        <f t="array" aca="1" ref="G610" ca="1">_xlfn.IFS(D610="Pendente",NETWORKDAYS(F610,TODAY(),Feriados!$A$2:$A$13)-1 &amp; " D",E610="Não Apontado",NETWORKDAYS(F610,TODAY(),Feriados!$A$2:$A$13)-1 &amp; " D",D610="Backlog","Registro Antigo",D610="Concluído","Registro Enviado",E610="Apontado","Registro Enviado",D610="Cancelado","Treinamento Cancelado",D610="Remanejado","Treinamento Remanejado",D610="Suspensa","Suspenso",D610="Antigo","Treinamento Antigo",D610="-","Treinamento a ser executado")</f>
        <v>Registro Enviado</v>
      </c>
      <c r="H610" s="3"/>
      <c r="I610" s="3"/>
      <c r="J610" s="30"/>
      <c r="K610" s="3"/>
      <c r="L610" s="29">
        <f>WORKDAY(F610,2,Feriados!$A$2:$A$13)</f>
        <v>44854</v>
      </c>
    </row>
    <row r="611" spans="1:12" x14ac:dyDescent="0.3">
      <c r="A611" s="2" t="s">
        <v>39</v>
      </c>
      <c r="B611" s="2" t="s">
        <v>11</v>
      </c>
      <c r="C611" s="2" t="s">
        <v>41</v>
      </c>
      <c r="D611" s="4" t="s">
        <v>116</v>
      </c>
      <c r="E611" s="2" t="s">
        <v>8</v>
      </c>
      <c r="F611" s="3">
        <v>44852</v>
      </c>
      <c r="G611" s="14" t="str" cm="1">
        <f t="array" aca="1" ref="G611" ca="1">_xlfn.IFS(D611="Pendente",NETWORKDAYS(F611,TODAY(),Feriados!$A$2:$A$13)-1 &amp; " D",E611="Não Apontado",NETWORKDAYS(F611,TODAY(),Feriados!$A$2:$A$13)-1 &amp; " D",D611="Backlog","Registro Antigo",D611="Concluído","Registro Enviado",E611="Apontado","Registro Enviado",D611="Cancelado","Treinamento Cancelado",D611="Remanejado","Treinamento Remanejado",D611="Suspensa","Suspenso",D611="Antigo","Treinamento Antigo",D611="-","Treinamento a ser executado")</f>
        <v>Registro Enviado</v>
      </c>
      <c r="H611" s="3"/>
      <c r="I611" s="3"/>
      <c r="J611" s="30"/>
      <c r="K611" s="3"/>
      <c r="L611" s="29">
        <f>WORKDAY(F611,2,Feriados!$A$2:$A$13)</f>
        <v>44854</v>
      </c>
    </row>
    <row r="612" spans="1:12" x14ac:dyDescent="0.3">
      <c r="A612" s="2" t="s">
        <v>39</v>
      </c>
      <c r="B612" s="2" t="s">
        <v>47</v>
      </c>
      <c r="C612" s="2" t="s">
        <v>36</v>
      </c>
      <c r="D612" s="4" t="s">
        <v>116</v>
      </c>
      <c r="E612" s="2" t="s">
        <v>8</v>
      </c>
      <c r="F612" s="3">
        <v>44852</v>
      </c>
      <c r="G612" s="14" t="str" cm="1">
        <f t="array" aca="1" ref="G612" ca="1">_xlfn.IFS(D612="Pendente",NETWORKDAYS(F612,TODAY(),Feriados!$A$2:$A$13)-1 &amp; " D",E612="Não Apontado",NETWORKDAYS(F612,TODAY(),Feriados!$A$2:$A$13)-1 &amp; " D",D612="Backlog","Registro Antigo",D612="Concluído","Registro Enviado",E612="Apontado","Registro Enviado",D612="Cancelado","Treinamento Cancelado",D612="Remanejado","Treinamento Remanejado",D612="Suspensa","Suspenso",D612="Antigo","Treinamento Antigo",D612="-","Treinamento a ser executado")</f>
        <v>Registro Enviado</v>
      </c>
      <c r="H612" s="3"/>
      <c r="I612" s="3"/>
      <c r="J612" s="30"/>
      <c r="K612" s="3"/>
      <c r="L612" s="29">
        <f>WORKDAY(F612,2,Feriados!$A$2:$A$13)</f>
        <v>44854</v>
      </c>
    </row>
    <row r="613" spans="1:12" x14ac:dyDescent="0.3">
      <c r="A613" s="2" t="s">
        <v>42</v>
      </c>
      <c r="B613" s="2" t="s">
        <v>103</v>
      </c>
      <c r="C613" s="2" t="s">
        <v>36</v>
      </c>
      <c r="D613" s="4" t="s">
        <v>117</v>
      </c>
      <c r="E613" s="2" t="s">
        <v>15</v>
      </c>
      <c r="F613" s="3">
        <v>44852</v>
      </c>
      <c r="G613" s="14" t="str" cm="1">
        <f t="array" aca="1" ref="G613" ca="1">_xlfn.IFS(D613="Pendente",NETWORKDAYS(F613,TODAY(),Feriados!$A$2:$A$13)-1 &amp; " D",E613="Não Apontado",NETWORKDAYS(F613,TODAY(),Feriados!$A$2:$A$13)-1 &amp; " D",D613="Backlog","Registro Antigo",D613="Concluído","Registro Enviado",E613="Apontado","Registro Enviado",D613="Cancelado","Treinamento Cancelado",D613="Remanejado","Treinamento Remanejado",D613="Suspensa","Suspenso",D613="Antigo","Treinamento Antigo",D613="-","Treinamento a ser executado")</f>
        <v>Treinamento Remanejado</v>
      </c>
      <c r="H613" s="3"/>
      <c r="I613" s="3"/>
      <c r="J613" s="26"/>
      <c r="K613" s="14"/>
      <c r="L613" s="29"/>
    </row>
    <row r="614" spans="1:12" x14ac:dyDescent="0.3">
      <c r="A614" s="2" t="s">
        <v>42</v>
      </c>
      <c r="B614" s="2" t="s">
        <v>98</v>
      </c>
      <c r="C614" s="2" t="s">
        <v>37</v>
      </c>
      <c r="D614" s="4" t="s">
        <v>116</v>
      </c>
      <c r="E614" s="2" t="s">
        <v>8</v>
      </c>
      <c r="F614" s="3">
        <v>44852</v>
      </c>
      <c r="G614" s="14" t="str" cm="1">
        <f t="array" aca="1" ref="G614" ca="1">_xlfn.IFS(D614="Pendente",NETWORKDAYS(F614,TODAY(),Feriados!$A$2:$A$13)-1 &amp; " D",E614="Não Apontado",NETWORKDAYS(F614,TODAY(),Feriados!$A$2:$A$13)-1 &amp; " D",D614="Backlog","Registro Antigo",D614="Concluído","Registro Enviado",E614="Apontado","Registro Enviado",D614="Cancelado","Treinamento Cancelado",D614="Remanejado","Treinamento Remanejado",D614="Suspensa","Suspenso",D614="Antigo","Treinamento Antigo",D614="-","Treinamento a ser executado")</f>
        <v>Registro Enviado</v>
      </c>
      <c r="H614" s="3"/>
      <c r="I614" s="3"/>
      <c r="J614" s="30"/>
      <c r="K614" s="3"/>
      <c r="L614" s="29">
        <f>WORKDAY(F614,2,Feriados!$A$2:$A$13)</f>
        <v>44854</v>
      </c>
    </row>
    <row r="615" spans="1:12" x14ac:dyDescent="0.3">
      <c r="A615" s="2" t="s">
        <v>46</v>
      </c>
      <c r="B615" s="2" t="s">
        <v>102</v>
      </c>
      <c r="C615" s="2" t="s">
        <v>7</v>
      </c>
      <c r="D615" s="4" t="s">
        <v>116</v>
      </c>
      <c r="E615" s="2" t="s">
        <v>8</v>
      </c>
      <c r="F615" s="3">
        <v>44852</v>
      </c>
      <c r="G615" s="14" t="str" cm="1">
        <f t="array" aca="1" ref="G615" ca="1">_xlfn.IFS(D615="Pendente",NETWORKDAYS(F615,TODAY(),Feriados!$A$2:$A$13)-1 &amp; " D",E615="Não Apontado",NETWORKDAYS(F615,TODAY(),Feriados!$A$2:$A$13)-1 &amp; " D",D615="Backlog","Registro Antigo",D615="Concluído","Registro Enviado",E615="Apontado","Registro Enviado",D615="Cancelado","Treinamento Cancelado",D615="Remanejado","Treinamento Remanejado",D615="Suspensa","Suspenso",D615="Antigo","Treinamento Antigo",D615="-","Treinamento a ser executado")</f>
        <v>Registro Enviado</v>
      </c>
      <c r="H615" s="3"/>
      <c r="I615" s="3"/>
      <c r="J615" s="30"/>
      <c r="K615" s="3"/>
      <c r="L615" s="29">
        <f>WORKDAY(F615,2,Feriados!$A$2:$A$13)</f>
        <v>44854</v>
      </c>
    </row>
    <row r="616" spans="1:12" x14ac:dyDescent="0.3">
      <c r="A616" s="2" t="s">
        <v>6</v>
      </c>
      <c r="B616" s="2" t="s">
        <v>92</v>
      </c>
      <c r="C616" s="2" t="s">
        <v>7</v>
      </c>
      <c r="D616" s="4" t="s">
        <v>14</v>
      </c>
      <c r="E616" s="2" t="s">
        <v>15</v>
      </c>
      <c r="F616" s="3">
        <v>44852</v>
      </c>
      <c r="G616" s="14" t="str" cm="1">
        <f t="array" aca="1" ref="G616" ca="1">_xlfn.IFS(D616="Pendente",NETWORKDAYS(F616,TODAY(),Feriados!$A$2:$A$13)-1 &amp; " D",E616="Não Apontado",NETWORKDAYS(F616,TODAY(),Feriados!$A$2:$A$13)-1 &amp; " D",D616="Backlog","Registro Antigo",D616="Concluído","Registro Enviado",E616="Apontado","Registro Enviado",D616="Cancelado","Treinamento Cancelado",D616="Remanejado","Treinamento Remanejado",D616="Suspensa","Suspenso",D616="Antigo","Treinamento Antigo",D616="-","Treinamento a ser executado")</f>
        <v>Treinamento Cancelado</v>
      </c>
      <c r="H616" s="3"/>
      <c r="I616" s="3"/>
      <c r="J616" s="30"/>
      <c r="K616" s="3"/>
      <c r="L616" s="29"/>
    </row>
    <row r="617" spans="1:12" x14ac:dyDescent="0.3">
      <c r="A617" s="2" t="s">
        <v>22</v>
      </c>
      <c r="B617" s="2" t="s">
        <v>25</v>
      </c>
      <c r="C617" s="2" t="s">
        <v>7</v>
      </c>
      <c r="D617" s="4" t="s">
        <v>117</v>
      </c>
      <c r="E617" s="2" t="s">
        <v>15</v>
      </c>
      <c r="F617" s="3">
        <v>44852</v>
      </c>
      <c r="G617" s="14" t="str" cm="1">
        <f t="array" aca="1" ref="G617" ca="1">_xlfn.IFS(D617="Pendente",NETWORKDAYS(F617,TODAY(),Feriados!$A$2:$A$13)-1 &amp; " D",E617="Não Apontado",NETWORKDAYS(F617,TODAY(),Feriados!$A$2:$A$13)-1 &amp; " D",D617="Backlog","Registro Antigo",D617="Concluído","Registro Enviado",E617="Apontado","Registro Enviado",D617="Cancelado","Treinamento Cancelado",D617="Remanejado","Treinamento Remanejado",D617="Suspensa","Suspenso",D617="Antigo","Treinamento Antigo",D617="-","Treinamento a ser executado")</f>
        <v>Treinamento Remanejado</v>
      </c>
      <c r="H617" s="3"/>
      <c r="I617" s="3"/>
      <c r="J617" s="26"/>
      <c r="K617" s="14"/>
      <c r="L617" s="29"/>
    </row>
    <row r="618" spans="1:12" x14ac:dyDescent="0.3">
      <c r="A618" s="2" t="s">
        <v>22</v>
      </c>
      <c r="B618" s="2" t="s">
        <v>16</v>
      </c>
      <c r="C618" s="2" t="s">
        <v>18</v>
      </c>
      <c r="D618" s="4" t="s">
        <v>116</v>
      </c>
      <c r="E618" s="2" t="s">
        <v>8</v>
      </c>
      <c r="F618" s="3">
        <v>44852</v>
      </c>
      <c r="G618" s="14" t="str" cm="1">
        <f t="array" aca="1" ref="G618" ca="1">_xlfn.IFS(D618="Pendente",NETWORKDAYS(F618,TODAY(),Feriados!$A$2:$A$13)-1 &amp; " D",E618="Não Apontado",NETWORKDAYS(F618,TODAY(),Feriados!$A$2:$A$13)-1 &amp; " D",D618="Backlog","Registro Antigo",D618="Concluído","Registro Enviado",E618="Apontado","Registro Enviado",D618="Cancelado","Treinamento Cancelado",D618="Remanejado","Treinamento Remanejado",D618="Suspensa","Suspenso",D618="Antigo","Treinamento Antigo",D618="-","Treinamento a ser executado")</f>
        <v>Registro Enviado</v>
      </c>
      <c r="H618" s="3"/>
      <c r="I618" s="3"/>
      <c r="J618" s="30"/>
      <c r="K618" s="3"/>
      <c r="L618" s="29">
        <f>WORKDAY(F618,2,Feriados!$A$2:$A$13)</f>
        <v>44854</v>
      </c>
    </row>
    <row r="619" spans="1:12" x14ac:dyDescent="0.3">
      <c r="A619" s="2" t="s">
        <v>28</v>
      </c>
      <c r="B619" s="2" t="s">
        <v>99</v>
      </c>
      <c r="C619" s="2" t="s">
        <v>29</v>
      </c>
      <c r="D619" s="4" t="s">
        <v>116</v>
      </c>
      <c r="E619" s="2" t="s">
        <v>8</v>
      </c>
      <c r="F619" s="3">
        <v>44852</v>
      </c>
      <c r="G619" s="14" t="str" cm="1">
        <f t="array" aca="1" ref="G619" ca="1">_xlfn.IFS(D619="Pendente",NETWORKDAYS(F619,TODAY(),Feriados!$A$2:$A$13)-1 &amp; " D",E619="Não Apontado",NETWORKDAYS(F619,TODAY(),Feriados!$A$2:$A$13)-1 &amp; " D",D619="Backlog","Registro Antigo",D619="Concluído","Registro Enviado",E619="Apontado","Registro Enviado",D619="Cancelado","Treinamento Cancelado",D619="Remanejado","Treinamento Remanejado",D619="Suspensa","Suspenso",D619="Antigo","Treinamento Antigo",D619="-","Treinamento a ser executado")</f>
        <v>Registro Enviado</v>
      </c>
      <c r="H619" s="3"/>
      <c r="I619" s="3"/>
      <c r="J619" s="30"/>
      <c r="K619" s="3"/>
      <c r="L619" s="29">
        <f>WORKDAY(F619,2,Feriados!$A$2:$A$13)</f>
        <v>44854</v>
      </c>
    </row>
    <row r="620" spans="1:12" x14ac:dyDescent="0.3">
      <c r="A620" s="2" t="s">
        <v>39</v>
      </c>
      <c r="B620" s="2" t="s">
        <v>40</v>
      </c>
      <c r="C620" s="2" t="s">
        <v>36</v>
      </c>
      <c r="D620" s="4" t="s">
        <v>116</v>
      </c>
      <c r="E620" s="2" t="s">
        <v>8</v>
      </c>
      <c r="F620" s="3">
        <v>44852</v>
      </c>
      <c r="G620" s="14" t="str" cm="1">
        <f t="array" aca="1" ref="G620" ca="1">_xlfn.IFS(D620="Pendente",NETWORKDAYS(F620,TODAY(),Feriados!$A$2:$A$13)-1 &amp; " D",E620="Não Apontado",NETWORKDAYS(F620,TODAY(),Feriados!$A$2:$A$13)-1 &amp; " D",D620="Backlog","Registro Antigo",D620="Concluído","Registro Enviado",E620="Apontado","Registro Enviado",D620="Cancelado","Treinamento Cancelado",D620="Remanejado","Treinamento Remanejado",D620="Suspensa","Suspenso",D620="Antigo","Treinamento Antigo",D620="-","Treinamento a ser executado")</f>
        <v>Registro Enviado</v>
      </c>
      <c r="H620" s="3"/>
      <c r="I620" s="3"/>
      <c r="J620" s="30"/>
      <c r="K620" s="3"/>
      <c r="L620" s="29">
        <f>WORKDAY(F620,2,Feriados!$A$2:$A$13)</f>
        <v>44854</v>
      </c>
    </row>
    <row r="621" spans="1:12" x14ac:dyDescent="0.3">
      <c r="A621" s="2" t="s">
        <v>42</v>
      </c>
      <c r="B621" s="2" t="s">
        <v>103</v>
      </c>
      <c r="C621" s="2" t="s">
        <v>36</v>
      </c>
      <c r="D621" s="4" t="s">
        <v>117</v>
      </c>
      <c r="E621" s="2" t="s">
        <v>15</v>
      </c>
      <c r="F621" s="3">
        <v>44852</v>
      </c>
      <c r="G621" s="14" t="str" cm="1">
        <f t="array" aca="1" ref="G621" ca="1">_xlfn.IFS(D621="Pendente",NETWORKDAYS(F621,TODAY(),Feriados!$A$2:$A$13)-1 &amp; " D",E621="Não Apontado",NETWORKDAYS(F621,TODAY(),Feriados!$A$2:$A$13)-1 &amp; " D",D621="Backlog","Registro Antigo",D621="Concluído","Registro Enviado",E621="Apontado","Registro Enviado",D621="Cancelado","Treinamento Cancelado",D621="Remanejado","Treinamento Remanejado",D621="Suspensa","Suspenso",D621="Antigo","Treinamento Antigo",D621="-","Treinamento a ser executado")</f>
        <v>Treinamento Remanejado</v>
      </c>
      <c r="H621" s="3"/>
      <c r="I621" s="3"/>
      <c r="J621" s="26"/>
      <c r="K621" s="14"/>
      <c r="L621" s="29"/>
    </row>
    <row r="622" spans="1:12" x14ac:dyDescent="0.3">
      <c r="A622" s="2" t="s">
        <v>6</v>
      </c>
      <c r="B622" s="2" t="s">
        <v>101</v>
      </c>
      <c r="C622" s="2" t="s">
        <v>7</v>
      </c>
      <c r="D622" s="4" t="s">
        <v>14</v>
      </c>
      <c r="E622" s="2" t="s">
        <v>15</v>
      </c>
      <c r="F622" s="3">
        <v>44853</v>
      </c>
      <c r="G622" s="14" t="str" cm="1">
        <f t="array" aca="1" ref="G622" ca="1">_xlfn.IFS(D622="Pendente",NETWORKDAYS(F622,TODAY(),Feriados!$A$2:$A$13)-1 &amp; " D",E622="Não Apontado",NETWORKDAYS(F622,TODAY(),Feriados!$A$2:$A$13)-1 &amp; " D",D622="Backlog","Registro Antigo",D622="Concluído","Registro Enviado",E622="Apontado","Registro Enviado",D622="Cancelado","Treinamento Cancelado",D622="Remanejado","Treinamento Remanejado",D622="Suspensa","Suspenso",D622="Antigo","Treinamento Antigo",D622="-","Treinamento a ser executado")</f>
        <v>Treinamento Cancelado</v>
      </c>
      <c r="H622" s="3"/>
      <c r="I622" s="3"/>
      <c r="J622" s="30"/>
      <c r="K622" s="3"/>
      <c r="L622" s="29"/>
    </row>
    <row r="623" spans="1:12" x14ac:dyDescent="0.3">
      <c r="A623" s="2" t="s">
        <v>6</v>
      </c>
      <c r="B623" s="2" t="s">
        <v>96</v>
      </c>
      <c r="C623" s="2" t="s">
        <v>7</v>
      </c>
      <c r="D623" s="4" t="s">
        <v>116</v>
      </c>
      <c r="E623" s="2" t="s">
        <v>8</v>
      </c>
      <c r="F623" s="3">
        <v>44853</v>
      </c>
      <c r="G623" s="14" t="str" cm="1">
        <f t="array" aca="1" ref="G623" ca="1">_xlfn.IFS(D623="Pendente",NETWORKDAYS(F623,TODAY(),Feriados!$A$2:$A$13)-1 &amp; " D",E623="Não Apontado",NETWORKDAYS(F623,TODAY(),Feriados!$A$2:$A$13)-1 &amp; " D",D623="Backlog","Registro Antigo",D623="Concluído","Registro Enviado",E623="Apontado","Registro Enviado",D623="Cancelado","Treinamento Cancelado",D623="Remanejado","Treinamento Remanejado",D623="Suspensa","Suspenso",D623="Antigo","Treinamento Antigo",D623="-","Treinamento a ser executado")</f>
        <v>Registro Enviado</v>
      </c>
      <c r="H623" s="3"/>
      <c r="I623" s="3"/>
      <c r="J623" s="30"/>
      <c r="K623" s="3"/>
      <c r="L623" s="29">
        <f>WORKDAY(F623,2,Feriados!$A$2:$A$13)</f>
        <v>44855</v>
      </c>
    </row>
    <row r="624" spans="1:12" x14ac:dyDescent="0.3">
      <c r="A624" s="2" t="s">
        <v>17</v>
      </c>
      <c r="B624" s="2" t="s">
        <v>30</v>
      </c>
      <c r="C624" s="2" t="s">
        <v>7</v>
      </c>
      <c r="D624" s="4" t="s">
        <v>116</v>
      </c>
      <c r="E624" s="2" t="s">
        <v>8</v>
      </c>
      <c r="F624" s="3">
        <v>44853</v>
      </c>
      <c r="G624" s="14" t="str" cm="1">
        <f t="array" aca="1" ref="G624" ca="1">_xlfn.IFS(D624="Pendente",NETWORKDAYS(F624,TODAY(),Feriados!$A$2:$A$13)-1 &amp; " D",E624="Não Apontado",NETWORKDAYS(F624,TODAY(),Feriados!$A$2:$A$13)-1 &amp; " D",D624="Backlog","Registro Antigo",D624="Concluído","Registro Enviado",E624="Apontado","Registro Enviado",D624="Cancelado","Treinamento Cancelado",D624="Remanejado","Treinamento Remanejado",D624="Suspensa","Suspenso",D624="Antigo","Treinamento Antigo",D624="-","Treinamento a ser executado")</f>
        <v>Registro Enviado</v>
      </c>
      <c r="H624" s="3"/>
      <c r="I624" s="3"/>
      <c r="J624" s="30"/>
      <c r="K624" s="3"/>
      <c r="L624" s="29">
        <f>WORKDAY(F624,2,Feriados!$A$2:$A$13)</f>
        <v>44855</v>
      </c>
    </row>
    <row r="625" spans="1:12" x14ac:dyDescent="0.3">
      <c r="A625" s="2" t="s">
        <v>17</v>
      </c>
      <c r="B625" s="2" t="s">
        <v>103</v>
      </c>
      <c r="C625" s="2" t="s">
        <v>7</v>
      </c>
      <c r="D625" s="4" t="s">
        <v>117</v>
      </c>
      <c r="E625" s="2" t="s">
        <v>15</v>
      </c>
      <c r="F625" s="3">
        <v>44853</v>
      </c>
      <c r="G625" s="14" t="str" cm="1">
        <f t="array" aca="1" ref="G625" ca="1">_xlfn.IFS(D625="Pendente",NETWORKDAYS(F625,TODAY(),Feriados!$A$2:$A$13)-1 &amp; " D",E625="Não Apontado",NETWORKDAYS(F625,TODAY(),Feriados!$A$2:$A$13)-1 &amp; " D",D625="Backlog","Registro Antigo",D625="Concluído","Registro Enviado",E625="Apontado","Registro Enviado",D625="Cancelado","Treinamento Cancelado",D625="Remanejado","Treinamento Remanejado",D625="Suspensa","Suspenso",D625="Antigo","Treinamento Antigo",D625="-","Treinamento a ser executado")</f>
        <v>Treinamento Remanejado</v>
      </c>
      <c r="H625" s="3"/>
      <c r="I625" s="3"/>
      <c r="J625" s="26"/>
      <c r="K625" s="14"/>
      <c r="L625" s="29"/>
    </row>
    <row r="626" spans="1:12" x14ac:dyDescent="0.3">
      <c r="A626" s="2" t="s">
        <v>22</v>
      </c>
      <c r="B626" s="2" t="s">
        <v>25</v>
      </c>
      <c r="C626" s="2" t="s">
        <v>7</v>
      </c>
      <c r="D626" s="4" t="s">
        <v>117</v>
      </c>
      <c r="E626" s="2" t="s">
        <v>15</v>
      </c>
      <c r="F626" s="3">
        <v>44853</v>
      </c>
      <c r="G626" s="14" t="str" cm="1">
        <f t="array" aca="1" ref="G626" ca="1">_xlfn.IFS(D626="Pendente",NETWORKDAYS(F626,TODAY(),Feriados!$A$2:$A$13)-1 &amp; " D",E626="Não Apontado",NETWORKDAYS(F626,TODAY(),Feriados!$A$2:$A$13)-1 &amp; " D",D626="Backlog","Registro Antigo",D626="Concluído","Registro Enviado",E626="Apontado","Registro Enviado",D626="Cancelado","Treinamento Cancelado",D626="Remanejado","Treinamento Remanejado",D626="Suspensa","Suspenso",D626="Antigo","Treinamento Antigo",D626="-","Treinamento a ser executado")</f>
        <v>Treinamento Remanejado</v>
      </c>
      <c r="H626" s="3"/>
      <c r="I626" s="3"/>
      <c r="J626" s="26"/>
      <c r="K626" s="14"/>
      <c r="L626" s="29"/>
    </row>
    <row r="627" spans="1:12" x14ac:dyDescent="0.3">
      <c r="A627" s="2" t="s">
        <v>22</v>
      </c>
      <c r="B627" s="2" t="s">
        <v>24</v>
      </c>
      <c r="C627" s="2" t="s">
        <v>7</v>
      </c>
      <c r="D627" s="4" t="s">
        <v>158</v>
      </c>
      <c r="E627" s="2" t="s">
        <v>8</v>
      </c>
      <c r="F627" s="3">
        <v>44853</v>
      </c>
      <c r="G627" s="14" t="str" cm="1">
        <f t="array" aca="1" ref="G627" ca="1">_xlfn.IFS(D627="Pendente",NETWORKDAYS(F627,TODAY(),Feriados!$A$2:$A$13)-1 &amp; " D",E627="Não Apontado",NETWORKDAYS(F627,TODAY(),Feriados!$A$2:$A$13)-1 &amp; " D",D627="Backlog","Registro Antigo",D627="Concluído","Registro Enviado",E627="Apontado","Registro Enviado",D627="Cancelado","Treinamento Cancelado",D627="Remanejado","Treinamento Remanejado",D627="Suspensa","Suspenso",D627="Antigo","Treinamento Antigo",D627="-","Treinamento a ser executado")</f>
        <v>Registro Antigo</v>
      </c>
      <c r="H627" s="3"/>
      <c r="I627" s="3"/>
      <c r="J627" s="30"/>
      <c r="K627" s="3"/>
      <c r="L627" s="29">
        <f>WORKDAY(F627,2,Feriados!$A$2:$A$13)</f>
        <v>44855</v>
      </c>
    </row>
    <row r="628" spans="1:12" x14ac:dyDescent="0.3">
      <c r="A628" s="2" t="s">
        <v>22</v>
      </c>
      <c r="B628" s="2" t="s">
        <v>67</v>
      </c>
      <c r="C628" s="2" t="s">
        <v>18</v>
      </c>
      <c r="D628" s="4" t="s">
        <v>116</v>
      </c>
      <c r="E628" s="2" t="s">
        <v>8</v>
      </c>
      <c r="F628" s="3">
        <v>44853</v>
      </c>
      <c r="G628" s="14" t="str" cm="1">
        <f t="array" aca="1" ref="G628" ca="1">_xlfn.IFS(D628="Pendente",NETWORKDAYS(F628,TODAY(),Feriados!$A$2:$A$13)-1 &amp; " D",E628="Não Apontado",NETWORKDAYS(F628,TODAY(),Feriados!$A$2:$A$13)-1 &amp; " D",D628="Backlog","Registro Antigo",D628="Concluído","Registro Enviado",E628="Apontado","Registro Enviado",D628="Cancelado","Treinamento Cancelado",D628="Remanejado","Treinamento Remanejado",D628="Suspensa","Suspenso",D628="Antigo","Treinamento Antigo",D628="-","Treinamento a ser executado")</f>
        <v>Registro Enviado</v>
      </c>
      <c r="H628" s="3"/>
      <c r="I628" s="3"/>
      <c r="J628" s="30"/>
      <c r="K628" s="3"/>
      <c r="L628" s="29">
        <f>WORKDAY(F628,2,Feriados!$A$2:$A$13)</f>
        <v>44855</v>
      </c>
    </row>
    <row r="629" spans="1:12" x14ac:dyDescent="0.3">
      <c r="A629" s="2" t="s">
        <v>28</v>
      </c>
      <c r="B629" s="2" t="s">
        <v>92</v>
      </c>
      <c r="C629" s="2" t="s">
        <v>29</v>
      </c>
      <c r="D629" s="4" t="s">
        <v>116</v>
      </c>
      <c r="E629" s="2" t="s">
        <v>8</v>
      </c>
      <c r="F629" s="3">
        <v>44853</v>
      </c>
      <c r="G629" s="14" t="str" cm="1">
        <f t="array" aca="1" ref="G629" ca="1">_xlfn.IFS(D629="Pendente",NETWORKDAYS(F629,TODAY(),Feriados!$A$2:$A$13)-1 &amp; " D",E629="Não Apontado",NETWORKDAYS(F629,TODAY(),Feriados!$A$2:$A$13)-1 &amp; " D",D629="Backlog","Registro Antigo",D629="Concluído","Registro Enviado",E629="Apontado","Registro Enviado",D629="Cancelado","Treinamento Cancelado",D629="Remanejado","Treinamento Remanejado",D629="Suspensa","Suspenso",D629="Antigo","Treinamento Antigo",D629="-","Treinamento a ser executado")</f>
        <v>Registro Enviado</v>
      </c>
      <c r="H629" s="3"/>
      <c r="I629" s="3"/>
      <c r="J629" s="30"/>
      <c r="K629" s="3"/>
      <c r="L629" s="29">
        <f>WORKDAY(F629,2,Feriados!$A$2:$A$13)</f>
        <v>44855</v>
      </c>
    </row>
    <row r="630" spans="1:12" x14ac:dyDescent="0.3">
      <c r="A630" s="2" t="s">
        <v>28</v>
      </c>
      <c r="B630" s="2" t="s">
        <v>34</v>
      </c>
      <c r="C630" s="2" t="s">
        <v>54</v>
      </c>
      <c r="D630" s="4" t="s">
        <v>116</v>
      </c>
      <c r="E630" s="2" t="s">
        <v>8</v>
      </c>
      <c r="F630" s="3">
        <v>44853</v>
      </c>
      <c r="G630" s="14" t="str" cm="1">
        <f t="array" aca="1" ref="G630" ca="1">_xlfn.IFS(D630="Pendente",NETWORKDAYS(F630,TODAY(),Feriados!$A$2:$A$13)-1 &amp; " D",E630="Não Apontado",NETWORKDAYS(F630,TODAY(),Feriados!$A$2:$A$13)-1 &amp; " D",D630="Backlog","Registro Antigo",D630="Concluído","Registro Enviado",E630="Apontado","Registro Enviado",D630="Cancelado","Treinamento Cancelado",D630="Remanejado","Treinamento Remanejado",D630="Suspensa","Suspenso",D630="Antigo","Treinamento Antigo",D630="-","Treinamento a ser executado")</f>
        <v>Registro Enviado</v>
      </c>
      <c r="H630" s="3"/>
      <c r="I630" s="3"/>
      <c r="J630" s="30"/>
      <c r="K630" s="3"/>
      <c r="L630" s="29">
        <f>WORKDAY(F630,2,Feriados!$A$2:$A$13)</f>
        <v>44855</v>
      </c>
    </row>
    <row r="631" spans="1:12" x14ac:dyDescent="0.3">
      <c r="A631" s="2" t="s">
        <v>39</v>
      </c>
      <c r="B631" s="2" t="s">
        <v>40</v>
      </c>
      <c r="C631" s="2" t="s">
        <v>60</v>
      </c>
      <c r="D631" s="4" t="s">
        <v>116</v>
      </c>
      <c r="E631" s="2" t="s">
        <v>8</v>
      </c>
      <c r="F631" s="3">
        <v>44853</v>
      </c>
      <c r="G631" s="14" t="str" cm="1">
        <f t="array" aca="1" ref="G631" ca="1">_xlfn.IFS(D631="Pendente",NETWORKDAYS(F631,TODAY(),Feriados!$A$2:$A$13)-1 &amp; " D",E631="Não Apontado",NETWORKDAYS(F631,TODAY(),Feriados!$A$2:$A$13)-1 &amp; " D",D631="Backlog","Registro Antigo",D631="Concluído","Registro Enviado",E631="Apontado","Registro Enviado",D631="Cancelado","Treinamento Cancelado",D631="Remanejado","Treinamento Remanejado",D631="Suspensa","Suspenso",D631="Antigo","Treinamento Antigo",D631="-","Treinamento a ser executado")</f>
        <v>Registro Enviado</v>
      </c>
      <c r="H631" s="3"/>
      <c r="I631" s="3"/>
      <c r="J631" s="30"/>
      <c r="K631" s="3"/>
      <c r="L631" s="29">
        <f>WORKDAY(F631,2,Feriados!$A$2:$A$13)</f>
        <v>44855</v>
      </c>
    </row>
    <row r="632" spans="1:12" x14ac:dyDescent="0.3">
      <c r="A632" s="2" t="s">
        <v>42</v>
      </c>
      <c r="B632" s="2" t="s">
        <v>44</v>
      </c>
      <c r="C632" s="2" t="s">
        <v>36</v>
      </c>
      <c r="D632" s="4" t="s">
        <v>117</v>
      </c>
      <c r="E632" s="2" t="s">
        <v>15</v>
      </c>
      <c r="F632" s="3">
        <v>44853</v>
      </c>
      <c r="G632" s="14" t="str" cm="1">
        <f t="array" aca="1" ref="G632" ca="1">_xlfn.IFS(D632="Pendente",NETWORKDAYS(F632,TODAY(),Feriados!$A$2:$A$13)-1 &amp; " D",E632="Não Apontado",NETWORKDAYS(F632,TODAY(),Feriados!$A$2:$A$13)-1 &amp; " D",D632="Backlog","Registro Antigo",D632="Concluído","Registro Enviado",E632="Apontado","Registro Enviado",D632="Cancelado","Treinamento Cancelado",D632="Remanejado","Treinamento Remanejado",D632="Suspensa","Suspenso",D632="Antigo","Treinamento Antigo",D632="-","Treinamento a ser executado")</f>
        <v>Treinamento Remanejado</v>
      </c>
      <c r="H632" s="3"/>
      <c r="I632" s="3"/>
      <c r="J632" s="26"/>
      <c r="K632" s="14"/>
      <c r="L632" s="29"/>
    </row>
    <row r="633" spans="1:12" x14ac:dyDescent="0.3">
      <c r="A633" s="2" t="s">
        <v>46</v>
      </c>
      <c r="B633" s="2" t="s">
        <v>99</v>
      </c>
      <c r="C633" s="2" t="s">
        <v>10</v>
      </c>
      <c r="D633" s="4" t="s">
        <v>116</v>
      </c>
      <c r="E633" s="2" t="s">
        <v>8</v>
      </c>
      <c r="F633" s="3">
        <v>44853</v>
      </c>
      <c r="G633" s="14" t="str" cm="1">
        <f t="array" aca="1" ref="G633" ca="1">_xlfn.IFS(D633="Pendente",NETWORKDAYS(F633,TODAY(),Feriados!$A$2:$A$13)-1 &amp; " D",E633="Não Apontado",NETWORKDAYS(F633,TODAY(),Feriados!$A$2:$A$13)-1 &amp; " D",D633="Backlog","Registro Antigo",D633="Concluído","Registro Enviado",E633="Apontado","Registro Enviado",D633="Cancelado","Treinamento Cancelado",D633="Remanejado","Treinamento Remanejado",D633="Suspensa","Suspenso",D633="Antigo","Treinamento Antigo",D633="-","Treinamento a ser executado")</f>
        <v>Registro Enviado</v>
      </c>
      <c r="H633" s="3"/>
      <c r="I633" s="3"/>
      <c r="J633" s="30"/>
      <c r="K633" s="3"/>
      <c r="L633" s="29">
        <f>WORKDAY(F633,2,Feriados!$A$2:$A$13)</f>
        <v>44855</v>
      </c>
    </row>
    <row r="634" spans="1:12" x14ac:dyDescent="0.3">
      <c r="A634" s="2" t="s">
        <v>46</v>
      </c>
      <c r="B634" s="2" t="s">
        <v>47</v>
      </c>
      <c r="C634" s="2" t="s">
        <v>7</v>
      </c>
      <c r="D634" s="4" t="s">
        <v>14</v>
      </c>
      <c r="E634" s="2" t="s">
        <v>15</v>
      </c>
      <c r="F634" s="3">
        <v>44853</v>
      </c>
      <c r="G634" s="14" t="str" cm="1">
        <f t="array" aca="1" ref="G634" ca="1">_xlfn.IFS(D634="Pendente",NETWORKDAYS(F634,TODAY(),Feriados!$A$2:$A$13)-1 &amp; " D",E634="Não Apontado",NETWORKDAYS(F634,TODAY(),Feriados!$A$2:$A$13)-1 &amp; " D",D634="Backlog","Registro Antigo",D634="Concluído","Registro Enviado",E634="Apontado","Registro Enviado",D634="Cancelado","Treinamento Cancelado",D634="Remanejado","Treinamento Remanejado",D634="Suspensa","Suspenso",D634="Antigo","Treinamento Antigo",D634="-","Treinamento a ser executado")</f>
        <v>Treinamento Cancelado</v>
      </c>
      <c r="H634" s="3"/>
      <c r="I634" s="3"/>
      <c r="J634" s="30"/>
      <c r="K634" s="3"/>
      <c r="L634" s="29"/>
    </row>
    <row r="635" spans="1:12" x14ac:dyDescent="0.3">
      <c r="A635" s="2" t="s">
        <v>6</v>
      </c>
      <c r="B635" s="2" t="s">
        <v>94</v>
      </c>
      <c r="C635" s="2" t="s">
        <v>7</v>
      </c>
      <c r="D635" s="4" t="s">
        <v>116</v>
      </c>
      <c r="E635" s="2" t="s">
        <v>8</v>
      </c>
      <c r="F635" s="3">
        <v>44854</v>
      </c>
      <c r="G635" s="14" t="str" cm="1">
        <f t="array" aca="1" ref="G635" ca="1">_xlfn.IFS(D635="Pendente",NETWORKDAYS(F635,TODAY(),Feriados!$A$2:$A$13)-1 &amp; " D",E635="Não Apontado",NETWORKDAYS(F635,TODAY(),Feriados!$A$2:$A$13)-1 &amp; " D",D635="Backlog","Registro Antigo",D635="Concluído","Registro Enviado",E635="Apontado","Registro Enviado",D635="Cancelado","Treinamento Cancelado",D635="Remanejado","Treinamento Remanejado",D635="Suspensa","Suspenso",D635="Antigo","Treinamento Antigo",D635="-","Treinamento a ser executado")</f>
        <v>Registro Enviado</v>
      </c>
      <c r="H635" s="3"/>
      <c r="I635" s="3"/>
      <c r="J635" s="30"/>
      <c r="K635" s="3"/>
      <c r="L635" s="29">
        <f>WORKDAY(F635,2,Feriados!$A$2:$A$13)</f>
        <v>44858</v>
      </c>
    </row>
    <row r="636" spans="1:12" x14ac:dyDescent="0.3">
      <c r="A636" s="2" t="s">
        <v>6</v>
      </c>
      <c r="B636" s="2" t="s">
        <v>101</v>
      </c>
      <c r="C636" s="2" t="s">
        <v>10</v>
      </c>
      <c r="D636" s="4" t="s">
        <v>117</v>
      </c>
      <c r="E636" s="2" t="s">
        <v>15</v>
      </c>
      <c r="F636" s="3">
        <v>44854</v>
      </c>
      <c r="G636" s="14" t="str" cm="1">
        <f t="array" aca="1" ref="G636" ca="1">_xlfn.IFS(D636="Pendente",NETWORKDAYS(F636,TODAY(),Feriados!$A$2:$A$13)-1 &amp; " D",E636="Não Apontado",NETWORKDAYS(F636,TODAY(),Feriados!$A$2:$A$13)-1 &amp; " D",D636="Backlog","Registro Antigo",D636="Concluído","Registro Enviado",E636="Apontado","Registro Enviado",D636="Cancelado","Treinamento Cancelado",D636="Remanejado","Treinamento Remanejado",D636="Suspensa","Suspenso",D636="Antigo","Treinamento Antigo",D636="-","Treinamento a ser executado")</f>
        <v>Treinamento Remanejado</v>
      </c>
      <c r="H636" s="3"/>
      <c r="I636" s="3"/>
      <c r="J636" s="26"/>
      <c r="K636" s="14"/>
      <c r="L636" s="29"/>
    </row>
    <row r="637" spans="1:12" x14ac:dyDescent="0.3">
      <c r="A637" s="2" t="s">
        <v>6</v>
      </c>
      <c r="B637" s="2" t="s">
        <v>33</v>
      </c>
      <c r="C637" s="2" t="s">
        <v>10</v>
      </c>
      <c r="D637" s="4" t="s">
        <v>14</v>
      </c>
      <c r="E637" s="2" t="s">
        <v>15</v>
      </c>
      <c r="F637" s="3">
        <v>44854</v>
      </c>
      <c r="G637" s="14" t="str" cm="1">
        <f t="array" aca="1" ref="G637" ca="1">_xlfn.IFS(D637="Pendente",NETWORKDAYS(F637,TODAY(),Feriados!$A$2:$A$13)-1 &amp; " D",E637="Não Apontado",NETWORKDAYS(F637,TODAY(),Feriados!$A$2:$A$13)-1 &amp; " D",D637="Backlog","Registro Antigo",D637="Concluído","Registro Enviado",E637="Apontado","Registro Enviado",D637="Cancelado","Treinamento Cancelado",D637="Remanejado","Treinamento Remanejado",D637="Suspensa","Suspenso",D637="Antigo","Treinamento Antigo",D637="-","Treinamento a ser executado")</f>
        <v>Treinamento Cancelado</v>
      </c>
      <c r="H637" s="3"/>
      <c r="I637" s="3"/>
      <c r="J637" s="30"/>
      <c r="K637" s="3"/>
      <c r="L637" s="29"/>
    </row>
    <row r="638" spans="1:12" x14ac:dyDescent="0.3">
      <c r="A638" s="2" t="s">
        <v>17</v>
      </c>
      <c r="B638" s="2" t="s">
        <v>99</v>
      </c>
      <c r="C638" s="2" t="s">
        <v>7</v>
      </c>
      <c r="D638" s="4" t="s">
        <v>116</v>
      </c>
      <c r="E638" s="2" t="s">
        <v>8</v>
      </c>
      <c r="F638" s="3">
        <v>44854</v>
      </c>
      <c r="G638" s="14" t="str" cm="1">
        <f t="array" aca="1" ref="G638" ca="1">_xlfn.IFS(D638="Pendente",NETWORKDAYS(F638,TODAY(),Feriados!$A$2:$A$13)-1 &amp; " D",E638="Não Apontado",NETWORKDAYS(F638,TODAY(),Feriados!$A$2:$A$13)-1 &amp; " D",D638="Backlog","Registro Antigo",D638="Concluído","Registro Enviado",E638="Apontado","Registro Enviado",D638="Cancelado","Treinamento Cancelado",D638="Remanejado","Treinamento Remanejado",D638="Suspensa","Suspenso",D638="Antigo","Treinamento Antigo",D638="-","Treinamento a ser executado")</f>
        <v>Registro Enviado</v>
      </c>
      <c r="H638" s="3"/>
      <c r="I638" s="3"/>
      <c r="J638" s="30"/>
      <c r="K638" s="3"/>
      <c r="L638" s="29">
        <f>WORKDAY(F638,2,Feriados!$A$2:$A$13)</f>
        <v>44858</v>
      </c>
    </row>
    <row r="639" spans="1:12" x14ac:dyDescent="0.3">
      <c r="A639" s="2" t="s">
        <v>17</v>
      </c>
      <c r="B639" s="2" t="s">
        <v>103</v>
      </c>
      <c r="C639" s="2" t="s">
        <v>7</v>
      </c>
      <c r="D639" s="4" t="s">
        <v>14</v>
      </c>
      <c r="E639" s="2" t="s">
        <v>15</v>
      </c>
      <c r="F639" s="3">
        <v>44854</v>
      </c>
      <c r="G639" s="14" t="str" cm="1">
        <f t="array" aca="1" ref="G639" ca="1">_xlfn.IFS(D639="Pendente",NETWORKDAYS(F639,TODAY(),Feriados!$A$2:$A$13)-1 &amp; " D",E639="Não Apontado",NETWORKDAYS(F639,TODAY(),Feriados!$A$2:$A$13)-1 &amp; " D",D639="Backlog","Registro Antigo",D639="Concluído","Registro Enviado",E639="Apontado","Registro Enviado",D639="Cancelado","Treinamento Cancelado",D639="Remanejado","Treinamento Remanejado",D639="Suspensa","Suspenso",D639="Antigo","Treinamento Antigo",D639="-","Treinamento a ser executado")</f>
        <v>Treinamento Cancelado</v>
      </c>
      <c r="H639" s="3"/>
      <c r="I639" s="3"/>
      <c r="J639" s="30"/>
      <c r="K639" s="3"/>
      <c r="L639" s="29"/>
    </row>
    <row r="640" spans="1:12" x14ac:dyDescent="0.3">
      <c r="A640" s="2" t="s">
        <v>17</v>
      </c>
      <c r="B640" s="2" t="s">
        <v>44</v>
      </c>
      <c r="C640" s="2" t="s">
        <v>7</v>
      </c>
      <c r="D640" s="4" t="s">
        <v>116</v>
      </c>
      <c r="E640" s="2" t="s">
        <v>8</v>
      </c>
      <c r="F640" s="3">
        <v>44854</v>
      </c>
      <c r="G640" s="14" t="str" cm="1">
        <f t="array" aca="1" ref="G640" ca="1">_xlfn.IFS(D640="Pendente",NETWORKDAYS(F640,TODAY(),Feriados!$A$2:$A$13)-1 &amp; " D",E640="Não Apontado",NETWORKDAYS(F640,TODAY(),Feriados!$A$2:$A$13)-1 &amp; " D",D640="Backlog","Registro Antigo",D640="Concluído","Registro Enviado",E640="Apontado","Registro Enviado",D640="Cancelado","Treinamento Cancelado",D640="Remanejado","Treinamento Remanejado",D640="Suspensa","Suspenso",D640="Antigo","Treinamento Antigo",D640="-","Treinamento a ser executado")</f>
        <v>Registro Enviado</v>
      </c>
      <c r="H640" s="3"/>
      <c r="I640" s="3"/>
      <c r="J640" s="30"/>
      <c r="K640" s="3"/>
      <c r="L640" s="29">
        <f>WORKDAY(F640,2,Feriados!$A$2:$A$13)</f>
        <v>44858</v>
      </c>
    </row>
    <row r="641" spans="1:12" x14ac:dyDescent="0.3">
      <c r="A641" s="2" t="s">
        <v>22</v>
      </c>
      <c r="B641" s="2" t="s">
        <v>25</v>
      </c>
      <c r="C641" s="2" t="s">
        <v>7</v>
      </c>
      <c r="D641" s="4" t="s">
        <v>116</v>
      </c>
      <c r="E641" s="2" t="s">
        <v>8</v>
      </c>
      <c r="F641" s="3">
        <v>44854</v>
      </c>
      <c r="G641" s="14" t="str" cm="1">
        <f t="array" aca="1" ref="G641" ca="1">_xlfn.IFS(D641="Pendente",NETWORKDAYS(F641,TODAY(),Feriados!$A$2:$A$13)-1 &amp; " D",E641="Não Apontado",NETWORKDAYS(F641,TODAY(),Feriados!$A$2:$A$13)-1 &amp; " D",D641="Backlog","Registro Antigo",D641="Concluído","Registro Enviado",E641="Apontado","Registro Enviado",D641="Cancelado","Treinamento Cancelado",D641="Remanejado","Treinamento Remanejado",D641="Suspensa","Suspenso",D641="Antigo","Treinamento Antigo",D641="-","Treinamento a ser executado")</f>
        <v>Registro Enviado</v>
      </c>
      <c r="H641" s="3"/>
      <c r="I641" s="3"/>
      <c r="J641" s="30"/>
      <c r="K641" s="3"/>
      <c r="L641" s="29">
        <f>WORKDAY(F641,2,Feriados!$A$2:$A$13)</f>
        <v>44858</v>
      </c>
    </row>
    <row r="642" spans="1:12" x14ac:dyDescent="0.3">
      <c r="A642" s="2" t="s">
        <v>22</v>
      </c>
      <c r="B642" s="2" t="s">
        <v>67</v>
      </c>
      <c r="C642" s="2" t="s">
        <v>7</v>
      </c>
      <c r="D642" s="4" t="s">
        <v>116</v>
      </c>
      <c r="E642" s="2" t="s">
        <v>8</v>
      </c>
      <c r="F642" s="3">
        <v>44854</v>
      </c>
      <c r="G642" s="14" t="str" cm="1">
        <f t="array" aca="1" ref="G642" ca="1">_xlfn.IFS(D642="Pendente",NETWORKDAYS(F642,TODAY(),Feriados!$A$2:$A$13)-1 &amp; " D",E642="Não Apontado",NETWORKDAYS(F642,TODAY(),Feriados!$A$2:$A$13)-1 &amp; " D",D642="Backlog","Registro Antigo",D642="Concluído","Registro Enviado",E642="Apontado","Registro Enviado",D642="Cancelado","Treinamento Cancelado",D642="Remanejado","Treinamento Remanejado",D642="Suspensa","Suspenso",D642="Antigo","Treinamento Antigo",D642="-","Treinamento a ser executado")</f>
        <v>Registro Enviado</v>
      </c>
      <c r="H642" s="3"/>
      <c r="I642" s="3"/>
      <c r="J642" s="30"/>
      <c r="K642" s="3"/>
      <c r="L642" s="29">
        <f>WORKDAY(F642,2,Feriados!$A$2:$A$13)</f>
        <v>44858</v>
      </c>
    </row>
    <row r="643" spans="1:12" x14ac:dyDescent="0.3">
      <c r="A643" s="2" t="s">
        <v>28</v>
      </c>
      <c r="B643" s="2" t="s">
        <v>98</v>
      </c>
      <c r="C643" s="2" t="s">
        <v>18</v>
      </c>
      <c r="D643" s="4" t="s">
        <v>116</v>
      </c>
      <c r="E643" s="2" t="s">
        <v>8</v>
      </c>
      <c r="F643" s="3">
        <v>44854</v>
      </c>
      <c r="G643" s="14" t="str" cm="1">
        <f t="array" aca="1" ref="G643" ca="1">_xlfn.IFS(D643="Pendente",NETWORKDAYS(F643,TODAY(),Feriados!$A$2:$A$13)-1 &amp; " D",E643="Não Apontado",NETWORKDAYS(F643,TODAY(),Feriados!$A$2:$A$13)-1 &amp; " D",D643="Backlog","Registro Antigo",D643="Concluído","Registro Enviado",E643="Apontado","Registro Enviado",D643="Cancelado","Treinamento Cancelado",D643="Remanejado","Treinamento Remanejado",D643="Suspensa","Suspenso",D643="Antigo","Treinamento Antigo",D643="-","Treinamento a ser executado")</f>
        <v>Registro Enviado</v>
      </c>
      <c r="H643" s="3"/>
      <c r="I643" s="3"/>
      <c r="J643" s="30"/>
      <c r="K643" s="3"/>
      <c r="L643" s="29">
        <f>WORKDAY(F643,2,Feriados!$A$2:$A$13)</f>
        <v>44858</v>
      </c>
    </row>
    <row r="644" spans="1:12" x14ac:dyDescent="0.3">
      <c r="A644" s="2" t="s">
        <v>35</v>
      </c>
      <c r="B644" s="2" t="s">
        <v>30</v>
      </c>
      <c r="C644" s="2" t="s">
        <v>36</v>
      </c>
      <c r="D644" s="4" t="s">
        <v>14</v>
      </c>
      <c r="E644" s="2" t="s">
        <v>15</v>
      </c>
      <c r="F644" s="3">
        <v>44854</v>
      </c>
      <c r="G644" s="14" t="str" cm="1">
        <f t="array" aca="1" ref="G644" ca="1">_xlfn.IFS(D644="Pendente",NETWORKDAYS(F644,TODAY(),Feriados!$A$2:$A$13)-1 &amp; " D",E644="Não Apontado",NETWORKDAYS(F644,TODAY(),Feriados!$A$2:$A$13)-1 &amp; " D",D644="Backlog","Registro Antigo",D644="Concluído","Registro Enviado",E644="Apontado","Registro Enviado",D644="Cancelado","Treinamento Cancelado",D644="Remanejado","Treinamento Remanejado",D644="Suspensa","Suspenso",D644="Antigo","Treinamento Antigo",D644="-","Treinamento a ser executado")</f>
        <v>Treinamento Cancelado</v>
      </c>
      <c r="H644" s="3"/>
      <c r="I644" s="3"/>
      <c r="J644" s="30"/>
      <c r="K644" s="3"/>
      <c r="L644" s="29"/>
    </row>
    <row r="645" spans="1:12" x14ac:dyDescent="0.3">
      <c r="A645" s="2" t="s">
        <v>35</v>
      </c>
      <c r="B645" s="2" t="s">
        <v>20</v>
      </c>
      <c r="C645" s="2" t="s">
        <v>36</v>
      </c>
      <c r="D645" s="4" t="s">
        <v>116</v>
      </c>
      <c r="E645" s="2" t="s">
        <v>8</v>
      </c>
      <c r="F645" s="3">
        <v>44854</v>
      </c>
      <c r="G645" s="14" t="str" cm="1">
        <f t="array" aca="1" ref="G645" ca="1">_xlfn.IFS(D645="Pendente",NETWORKDAYS(F645,TODAY(),Feriados!$A$2:$A$13)-1 &amp; " D",E645="Não Apontado",NETWORKDAYS(F645,TODAY(),Feriados!$A$2:$A$13)-1 &amp; " D",D645="Backlog","Registro Antigo",D645="Concluído","Registro Enviado",E645="Apontado","Registro Enviado",D645="Cancelado","Treinamento Cancelado",D645="Remanejado","Treinamento Remanejado",D645="Suspensa","Suspenso",D645="Antigo","Treinamento Antigo",D645="-","Treinamento a ser executado")</f>
        <v>Registro Enviado</v>
      </c>
      <c r="H645" s="3"/>
      <c r="I645" s="3"/>
      <c r="J645" s="30"/>
      <c r="K645" s="3"/>
      <c r="L645" s="29">
        <f>WORKDAY(F645,2,Feriados!$A$2:$A$13)</f>
        <v>44858</v>
      </c>
    </row>
    <row r="646" spans="1:12" x14ac:dyDescent="0.3">
      <c r="A646" s="2" t="s">
        <v>39</v>
      </c>
      <c r="B646" s="2" t="s">
        <v>102</v>
      </c>
      <c r="C646" s="2" t="s">
        <v>37</v>
      </c>
      <c r="D646" s="4" t="s">
        <v>116</v>
      </c>
      <c r="E646" s="2" t="s">
        <v>8</v>
      </c>
      <c r="F646" s="3">
        <v>44854</v>
      </c>
      <c r="G646" s="14" t="str" cm="1">
        <f t="array" aca="1" ref="G646" ca="1">_xlfn.IFS(D646="Pendente",NETWORKDAYS(F646,TODAY(),Feriados!$A$2:$A$13)-1 &amp; " D",E646="Não Apontado",NETWORKDAYS(F646,TODAY(),Feriados!$A$2:$A$13)-1 &amp; " D",D646="Backlog","Registro Antigo",D646="Concluído","Registro Enviado",E646="Apontado","Registro Enviado",D646="Cancelado","Treinamento Cancelado",D646="Remanejado","Treinamento Remanejado",D646="Suspensa","Suspenso",D646="Antigo","Treinamento Antigo",D646="-","Treinamento a ser executado")</f>
        <v>Registro Enviado</v>
      </c>
      <c r="H646" s="3"/>
      <c r="I646" s="3"/>
      <c r="J646" s="30"/>
      <c r="K646" s="3"/>
      <c r="L646" s="29">
        <f>WORKDAY(F646,2,Feriados!$A$2:$A$13)</f>
        <v>44858</v>
      </c>
    </row>
    <row r="647" spans="1:12" x14ac:dyDescent="0.3">
      <c r="A647" s="2" t="s">
        <v>39</v>
      </c>
      <c r="B647" s="2" t="s">
        <v>11</v>
      </c>
      <c r="C647" s="2" t="s">
        <v>37</v>
      </c>
      <c r="D647" s="4" t="s">
        <v>116</v>
      </c>
      <c r="E647" s="2" t="s">
        <v>8</v>
      </c>
      <c r="F647" s="3">
        <v>44854</v>
      </c>
      <c r="G647" s="14" t="str" cm="1">
        <f t="array" aca="1" ref="G647" ca="1">_xlfn.IFS(D647="Pendente",NETWORKDAYS(F647,TODAY(),Feriados!$A$2:$A$13)-1 &amp; " D",E647="Não Apontado",NETWORKDAYS(F647,TODAY(),Feriados!$A$2:$A$13)-1 &amp; " D",D647="Backlog","Registro Antigo",D647="Concluído","Registro Enviado",E647="Apontado","Registro Enviado",D647="Cancelado","Treinamento Cancelado",D647="Remanejado","Treinamento Remanejado",D647="Suspensa","Suspenso",D647="Antigo","Treinamento Antigo",D647="-","Treinamento a ser executado")</f>
        <v>Registro Enviado</v>
      </c>
      <c r="H647" s="3"/>
      <c r="I647" s="3"/>
      <c r="J647" s="30"/>
      <c r="K647" s="3"/>
      <c r="L647" s="29">
        <f>WORKDAY(F647,2,Feriados!$A$2:$A$13)</f>
        <v>44858</v>
      </c>
    </row>
    <row r="648" spans="1:12" x14ac:dyDescent="0.3">
      <c r="A648" s="2" t="s">
        <v>39</v>
      </c>
      <c r="B648" s="2" t="s">
        <v>100</v>
      </c>
      <c r="C648" s="2" t="s">
        <v>36</v>
      </c>
      <c r="D648" s="4" t="s">
        <v>14</v>
      </c>
      <c r="E648" s="2" t="s">
        <v>15</v>
      </c>
      <c r="F648" s="3">
        <v>44854</v>
      </c>
      <c r="G648" s="14" t="str" cm="1">
        <f t="array" aca="1" ref="G648" ca="1">_xlfn.IFS(D648="Pendente",NETWORKDAYS(F648,TODAY(),Feriados!$A$2:$A$13)-1 &amp; " D",E648="Não Apontado",NETWORKDAYS(F648,TODAY(),Feriados!$A$2:$A$13)-1 &amp; " D",D648="Backlog","Registro Antigo",D648="Concluído","Registro Enviado",E648="Apontado","Registro Enviado",D648="Cancelado","Treinamento Cancelado",D648="Remanejado","Treinamento Remanejado",D648="Suspensa","Suspenso",D648="Antigo","Treinamento Antigo",D648="-","Treinamento a ser executado")</f>
        <v>Treinamento Cancelado</v>
      </c>
      <c r="H648" s="3"/>
      <c r="I648" s="3"/>
      <c r="J648" s="30"/>
      <c r="K648" s="3"/>
      <c r="L648" s="29"/>
    </row>
    <row r="649" spans="1:12" x14ac:dyDescent="0.3">
      <c r="A649" s="2" t="s">
        <v>42</v>
      </c>
      <c r="B649" s="2" t="s">
        <v>101</v>
      </c>
      <c r="C649" s="2" t="s">
        <v>41</v>
      </c>
      <c r="D649" s="4" t="s">
        <v>14</v>
      </c>
      <c r="E649" s="2" t="s">
        <v>15</v>
      </c>
      <c r="F649" s="3">
        <v>44854</v>
      </c>
      <c r="G649" s="14" t="str" cm="1">
        <f t="array" aca="1" ref="G649" ca="1">_xlfn.IFS(D649="Pendente",NETWORKDAYS(F649,TODAY(),Feriados!$A$2:$A$13)-1 &amp; " D",E649="Não Apontado",NETWORKDAYS(F649,TODAY(),Feriados!$A$2:$A$13)-1 &amp; " D",D649="Backlog","Registro Antigo",D649="Concluído","Registro Enviado",E649="Apontado","Registro Enviado",D649="Cancelado","Treinamento Cancelado",D649="Remanejado","Treinamento Remanejado",D649="Suspensa","Suspenso",D649="Antigo","Treinamento Antigo",D649="-","Treinamento a ser executado")</f>
        <v>Treinamento Cancelado</v>
      </c>
      <c r="H649" s="3"/>
      <c r="I649" s="3"/>
      <c r="J649" s="30"/>
      <c r="K649" s="3"/>
      <c r="L649" s="29"/>
    </row>
    <row r="650" spans="1:12" x14ac:dyDescent="0.3">
      <c r="A650" s="2" t="s">
        <v>42</v>
      </c>
      <c r="B650" s="2" t="s">
        <v>103</v>
      </c>
      <c r="C650" s="2" t="s">
        <v>37</v>
      </c>
      <c r="D650" s="4" t="s">
        <v>116</v>
      </c>
      <c r="E650" s="2" t="s">
        <v>8</v>
      </c>
      <c r="F650" s="3">
        <v>44854</v>
      </c>
      <c r="G650" s="14" t="str" cm="1">
        <f t="array" aca="1" ref="G650" ca="1">_xlfn.IFS(D650="Pendente",NETWORKDAYS(F650,TODAY(),Feriados!$A$2:$A$13)-1 &amp; " D",E650="Não Apontado",NETWORKDAYS(F650,TODAY(),Feriados!$A$2:$A$13)-1 &amp; " D",D650="Backlog","Registro Antigo",D650="Concluído","Registro Enviado",E650="Apontado","Registro Enviado",D650="Cancelado","Treinamento Cancelado",D650="Remanejado","Treinamento Remanejado",D650="Suspensa","Suspenso",D650="Antigo","Treinamento Antigo",D650="-","Treinamento a ser executado")</f>
        <v>Registro Enviado</v>
      </c>
      <c r="H650" s="3"/>
      <c r="I650" s="3"/>
      <c r="J650" s="30"/>
      <c r="K650" s="3"/>
      <c r="L650" s="29">
        <f>WORKDAY(F650,2,Feriados!$A$2:$A$13)</f>
        <v>44858</v>
      </c>
    </row>
    <row r="651" spans="1:12" x14ac:dyDescent="0.3">
      <c r="A651" s="2" t="s">
        <v>46</v>
      </c>
      <c r="B651" s="2" t="s">
        <v>92</v>
      </c>
      <c r="C651" s="2" t="s">
        <v>10</v>
      </c>
      <c r="D651" s="4" t="s">
        <v>116</v>
      </c>
      <c r="E651" s="2" t="s">
        <v>8</v>
      </c>
      <c r="F651" s="3">
        <v>44854</v>
      </c>
      <c r="G651" s="14" t="str" cm="1">
        <f t="array" aca="1" ref="G651" ca="1">_xlfn.IFS(D651="Pendente",NETWORKDAYS(F651,TODAY(),Feriados!$A$2:$A$13)-1 &amp; " D",E651="Não Apontado",NETWORKDAYS(F651,TODAY(),Feriados!$A$2:$A$13)-1 &amp; " D",D651="Backlog","Registro Antigo",D651="Concluído","Registro Enviado",E651="Apontado","Registro Enviado",D651="Cancelado","Treinamento Cancelado",D651="Remanejado","Treinamento Remanejado",D651="Suspensa","Suspenso",D651="Antigo","Treinamento Antigo",D651="-","Treinamento a ser executado")</f>
        <v>Registro Enviado</v>
      </c>
      <c r="H651" s="3"/>
      <c r="I651" s="3"/>
      <c r="J651" s="30"/>
      <c r="K651" s="3"/>
      <c r="L651" s="29">
        <f>WORKDAY(F651,2,Feriados!$A$2:$A$13)</f>
        <v>44858</v>
      </c>
    </row>
    <row r="652" spans="1:12" x14ac:dyDescent="0.3">
      <c r="A652" s="2" t="s">
        <v>6</v>
      </c>
      <c r="B652" s="2" t="s">
        <v>24</v>
      </c>
      <c r="C652" s="2" t="s">
        <v>10</v>
      </c>
      <c r="D652" s="4" t="s">
        <v>116</v>
      </c>
      <c r="E652" s="2" t="s">
        <v>8</v>
      </c>
      <c r="F652" s="3">
        <v>44855</v>
      </c>
      <c r="G652" s="14" t="str" cm="1">
        <f t="array" aca="1" ref="G652" ca="1">_xlfn.IFS(D652="Pendente",NETWORKDAYS(F652,TODAY(),Feriados!$A$2:$A$13)-1 &amp; " D",E652="Não Apontado",NETWORKDAYS(F652,TODAY(),Feriados!$A$2:$A$13)-1 &amp; " D",D652="Backlog","Registro Antigo",D652="Concluído","Registro Enviado",E652="Apontado","Registro Enviado",D652="Cancelado","Treinamento Cancelado",D652="Remanejado","Treinamento Remanejado",D652="Suspensa","Suspenso",D652="Antigo","Treinamento Antigo",D652="-","Treinamento a ser executado")</f>
        <v>Registro Enviado</v>
      </c>
      <c r="H652" s="3"/>
      <c r="I652" s="3"/>
      <c r="J652" s="30"/>
      <c r="K652" s="3"/>
      <c r="L652" s="29">
        <f>WORKDAY(F652,2,Feriados!$A$2:$A$13)</f>
        <v>44859</v>
      </c>
    </row>
    <row r="653" spans="1:12" x14ac:dyDescent="0.3">
      <c r="A653" s="2" t="s">
        <v>6</v>
      </c>
      <c r="B653" s="2" t="s">
        <v>33</v>
      </c>
      <c r="C653" s="2" t="s">
        <v>10</v>
      </c>
      <c r="D653" s="4" t="s">
        <v>14</v>
      </c>
      <c r="E653" s="2" t="s">
        <v>15</v>
      </c>
      <c r="F653" s="3">
        <v>44855</v>
      </c>
      <c r="G653" s="14" t="str" cm="1">
        <f t="array" aca="1" ref="G653" ca="1">_xlfn.IFS(D653="Pendente",NETWORKDAYS(F653,TODAY(),Feriados!$A$2:$A$13)-1 &amp; " D",E653="Não Apontado",NETWORKDAYS(F653,TODAY(),Feriados!$A$2:$A$13)-1 &amp; " D",D653="Backlog","Registro Antigo",D653="Concluído","Registro Enviado",E653="Apontado","Registro Enviado",D653="Cancelado","Treinamento Cancelado",D653="Remanejado","Treinamento Remanejado",D653="Suspensa","Suspenso",D653="Antigo","Treinamento Antigo",D653="-","Treinamento a ser executado")</f>
        <v>Treinamento Cancelado</v>
      </c>
      <c r="H653" s="3"/>
      <c r="I653" s="3"/>
      <c r="J653" s="30"/>
      <c r="K653" s="3"/>
      <c r="L653" s="29"/>
    </row>
    <row r="654" spans="1:12" x14ac:dyDescent="0.3">
      <c r="A654" s="2" t="s">
        <v>6</v>
      </c>
      <c r="B654" s="2" t="s">
        <v>30</v>
      </c>
      <c r="C654" s="2" t="s">
        <v>10</v>
      </c>
      <c r="D654" s="4" t="s">
        <v>14</v>
      </c>
      <c r="E654" s="2" t="s">
        <v>15</v>
      </c>
      <c r="F654" s="3">
        <v>44855</v>
      </c>
      <c r="G654" s="14" t="str" cm="1">
        <f t="array" aca="1" ref="G654" ca="1">_xlfn.IFS(D654="Pendente",NETWORKDAYS(F654,TODAY(),Feriados!$A$2:$A$13)-1 &amp; " D",E654="Não Apontado",NETWORKDAYS(F654,TODAY(),Feriados!$A$2:$A$13)-1 &amp; " D",D654="Backlog","Registro Antigo",D654="Concluído","Registro Enviado",E654="Apontado","Registro Enviado",D654="Cancelado","Treinamento Cancelado",D654="Remanejado","Treinamento Remanejado",D654="Suspensa","Suspenso",D654="Antigo","Treinamento Antigo",D654="-","Treinamento a ser executado")</f>
        <v>Treinamento Cancelado</v>
      </c>
      <c r="H654" s="3"/>
      <c r="I654" s="3"/>
      <c r="J654" s="30"/>
      <c r="K654" s="3"/>
      <c r="L654" s="29"/>
    </row>
    <row r="655" spans="1:12" x14ac:dyDescent="0.3">
      <c r="A655" s="2" t="s">
        <v>17</v>
      </c>
      <c r="B655" s="2" t="s">
        <v>19</v>
      </c>
      <c r="C655" s="2" t="s">
        <v>7</v>
      </c>
      <c r="D655" s="4" t="s">
        <v>116</v>
      </c>
      <c r="E655" s="2" t="s">
        <v>8</v>
      </c>
      <c r="F655" s="3">
        <v>44855</v>
      </c>
      <c r="G655" s="14" t="str" cm="1">
        <f t="array" aca="1" ref="G655" ca="1">_xlfn.IFS(D655="Pendente",NETWORKDAYS(F655,TODAY(),Feriados!$A$2:$A$13)-1 &amp; " D",E655="Não Apontado",NETWORKDAYS(F655,TODAY(),Feriados!$A$2:$A$13)-1 &amp; " D",D655="Backlog","Registro Antigo",D655="Concluído","Registro Enviado",E655="Apontado","Registro Enviado",D655="Cancelado","Treinamento Cancelado",D655="Remanejado","Treinamento Remanejado",D655="Suspensa","Suspenso",D655="Antigo","Treinamento Antigo",D655="-","Treinamento a ser executado")</f>
        <v>Registro Enviado</v>
      </c>
      <c r="H655" s="3"/>
      <c r="I655" s="3"/>
      <c r="J655" s="30"/>
      <c r="K655" s="3"/>
      <c r="L655" s="29">
        <f>WORKDAY(F655,2,Feriados!$A$2:$A$13)</f>
        <v>44859</v>
      </c>
    </row>
    <row r="656" spans="1:12" x14ac:dyDescent="0.3">
      <c r="A656" s="2" t="s">
        <v>17</v>
      </c>
      <c r="B656" s="2" t="s">
        <v>19</v>
      </c>
      <c r="C656" s="2" t="s">
        <v>18</v>
      </c>
      <c r="D656" s="4" t="s">
        <v>116</v>
      </c>
      <c r="E656" s="2" t="s">
        <v>8</v>
      </c>
      <c r="F656" s="3">
        <v>44855</v>
      </c>
      <c r="G656" s="14" t="str" cm="1">
        <f t="array" aca="1" ref="G656" ca="1">_xlfn.IFS(D656="Pendente",NETWORKDAYS(F656,TODAY(),Feriados!$A$2:$A$13)-1 &amp; " D",E656="Não Apontado",NETWORKDAYS(F656,TODAY(),Feriados!$A$2:$A$13)-1 &amp; " D",D656="Backlog","Registro Antigo",D656="Concluído","Registro Enviado",E656="Apontado","Registro Enviado",D656="Cancelado","Treinamento Cancelado",D656="Remanejado","Treinamento Remanejado",D656="Suspensa","Suspenso",D656="Antigo","Treinamento Antigo",D656="-","Treinamento a ser executado")</f>
        <v>Registro Enviado</v>
      </c>
      <c r="H656" s="3"/>
      <c r="I656" s="3"/>
      <c r="J656" s="30"/>
      <c r="K656" s="3"/>
      <c r="L656" s="29">
        <f>WORKDAY(F656,2,Feriados!$A$2:$A$13)</f>
        <v>44859</v>
      </c>
    </row>
    <row r="657" spans="1:12" x14ac:dyDescent="0.3">
      <c r="A657" s="2" t="s">
        <v>22</v>
      </c>
      <c r="B657" s="2" t="s">
        <v>25</v>
      </c>
      <c r="C657" s="2" t="s">
        <v>18</v>
      </c>
      <c r="D657" s="4" t="s">
        <v>116</v>
      </c>
      <c r="E657" s="2" t="s">
        <v>8</v>
      </c>
      <c r="F657" s="3">
        <v>44855</v>
      </c>
      <c r="G657" s="14" t="str" cm="1">
        <f t="array" aca="1" ref="G657" ca="1">_xlfn.IFS(D657="Pendente",NETWORKDAYS(F657,TODAY(),Feriados!$A$2:$A$13)-1 &amp; " D",E657="Não Apontado",NETWORKDAYS(F657,TODAY(),Feriados!$A$2:$A$13)-1 &amp; " D",D657="Backlog","Registro Antigo",D657="Concluído","Registro Enviado",E657="Apontado","Registro Enviado",D657="Cancelado","Treinamento Cancelado",D657="Remanejado","Treinamento Remanejado",D657="Suspensa","Suspenso",D657="Antigo","Treinamento Antigo",D657="-","Treinamento a ser executado")</f>
        <v>Registro Enviado</v>
      </c>
      <c r="H657" s="3"/>
      <c r="I657" s="3"/>
      <c r="J657" s="30"/>
      <c r="K657" s="3"/>
      <c r="L657" s="29">
        <f>WORKDAY(F657,2,Feriados!$A$2:$A$13)</f>
        <v>44859</v>
      </c>
    </row>
    <row r="658" spans="1:12" x14ac:dyDescent="0.3">
      <c r="A658" s="2" t="s">
        <v>28</v>
      </c>
      <c r="B658" s="2" t="s">
        <v>33</v>
      </c>
      <c r="C658" s="2" t="s">
        <v>29</v>
      </c>
      <c r="D658" s="4" t="s">
        <v>116</v>
      </c>
      <c r="E658" s="2" t="s">
        <v>8</v>
      </c>
      <c r="F658" s="3">
        <v>44855</v>
      </c>
      <c r="G658" s="14" t="str" cm="1">
        <f t="array" aca="1" ref="G658" ca="1">_xlfn.IFS(D658="Pendente",NETWORKDAYS(F658,TODAY(),Feriados!$A$2:$A$13)-1 &amp; " D",E658="Não Apontado",NETWORKDAYS(F658,TODAY(),Feriados!$A$2:$A$13)-1 &amp; " D",D658="Backlog","Registro Antigo",D658="Concluído","Registro Enviado",E658="Apontado","Registro Enviado",D658="Cancelado","Treinamento Cancelado",D658="Remanejado","Treinamento Remanejado",D658="Suspensa","Suspenso",D658="Antigo","Treinamento Antigo",D658="-","Treinamento a ser executado")</f>
        <v>Registro Enviado</v>
      </c>
      <c r="H658" s="3"/>
      <c r="I658" s="3"/>
      <c r="J658" s="30"/>
      <c r="K658" s="3"/>
      <c r="L658" s="29">
        <f>WORKDAY(F658,2,Feriados!$A$2:$A$13)</f>
        <v>44859</v>
      </c>
    </row>
    <row r="659" spans="1:12" x14ac:dyDescent="0.3">
      <c r="A659" s="2" t="s">
        <v>35</v>
      </c>
      <c r="B659" s="2" t="s">
        <v>99</v>
      </c>
      <c r="C659" s="2" t="s">
        <v>41</v>
      </c>
      <c r="D659" s="4" t="s">
        <v>116</v>
      </c>
      <c r="E659" s="2" t="s">
        <v>8</v>
      </c>
      <c r="F659" s="3">
        <v>44855</v>
      </c>
      <c r="G659" s="14" t="str" cm="1">
        <f t="array" aca="1" ref="G659" ca="1">_xlfn.IFS(D659="Pendente",NETWORKDAYS(F659,TODAY(),Feriados!$A$2:$A$13)-1 &amp; " D",E659="Não Apontado",NETWORKDAYS(F659,TODAY(),Feriados!$A$2:$A$13)-1 &amp; " D",D659="Backlog","Registro Antigo",D659="Concluído","Registro Enviado",E659="Apontado","Registro Enviado",D659="Cancelado","Treinamento Cancelado",D659="Remanejado","Treinamento Remanejado",D659="Suspensa","Suspenso",D659="Antigo","Treinamento Antigo",D659="-","Treinamento a ser executado")</f>
        <v>Registro Enviado</v>
      </c>
      <c r="H659" s="3"/>
      <c r="I659" s="3"/>
      <c r="J659" s="30"/>
      <c r="K659" s="3"/>
      <c r="L659" s="29">
        <f>WORKDAY(F659,2,Feriados!$A$2:$A$13)</f>
        <v>44859</v>
      </c>
    </row>
    <row r="660" spans="1:12" x14ac:dyDescent="0.3">
      <c r="A660" s="2" t="s">
        <v>39</v>
      </c>
      <c r="B660" s="2" t="s">
        <v>92</v>
      </c>
      <c r="C660" s="2" t="s">
        <v>37</v>
      </c>
      <c r="D660" s="4" t="s">
        <v>116</v>
      </c>
      <c r="E660" s="2" t="s">
        <v>8</v>
      </c>
      <c r="F660" s="3">
        <v>44855</v>
      </c>
      <c r="G660" s="14" t="str" cm="1">
        <f t="array" aca="1" ref="G660" ca="1">_xlfn.IFS(D660="Pendente",NETWORKDAYS(F660,TODAY(),Feriados!$A$2:$A$13)-1 &amp; " D",E660="Não Apontado",NETWORKDAYS(F660,TODAY(),Feriados!$A$2:$A$13)-1 &amp; " D",D660="Backlog","Registro Antigo",D660="Concluído","Registro Enviado",E660="Apontado","Registro Enviado",D660="Cancelado","Treinamento Cancelado",D660="Remanejado","Treinamento Remanejado",D660="Suspensa","Suspenso",D660="Antigo","Treinamento Antigo",D660="-","Treinamento a ser executado")</f>
        <v>Registro Enviado</v>
      </c>
      <c r="H660" s="3"/>
      <c r="I660" s="3"/>
      <c r="J660" s="30"/>
      <c r="K660" s="3"/>
      <c r="L660" s="29">
        <f>WORKDAY(F660,2,Feriados!$A$2:$A$13)</f>
        <v>44859</v>
      </c>
    </row>
    <row r="661" spans="1:12" x14ac:dyDescent="0.3">
      <c r="A661" s="2" t="s">
        <v>42</v>
      </c>
      <c r="B661" s="2" t="s">
        <v>96</v>
      </c>
      <c r="C661" s="2" t="s">
        <v>36</v>
      </c>
      <c r="D661" s="4" t="s">
        <v>116</v>
      </c>
      <c r="E661" s="2" t="s">
        <v>8</v>
      </c>
      <c r="F661" s="3">
        <v>44855</v>
      </c>
      <c r="G661" s="14" t="str" cm="1">
        <f t="array" aca="1" ref="G661" ca="1">_xlfn.IFS(D661="Pendente",NETWORKDAYS(F661,TODAY(),Feriados!$A$2:$A$13)-1 &amp; " D",E661="Não Apontado",NETWORKDAYS(F661,TODAY(),Feriados!$A$2:$A$13)-1 &amp; " D",D661="Backlog","Registro Antigo",D661="Concluído","Registro Enviado",E661="Apontado","Registro Enviado",D661="Cancelado","Treinamento Cancelado",D661="Remanejado","Treinamento Remanejado",D661="Suspensa","Suspenso",D661="Antigo","Treinamento Antigo",D661="-","Treinamento a ser executado")</f>
        <v>Registro Enviado</v>
      </c>
      <c r="H661" s="3"/>
      <c r="I661" s="3"/>
      <c r="J661" s="30"/>
      <c r="K661" s="3"/>
      <c r="L661" s="29">
        <f>WORKDAY(F661,2,Feriados!$A$2:$A$13)</f>
        <v>44859</v>
      </c>
    </row>
    <row r="662" spans="1:12" x14ac:dyDescent="0.3">
      <c r="A662" s="2" t="s">
        <v>42</v>
      </c>
      <c r="B662" s="2" t="s">
        <v>95</v>
      </c>
      <c r="C662" s="2" t="s">
        <v>36</v>
      </c>
      <c r="D662" s="4" t="s">
        <v>116</v>
      </c>
      <c r="E662" s="2" t="s">
        <v>8</v>
      </c>
      <c r="F662" s="3">
        <v>44855</v>
      </c>
      <c r="G662" s="14" t="str" cm="1">
        <f t="array" aca="1" ref="G662" ca="1">_xlfn.IFS(D662="Pendente",NETWORKDAYS(F662,TODAY(),Feriados!$A$2:$A$13)-1 &amp; " D",E662="Não Apontado",NETWORKDAYS(F662,TODAY(),Feriados!$A$2:$A$13)-1 &amp; " D",D662="Backlog","Registro Antigo",D662="Concluído","Registro Enviado",E662="Apontado","Registro Enviado",D662="Cancelado","Treinamento Cancelado",D662="Remanejado","Treinamento Remanejado",D662="Suspensa","Suspenso",D662="Antigo","Treinamento Antigo",D662="-","Treinamento a ser executado")</f>
        <v>Registro Enviado</v>
      </c>
      <c r="H662" s="3"/>
      <c r="I662" s="3"/>
      <c r="J662" s="30"/>
      <c r="K662" s="3"/>
      <c r="L662" s="29">
        <f>WORKDAY(F662,2,Feriados!$A$2:$A$13)</f>
        <v>44859</v>
      </c>
    </row>
    <row r="663" spans="1:12" x14ac:dyDescent="0.3">
      <c r="A663" s="2" t="s">
        <v>6</v>
      </c>
      <c r="B663" s="2" t="s">
        <v>33</v>
      </c>
      <c r="C663" s="2" t="s">
        <v>10</v>
      </c>
      <c r="D663" s="4" t="s">
        <v>14</v>
      </c>
      <c r="E663" s="2" t="s">
        <v>15</v>
      </c>
      <c r="F663" s="3">
        <v>44858</v>
      </c>
      <c r="G663" s="14" t="str" cm="1">
        <f t="array" aca="1" ref="G663" ca="1">_xlfn.IFS(D663="Pendente",NETWORKDAYS(F663,TODAY(),Feriados!$A$2:$A$13)-1 &amp; " D",E663="Não Apontado",NETWORKDAYS(F663,TODAY(),Feriados!$A$2:$A$13)-1 &amp; " D",D663="Backlog","Registro Antigo",D663="Concluído","Registro Enviado",E663="Apontado","Registro Enviado",D663="Cancelado","Treinamento Cancelado",D663="Remanejado","Treinamento Remanejado",D663="Suspensa","Suspenso",D663="Antigo","Treinamento Antigo",D663="-","Treinamento a ser executado")</f>
        <v>Treinamento Cancelado</v>
      </c>
      <c r="H663" s="3"/>
      <c r="I663" s="3"/>
      <c r="J663" s="30"/>
      <c r="K663" s="3"/>
      <c r="L663" s="29"/>
    </row>
    <row r="664" spans="1:12" x14ac:dyDescent="0.3">
      <c r="A664" s="2" t="s">
        <v>6</v>
      </c>
      <c r="B664" s="2" t="s">
        <v>30</v>
      </c>
      <c r="C664" s="2" t="s">
        <v>10</v>
      </c>
      <c r="D664" s="4" t="s">
        <v>116</v>
      </c>
      <c r="E664" s="2" t="s">
        <v>8</v>
      </c>
      <c r="F664" s="3">
        <v>44858</v>
      </c>
      <c r="G664" s="14" t="str" cm="1">
        <f t="array" aca="1" ref="G664" ca="1">_xlfn.IFS(D664="Pendente",NETWORKDAYS(F664,TODAY(),Feriados!$A$2:$A$13)-1 &amp; " D",E664="Não Apontado",NETWORKDAYS(F664,TODAY(),Feriados!$A$2:$A$13)-1 &amp; " D",D664="Backlog","Registro Antigo",D664="Concluído","Registro Enviado",E664="Apontado","Registro Enviado",D664="Cancelado","Treinamento Cancelado",D664="Remanejado","Treinamento Remanejado",D664="Suspensa","Suspenso",D664="Antigo","Treinamento Antigo",D664="-","Treinamento a ser executado")</f>
        <v>Registro Enviado</v>
      </c>
      <c r="H664" s="3"/>
      <c r="I664" s="3"/>
      <c r="J664" s="30"/>
      <c r="K664" s="3"/>
      <c r="L664" s="29">
        <f>WORKDAY(F664,2,Feriados!$A$2:$A$13)</f>
        <v>44860</v>
      </c>
    </row>
    <row r="665" spans="1:12" x14ac:dyDescent="0.3">
      <c r="A665" s="2" t="s">
        <v>17</v>
      </c>
      <c r="B665" s="2" t="s">
        <v>30</v>
      </c>
      <c r="C665" s="2" t="s">
        <v>7</v>
      </c>
      <c r="D665" s="4" t="s">
        <v>116</v>
      </c>
      <c r="E665" s="2" t="s">
        <v>8</v>
      </c>
      <c r="F665" s="3">
        <v>44858</v>
      </c>
      <c r="G665" s="14" t="str" cm="1">
        <f t="array" aca="1" ref="G665" ca="1">_xlfn.IFS(D665="Pendente",NETWORKDAYS(F665,TODAY(),Feriados!$A$2:$A$13)-1 &amp; " D",E665="Não Apontado",NETWORKDAYS(F665,TODAY(),Feriados!$A$2:$A$13)-1 &amp; " D",D665="Backlog","Registro Antigo",D665="Concluído","Registro Enviado",E665="Apontado","Registro Enviado",D665="Cancelado","Treinamento Cancelado",D665="Remanejado","Treinamento Remanejado",D665="Suspensa","Suspenso",D665="Antigo","Treinamento Antigo",D665="-","Treinamento a ser executado")</f>
        <v>Registro Enviado</v>
      </c>
      <c r="H665" s="3"/>
      <c r="I665" s="3"/>
      <c r="J665" s="30"/>
      <c r="K665" s="3"/>
      <c r="L665" s="29">
        <f>WORKDAY(F665,2,Feriados!$A$2:$A$13)</f>
        <v>44860</v>
      </c>
    </row>
    <row r="666" spans="1:12" x14ac:dyDescent="0.3">
      <c r="A666" s="2" t="s">
        <v>17</v>
      </c>
      <c r="B666" s="2" t="s">
        <v>30</v>
      </c>
      <c r="C666" s="2" t="s">
        <v>18</v>
      </c>
      <c r="D666" s="4" t="s">
        <v>117</v>
      </c>
      <c r="E666" s="2" t="s">
        <v>15</v>
      </c>
      <c r="F666" s="3">
        <v>44858</v>
      </c>
      <c r="G666" s="14" t="str" cm="1">
        <f t="array" aca="1" ref="G666" ca="1">_xlfn.IFS(D666="Pendente",NETWORKDAYS(F666,TODAY(),Feriados!$A$2:$A$13)-1 &amp; " D",E666="Não Apontado",NETWORKDAYS(F666,TODAY(),Feriados!$A$2:$A$13)-1 &amp; " D",D666="Backlog","Registro Antigo",D666="Concluído","Registro Enviado",E666="Apontado","Registro Enviado",D666="Cancelado","Treinamento Cancelado",D666="Remanejado","Treinamento Remanejado",D666="Suspensa","Suspenso",D666="Antigo","Treinamento Antigo",D666="-","Treinamento a ser executado")</f>
        <v>Treinamento Remanejado</v>
      </c>
      <c r="H666" s="3"/>
      <c r="I666" s="3"/>
      <c r="J666" s="26"/>
      <c r="K666" s="14"/>
      <c r="L666" s="29"/>
    </row>
    <row r="667" spans="1:12" x14ac:dyDescent="0.3">
      <c r="A667" s="2" t="s">
        <v>22</v>
      </c>
      <c r="B667" s="2" t="s">
        <v>16</v>
      </c>
      <c r="C667" s="2" t="s">
        <v>18</v>
      </c>
      <c r="D667" s="4" t="s">
        <v>14</v>
      </c>
      <c r="E667" s="2" t="s">
        <v>15</v>
      </c>
      <c r="F667" s="3">
        <v>44858</v>
      </c>
      <c r="G667" s="14" t="str" cm="1">
        <f t="array" aca="1" ref="G667" ca="1">_xlfn.IFS(D667="Pendente",NETWORKDAYS(F667,TODAY(),Feriados!$A$2:$A$13)-1 &amp; " D",E667="Não Apontado",NETWORKDAYS(F667,TODAY(),Feriados!$A$2:$A$13)-1 &amp; " D",D667="Backlog","Registro Antigo",D667="Concluído","Registro Enviado",E667="Apontado","Registro Enviado",D667="Cancelado","Treinamento Cancelado",D667="Remanejado","Treinamento Remanejado",D667="Suspensa","Suspenso",D667="Antigo","Treinamento Antigo",D667="-","Treinamento a ser executado")</f>
        <v>Treinamento Cancelado</v>
      </c>
      <c r="H667" s="3"/>
      <c r="I667" s="3"/>
      <c r="J667" s="30"/>
      <c r="K667" s="3"/>
      <c r="L667" s="29"/>
    </row>
    <row r="668" spans="1:12" x14ac:dyDescent="0.3">
      <c r="A668" s="2" t="s">
        <v>22</v>
      </c>
      <c r="B668" s="2" t="s">
        <v>26</v>
      </c>
      <c r="C668" s="2" t="s">
        <v>7</v>
      </c>
      <c r="D668" s="4" t="s">
        <v>117</v>
      </c>
      <c r="E668" s="2" t="s">
        <v>15</v>
      </c>
      <c r="F668" s="3">
        <v>44858</v>
      </c>
      <c r="G668" s="14" t="str" cm="1">
        <f t="array" aca="1" ref="G668" ca="1">_xlfn.IFS(D668="Pendente",NETWORKDAYS(F668,TODAY(),Feriados!$A$2:$A$13)-1 &amp; " D",E668="Não Apontado",NETWORKDAYS(F668,TODAY(),Feriados!$A$2:$A$13)-1 &amp; " D",D668="Backlog","Registro Antigo",D668="Concluído","Registro Enviado",E668="Apontado","Registro Enviado",D668="Cancelado","Treinamento Cancelado",D668="Remanejado","Treinamento Remanejado",D668="Suspensa","Suspenso",D668="Antigo","Treinamento Antigo",D668="-","Treinamento a ser executado")</f>
        <v>Treinamento Remanejado</v>
      </c>
      <c r="H668" s="3"/>
      <c r="I668" s="3"/>
      <c r="J668" s="26"/>
      <c r="K668" s="14"/>
      <c r="L668" s="29"/>
    </row>
    <row r="669" spans="1:12" x14ac:dyDescent="0.3">
      <c r="A669" s="2" t="s">
        <v>28</v>
      </c>
      <c r="B669" s="2" t="s">
        <v>96</v>
      </c>
      <c r="C669" s="2" t="s">
        <v>32</v>
      </c>
      <c r="D669" s="4" t="s">
        <v>14</v>
      </c>
      <c r="E669" s="2" t="s">
        <v>15</v>
      </c>
      <c r="F669" s="3">
        <v>44858</v>
      </c>
      <c r="G669" s="14" t="str" cm="1">
        <f t="array" aca="1" ref="G669" ca="1">_xlfn.IFS(D669="Pendente",NETWORKDAYS(F669,TODAY(),Feriados!$A$2:$A$13)-1 &amp; " D",E669="Não Apontado",NETWORKDAYS(F669,TODAY(),Feriados!$A$2:$A$13)-1 &amp; " D",D669="Backlog","Registro Antigo",D669="Concluído","Registro Enviado",E669="Apontado","Registro Enviado",D669="Cancelado","Treinamento Cancelado",D669="Remanejado","Treinamento Remanejado",D669="Suspensa","Suspenso",D669="Antigo","Treinamento Antigo",D669="-","Treinamento a ser executado")</f>
        <v>Treinamento Cancelado</v>
      </c>
      <c r="H669" s="3"/>
      <c r="I669" s="3"/>
      <c r="J669" s="30"/>
      <c r="K669" s="3"/>
      <c r="L669" s="29"/>
    </row>
    <row r="670" spans="1:12" x14ac:dyDescent="0.3">
      <c r="A670" s="2" t="s">
        <v>35</v>
      </c>
      <c r="B670" s="2" t="s">
        <v>20</v>
      </c>
      <c r="C670" s="2" t="s">
        <v>36</v>
      </c>
      <c r="D670" s="4" t="s">
        <v>116</v>
      </c>
      <c r="E670" s="2" t="s">
        <v>8</v>
      </c>
      <c r="F670" s="3">
        <v>44858</v>
      </c>
      <c r="G670" s="14" t="str" cm="1">
        <f t="array" aca="1" ref="G670" ca="1">_xlfn.IFS(D670="Pendente",NETWORKDAYS(F670,TODAY(),Feriados!$A$2:$A$13)-1 &amp; " D",E670="Não Apontado",NETWORKDAYS(F670,TODAY(),Feriados!$A$2:$A$13)-1 &amp; " D",D670="Backlog","Registro Antigo",D670="Concluído","Registro Enviado",E670="Apontado","Registro Enviado",D670="Cancelado","Treinamento Cancelado",D670="Remanejado","Treinamento Remanejado",D670="Suspensa","Suspenso",D670="Antigo","Treinamento Antigo",D670="-","Treinamento a ser executado")</f>
        <v>Registro Enviado</v>
      </c>
      <c r="H670" s="3"/>
      <c r="I670" s="3"/>
      <c r="J670" s="30"/>
      <c r="K670" s="3"/>
      <c r="L670" s="29">
        <f>WORKDAY(F670,2,Feriados!$A$2:$A$13)</f>
        <v>44860</v>
      </c>
    </row>
    <row r="671" spans="1:12" x14ac:dyDescent="0.3">
      <c r="A671" s="2" t="s">
        <v>39</v>
      </c>
      <c r="B671" s="2" t="s">
        <v>40</v>
      </c>
      <c r="C671" s="2" t="s">
        <v>36</v>
      </c>
      <c r="D671" s="4" t="s">
        <v>14</v>
      </c>
      <c r="E671" s="2" t="s">
        <v>15</v>
      </c>
      <c r="F671" s="3">
        <v>44858</v>
      </c>
      <c r="G671" s="14" t="str" cm="1">
        <f t="array" aca="1" ref="G671" ca="1">_xlfn.IFS(D671="Pendente",NETWORKDAYS(F671,TODAY(),Feriados!$A$2:$A$13)-1 &amp; " D",E671="Não Apontado",NETWORKDAYS(F671,TODAY(),Feriados!$A$2:$A$13)-1 &amp; " D",D671="Backlog","Registro Antigo",D671="Concluído","Registro Enviado",E671="Apontado","Registro Enviado",D671="Cancelado","Treinamento Cancelado",D671="Remanejado","Treinamento Remanejado",D671="Suspensa","Suspenso",D671="Antigo","Treinamento Antigo",D671="-","Treinamento a ser executado")</f>
        <v>Treinamento Cancelado</v>
      </c>
      <c r="H671" s="3"/>
      <c r="I671" s="3"/>
      <c r="J671" s="30"/>
      <c r="K671" s="3"/>
      <c r="L671" s="29"/>
    </row>
    <row r="672" spans="1:12" x14ac:dyDescent="0.3">
      <c r="A672" s="2" t="s">
        <v>39</v>
      </c>
      <c r="B672" s="2" t="s">
        <v>11</v>
      </c>
      <c r="C672" s="2" t="s">
        <v>41</v>
      </c>
      <c r="D672" s="4" t="s">
        <v>116</v>
      </c>
      <c r="E672" s="2" t="s">
        <v>8</v>
      </c>
      <c r="F672" s="3">
        <v>44858</v>
      </c>
      <c r="G672" s="14" t="str" cm="1">
        <f t="array" aca="1" ref="G672" ca="1">_xlfn.IFS(D672="Pendente",NETWORKDAYS(F672,TODAY(),Feriados!$A$2:$A$13)-1 &amp; " D",E672="Não Apontado",NETWORKDAYS(F672,TODAY(),Feriados!$A$2:$A$13)-1 &amp; " D",D672="Backlog","Registro Antigo",D672="Concluído","Registro Enviado",E672="Apontado","Registro Enviado",D672="Cancelado","Treinamento Cancelado",D672="Remanejado","Treinamento Remanejado",D672="Suspensa","Suspenso",D672="Antigo","Treinamento Antigo",D672="-","Treinamento a ser executado")</f>
        <v>Registro Enviado</v>
      </c>
      <c r="H672" s="3"/>
      <c r="I672" s="3"/>
      <c r="J672" s="30"/>
      <c r="K672" s="3"/>
      <c r="L672" s="29">
        <f>WORKDAY(F672,2,Feriados!$A$2:$A$13)</f>
        <v>44860</v>
      </c>
    </row>
    <row r="673" spans="1:12" x14ac:dyDescent="0.3">
      <c r="A673" s="2" t="s">
        <v>39</v>
      </c>
      <c r="B673" s="2" t="s">
        <v>47</v>
      </c>
      <c r="C673" s="2" t="s">
        <v>36</v>
      </c>
      <c r="D673" s="4" t="s">
        <v>14</v>
      </c>
      <c r="E673" s="2" t="s">
        <v>15</v>
      </c>
      <c r="F673" s="3">
        <v>44858</v>
      </c>
      <c r="G673" s="14" t="str" cm="1">
        <f t="array" aca="1" ref="G673" ca="1">_xlfn.IFS(D673="Pendente",NETWORKDAYS(F673,TODAY(),Feriados!$A$2:$A$13)-1 &amp; " D",E673="Não Apontado",NETWORKDAYS(F673,TODAY(),Feriados!$A$2:$A$13)-1 &amp; " D",D673="Backlog","Registro Antigo",D673="Concluído","Registro Enviado",E673="Apontado","Registro Enviado",D673="Cancelado","Treinamento Cancelado",D673="Remanejado","Treinamento Remanejado",D673="Suspensa","Suspenso",D673="Antigo","Treinamento Antigo",D673="-","Treinamento a ser executado")</f>
        <v>Treinamento Cancelado</v>
      </c>
      <c r="H673" s="3"/>
      <c r="I673" s="3"/>
      <c r="J673" s="30"/>
      <c r="K673" s="3"/>
      <c r="L673" s="29"/>
    </row>
    <row r="674" spans="1:12" x14ac:dyDescent="0.3">
      <c r="A674" s="2" t="s">
        <v>42</v>
      </c>
      <c r="B674" s="2" t="s">
        <v>96</v>
      </c>
      <c r="C674" s="2" t="s">
        <v>41</v>
      </c>
      <c r="D674" s="4" t="s">
        <v>117</v>
      </c>
      <c r="E674" s="2" t="s">
        <v>15</v>
      </c>
      <c r="F674" s="3">
        <v>44858</v>
      </c>
      <c r="G674" s="14" t="str" cm="1">
        <f t="array" aca="1" ref="G674" ca="1">_xlfn.IFS(D674="Pendente",NETWORKDAYS(F674,TODAY(),Feriados!$A$2:$A$13)-1 &amp; " D",E674="Não Apontado",NETWORKDAYS(F674,TODAY(),Feriados!$A$2:$A$13)-1 &amp; " D",D674="Backlog","Registro Antigo",D674="Concluído","Registro Enviado",E674="Apontado","Registro Enviado",D674="Cancelado","Treinamento Cancelado",D674="Remanejado","Treinamento Remanejado",D674="Suspensa","Suspenso",D674="Antigo","Treinamento Antigo",D674="-","Treinamento a ser executado")</f>
        <v>Treinamento Remanejado</v>
      </c>
      <c r="H674" s="3"/>
      <c r="I674" s="3"/>
      <c r="J674" s="26"/>
      <c r="K674" s="14"/>
      <c r="L674" s="29"/>
    </row>
    <row r="675" spans="1:12" x14ac:dyDescent="0.3">
      <c r="A675" s="2" t="s">
        <v>42</v>
      </c>
      <c r="B675" s="2" t="s">
        <v>103</v>
      </c>
      <c r="C675" s="2" t="s">
        <v>41</v>
      </c>
      <c r="D675" s="4" t="s">
        <v>116</v>
      </c>
      <c r="E675" s="2" t="s">
        <v>8</v>
      </c>
      <c r="F675" s="3">
        <v>44858</v>
      </c>
      <c r="G675" s="14" t="str" cm="1">
        <f t="array" aca="1" ref="G675" ca="1">_xlfn.IFS(D675="Pendente",NETWORKDAYS(F675,TODAY(),Feriados!$A$2:$A$13)-1 &amp; " D",E675="Não Apontado",NETWORKDAYS(F675,TODAY(),Feriados!$A$2:$A$13)-1 &amp; " D",D675="Backlog","Registro Antigo",D675="Concluído","Registro Enviado",E675="Apontado","Registro Enviado",D675="Cancelado","Treinamento Cancelado",D675="Remanejado","Treinamento Remanejado",D675="Suspensa","Suspenso",D675="Antigo","Treinamento Antigo",D675="-","Treinamento a ser executado")</f>
        <v>Registro Enviado</v>
      </c>
      <c r="H675" s="3"/>
      <c r="I675" s="3"/>
      <c r="J675" s="30"/>
      <c r="K675" s="3"/>
      <c r="L675" s="29">
        <f>WORKDAY(F675,2,Feriados!$A$2:$A$13)</f>
        <v>44860</v>
      </c>
    </row>
    <row r="676" spans="1:12" x14ac:dyDescent="0.3">
      <c r="A676" s="2" t="s">
        <v>46</v>
      </c>
      <c r="B676" s="2" t="s">
        <v>92</v>
      </c>
      <c r="C676" s="2" t="s">
        <v>10</v>
      </c>
      <c r="D676" s="4" t="s">
        <v>116</v>
      </c>
      <c r="E676" s="2" t="s">
        <v>8</v>
      </c>
      <c r="F676" s="3">
        <v>44858</v>
      </c>
      <c r="G676" s="14" t="str" cm="1">
        <f t="array" aca="1" ref="G676" ca="1">_xlfn.IFS(D676="Pendente",NETWORKDAYS(F676,TODAY(),Feriados!$A$2:$A$13)-1 &amp; " D",E676="Não Apontado",NETWORKDAYS(F676,TODAY(),Feriados!$A$2:$A$13)-1 &amp; " D",D676="Backlog","Registro Antigo",D676="Concluído","Registro Enviado",E676="Apontado","Registro Enviado",D676="Cancelado","Treinamento Cancelado",D676="Remanejado","Treinamento Remanejado",D676="Suspensa","Suspenso",D676="Antigo","Treinamento Antigo",D676="-","Treinamento a ser executado")</f>
        <v>Registro Enviado</v>
      </c>
      <c r="H676" s="3"/>
      <c r="I676" s="3"/>
      <c r="J676" s="30"/>
      <c r="K676" s="3"/>
      <c r="L676" s="29">
        <f>WORKDAY(F676,2,Feriados!$A$2:$A$13)</f>
        <v>44860</v>
      </c>
    </row>
    <row r="677" spans="1:12" x14ac:dyDescent="0.3">
      <c r="A677" s="2" t="s">
        <v>46</v>
      </c>
      <c r="B677" s="2" t="s">
        <v>104</v>
      </c>
      <c r="C677" s="2" t="s">
        <v>48</v>
      </c>
      <c r="D677" s="4" t="s">
        <v>116</v>
      </c>
      <c r="E677" s="2" t="s">
        <v>8</v>
      </c>
      <c r="F677" s="3">
        <v>44858</v>
      </c>
      <c r="G677" s="14" t="str" cm="1">
        <f t="array" aca="1" ref="G677" ca="1">_xlfn.IFS(D677="Pendente",NETWORKDAYS(F677,TODAY(),Feriados!$A$2:$A$13)-1 &amp; " D",E677="Não Apontado",NETWORKDAYS(F677,TODAY(),Feriados!$A$2:$A$13)-1 &amp; " D",D677="Backlog","Registro Antigo",D677="Concluído","Registro Enviado",E677="Apontado","Registro Enviado",D677="Cancelado","Treinamento Cancelado",D677="Remanejado","Treinamento Remanejado",D677="Suspensa","Suspenso",D677="Antigo","Treinamento Antigo",D677="-","Treinamento a ser executado")</f>
        <v>Registro Enviado</v>
      </c>
      <c r="H677" s="3"/>
      <c r="I677" s="3"/>
      <c r="J677" s="30"/>
      <c r="K677" s="3"/>
      <c r="L677" s="29">
        <f>WORKDAY(F677,2,Feriados!$A$2:$A$13)</f>
        <v>44860</v>
      </c>
    </row>
    <row r="678" spans="1:12" x14ac:dyDescent="0.3">
      <c r="A678" s="2" t="s">
        <v>6</v>
      </c>
      <c r="B678" s="2" t="s">
        <v>96</v>
      </c>
      <c r="C678" s="2" t="s">
        <v>7</v>
      </c>
      <c r="D678" s="4" t="s">
        <v>116</v>
      </c>
      <c r="E678" s="2" t="s">
        <v>8</v>
      </c>
      <c r="F678" s="3">
        <v>44859</v>
      </c>
      <c r="G678" s="14" t="str" cm="1">
        <f t="array" aca="1" ref="G678" ca="1">_xlfn.IFS(D678="Pendente",NETWORKDAYS(F678,TODAY(),Feriados!$A$2:$A$13)-1 &amp; " D",E678="Não Apontado",NETWORKDAYS(F678,TODAY(),Feriados!$A$2:$A$13)-1 &amp; " D",D678="Backlog","Registro Antigo",D678="Concluído","Registro Enviado",E678="Apontado","Registro Enviado",D678="Cancelado","Treinamento Cancelado",D678="Remanejado","Treinamento Remanejado",D678="Suspensa","Suspenso",D678="Antigo","Treinamento Antigo",D678="-","Treinamento a ser executado")</f>
        <v>Registro Enviado</v>
      </c>
      <c r="H678" s="3"/>
      <c r="I678" s="3"/>
      <c r="J678" s="30"/>
      <c r="K678" s="3"/>
      <c r="L678" s="29">
        <f>WORKDAY(F678,2,Feriados!$A$2:$A$13)</f>
        <v>44861</v>
      </c>
    </row>
    <row r="679" spans="1:12" x14ac:dyDescent="0.3">
      <c r="A679" s="2" t="s">
        <v>17</v>
      </c>
      <c r="B679" s="2" t="s">
        <v>95</v>
      </c>
      <c r="C679" s="2" t="s">
        <v>18</v>
      </c>
      <c r="D679" s="4" t="s">
        <v>116</v>
      </c>
      <c r="E679" s="2" t="s">
        <v>8</v>
      </c>
      <c r="F679" s="3">
        <v>44859</v>
      </c>
      <c r="G679" s="14" t="str" cm="1">
        <f t="array" aca="1" ref="G679" ca="1">_xlfn.IFS(D679="Pendente",NETWORKDAYS(F679,TODAY(),Feriados!$A$2:$A$13)-1 &amp; " D",E679="Não Apontado",NETWORKDAYS(F679,TODAY(),Feriados!$A$2:$A$13)-1 &amp; " D",D679="Backlog","Registro Antigo",D679="Concluído","Registro Enviado",E679="Apontado","Registro Enviado",D679="Cancelado","Treinamento Cancelado",D679="Remanejado","Treinamento Remanejado",D679="Suspensa","Suspenso",D679="Antigo","Treinamento Antigo",D679="-","Treinamento a ser executado")</f>
        <v>Registro Enviado</v>
      </c>
      <c r="H679" s="3"/>
      <c r="I679" s="3"/>
      <c r="J679" s="30"/>
      <c r="K679" s="3"/>
      <c r="L679" s="29">
        <f>WORKDAY(F679,2,Feriados!$A$2:$A$13)</f>
        <v>44861</v>
      </c>
    </row>
    <row r="680" spans="1:12" x14ac:dyDescent="0.3">
      <c r="A680" s="2" t="s">
        <v>17</v>
      </c>
      <c r="B680" s="2" t="s">
        <v>103</v>
      </c>
      <c r="C680" s="2" t="s">
        <v>7</v>
      </c>
      <c r="D680" s="4" t="s">
        <v>116</v>
      </c>
      <c r="E680" s="2" t="s">
        <v>8</v>
      </c>
      <c r="F680" s="3">
        <v>44859</v>
      </c>
      <c r="G680" s="14" t="str" cm="1">
        <f t="array" aca="1" ref="G680" ca="1">_xlfn.IFS(D680="Pendente",NETWORKDAYS(F680,TODAY(),Feriados!$A$2:$A$13)-1 &amp; " D",E680="Não Apontado",NETWORKDAYS(F680,TODAY(),Feriados!$A$2:$A$13)-1 &amp; " D",D680="Backlog","Registro Antigo",D680="Concluído","Registro Enviado",E680="Apontado","Registro Enviado",D680="Cancelado","Treinamento Cancelado",D680="Remanejado","Treinamento Remanejado",D680="Suspensa","Suspenso",D680="Antigo","Treinamento Antigo",D680="-","Treinamento a ser executado")</f>
        <v>Registro Enviado</v>
      </c>
      <c r="H680" s="3"/>
      <c r="I680" s="3"/>
      <c r="J680" s="30"/>
      <c r="K680" s="3"/>
      <c r="L680" s="29">
        <f>WORKDAY(F680,2,Feriados!$A$2:$A$13)</f>
        <v>44861</v>
      </c>
    </row>
    <row r="681" spans="1:12" x14ac:dyDescent="0.3">
      <c r="A681" s="2" t="s">
        <v>17</v>
      </c>
      <c r="B681" s="2" t="s">
        <v>97</v>
      </c>
      <c r="C681" s="2" t="s">
        <v>18</v>
      </c>
      <c r="D681" s="4" t="s">
        <v>116</v>
      </c>
      <c r="E681" s="2" t="s">
        <v>8</v>
      </c>
      <c r="F681" s="3">
        <v>44859</v>
      </c>
      <c r="G681" s="14" t="str" cm="1">
        <f t="array" aca="1" ref="G681" ca="1">_xlfn.IFS(D681="Pendente",NETWORKDAYS(F681,TODAY(),Feriados!$A$2:$A$13)-1 &amp; " D",E681="Não Apontado",NETWORKDAYS(F681,TODAY(),Feriados!$A$2:$A$13)-1 &amp; " D",D681="Backlog","Registro Antigo",D681="Concluído","Registro Enviado",E681="Apontado","Registro Enviado",D681="Cancelado","Treinamento Cancelado",D681="Remanejado","Treinamento Remanejado",D681="Suspensa","Suspenso",D681="Antigo","Treinamento Antigo",D681="-","Treinamento a ser executado")</f>
        <v>Registro Enviado</v>
      </c>
      <c r="H681" s="3"/>
      <c r="I681" s="3"/>
      <c r="J681" s="30"/>
      <c r="K681" s="3"/>
      <c r="L681" s="29">
        <f>WORKDAY(F681,2,Feriados!$A$2:$A$13)</f>
        <v>44861</v>
      </c>
    </row>
    <row r="682" spans="1:12" x14ac:dyDescent="0.3">
      <c r="A682" s="2" t="s">
        <v>17</v>
      </c>
      <c r="B682" s="2" t="s">
        <v>97</v>
      </c>
      <c r="C682" s="2" t="s">
        <v>7</v>
      </c>
      <c r="D682" s="4" t="s">
        <v>116</v>
      </c>
      <c r="E682" s="2" t="s">
        <v>8</v>
      </c>
      <c r="F682" s="3">
        <v>44859</v>
      </c>
      <c r="G682" s="14" t="str" cm="1">
        <f t="array" aca="1" ref="G682" ca="1">_xlfn.IFS(D682="Pendente",NETWORKDAYS(F682,TODAY(),Feriados!$A$2:$A$13)-1 &amp; " D",E682="Não Apontado",NETWORKDAYS(F682,TODAY(),Feriados!$A$2:$A$13)-1 &amp; " D",D682="Backlog","Registro Antigo",D682="Concluído","Registro Enviado",E682="Apontado","Registro Enviado",D682="Cancelado","Treinamento Cancelado",D682="Remanejado","Treinamento Remanejado",D682="Suspensa","Suspenso",D682="Antigo","Treinamento Antigo",D682="-","Treinamento a ser executado")</f>
        <v>Registro Enviado</v>
      </c>
      <c r="H682" s="3"/>
      <c r="I682" s="3"/>
      <c r="J682" s="30"/>
      <c r="K682" s="3"/>
      <c r="L682" s="29">
        <f>WORKDAY(F682,2,Feriados!$A$2:$A$13)</f>
        <v>44861</v>
      </c>
    </row>
    <row r="683" spans="1:12" x14ac:dyDescent="0.3">
      <c r="A683" s="2" t="s">
        <v>22</v>
      </c>
      <c r="B683" s="2" t="s">
        <v>24</v>
      </c>
      <c r="C683" s="2" t="s">
        <v>18</v>
      </c>
      <c r="D683" s="4" t="s">
        <v>116</v>
      </c>
      <c r="E683" s="2" t="s">
        <v>8</v>
      </c>
      <c r="F683" s="3">
        <v>44859</v>
      </c>
      <c r="G683" s="14" t="str" cm="1">
        <f t="array" aca="1" ref="G683" ca="1">_xlfn.IFS(D683="Pendente",NETWORKDAYS(F683,TODAY(),Feriados!$A$2:$A$13)-1 &amp; " D",E683="Não Apontado",NETWORKDAYS(F683,TODAY(),Feriados!$A$2:$A$13)-1 &amp; " D",D683="Backlog","Registro Antigo",D683="Concluído","Registro Enviado",E683="Apontado","Registro Enviado",D683="Cancelado","Treinamento Cancelado",D683="Remanejado","Treinamento Remanejado",D683="Suspensa","Suspenso",D683="Antigo","Treinamento Antigo",D683="-","Treinamento a ser executado")</f>
        <v>Registro Enviado</v>
      </c>
      <c r="H683" s="3"/>
      <c r="I683" s="3"/>
      <c r="J683" s="30"/>
      <c r="K683" s="3"/>
      <c r="L683" s="29">
        <f>WORKDAY(F683,2,Feriados!$A$2:$A$13)</f>
        <v>44861</v>
      </c>
    </row>
    <row r="684" spans="1:12" x14ac:dyDescent="0.3">
      <c r="A684" s="2" t="s">
        <v>22</v>
      </c>
      <c r="B684" s="2" t="s">
        <v>67</v>
      </c>
      <c r="C684" s="2" t="s">
        <v>18</v>
      </c>
      <c r="D684" s="4" t="s">
        <v>116</v>
      </c>
      <c r="E684" s="2" t="s">
        <v>8</v>
      </c>
      <c r="F684" s="3">
        <v>44859</v>
      </c>
      <c r="G684" s="14" t="str" cm="1">
        <f t="array" aca="1" ref="G684" ca="1">_xlfn.IFS(D684="Pendente",NETWORKDAYS(F684,TODAY(),Feriados!$A$2:$A$13)-1 &amp; " D",E684="Não Apontado",NETWORKDAYS(F684,TODAY(),Feriados!$A$2:$A$13)-1 &amp; " D",D684="Backlog","Registro Antigo",D684="Concluído","Registro Enviado",E684="Apontado","Registro Enviado",D684="Cancelado","Treinamento Cancelado",D684="Remanejado","Treinamento Remanejado",D684="Suspensa","Suspenso",D684="Antigo","Treinamento Antigo",D684="-","Treinamento a ser executado")</f>
        <v>Registro Enviado</v>
      </c>
      <c r="H684" s="3"/>
      <c r="I684" s="3"/>
      <c r="J684" s="30"/>
      <c r="K684" s="3"/>
      <c r="L684" s="29">
        <f>WORKDAY(F684,2,Feriados!$A$2:$A$13)</f>
        <v>44861</v>
      </c>
    </row>
    <row r="685" spans="1:12" x14ac:dyDescent="0.3">
      <c r="A685" s="2" t="s">
        <v>28</v>
      </c>
      <c r="B685" s="2" t="s">
        <v>101</v>
      </c>
      <c r="C685" s="2" t="s">
        <v>29</v>
      </c>
      <c r="D685" s="4" t="s">
        <v>14</v>
      </c>
      <c r="E685" s="2" t="s">
        <v>15</v>
      </c>
      <c r="F685" s="3">
        <v>44859</v>
      </c>
      <c r="G685" s="14" t="str" cm="1">
        <f t="array" aca="1" ref="G685" ca="1">_xlfn.IFS(D685="Pendente",NETWORKDAYS(F685,TODAY(),Feriados!$A$2:$A$13)-1 &amp; " D",E685="Não Apontado",NETWORKDAYS(F685,TODAY(),Feriados!$A$2:$A$13)-1 &amp; " D",D685="Backlog","Registro Antigo",D685="Concluído","Registro Enviado",E685="Apontado","Registro Enviado",D685="Cancelado","Treinamento Cancelado",D685="Remanejado","Treinamento Remanejado",D685="Suspensa","Suspenso",D685="Antigo","Treinamento Antigo",D685="-","Treinamento a ser executado")</f>
        <v>Treinamento Cancelado</v>
      </c>
      <c r="H685" s="3"/>
      <c r="I685" s="3"/>
      <c r="J685" s="30"/>
      <c r="K685" s="3"/>
      <c r="L685" s="29"/>
    </row>
    <row r="686" spans="1:12" x14ac:dyDescent="0.3">
      <c r="A686" s="2" t="s">
        <v>28</v>
      </c>
      <c r="B686" s="2" t="s">
        <v>99</v>
      </c>
      <c r="C686" s="2" t="s">
        <v>29</v>
      </c>
      <c r="D686" s="4" t="s">
        <v>116</v>
      </c>
      <c r="E686" s="2" t="s">
        <v>8</v>
      </c>
      <c r="F686" s="3">
        <v>44859</v>
      </c>
      <c r="G686" s="14" t="str" cm="1">
        <f t="array" aca="1" ref="G686" ca="1">_xlfn.IFS(D686="Pendente",NETWORKDAYS(F686,TODAY(),Feriados!$A$2:$A$13)-1 &amp; " D",E686="Não Apontado",NETWORKDAYS(F686,TODAY(),Feriados!$A$2:$A$13)-1 &amp; " D",D686="Backlog","Registro Antigo",D686="Concluído","Registro Enviado",E686="Apontado","Registro Enviado",D686="Cancelado","Treinamento Cancelado",D686="Remanejado","Treinamento Remanejado",D686="Suspensa","Suspenso",D686="Antigo","Treinamento Antigo",D686="-","Treinamento a ser executado")</f>
        <v>Registro Enviado</v>
      </c>
      <c r="H686" s="3"/>
      <c r="I686" s="3"/>
      <c r="J686" s="30"/>
      <c r="K686" s="3"/>
      <c r="L686" s="29">
        <f>WORKDAY(F686,2,Feriados!$A$2:$A$13)</f>
        <v>44861</v>
      </c>
    </row>
    <row r="687" spans="1:12" x14ac:dyDescent="0.3">
      <c r="A687" s="2" t="s">
        <v>39</v>
      </c>
      <c r="B687" s="2" t="s">
        <v>102</v>
      </c>
      <c r="C687" s="2" t="s">
        <v>36</v>
      </c>
      <c r="D687" s="4" t="s">
        <v>14</v>
      </c>
      <c r="E687" s="2" t="s">
        <v>15</v>
      </c>
      <c r="F687" s="3">
        <v>44859</v>
      </c>
      <c r="G687" s="14" t="str" cm="1">
        <f t="array" aca="1" ref="G687" ca="1">_xlfn.IFS(D687="Pendente",NETWORKDAYS(F687,TODAY(),Feriados!$A$2:$A$13)-1 &amp; " D",E687="Não Apontado",NETWORKDAYS(F687,TODAY(),Feriados!$A$2:$A$13)-1 &amp; " D",D687="Backlog","Registro Antigo",D687="Concluído","Registro Enviado",E687="Apontado","Registro Enviado",D687="Cancelado","Treinamento Cancelado",D687="Remanejado","Treinamento Remanejado",D687="Suspensa","Suspenso",D687="Antigo","Treinamento Antigo",D687="-","Treinamento a ser executado")</f>
        <v>Treinamento Cancelado</v>
      </c>
      <c r="H687" s="3"/>
      <c r="I687" s="3"/>
      <c r="J687" s="30"/>
      <c r="K687" s="3"/>
      <c r="L687" s="29"/>
    </row>
    <row r="688" spans="1:12" x14ac:dyDescent="0.3">
      <c r="A688" s="2" t="s">
        <v>39</v>
      </c>
      <c r="B688" s="2" t="s">
        <v>40</v>
      </c>
      <c r="C688" s="2" t="s">
        <v>60</v>
      </c>
      <c r="D688" s="4" t="s">
        <v>116</v>
      </c>
      <c r="E688" s="2" t="s">
        <v>8</v>
      </c>
      <c r="F688" s="3">
        <v>44859</v>
      </c>
      <c r="G688" s="14" t="str" cm="1">
        <f t="array" aca="1" ref="G688" ca="1">_xlfn.IFS(D688="Pendente",NETWORKDAYS(F688,TODAY(),Feriados!$A$2:$A$13)-1 &amp; " D",E688="Não Apontado",NETWORKDAYS(F688,TODAY(),Feriados!$A$2:$A$13)-1 &amp; " D",D688="Backlog","Registro Antigo",D688="Concluído","Registro Enviado",E688="Apontado","Registro Enviado",D688="Cancelado","Treinamento Cancelado",D688="Remanejado","Treinamento Remanejado",D688="Suspensa","Suspenso",D688="Antigo","Treinamento Antigo",D688="-","Treinamento a ser executado")</f>
        <v>Registro Enviado</v>
      </c>
      <c r="H688" s="3"/>
      <c r="I688" s="3"/>
      <c r="J688" s="30"/>
      <c r="K688" s="3"/>
      <c r="L688" s="29">
        <f>WORKDAY(F688,2,Feriados!$A$2:$A$13)</f>
        <v>44861</v>
      </c>
    </row>
    <row r="689" spans="1:12" x14ac:dyDescent="0.3">
      <c r="A689" s="2" t="s">
        <v>39</v>
      </c>
      <c r="B689" s="2" t="s">
        <v>92</v>
      </c>
      <c r="C689" s="2" t="s">
        <v>37</v>
      </c>
      <c r="D689" s="4" t="s">
        <v>116</v>
      </c>
      <c r="E689" s="2" t="s">
        <v>8</v>
      </c>
      <c r="F689" s="3">
        <v>44859</v>
      </c>
      <c r="G689" s="14" t="str" cm="1">
        <f t="array" aca="1" ref="G689" ca="1">_xlfn.IFS(D689="Pendente",NETWORKDAYS(F689,TODAY(),Feriados!$A$2:$A$13)-1 &amp; " D",E689="Não Apontado",NETWORKDAYS(F689,TODAY(),Feriados!$A$2:$A$13)-1 &amp; " D",D689="Backlog","Registro Antigo",D689="Concluído","Registro Enviado",E689="Apontado","Registro Enviado",D689="Cancelado","Treinamento Cancelado",D689="Remanejado","Treinamento Remanejado",D689="Suspensa","Suspenso",D689="Antigo","Treinamento Antigo",D689="-","Treinamento a ser executado")</f>
        <v>Registro Enviado</v>
      </c>
      <c r="H689" s="3"/>
      <c r="I689" s="3"/>
      <c r="J689" s="30"/>
      <c r="K689" s="3"/>
      <c r="L689" s="29">
        <f>WORKDAY(F689,2,Feriados!$A$2:$A$13)</f>
        <v>44861</v>
      </c>
    </row>
    <row r="690" spans="1:12" x14ac:dyDescent="0.3">
      <c r="A690" s="2" t="s">
        <v>42</v>
      </c>
      <c r="B690" s="2" t="s">
        <v>44</v>
      </c>
      <c r="C690" s="2" t="s">
        <v>36</v>
      </c>
      <c r="D690" s="4" t="s">
        <v>117</v>
      </c>
      <c r="E690" s="2" t="s">
        <v>15</v>
      </c>
      <c r="F690" s="3">
        <v>44859</v>
      </c>
      <c r="G690" s="14" t="str" cm="1">
        <f t="array" aca="1" ref="G690" ca="1">_xlfn.IFS(D690="Pendente",NETWORKDAYS(F690,TODAY(),Feriados!$A$2:$A$13)-1 &amp; " D",E690="Não Apontado",NETWORKDAYS(F690,TODAY(),Feriados!$A$2:$A$13)-1 &amp; " D",D690="Backlog","Registro Antigo",D690="Concluído","Registro Enviado",E690="Apontado","Registro Enviado",D690="Cancelado","Treinamento Cancelado",D690="Remanejado","Treinamento Remanejado",D690="Suspensa","Suspenso",D690="Antigo","Treinamento Antigo",D690="-","Treinamento a ser executado")</f>
        <v>Treinamento Remanejado</v>
      </c>
      <c r="H690" s="3"/>
      <c r="I690" s="3"/>
      <c r="J690" s="26"/>
      <c r="K690" s="14"/>
      <c r="L690" s="29"/>
    </row>
    <row r="691" spans="1:12" x14ac:dyDescent="0.3">
      <c r="A691" s="2" t="s">
        <v>42</v>
      </c>
      <c r="B691" s="2" t="s">
        <v>98</v>
      </c>
      <c r="C691" s="2" t="s">
        <v>41</v>
      </c>
      <c r="D691" s="4" t="s">
        <v>117</v>
      </c>
      <c r="E691" s="2" t="s">
        <v>15</v>
      </c>
      <c r="F691" s="3">
        <v>44859</v>
      </c>
      <c r="G691" s="14" t="str" cm="1">
        <f t="array" aca="1" ref="G691" ca="1">_xlfn.IFS(D691="Pendente",NETWORKDAYS(F691,TODAY(),Feriados!$A$2:$A$13)-1 &amp; " D",E691="Não Apontado",NETWORKDAYS(F691,TODAY(),Feriados!$A$2:$A$13)-1 &amp; " D",D691="Backlog","Registro Antigo",D691="Concluído","Registro Enviado",E691="Apontado","Registro Enviado",D691="Cancelado","Treinamento Cancelado",D691="Remanejado","Treinamento Remanejado",D691="Suspensa","Suspenso",D691="Antigo","Treinamento Antigo",D691="-","Treinamento a ser executado")</f>
        <v>Treinamento Remanejado</v>
      </c>
      <c r="H691" s="3"/>
      <c r="I691" s="3"/>
      <c r="J691" s="26"/>
      <c r="K691" s="14"/>
      <c r="L691" s="29"/>
    </row>
    <row r="692" spans="1:12" x14ac:dyDescent="0.3">
      <c r="A692" s="2" t="s">
        <v>46</v>
      </c>
      <c r="B692" s="2" t="s">
        <v>49</v>
      </c>
      <c r="C692" s="2" t="s">
        <v>10</v>
      </c>
      <c r="D692" s="4" t="s">
        <v>14</v>
      </c>
      <c r="E692" s="2" t="s">
        <v>15</v>
      </c>
      <c r="F692" s="3">
        <v>44859</v>
      </c>
      <c r="G692" s="14" t="str" cm="1">
        <f t="array" aca="1" ref="G692" ca="1">_xlfn.IFS(D692="Pendente",NETWORKDAYS(F692,TODAY(),Feriados!$A$2:$A$13)-1 &amp; " D",E692="Não Apontado",NETWORKDAYS(F692,TODAY(),Feriados!$A$2:$A$13)-1 &amp; " D",D692="Backlog","Registro Antigo",D692="Concluído","Registro Enviado",E692="Apontado","Registro Enviado",D692="Cancelado","Treinamento Cancelado",D692="Remanejado","Treinamento Remanejado",D692="Suspensa","Suspenso",D692="Antigo","Treinamento Antigo",D692="-","Treinamento a ser executado")</f>
        <v>Treinamento Cancelado</v>
      </c>
      <c r="H692" s="3"/>
      <c r="I692" s="3"/>
      <c r="J692" s="30"/>
      <c r="K692" s="3"/>
      <c r="L692" s="29"/>
    </row>
    <row r="693" spans="1:12" x14ac:dyDescent="0.3">
      <c r="A693" s="2" t="s">
        <v>46</v>
      </c>
      <c r="B693" s="2" t="s">
        <v>26</v>
      </c>
      <c r="C693" s="2" t="s">
        <v>10</v>
      </c>
      <c r="D693" s="4" t="s">
        <v>116</v>
      </c>
      <c r="E693" s="2" t="s">
        <v>8</v>
      </c>
      <c r="F693" s="3">
        <v>44859</v>
      </c>
      <c r="G693" s="14" t="str" cm="1">
        <f t="array" aca="1" ref="G693" ca="1">_xlfn.IFS(D693="Pendente",NETWORKDAYS(F693,TODAY(),Feriados!$A$2:$A$13)-1 &amp; " D",E693="Não Apontado",NETWORKDAYS(F693,TODAY(),Feriados!$A$2:$A$13)-1 &amp; " D",D693="Backlog","Registro Antigo",D693="Concluído","Registro Enviado",E693="Apontado","Registro Enviado",D693="Cancelado","Treinamento Cancelado",D693="Remanejado","Treinamento Remanejado",D693="Suspensa","Suspenso",D693="Antigo","Treinamento Antigo",D693="-","Treinamento a ser executado")</f>
        <v>Registro Enviado</v>
      </c>
      <c r="H693" s="3"/>
      <c r="I693" s="3"/>
      <c r="J693" s="30"/>
      <c r="K693" s="3"/>
      <c r="L693" s="29">
        <f>WORKDAY(F693,2,Feriados!$A$2:$A$13)</f>
        <v>44861</v>
      </c>
    </row>
    <row r="694" spans="1:12" x14ac:dyDescent="0.3">
      <c r="A694" s="2" t="s">
        <v>39</v>
      </c>
      <c r="B694" s="2" t="s">
        <v>47</v>
      </c>
      <c r="C694" s="2" t="s">
        <v>37</v>
      </c>
      <c r="D694" s="4" t="s">
        <v>116</v>
      </c>
      <c r="E694" s="2" t="s">
        <v>8</v>
      </c>
      <c r="F694" s="3">
        <v>44859</v>
      </c>
      <c r="G694" s="14" t="str" cm="1">
        <f t="array" aca="1" ref="G694" ca="1">_xlfn.IFS(D694="Pendente",NETWORKDAYS(F694,TODAY(),Feriados!$A$2:$A$13)-1 &amp; " D",E694="Não Apontado",NETWORKDAYS(F694,TODAY(),Feriados!$A$2:$A$13)-1 &amp; " D",D694="Backlog","Registro Antigo",D694="Concluído","Registro Enviado",E694="Apontado","Registro Enviado",D694="Cancelado","Treinamento Cancelado",D694="Remanejado","Treinamento Remanejado",D694="Suspensa","Suspenso",D694="Antigo","Treinamento Antigo",D694="-","Treinamento a ser executado")</f>
        <v>Registro Enviado</v>
      </c>
      <c r="H694" s="3"/>
      <c r="I694" s="3"/>
      <c r="J694" s="30"/>
      <c r="K694" s="3"/>
      <c r="L694" s="29">
        <f>WORKDAY(F694,2,Feriados!$A$2:$A$13)</f>
        <v>44861</v>
      </c>
    </row>
    <row r="695" spans="1:12" x14ac:dyDescent="0.3">
      <c r="A695" s="2" t="s">
        <v>35</v>
      </c>
      <c r="B695" s="2" t="s">
        <v>30</v>
      </c>
      <c r="C695" s="2" t="s">
        <v>41</v>
      </c>
      <c r="D695" s="4" t="s">
        <v>158</v>
      </c>
      <c r="E695" s="2" t="s">
        <v>8</v>
      </c>
      <c r="F695" s="3">
        <v>44859</v>
      </c>
      <c r="G695" s="14" t="str" cm="1">
        <f t="array" aca="1" ref="G695" ca="1">_xlfn.IFS(D695="Pendente",NETWORKDAYS(F695,TODAY(),Feriados!$A$2:$A$13)-1 &amp; " D",E695="Não Apontado",NETWORKDAYS(F695,TODAY(),Feriados!$A$2:$A$13)-1 &amp; " D",D695="Backlog","Registro Antigo",D695="Concluído","Registro Enviado",E695="Apontado","Registro Enviado",D695="Cancelado","Treinamento Cancelado",D695="Remanejado","Treinamento Remanejado",D695="Suspensa","Suspenso",D695="Antigo","Treinamento Antigo",D695="-","Treinamento a ser executado")</f>
        <v>Registro Antigo</v>
      </c>
      <c r="H695" s="3"/>
      <c r="I695" s="3"/>
      <c r="J695" s="30"/>
      <c r="K695" s="3"/>
      <c r="L695" s="29">
        <f>WORKDAY(F695,2,Feriados!$A$2:$A$13)</f>
        <v>44861</v>
      </c>
    </row>
    <row r="696" spans="1:12" x14ac:dyDescent="0.3">
      <c r="A696" s="2" t="s">
        <v>35</v>
      </c>
      <c r="B696" s="2" t="s">
        <v>20</v>
      </c>
      <c r="C696" s="2" t="s">
        <v>37</v>
      </c>
      <c r="D696" s="4" t="s">
        <v>158</v>
      </c>
      <c r="E696" s="2" t="s">
        <v>8</v>
      </c>
      <c r="F696" s="3">
        <v>44859</v>
      </c>
      <c r="G696" s="14" t="str" cm="1">
        <f t="array" aca="1" ref="G696" ca="1">_xlfn.IFS(D696="Pendente",NETWORKDAYS(F696,TODAY(),Feriados!$A$2:$A$13)-1 &amp; " D",E696="Não Apontado",NETWORKDAYS(F696,TODAY(),Feriados!$A$2:$A$13)-1 &amp; " D",D696="Backlog","Registro Antigo",D696="Concluído","Registro Enviado",E696="Apontado","Registro Enviado",D696="Cancelado","Treinamento Cancelado",D696="Remanejado","Treinamento Remanejado",D696="Suspensa","Suspenso",D696="Antigo","Treinamento Antigo",D696="-","Treinamento a ser executado")</f>
        <v>Registro Antigo</v>
      </c>
      <c r="H696" s="3"/>
      <c r="I696" s="3"/>
      <c r="J696" s="30"/>
      <c r="K696" s="3"/>
      <c r="L696" s="29">
        <f>WORKDAY(F696,2,Feriados!$A$2:$A$13)</f>
        <v>44861</v>
      </c>
    </row>
    <row r="697" spans="1:12" x14ac:dyDescent="0.3">
      <c r="A697" s="2" t="s">
        <v>6</v>
      </c>
      <c r="B697" s="2" t="s">
        <v>101</v>
      </c>
      <c r="C697" s="2" t="s">
        <v>7</v>
      </c>
      <c r="D697" s="4" t="s">
        <v>14</v>
      </c>
      <c r="E697" s="2" t="s">
        <v>15</v>
      </c>
      <c r="F697" s="3">
        <v>44860</v>
      </c>
      <c r="G697" s="14" t="str" cm="1">
        <f t="array" aca="1" ref="G697" ca="1">_xlfn.IFS(D697="Pendente",NETWORKDAYS(F697,TODAY(),Feriados!$A$2:$A$13)-1 &amp; " D",E697="Não Apontado",NETWORKDAYS(F697,TODAY(),Feriados!$A$2:$A$13)-1 &amp; " D",D697="Backlog","Registro Antigo",D697="Concluído","Registro Enviado",E697="Apontado","Registro Enviado",D697="Cancelado","Treinamento Cancelado",D697="Remanejado","Treinamento Remanejado",D697="Suspensa","Suspenso",D697="Antigo","Treinamento Antigo",D697="-","Treinamento a ser executado")</f>
        <v>Treinamento Cancelado</v>
      </c>
      <c r="H697" s="3"/>
      <c r="I697" s="3"/>
      <c r="J697" s="30"/>
      <c r="K697" s="3"/>
      <c r="L697" s="29"/>
    </row>
    <row r="698" spans="1:12" x14ac:dyDescent="0.3">
      <c r="A698" s="2" t="s">
        <v>6</v>
      </c>
      <c r="B698" s="2" t="s">
        <v>98</v>
      </c>
      <c r="C698" s="2" t="s">
        <v>7</v>
      </c>
      <c r="D698" s="4" t="s">
        <v>116</v>
      </c>
      <c r="E698" s="2" t="s">
        <v>8</v>
      </c>
      <c r="F698" s="3">
        <v>44860</v>
      </c>
      <c r="G698" s="14" t="str" cm="1">
        <f t="array" aca="1" ref="G698" ca="1">_xlfn.IFS(D698="Pendente",NETWORKDAYS(F698,TODAY(),Feriados!$A$2:$A$13)-1 &amp; " D",E698="Não Apontado",NETWORKDAYS(F698,TODAY(),Feriados!$A$2:$A$13)-1 &amp; " D",D698="Backlog","Registro Antigo",D698="Concluído","Registro Enviado",E698="Apontado","Registro Enviado",D698="Cancelado","Treinamento Cancelado",D698="Remanejado","Treinamento Remanejado",D698="Suspensa","Suspenso",D698="Antigo","Treinamento Antigo",D698="-","Treinamento a ser executado")</f>
        <v>Registro Enviado</v>
      </c>
      <c r="H698" s="3"/>
      <c r="I698" s="3"/>
      <c r="J698" s="30"/>
      <c r="K698" s="3"/>
      <c r="L698" s="29">
        <f>WORKDAY(F698,2,Feriados!$A$2:$A$13)</f>
        <v>44862</v>
      </c>
    </row>
    <row r="699" spans="1:12" x14ac:dyDescent="0.3">
      <c r="A699" s="2" t="s">
        <v>17</v>
      </c>
      <c r="B699" s="2" t="s">
        <v>44</v>
      </c>
      <c r="C699" s="2" t="s">
        <v>7</v>
      </c>
      <c r="D699" s="4" t="s">
        <v>116</v>
      </c>
      <c r="E699" s="2" t="s">
        <v>8</v>
      </c>
      <c r="F699" s="3">
        <v>44860</v>
      </c>
      <c r="G699" s="14" t="str" cm="1">
        <f t="array" aca="1" ref="G699" ca="1">_xlfn.IFS(D699="Pendente",NETWORKDAYS(F699,TODAY(),Feriados!$A$2:$A$13)-1 &amp; " D",E699="Não Apontado",NETWORKDAYS(F699,TODAY(),Feriados!$A$2:$A$13)-1 &amp; " D",D699="Backlog","Registro Antigo",D699="Concluído","Registro Enviado",E699="Apontado","Registro Enviado",D699="Cancelado","Treinamento Cancelado",D699="Remanejado","Treinamento Remanejado",D699="Suspensa","Suspenso",D699="Antigo","Treinamento Antigo",D699="-","Treinamento a ser executado")</f>
        <v>Registro Enviado</v>
      </c>
      <c r="H699" s="3"/>
      <c r="I699" s="3"/>
      <c r="J699" s="30"/>
      <c r="K699" s="3"/>
      <c r="L699" s="29">
        <f>WORKDAY(F699,2,Feriados!$A$2:$A$13)</f>
        <v>44862</v>
      </c>
    </row>
    <row r="700" spans="1:12" x14ac:dyDescent="0.3">
      <c r="A700" s="2" t="s">
        <v>22</v>
      </c>
      <c r="B700" s="2" t="s">
        <v>24</v>
      </c>
      <c r="C700" s="2" t="s">
        <v>7</v>
      </c>
      <c r="D700" s="4" t="s">
        <v>116</v>
      </c>
      <c r="E700" s="2" t="s">
        <v>8</v>
      </c>
      <c r="F700" s="3">
        <v>44860</v>
      </c>
      <c r="G700" s="14" t="str" cm="1">
        <f t="array" aca="1" ref="G700" ca="1">_xlfn.IFS(D700="Pendente",NETWORKDAYS(F700,TODAY(),Feriados!$A$2:$A$13)-1 &amp; " D",E700="Não Apontado",NETWORKDAYS(F700,TODAY(),Feriados!$A$2:$A$13)-1 &amp; " D",D700="Backlog","Registro Antigo",D700="Concluído","Registro Enviado",E700="Apontado","Registro Enviado",D700="Cancelado","Treinamento Cancelado",D700="Remanejado","Treinamento Remanejado",D700="Suspensa","Suspenso",D700="Antigo","Treinamento Antigo",D700="-","Treinamento a ser executado")</f>
        <v>Registro Enviado</v>
      </c>
      <c r="H700" s="3"/>
      <c r="I700" s="3"/>
      <c r="J700" s="30"/>
      <c r="K700" s="3"/>
      <c r="L700" s="29">
        <f>WORKDAY(F700,2,Feriados!$A$2:$A$13)</f>
        <v>44862</v>
      </c>
    </row>
    <row r="701" spans="1:12" x14ac:dyDescent="0.3">
      <c r="A701" s="2" t="s">
        <v>22</v>
      </c>
      <c r="B701" s="2" t="s">
        <v>26</v>
      </c>
      <c r="C701" s="2" t="s">
        <v>7</v>
      </c>
      <c r="D701" s="4" t="s">
        <v>116</v>
      </c>
      <c r="E701" s="2" t="s">
        <v>8</v>
      </c>
      <c r="F701" s="3">
        <v>44860</v>
      </c>
      <c r="G701" s="14" t="str" cm="1">
        <f t="array" aca="1" ref="G701" ca="1">_xlfn.IFS(D701="Pendente",NETWORKDAYS(F701,TODAY(),Feriados!$A$2:$A$13)-1 &amp; " D",E701="Não Apontado",NETWORKDAYS(F701,TODAY(),Feriados!$A$2:$A$13)-1 &amp; " D",D701="Backlog","Registro Antigo",D701="Concluído","Registro Enviado",E701="Apontado","Registro Enviado",D701="Cancelado","Treinamento Cancelado",D701="Remanejado","Treinamento Remanejado",D701="Suspensa","Suspenso",D701="Antigo","Treinamento Antigo",D701="-","Treinamento a ser executado")</f>
        <v>Registro Enviado</v>
      </c>
      <c r="H701" s="3"/>
      <c r="I701" s="3"/>
      <c r="J701" s="30"/>
      <c r="K701" s="3"/>
      <c r="L701" s="29">
        <f>WORKDAY(F701,2,Feriados!$A$2:$A$13)</f>
        <v>44862</v>
      </c>
    </row>
    <row r="702" spans="1:12" x14ac:dyDescent="0.3">
      <c r="A702" s="2" t="s">
        <v>22</v>
      </c>
      <c r="B702" s="2" t="s">
        <v>100</v>
      </c>
      <c r="C702" s="2" t="s">
        <v>7</v>
      </c>
      <c r="D702" s="4" t="s">
        <v>117</v>
      </c>
      <c r="E702" s="2" t="s">
        <v>15</v>
      </c>
      <c r="F702" s="3">
        <v>44860</v>
      </c>
      <c r="G702" s="14" t="str" cm="1">
        <f t="array" aca="1" ref="G702" ca="1">_xlfn.IFS(D702="Pendente",NETWORKDAYS(F702,TODAY(),Feriados!$A$2:$A$13)-1 &amp; " D",E702="Não Apontado",NETWORKDAYS(F702,TODAY(),Feriados!$A$2:$A$13)-1 &amp; " D",D702="Backlog","Registro Antigo",D702="Concluído","Registro Enviado",E702="Apontado","Registro Enviado",D702="Cancelado","Treinamento Cancelado",D702="Remanejado","Treinamento Remanejado",D702="Suspensa","Suspenso",D702="Antigo","Treinamento Antigo",D702="-","Treinamento a ser executado")</f>
        <v>Treinamento Remanejado</v>
      </c>
      <c r="H702" s="3"/>
      <c r="I702" s="3"/>
      <c r="J702" s="26"/>
      <c r="K702" s="14"/>
      <c r="L702" s="29"/>
    </row>
    <row r="703" spans="1:12" x14ac:dyDescent="0.3">
      <c r="A703" s="2" t="s">
        <v>22</v>
      </c>
      <c r="B703" s="2" t="s">
        <v>100</v>
      </c>
      <c r="C703" s="2" t="s">
        <v>18</v>
      </c>
      <c r="D703" s="4" t="s">
        <v>117</v>
      </c>
      <c r="E703" s="2" t="s">
        <v>15</v>
      </c>
      <c r="F703" s="3">
        <v>44860</v>
      </c>
      <c r="G703" s="14" t="str" cm="1">
        <f t="array" aca="1" ref="G703" ca="1">_xlfn.IFS(D703="Pendente",NETWORKDAYS(F703,TODAY(),Feriados!$A$2:$A$13)-1 &amp; " D",E703="Não Apontado",NETWORKDAYS(F703,TODAY(),Feriados!$A$2:$A$13)-1 &amp; " D",D703="Backlog","Registro Antigo",D703="Concluído","Registro Enviado",E703="Apontado","Registro Enviado",D703="Cancelado","Treinamento Cancelado",D703="Remanejado","Treinamento Remanejado",D703="Suspensa","Suspenso",D703="Antigo","Treinamento Antigo",D703="-","Treinamento a ser executado")</f>
        <v>Treinamento Remanejado</v>
      </c>
      <c r="H703" s="3"/>
      <c r="I703" s="3"/>
      <c r="J703" s="26"/>
      <c r="K703" s="14"/>
      <c r="L703" s="29"/>
    </row>
    <row r="704" spans="1:12" x14ac:dyDescent="0.3">
      <c r="A704" s="2" t="s">
        <v>28</v>
      </c>
      <c r="B704" s="2" t="s">
        <v>103</v>
      </c>
      <c r="C704" s="2" t="s">
        <v>32</v>
      </c>
      <c r="D704" s="4" t="s">
        <v>117</v>
      </c>
      <c r="E704" s="2" t="s">
        <v>15</v>
      </c>
      <c r="F704" s="3">
        <v>44860</v>
      </c>
      <c r="G704" s="14" t="str" cm="1">
        <f t="array" aca="1" ref="G704" ca="1">_xlfn.IFS(D704="Pendente",NETWORKDAYS(F704,TODAY(),Feriados!$A$2:$A$13)-1 &amp; " D",E704="Não Apontado",NETWORKDAYS(F704,TODAY(),Feriados!$A$2:$A$13)-1 &amp; " D",D704="Backlog","Registro Antigo",D704="Concluído","Registro Enviado",E704="Apontado","Registro Enviado",D704="Cancelado","Treinamento Cancelado",D704="Remanejado","Treinamento Remanejado",D704="Suspensa","Suspenso",D704="Antigo","Treinamento Antigo",D704="-","Treinamento a ser executado")</f>
        <v>Treinamento Remanejado</v>
      </c>
      <c r="H704" s="3"/>
      <c r="I704" s="3"/>
      <c r="J704" s="26"/>
      <c r="K704" s="14"/>
      <c r="L704" s="29"/>
    </row>
    <row r="705" spans="1:12" x14ac:dyDescent="0.3">
      <c r="A705" s="2" t="s">
        <v>28</v>
      </c>
      <c r="B705" s="2" t="s">
        <v>47</v>
      </c>
      <c r="C705" s="2" t="s">
        <v>29</v>
      </c>
      <c r="D705" s="4" t="s">
        <v>116</v>
      </c>
      <c r="E705" s="2" t="s">
        <v>8</v>
      </c>
      <c r="F705" s="3">
        <v>44860</v>
      </c>
      <c r="G705" s="14" t="str" cm="1">
        <f t="array" aca="1" ref="G705" ca="1">_xlfn.IFS(D705="Pendente",NETWORKDAYS(F705,TODAY(),Feriados!$A$2:$A$13)-1 &amp; " D",E705="Não Apontado",NETWORKDAYS(F705,TODAY(),Feriados!$A$2:$A$13)-1 &amp; " D",D705="Backlog","Registro Antigo",D705="Concluído","Registro Enviado",E705="Apontado","Registro Enviado",D705="Cancelado","Treinamento Cancelado",D705="Remanejado","Treinamento Remanejado",D705="Suspensa","Suspenso",D705="Antigo","Treinamento Antigo",D705="-","Treinamento a ser executado")</f>
        <v>Registro Enviado</v>
      </c>
      <c r="H705" s="3"/>
      <c r="I705" s="3"/>
      <c r="J705" s="30"/>
      <c r="K705" s="3"/>
      <c r="L705" s="29">
        <f>WORKDAY(F705,2,Feriados!$A$2:$A$13)</f>
        <v>44862</v>
      </c>
    </row>
    <row r="706" spans="1:12" x14ac:dyDescent="0.3">
      <c r="A706" s="2" t="s">
        <v>39</v>
      </c>
      <c r="B706" s="2" t="s">
        <v>11</v>
      </c>
      <c r="C706" s="2" t="s">
        <v>41</v>
      </c>
      <c r="D706" s="4" t="s">
        <v>14</v>
      </c>
      <c r="E706" s="2" t="s">
        <v>15</v>
      </c>
      <c r="F706" s="3">
        <v>44860</v>
      </c>
      <c r="G706" s="14" t="str" cm="1">
        <f t="array" aca="1" ref="G706" ca="1">_xlfn.IFS(D706="Pendente",NETWORKDAYS(F706,TODAY(),Feriados!$A$2:$A$13)-1 &amp; " D",E706="Não Apontado",NETWORKDAYS(F706,TODAY(),Feriados!$A$2:$A$13)-1 &amp; " D",D706="Backlog","Registro Antigo",D706="Concluído","Registro Enviado",E706="Apontado","Registro Enviado",D706="Cancelado","Treinamento Cancelado",D706="Remanejado","Treinamento Remanejado",D706="Suspensa","Suspenso",D706="Antigo","Treinamento Antigo",D706="-","Treinamento a ser executado")</f>
        <v>Treinamento Cancelado</v>
      </c>
      <c r="H706" s="3"/>
      <c r="I706" s="3"/>
      <c r="J706" s="30"/>
      <c r="K706" s="3"/>
      <c r="L706" s="29"/>
    </row>
    <row r="707" spans="1:12" x14ac:dyDescent="0.3">
      <c r="A707" s="2" t="s">
        <v>39</v>
      </c>
      <c r="B707" s="2" t="s">
        <v>92</v>
      </c>
      <c r="C707" s="2" t="s">
        <v>41</v>
      </c>
      <c r="D707" s="4" t="s">
        <v>14</v>
      </c>
      <c r="E707" s="2" t="s">
        <v>15</v>
      </c>
      <c r="F707" s="3">
        <v>44860</v>
      </c>
      <c r="G707" s="14" t="str" cm="1">
        <f t="array" aca="1" ref="G707" ca="1">_xlfn.IFS(D707="Pendente",NETWORKDAYS(F707,TODAY(),Feriados!$A$2:$A$13)-1 &amp; " D",E707="Não Apontado",NETWORKDAYS(F707,TODAY(),Feriados!$A$2:$A$13)-1 &amp; " D",D707="Backlog","Registro Antigo",D707="Concluído","Registro Enviado",E707="Apontado","Registro Enviado",D707="Cancelado","Treinamento Cancelado",D707="Remanejado","Treinamento Remanejado",D707="Suspensa","Suspenso",D707="Antigo","Treinamento Antigo",D707="-","Treinamento a ser executado")</f>
        <v>Treinamento Cancelado</v>
      </c>
      <c r="H707" s="3"/>
      <c r="I707" s="3"/>
      <c r="J707" s="30"/>
      <c r="K707" s="3"/>
      <c r="L707" s="29"/>
    </row>
    <row r="708" spans="1:12" x14ac:dyDescent="0.3">
      <c r="A708" s="2" t="s">
        <v>39</v>
      </c>
      <c r="B708" s="2" t="s">
        <v>68</v>
      </c>
      <c r="C708" s="2" t="s">
        <v>36</v>
      </c>
      <c r="D708" s="4" t="s">
        <v>14</v>
      </c>
      <c r="E708" s="2" t="s">
        <v>15</v>
      </c>
      <c r="F708" s="3">
        <v>44860</v>
      </c>
      <c r="G708" s="14" t="str" cm="1">
        <f t="array" aca="1" ref="G708" ca="1">_xlfn.IFS(D708="Pendente",NETWORKDAYS(F708,TODAY(),Feriados!$A$2:$A$13)-1 &amp; " D",E708="Não Apontado",NETWORKDAYS(F708,TODAY(),Feriados!$A$2:$A$13)-1 &amp; " D",D708="Backlog","Registro Antigo",D708="Concluído","Registro Enviado",E708="Apontado","Registro Enviado",D708="Cancelado","Treinamento Cancelado",D708="Remanejado","Treinamento Remanejado",D708="Suspensa","Suspenso",D708="Antigo","Treinamento Antigo",D708="-","Treinamento a ser executado")</f>
        <v>Treinamento Cancelado</v>
      </c>
      <c r="H708" s="3"/>
      <c r="I708" s="3"/>
      <c r="J708" s="30"/>
      <c r="K708" s="3"/>
      <c r="L708" s="29"/>
    </row>
    <row r="709" spans="1:12" x14ac:dyDescent="0.3">
      <c r="A709" s="2" t="s">
        <v>42</v>
      </c>
      <c r="B709" s="2" t="s">
        <v>96</v>
      </c>
      <c r="C709" s="2" t="s">
        <v>36</v>
      </c>
      <c r="D709" s="4" t="s">
        <v>14</v>
      </c>
      <c r="E709" s="2" t="s">
        <v>15</v>
      </c>
      <c r="F709" s="3">
        <v>44860</v>
      </c>
      <c r="G709" s="14" t="str" cm="1">
        <f t="array" aca="1" ref="G709" ca="1">_xlfn.IFS(D709="Pendente",NETWORKDAYS(F709,TODAY(),Feriados!$A$2:$A$13)-1 &amp; " D",E709="Não Apontado",NETWORKDAYS(F709,TODAY(),Feriados!$A$2:$A$13)-1 &amp; " D",D709="Backlog","Registro Antigo",D709="Concluído","Registro Enviado",E709="Apontado","Registro Enviado",D709="Cancelado","Treinamento Cancelado",D709="Remanejado","Treinamento Remanejado",D709="Suspensa","Suspenso",D709="Antigo","Treinamento Antigo",D709="-","Treinamento a ser executado")</f>
        <v>Treinamento Cancelado</v>
      </c>
      <c r="H709" s="3"/>
      <c r="I709" s="3"/>
      <c r="J709" s="30"/>
      <c r="K709" s="3"/>
      <c r="L709" s="29"/>
    </row>
    <row r="710" spans="1:12" x14ac:dyDescent="0.3">
      <c r="A710" s="2" t="s">
        <v>42</v>
      </c>
      <c r="B710" s="2" t="s">
        <v>95</v>
      </c>
      <c r="C710" s="2" t="s">
        <v>36</v>
      </c>
      <c r="D710" s="4" t="s">
        <v>116</v>
      </c>
      <c r="E710" s="2" t="s">
        <v>8</v>
      </c>
      <c r="F710" s="3">
        <v>44860</v>
      </c>
      <c r="G710" s="14" t="str" cm="1">
        <f t="array" aca="1" ref="G710" ca="1">_xlfn.IFS(D710="Pendente",NETWORKDAYS(F710,TODAY(),Feriados!$A$2:$A$13)-1 &amp; " D",E710="Não Apontado",NETWORKDAYS(F710,TODAY(),Feriados!$A$2:$A$13)-1 &amp; " D",D710="Backlog","Registro Antigo",D710="Concluído","Registro Enviado",E710="Apontado","Registro Enviado",D710="Cancelado","Treinamento Cancelado",D710="Remanejado","Treinamento Remanejado",D710="Suspensa","Suspenso",D710="Antigo","Treinamento Antigo",D710="-","Treinamento a ser executado")</f>
        <v>Registro Enviado</v>
      </c>
      <c r="H710" s="3"/>
      <c r="I710" s="3"/>
      <c r="J710" s="30"/>
      <c r="K710" s="3"/>
      <c r="L710" s="29">
        <f>WORKDAY(F710,2,Feriados!$A$2:$A$13)</f>
        <v>44862</v>
      </c>
    </row>
    <row r="711" spans="1:12" x14ac:dyDescent="0.3">
      <c r="A711" s="2" t="s">
        <v>46</v>
      </c>
      <c r="B711" s="2" t="s">
        <v>99</v>
      </c>
      <c r="C711" s="2" t="s">
        <v>10</v>
      </c>
      <c r="D711" s="4" t="s">
        <v>116</v>
      </c>
      <c r="E711" s="2" t="s">
        <v>8</v>
      </c>
      <c r="F711" s="3">
        <v>44860</v>
      </c>
      <c r="G711" s="14" t="str" cm="1">
        <f t="array" aca="1" ref="G711" ca="1">_xlfn.IFS(D711="Pendente",NETWORKDAYS(F711,TODAY(),Feriados!$A$2:$A$13)-1 &amp; " D",E711="Não Apontado",NETWORKDAYS(F711,TODAY(),Feriados!$A$2:$A$13)-1 &amp; " D",D711="Backlog","Registro Antigo",D711="Concluído","Registro Enviado",E711="Apontado","Registro Enviado",D711="Cancelado","Treinamento Cancelado",D711="Remanejado","Treinamento Remanejado",D711="Suspensa","Suspenso",D711="Antigo","Treinamento Antigo",D711="-","Treinamento a ser executado")</f>
        <v>Registro Enviado</v>
      </c>
      <c r="H711" s="3"/>
      <c r="I711" s="3"/>
      <c r="J711" s="30"/>
      <c r="K711" s="3"/>
      <c r="L711" s="29">
        <f>WORKDAY(F711,2,Feriados!$A$2:$A$13)</f>
        <v>44862</v>
      </c>
    </row>
    <row r="712" spans="1:12" x14ac:dyDescent="0.3">
      <c r="A712" s="2" t="s">
        <v>46</v>
      </c>
      <c r="B712" s="2" t="s">
        <v>104</v>
      </c>
      <c r="C712" s="2" t="s">
        <v>48</v>
      </c>
      <c r="D712" s="4" t="s">
        <v>116</v>
      </c>
      <c r="E712" s="2" t="s">
        <v>8</v>
      </c>
      <c r="F712" s="3">
        <v>44860</v>
      </c>
      <c r="G712" s="14" t="str" cm="1">
        <f t="array" aca="1" ref="G712" ca="1">_xlfn.IFS(D712="Pendente",NETWORKDAYS(F712,TODAY(),Feriados!$A$2:$A$13)-1 &amp; " D",E712="Não Apontado",NETWORKDAYS(F712,TODAY(),Feriados!$A$2:$A$13)-1 &amp; " D",D712="Backlog","Registro Antigo",D712="Concluído","Registro Enviado",E712="Apontado","Registro Enviado",D712="Cancelado","Treinamento Cancelado",D712="Remanejado","Treinamento Remanejado",D712="Suspensa","Suspenso",D712="Antigo","Treinamento Antigo",D712="-","Treinamento a ser executado")</f>
        <v>Registro Enviado</v>
      </c>
      <c r="H712" s="3"/>
      <c r="I712" s="3"/>
      <c r="J712" s="30"/>
      <c r="K712" s="3"/>
      <c r="L712" s="29">
        <f>WORKDAY(F712,2,Feriados!$A$2:$A$13)</f>
        <v>44862</v>
      </c>
    </row>
    <row r="713" spans="1:12" x14ac:dyDescent="0.3">
      <c r="A713" s="2" t="s">
        <v>35</v>
      </c>
      <c r="B713" s="2" t="s">
        <v>12</v>
      </c>
      <c r="C713" s="2" t="s">
        <v>32</v>
      </c>
      <c r="D713" s="4" t="s">
        <v>158</v>
      </c>
      <c r="E713" s="2" t="s">
        <v>8</v>
      </c>
      <c r="F713" s="3">
        <v>44860</v>
      </c>
      <c r="G713" s="14" t="str" cm="1">
        <f t="array" aca="1" ref="G713" ca="1">_xlfn.IFS(D713="Pendente",NETWORKDAYS(F713,TODAY(),Feriados!$A$2:$A$13)-1 &amp; " D",E713="Não Apontado",NETWORKDAYS(F713,TODAY(),Feriados!$A$2:$A$13)-1 &amp; " D",D713="Backlog","Registro Antigo",D713="Concluído","Registro Enviado",E713="Apontado","Registro Enviado",D713="Cancelado","Treinamento Cancelado",D713="Remanejado","Treinamento Remanejado",D713="Suspensa","Suspenso",D713="Antigo","Treinamento Antigo",D713="-","Treinamento a ser executado")</f>
        <v>Registro Antigo</v>
      </c>
      <c r="H713" s="3"/>
      <c r="I713" s="3"/>
      <c r="J713" s="30"/>
      <c r="K713" s="3"/>
      <c r="L713" s="29">
        <f>WORKDAY(F713,2,Feriados!$A$2:$A$13)</f>
        <v>44862</v>
      </c>
    </row>
    <row r="714" spans="1:12" x14ac:dyDescent="0.3">
      <c r="A714" s="2" t="s">
        <v>6</v>
      </c>
      <c r="B714" s="2" t="s">
        <v>24</v>
      </c>
      <c r="C714" s="2" t="s">
        <v>10</v>
      </c>
      <c r="D714" s="4" t="s">
        <v>116</v>
      </c>
      <c r="E714" s="2" t="s">
        <v>8</v>
      </c>
      <c r="F714" s="3">
        <v>44861</v>
      </c>
      <c r="G714" s="14" t="str" cm="1">
        <f t="array" aca="1" ref="G714" ca="1">_xlfn.IFS(D714="Pendente",NETWORKDAYS(F714,TODAY(),Feriados!$A$2:$A$13)-1 &amp; " D",E714="Não Apontado",NETWORKDAYS(F714,TODAY(),Feriados!$A$2:$A$13)-1 &amp; " D",D714="Backlog","Registro Antigo",D714="Concluído","Registro Enviado",E714="Apontado","Registro Enviado",D714="Cancelado","Treinamento Cancelado",D714="Remanejado","Treinamento Remanejado",D714="Suspensa","Suspenso",D714="Antigo","Treinamento Antigo",D714="-","Treinamento a ser executado")</f>
        <v>Registro Enviado</v>
      </c>
      <c r="H714" s="3"/>
      <c r="I714" s="3"/>
      <c r="J714" s="30"/>
      <c r="K714" s="3"/>
      <c r="L714" s="29">
        <f>WORKDAY(F714,2,Feriados!$A$2:$A$13)</f>
        <v>44865</v>
      </c>
    </row>
    <row r="715" spans="1:12" x14ac:dyDescent="0.3">
      <c r="A715" s="2" t="s">
        <v>6</v>
      </c>
      <c r="B715" s="2" t="s">
        <v>33</v>
      </c>
      <c r="C715" s="2" t="s">
        <v>10</v>
      </c>
      <c r="D715" s="4" t="s">
        <v>117</v>
      </c>
      <c r="E715" s="2" t="s">
        <v>15</v>
      </c>
      <c r="F715" s="3">
        <v>44861</v>
      </c>
      <c r="G715" s="14" t="str" cm="1">
        <f t="array" aca="1" ref="G715" ca="1">_xlfn.IFS(D715="Pendente",NETWORKDAYS(F715,TODAY(),Feriados!$A$2:$A$13)-1 &amp; " D",E715="Não Apontado",NETWORKDAYS(F715,TODAY(),Feriados!$A$2:$A$13)-1 &amp; " D",D715="Backlog","Registro Antigo",D715="Concluído","Registro Enviado",E715="Apontado","Registro Enviado",D715="Cancelado","Treinamento Cancelado",D715="Remanejado","Treinamento Remanejado",D715="Suspensa","Suspenso",D715="Antigo","Treinamento Antigo",D715="-","Treinamento a ser executado")</f>
        <v>Treinamento Remanejado</v>
      </c>
      <c r="H715" s="3"/>
      <c r="I715" s="3"/>
      <c r="J715" s="26"/>
      <c r="K715" s="14"/>
      <c r="L715" s="29"/>
    </row>
    <row r="716" spans="1:12" x14ac:dyDescent="0.3">
      <c r="A716" s="2" t="s">
        <v>6</v>
      </c>
      <c r="B716" s="2" t="s">
        <v>101</v>
      </c>
      <c r="C716" s="2" t="s">
        <v>10</v>
      </c>
      <c r="D716" s="4" t="s">
        <v>116</v>
      </c>
      <c r="E716" s="2" t="s">
        <v>8</v>
      </c>
      <c r="F716" s="3">
        <v>44861</v>
      </c>
      <c r="G716" s="14" t="str" cm="1">
        <f t="array" aca="1" ref="G716" ca="1">_xlfn.IFS(D716="Pendente",NETWORKDAYS(F716,TODAY(),Feriados!$A$2:$A$13)-1 &amp; " D",E716="Não Apontado",NETWORKDAYS(F716,TODAY(),Feriados!$A$2:$A$13)-1 &amp; " D",D716="Backlog","Registro Antigo",D716="Concluído","Registro Enviado",E716="Apontado","Registro Enviado",D716="Cancelado","Treinamento Cancelado",D716="Remanejado","Treinamento Remanejado",D716="Suspensa","Suspenso",D716="Antigo","Treinamento Antigo",D716="-","Treinamento a ser executado")</f>
        <v>Registro Enviado</v>
      </c>
      <c r="H716" s="3"/>
      <c r="I716" s="3"/>
      <c r="J716" s="30"/>
      <c r="K716" s="3"/>
      <c r="L716" s="29">
        <f>WORKDAY(F716,2,Feriados!$A$2:$A$13)</f>
        <v>44865</v>
      </c>
    </row>
    <row r="717" spans="1:12" x14ac:dyDescent="0.3">
      <c r="A717" s="2" t="s">
        <v>17</v>
      </c>
      <c r="B717" s="2" t="s">
        <v>95</v>
      </c>
      <c r="C717" s="2" t="s">
        <v>18</v>
      </c>
      <c r="D717" s="4" t="s">
        <v>14</v>
      </c>
      <c r="E717" s="2" t="s">
        <v>15</v>
      </c>
      <c r="F717" s="3">
        <v>44861</v>
      </c>
      <c r="G717" s="14" t="str" cm="1">
        <f t="array" aca="1" ref="G717" ca="1">_xlfn.IFS(D717="Pendente",NETWORKDAYS(F717,TODAY(),Feriados!$A$2:$A$13)-1 &amp; " D",E717="Não Apontado",NETWORKDAYS(F717,TODAY(),Feriados!$A$2:$A$13)-1 &amp; " D",D717="Backlog","Registro Antigo",D717="Concluído","Registro Enviado",E717="Apontado","Registro Enviado",D717="Cancelado","Treinamento Cancelado",D717="Remanejado","Treinamento Remanejado",D717="Suspensa","Suspenso",D717="Antigo","Treinamento Antigo",D717="-","Treinamento a ser executado")</f>
        <v>Treinamento Cancelado</v>
      </c>
      <c r="H717" s="3"/>
      <c r="I717" s="3"/>
      <c r="J717" s="30"/>
      <c r="K717" s="3"/>
      <c r="L717" s="29"/>
    </row>
    <row r="718" spans="1:12" x14ac:dyDescent="0.3">
      <c r="A718" s="2" t="s">
        <v>17</v>
      </c>
      <c r="B718" s="2" t="s">
        <v>103</v>
      </c>
      <c r="C718" s="2" t="s">
        <v>18</v>
      </c>
      <c r="D718" s="4" t="s">
        <v>116</v>
      </c>
      <c r="E718" s="2" t="s">
        <v>8</v>
      </c>
      <c r="F718" s="3">
        <v>44861</v>
      </c>
      <c r="G718" s="14" t="str" cm="1">
        <f t="array" aca="1" ref="G718" ca="1">_xlfn.IFS(D718="Pendente",NETWORKDAYS(F718,TODAY(),Feriados!$A$2:$A$13)-1 &amp; " D",E718="Não Apontado",NETWORKDAYS(F718,TODAY(),Feriados!$A$2:$A$13)-1 &amp; " D",D718="Backlog","Registro Antigo",D718="Concluído","Registro Enviado",E718="Apontado","Registro Enviado",D718="Cancelado","Treinamento Cancelado",D718="Remanejado","Treinamento Remanejado",D718="Suspensa","Suspenso",D718="Antigo","Treinamento Antigo",D718="-","Treinamento a ser executado")</f>
        <v>Registro Enviado</v>
      </c>
      <c r="H718" s="3"/>
      <c r="I718" s="3"/>
      <c r="J718" s="30"/>
      <c r="K718" s="3"/>
      <c r="L718" s="29">
        <f>WORKDAY(F718,2,Feriados!$A$2:$A$13)</f>
        <v>44865</v>
      </c>
    </row>
    <row r="719" spans="1:12" x14ac:dyDescent="0.3">
      <c r="A719" s="2" t="s">
        <v>17</v>
      </c>
      <c r="B719" s="2" t="s">
        <v>30</v>
      </c>
      <c r="C719" s="2" t="s">
        <v>7</v>
      </c>
      <c r="D719" s="4" t="s">
        <v>116</v>
      </c>
      <c r="E719" s="2" t="s">
        <v>8</v>
      </c>
      <c r="F719" s="3">
        <v>44861</v>
      </c>
      <c r="G719" s="14" t="str" cm="1">
        <f t="array" aca="1" ref="G719" ca="1">_xlfn.IFS(D719="Pendente",NETWORKDAYS(F719,TODAY(),Feriados!$A$2:$A$13)-1 &amp; " D",E719="Não Apontado",NETWORKDAYS(F719,TODAY(),Feriados!$A$2:$A$13)-1 &amp; " D",D719="Backlog","Registro Antigo",D719="Concluído","Registro Enviado",E719="Apontado","Registro Enviado",D719="Cancelado","Treinamento Cancelado",D719="Remanejado","Treinamento Remanejado",D719="Suspensa","Suspenso",D719="Antigo","Treinamento Antigo",D719="-","Treinamento a ser executado")</f>
        <v>Registro Enviado</v>
      </c>
      <c r="H719" s="3"/>
      <c r="I719" s="3"/>
      <c r="J719" s="30"/>
      <c r="K719" s="3"/>
      <c r="L719" s="29">
        <f>WORKDAY(F719,2,Feriados!$A$2:$A$13)</f>
        <v>44865</v>
      </c>
    </row>
    <row r="720" spans="1:12" x14ac:dyDescent="0.3">
      <c r="A720" s="2" t="s">
        <v>22</v>
      </c>
      <c r="B720" s="2" t="s">
        <v>25</v>
      </c>
      <c r="C720" s="2" t="s">
        <v>18</v>
      </c>
      <c r="D720" s="4" t="s">
        <v>117</v>
      </c>
      <c r="E720" s="2" t="s">
        <v>15</v>
      </c>
      <c r="F720" s="3">
        <v>44861</v>
      </c>
      <c r="G720" s="14" t="str" cm="1">
        <f t="array" aca="1" ref="G720" ca="1">_xlfn.IFS(D720="Pendente",NETWORKDAYS(F720,TODAY(),Feriados!$A$2:$A$13)-1 &amp; " D",E720="Não Apontado",NETWORKDAYS(F720,TODAY(),Feriados!$A$2:$A$13)-1 &amp; " D",D720="Backlog","Registro Antigo",D720="Concluído","Registro Enviado",E720="Apontado","Registro Enviado",D720="Cancelado","Treinamento Cancelado",D720="Remanejado","Treinamento Remanejado",D720="Suspensa","Suspenso",D720="Antigo","Treinamento Antigo",D720="-","Treinamento a ser executado")</f>
        <v>Treinamento Remanejado</v>
      </c>
      <c r="H720" s="3"/>
      <c r="I720" s="3"/>
      <c r="J720" s="26"/>
      <c r="K720" s="14"/>
      <c r="L720" s="29"/>
    </row>
    <row r="721" spans="1:12" x14ac:dyDescent="0.3">
      <c r="A721" s="2" t="s">
        <v>22</v>
      </c>
      <c r="B721" s="2" t="s">
        <v>26</v>
      </c>
      <c r="C721" s="2" t="s">
        <v>7</v>
      </c>
      <c r="D721" s="4" t="s">
        <v>116</v>
      </c>
      <c r="E721" s="2" t="s">
        <v>8</v>
      </c>
      <c r="F721" s="3">
        <v>44861</v>
      </c>
      <c r="G721" s="14" t="str" cm="1">
        <f t="array" aca="1" ref="G721" ca="1">_xlfn.IFS(D721="Pendente",NETWORKDAYS(F721,TODAY(),Feriados!$A$2:$A$13)-1 &amp; " D",E721="Não Apontado",NETWORKDAYS(F721,TODAY(),Feriados!$A$2:$A$13)-1 &amp; " D",D721="Backlog","Registro Antigo",D721="Concluído","Registro Enviado",E721="Apontado","Registro Enviado",D721="Cancelado","Treinamento Cancelado",D721="Remanejado","Treinamento Remanejado",D721="Suspensa","Suspenso",D721="Antigo","Treinamento Antigo",D721="-","Treinamento a ser executado")</f>
        <v>Registro Enviado</v>
      </c>
      <c r="H721" s="3"/>
      <c r="I721" s="3"/>
      <c r="J721" s="30"/>
      <c r="K721" s="3"/>
      <c r="L721" s="29">
        <f>WORKDAY(F721,2,Feriados!$A$2:$A$13)</f>
        <v>44865</v>
      </c>
    </row>
    <row r="722" spans="1:12" x14ac:dyDescent="0.3">
      <c r="A722" s="2" t="s">
        <v>22</v>
      </c>
      <c r="B722" s="2" t="s">
        <v>16</v>
      </c>
      <c r="C722" s="2" t="s">
        <v>18</v>
      </c>
      <c r="D722" s="4" t="s">
        <v>117</v>
      </c>
      <c r="E722" s="2" t="s">
        <v>15</v>
      </c>
      <c r="F722" s="3">
        <v>44861</v>
      </c>
      <c r="G722" s="14" t="str" cm="1">
        <f t="array" aca="1" ref="G722" ca="1">_xlfn.IFS(D722="Pendente",NETWORKDAYS(F722,TODAY(),Feriados!$A$2:$A$13)-1 &amp; " D",E722="Não Apontado",NETWORKDAYS(F722,TODAY(),Feriados!$A$2:$A$13)-1 &amp; " D",D722="Backlog","Registro Antigo",D722="Concluído","Registro Enviado",E722="Apontado","Registro Enviado",D722="Cancelado","Treinamento Cancelado",D722="Remanejado","Treinamento Remanejado",D722="Suspensa","Suspenso",D722="Antigo","Treinamento Antigo",D722="-","Treinamento a ser executado")</f>
        <v>Treinamento Remanejado</v>
      </c>
      <c r="H722" s="3"/>
      <c r="I722" s="3"/>
      <c r="J722" s="26"/>
      <c r="K722" s="14"/>
      <c r="L722" s="29"/>
    </row>
    <row r="723" spans="1:12" x14ac:dyDescent="0.3">
      <c r="A723" s="2" t="s">
        <v>39</v>
      </c>
      <c r="B723" s="2" t="s">
        <v>94</v>
      </c>
      <c r="C723" s="2" t="s">
        <v>36</v>
      </c>
      <c r="D723" s="4" t="s">
        <v>116</v>
      </c>
      <c r="E723" s="2" t="s">
        <v>8</v>
      </c>
      <c r="F723" s="3">
        <v>44861</v>
      </c>
      <c r="G723" s="14" t="str" cm="1">
        <f t="array" aca="1" ref="G723" ca="1">_xlfn.IFS(D723="Pendente",NETWORKDAYS(F723,TODAY(),Feriados!$A$2:$A$13)-1 &amp; " D",E723="Não Apontado",NETWORKDAYS(F723,TODAY(),Feriados!$A$2:$A$13)-1 &amp; " D",D723="Backlog","Registro Antigo",D723="Concluído","Registro Enviado",E723="Apontado","Registro Enviado",D723="Cancelado","Treinamento Cancelado",D723="Remanejado","Treinamento Remanejado",D723="Suspensa","Suspenso",D723="Antigo","Treinamento Antigo",D723="-","Treinamento a ser executado")</f>
        <v>Registro Enviado</v>
      </c>
      <c r="H723" s="3"/>
      <c r="I723" s="3"/>
      <c r="J723" s="30"/>
      <c r="K723" s="3"/>
      <c r="L723" s="29">
        <f>WORKDAY(F723,2,Feriados!$A$2:$A$13)</f>
        <v>44865</v>
      </c>
    </row>
    <row r="724" spans="1:12" x14ac:dyDescent="0.3">
      <c r="A724" s="2" t="s">
        <v>39</v>
      </c>
      <c r="B724" s="2" t="s">
        <v>100</v>
      </c>
      <c r="C724" s="2" t="s">
        <v>36</v>
      </c>
      <c r="D724" s="4" t="s">
        <v>14</v>
      </c>
      <c r="E724" s="2" t="s">
        <v>15</v>
      </c>
      <c r="F724" s="3">
        <v>44861</v>
      </c>
      <c r="G724" s="14" t="str" cm="1">
        <f t="array" aca="1" ref="G724" ca="1">_xlfn.IFS(D724="Pendente",NETWORKDAYS(F724,TODAY(),Feriados!$A$2:$A$13)-1 &amp; " D",E724="Não Apontado",NETWORKDAYS(F724,TODAY(),Feriados!$A$2:$A$13)-1 &amp; " D",D724="Backlog","Registro Antigo",D724="Concluído","Registro Enviado",E724="Apontado","Registro Enviado",D724="Cancelado","Treinamento Cancelado",D724="Remanejado","Treinamento Remanejado",D724="Suspensa","Suspenso",D724="Antigo","Treinamento Antigo",D724="-","Treinamento a ser executado")</f>
        <v>Treinamento Cancelado</v>
      </c>
      <c r="H724" s="3"/>
      <c r="I724" s="3"/>
      <c r="J724" s="30"/>
      <c r="K724" s="3"/>
      <c r="L724" s="29"/>
    </row>
    <row r="725" spans="1:12" x14ac:dyDescent="0.3">
      <c r="A725" s="2" t="s">
        <v>39</v>
      </c>
      <c r="B725" s="2" t="s">
        <v>100</v>
      </c>
      <c r="C725" s="2" t="s">
        <v>41</v>
      </c>
      <c r="D725" s="4" t="s">
        <v>14</v>
      </c>
      <c r="E725" s="2" t="s">
        <v>15</v>
      </c>
      <c r="F725" s="3">
        <v>44861</v>
      </c>
      <c r="G725" s="14" t="str" cm="1">
        <f t="array" aca="1" ref="G725" ca="1">_xlfn.IFS(D725="Pendente",NETWORKDAYS(F725,TODAY(),Feriados!$A$2:$A$13)-1 &amp; " D",E725="Não Apontado",NETWORKDAYS(F725,TODAY(),Feriados!$A$2:$A$13)-1 &amp; " D",D725="Backlog","Registro Antigo",D725="Concluído","Registro Enviado",E725="Apontado","Registro Enviado",D725="Cancelado","Treinamento Cancelado",D725="Remanejado","Treinamento Remanejado",D725="Suspensa","Suspenso",D725="Antigo","Treinamento Antigo",D725="-","Treinamento a ser executado")</f>
        <v>Treinamento Cancelado</v>
      </c>
      <c r="H725" s="3"/>
      <c r="I725" s="3"/>
      <c r="J725" s="30"/>
      <c r="K725" s="3"/>
      <c r="L725" s="29"/>
    </row>
    <row r="726" spans="1:12" x14ac:dyDescent="0.3">
      <c r="A726" s="2" t="s">
        <v>42</v>
      </c>
      <c r="B726" s="2" t="s">
        <v>101</v>
      </c>
      <c r="C726" s="2" t="s">
        <v>41</v>
      </c>
      <c r="D726" s="4" t="s">
        <v>116</v>
      </c>
      <c r="E726" s="2" t="s">
        <v>8</v>
      </c>
      <c r="F726" s="3">
        <v>44861</v>
      </c>
      <c r="G726" s="14" t="str" cm="1">
        <f t="array" aca="1" ref="G726" ca="1">_xlfn.IFS(D726="Pendente",NETWORKDAYS(F726,TODAY(),Feriados!$A$2:$A$13)-1 &amp; " D",E726="Não Apontado",NETWORKDAYS(F726,TODAY(),Feriados!$A$2:$A$13)-1 &amp; " D",D726="Backlog","Registro Antigo",D726="Concluído","Registro Enviado",E726="Apontado","Registro Enviado",D726="Cancelado","Treinamento Cancelado",D726="Remanejado","Treinamento Remanejado",D726="Suspensa","Suspenso",D726="Antigo","Treinamento Antigo",D726="-","Treinamento a ser executado")</f>
        <v>Registro Enviado</v>
      </c>
      <c r="H726" s="3"/>
      <c r="I726" s="3"/>
      <c r="J726" s="30"/>
      <c r="K726" s="3"/>
      <c r="L726" s="29">
        <f>WORKDAY(F726,2,Feriados!$A$2:$A$13)</f>
        <v>44865</v>
      </c>
    </row>
    <row r="727" spans="1:12" x14ac:dyDescent="0.3">
      <c r="A727" s="2" t="s">
        <v>42</v>
      </c>
      <c r="B727" s="2" t="s">
        <v>26</v>
      </c>
      <c r="C727" s="2" t="s">
        <v>37</v>
      </c>
      <c r="D727" s="4" t="s">
        <v>116</v>
      </c>
      <c r="E727" s="2" t="s">
        <v>8</v>
      </c>
      <c r="F727" s="3">
        <v>44861</v>
      </c>
      <c r="G727" s="14" t="str" cm="1">
        <f t="array" aca="1" ref="G727" ca="1">_xlfn.IFS(D727="Pendente",NETWORKDAYS(F727,TODAY(),Feriados!$A$2:$A$13)-1 &amp; " D",E727="Não Apontado",NETWORKDAYS(F727,TODAY(),Feriados!$A$2:$A$13)-1 &amp; " D",D727="Backlog","Registro Antigo",D727="Concluído","Registro Enviado",E727="Apontado","Registro Enviado",D727="Cancelado","Treinamento Cancelado",D727="Remanejado","Treinamento Remanejado",D727="Suspensa","Suspenso",D727="Antigo","Treinamento Antigo",D727="-","Treinamento a ser executado")</f>
        <v>Registro Enviado</v>
      </c>
      <c r="H727" s="3"/>
      <c r="I727" s="3"/>
      <c r="J727" s="30"/>
      <c r="K727" s="3"/>
      <c r="L727" s="29">
        <f>WORKDAY(F727,2,Feriados!$A$2:$A$13)</f>
        <v>44865</v>
      </c>
    </row>
    <row r="728" spans="1:12" x14ac:dyDescent="0.3">
      <c r="A728" s="2" t="s">
        <v>46</v>
      </c>
      <c r="B728" s="2" t="s">
        <v>102</v>
      </c>
      <c r="C728" s="2" t="s">
        <v>7</v>
      </c>
      <c r="D728" s="4" t="s">
        <v>116</v>
      </c>
      <c r="E728" s="2" t="s">
        <v>8</v>
      </c>
      <c r="F728" s="3">
        <v>44861</v>
      </c>
      <c r="G728" s="14" t="str" cm="1">
        <f t="array" aca="1" ref="G728" ca="1">_xlfn.IFS(D728="Pendente",NETWORKDAYS(F728,TODAY(),Feriados!$A$2:$A$13)-1 &amp; " D",E728="Não Apontado",NETWORKDAYS(F728,TODAY(),Feriados!$A$2:$A$13)-1 &amp; " D",D728="Backlog","Registro Antigo",D728="Concluído","Registro Enviado",E728="Apontado","Registro Enviado",D728="Cancelado","Treinamento Cancelado",D728="Remanejado","Treinamento Remanejado",D728="Suspensa","Suspenso",D728="Antigo","Treinamento Antigo",D728="-","Treinamento a ser executado")</f>
        <v>Registro Enviado</v>
      </c>
      <c r="H728" s="3"/>
      <c r="I728" s="3"/>
      <c r="J728" s="30"/>
      <c r="K728" s="3"/>
      <c r="L728" s="29">
        <f>WORKDAY(F728,2,Feriados!$A$2:$A$13)</f>
        <v>44865</v>
      </c>
    </row>
    <row r="729" spans="1:12" x14ac:dyDescent="0.3">
      <c r="A729" s="2" t="s">
        <v>46</v>
      </c>
      <c r="B729" s="2" t="s">
        <v>68</v>
      </c>
      <c r="C729" s="2" t="s">
        <v>10</v>
      </c>
      <c r="D729" s="4" t="s">
        <v>14</v>
      </c>
      <c r="E729" s="2" t="s">
        <v>15</v>
      </c>
      <c r="F729" s="3">
        <v>44861</v>
      </c>
      <c r="G729" s="14" t="str" cm="1">
        <f t="array" aca="1" ref="G729" ca="1">_xlfn.IFS(D729="Pendente",NETWORKDAYS(F729,TODAY(),Feriados!$A$2:$A$13)-1 &amp; " D",E729="Não Apontado",NETWORKDAYS(F729,TODAY(),Feriados!$A$2:$A$13)-1 &amp; " D",D729="Backlog","Registro Antigo",D729="Concluído","Registro Enviado",E729="Apontado","Registro Enviado",D729="Cancelado","Treinamento Cancelado",D729="Remanejado","Treinamento Remanejado",D729="Suspensa","Suspenso",D729="Antigo","Treinamento Antigo",D729="-","Treinamento a ser executado")</f>
        <v>Treinamento Cancelado</v>
      </c>
      <c r="H729" s="3"/>
      <c r="I729" s="3"/>
      <c r="J729" s="30"/>
      <c r="K729" s="3"/>
      <c r="L729" s="29"/>
    </row>
    <row r="730" spans="1:12" x14ac:dyDescent="0.3">
      <c r="A730" s="2" t="s">
        <v>46</v>
      </c>
      <c r="B730" s="2" t="s">
        <v>47</v>
      </c>
      <c r="C730" s="2" t="s">
        <v>7</v>
      </c>
      <c r="D730" s="4" t="s">
        <v>116</v>
      </c>
      <c r="E730" s="2" t="s">
        <v>8</v>
      </c>
      <c r="F730" s="3">
        <v>44861</v>
      </c>
      <c r="G730" s="14" t="str" cm="1">
        <f t="array" aca="1" ref="G730" ca="1">_xlfn.IFS(D730="Pendente",NETWORKDAYS(F730,TODAY(),Feriados!$A$2:$A$13)-1 &amp; " D",E730="Não Apontado",NETWORKDAYS(F730,TODAY(),Feriados!$A$2:$A$13)-1 &amp; " D",D730="Backlog","Registro Antigo",D730="Concluído","Registro Enviado",E730="Apontado","Registro Enviado",D730="Cancelado","Treinamento Cancelado",D730="Remanejado","Treinamento Remanejado",D730="Suspensa","Suspenso",D730="Antigo","Treinamento Antigo",D730="-","Treinamento a ser executado")</f>
        <v>Registro Enviado</v>
      </c>
      <c r="H730" s="3"/>
      <c r="I730" s="3"/>
      <c r="J730" s="30"/>
      <c r="K730" s="3"/>
      <c r="L730" s="29">
        <f>WORKDAY(F730,2,Feriados!$A$2:$A$13)</f>
        <v>44865</v>
      </c>
    </row>
    <row r="731" spans="1:12" x14ac:dyDescent="0.3">
      <c r="A731" s="2" t="s">
        <v>46</v>
      </c>
      <c r="B731" s="2" t="s">
        <v>11</v>
      </c>
      <c r="C731" s="2" t="s">
        <v>7</v>
      </c>
      <c r="D731" s="4" t="s">
        <v>116</v>
      </c>
      <c r="E731" s="2" t="s">
        <v>8</v>
      </c>
      <c r="F731" s="3">
        <v>44861</v>
      </c>
      <c r="G731" s="14" t="str" cm="1">
        <f t="array" aca="1" ref="G731" ca="1">_xlfn.IFS(D731="Pendente",NETWORKDAYS(F731,TODAY(),Feriados!$A$2:$A$13)-1 &amp; " D",E731="Não Apontado",NETWORKDAYS(F731,TODAY(),Feriados!$A$2:$A$13)-1 &amp; " D",D731="Backlog","Registro Antigo",D731="Concluído","Registro Enviado",E731="Apontado","Registro Enviado",D731="Cancelado","Treinamento Cancelado",D731="Remanejado","Treinamento Remanejado",D731="Suspensa","Suspenso",D731="Antigo","Treinamento Antigo",D731="-","Treinamento a ser executado")</f>
        <v>Registro Enviado</v>
      </c>
      <c r="H731" s="3"/>
      <c r="I731" s="3"/>
      <c r="J731" s="30"/>
      <c r="K731" s="3"/>
      <c r="L731" s="29">
        <f>WORKDAY(F731,2,Feriados!$A$2:$A$13)</f>
        <v>44865</v>
      </c>
    </row>
    <row r="732" spans="1:12" x14ac:dyDescent="0.3">
      <c r="A732" s="2" t="s">
        <v>35</v>
      </c>
      <c r="B732" s="2" t="s">
        <v>20</v>
      </c>
      <c r="C732" s="2" t="s">
        <v>36</v>
      </c>
      <c r="D732" s="4" t="s">
        <v>158</v>
      </c>
      <c r="E732" s="2" t="s">
        <v>8</v>
      </c>
      <c r="F732" s="3">
        <v>44861</v>
      </c>
      <c r="G732" s="14" t="str" cm="1">
        <f t="array" aca="1" ref="G732" ca="1">_xlfn.IFS(D732="Pendente",NETWORKDAYS(F732,TODAY(),Feriados!$A$2:$A$13)-1 &amp; " D",E732="Não Apontado",NETWORKDAYS(F732,TODAY(),Feriados!$A$2:$A$13)-1 &amp; " D",D732="Backlog","Registro Antigo",D732="Concluído","Registro Enviado",E732="Apontado","Registro Enviado",D732="Cancelado","Treinamento Cancelado",D732="Remanejado","Treinamento Remanejado",D732="Suspensa","Suspenso",D732="Antigo","Treinamento Antigo",D732="-","Treinamento a ser executado")</f>
        <v>Registro Antigo</v>
      </c>
      <c r="H732" s="3"/>
      <c r="I732" s="3"/>
      <c r="J732" s="30"/>
      <c r="K732" s="3"/>
      <c r="L732" s="29">
        <f>WORKDAY(F732,2,Feriados!$A$2:$A$13)</f>
        <v>44865</v>
      </c>
    </row>
    <row r="733" spans="1:12" x14ac:dyDescent="0.3">
      <c r="A733" s="2" t="s">
        <v>6</v>
      </c>
      <c r="B733" s="2" t="s">
        <v>33</v>
      </c>
      <c r="C733" s="2" t="s">
        <v>10</v>
      </c>
      <c r="D733" s="4" t="s">
        <v>116</v>
      </c>
      <c r="E733" s="2" t="s">
        <v>8</v>
      </c>
      <c r="F733" s="3">
        <v>44862</v>
      </c>
      <c r="G733" s="14" t="str" cm="1">
        <f t="array" aca="1" ref="G733" ca="1">_xlfn.IFS(D733="Pendente",NETWORKDAYS(F733,TODAY(),Feriados!$A$2:$A$13)-1 &amp; " D",E733="Não Apontado",NETWORKDAYS(F733,TODAY(),Feriados!$A$2:$A$13)-1 &amp; " D",D733="Backlog","Registro Antigo",D733="Concluído","Registro Enviado",E733="Apontado","Registro Enviado",D733="Cancelado","Treinamento Cancelado",D733="Remanejado","Treinamento Remanejado",D733="Suspensa","Suspenso",D733="Antigo","Treinamento Antigo",D733="-","Treinamento a ser executado")</f>
        <v>Registro Enviado</v>
      </c>
      <c r="H733" s="3"/>
      <c r="I733" s="3"/>
      <c r="J733" s="30"/>
      <c r="K733" s="3"/>
      <c r="L733" s="29">
        <f>WORKDAY(F733,2,Feriados!$A$2:$A$13)</f>
        <v>44866</v>
      </c>
    </row>
    <row r="734" spans="1:12" x14ac:dyDescent="0.3">
      <c r="A734" s="2" t="s">
        <v>17</v>
      </c>
      <c r="B734" s="2" t="s">
        <v>97</v>
      </c>
      <c r="C734" s="2" t="s">
        <v>7</v>
      </c>
      <c r="D734" s="4" t="s">
        <v>116</v>
      </c>
      <c r="E734" s="2" t="s">
        <v>8</v>
      </c>
      <c r="F734" s="3">
        <v>44862</v>
      </c>
      <c r="G734" s="14" t="str" cm="1">
        <f t="array" aca="1" ref="G734" ca="1">_xlfn.IFS(D734="Pendente",NETWORKDAYS(F734,TODAY(),Feriados!$A$2:$A$13)-1 &amp; " D",E734="Não Apontado",NETWORKDAYS(F734,TODAY(),Feriados!$A$2:$A$13)-1 &amp; " D",D734="Backlog","Registro Antigo",D734="Concluído","Registro Enviado",E734="Apontado","Registro Enviado",D734="Cancelado","Treinamento Cancelado",D734="Remanejado","Treinamento Remanejado",D734="Suspensa","Suspenso",D734="Antigo","Treinamento Antigo",D734="-","Treinamento a ser executado")</f>
        <v>Registro Enviado</v>
      </c>
      <c r="H734" s="3"/>
      <c r="I734" s="3"/>
      <c r="J734" s="30"/>
      <c r="K734" s="3"/>
      <c r="L734" s="29">
        <f>WORKDAY(F734,2,Feriados!$A$2:$A$13)</f>
        <v>44866</v>
      </c>
    </row>
    <row r="735" spans="1:12" x14ac:dyDescent="0.3">
      <c r="A735" s="2" t="s">
        <v>17</v>
      </c>
      <c r="B735" s="2" t="s">
        <v>30</v>
      </c>
      <c r="C735" s="2" t="s">
        <v>18</v>
      </c>
      <c r="D735" s="4" t="s">
        <v>14</v>
      </c>
      <c r="E735" s="2" t="s">
        <v>15</v>
      </c>
      <c r="F735" s="3">
        <v>44862</v>
      </c>
      <c r="G735" s="14" t="str" cm="1">
        <f t="array" aca="1" ref="G735" ca="1">_xlfn.IFS(D735="Pendente",NETWORKDAYS(F735,TODAY(),Feriados!$A$2:$A$13)-1 &amp; " D",E735="Não Apontado",NETWORKDAYS(F735,TODAY(),Feriados!$A$2:$A$13)-1 &amp; " D",D735="Backlog","Registro Antigo",D735="Concluído","Registro Enviado",E735="Apontado","Registro Enviado",D735="Cancelado","Treinamento Cancelado",D735="Remanejado","Treinamento Remanejado",D735="Suspensa","Suspenso",D735="Antigo","Treinamento Antigo",D735="-","Treinamento a ser executado")</f>
        <v>Treinamento Cancelado</v>
      </c>
      <c r="H735" s="3"/>
      <c r="I735" s="3"/>
      <c r="J735" s="30"/>
      <c r="K735" s="3"/>
      <c r="L735" s="29"/>
    </row>
    <row r="736" spans="1:12" x14ac:dyDescent="0.3">
      <c r="A736" s="2" t="s">
        <v>17</v>
      </c>
      <c r="B736" s="2" t="s">
        <v>103</v>
      </c>
      <c r="C736" s="2" t="s">
        <v>18</v>
      </c>
      <c r="D736" s="4" t="s">
        <v>116</v>
      </c>
      <c r="E736" s="2" t="s">
        <v>8</v>
      </c>
      <c r="F736" s="3">
        <v>44862</v>
      </c>
      <c r="G736" s="14" t="str" cm="1">
        <f t="array" aca="1" ref="G736" ca="1">_xlfn.IFS(D736="Pendente",NETWORKDAYS(F736,TODAY(),Feriados!$A$2:$A$13)-1 &amp; " D",E736="Não Apontado",NETWORKDAYS(F736,TODAY(),Feriados!$A$2:$A$13)-1 &amp; " D",D736="Backlog","Registro Antigo",D736="Concluído","Registro Enviado",E736="Apontado","Registro Enviado",D736="Cancelado","Treinamento Cancelado",D736="Remanejado","Treinamento Remanejado",D736="Suspensa","Suspenso",D736="Antigo","Treinamento Antigo",D736="-","Treinamento a ser executado")</f>
        <v>Registro Enviado</v>
      </c>
      <c r="H736" s="3"/>
      <c r="I736" s="3"/>
      <c r="J736" s="30"/>
      <c r="K736" s="3"/>
      <c r="L736" s="29">
        <f>WORKDAY(F736,2,Feriados!$A$2:$A$13)</f>
        <v>44866</v>
      </c>
    </row>
    <row r="737" spans="1:12" x14ac:dyDescent="0.3">
      <c r="A737" s="2" t="s">
        <v>22</v>
      </c>
      <c r="B737" s="2" t="s">
        <v>24</v>
      </c>
      <c r="C737" s="2" t="s">
        <v>18</v>
      </c>
      <c r="D737" s="4" t="s">
        <v>158</v>
      </c>
      <c r="E737" s="2" t="s">
        <v>8</v>
      </c>
      <c r="F737" s="3">
        <v>44862</v>
      </c>
      <c r="G737" s="14" t="str" cm="1">
        <f t="array" aca="1" ref="G737" ca="1">_xlfn.IFS(D737="Pendente",NETWORKDAYS(F737,TODAY(),Feriados!$A$2:$A$13)-1 &amp; " D",E737="Não Apontado",NETWORKDAYS(F737,TODAY(),Feriados!$A$2:$A$13)-1 &amp; " D",D737="Backlog","Registro Antigo",D737="Concluído","Registro Enviado",E737="Apontado","Registro Enviado",D737="Cancelado","Treinamento Cancelado",D737="Remanejado","Treinamento Remanejado",D737="Suspensa","Suspenso",D737="Antigo","Treinamento Antigo",D737="-","Treinamento a ser executado")</f>
        <v>Registro Antigo</v>
      </c>
      <c r="H737" s="3"/>
      <c r="I737" s="3"/>
      <c r="J737" s="30"/>
      <c r="K737" s="3"/>
      <c r="L737" s="29">
        <f>WORKDAY(F737,2,Feriados!$A$2:$A$13)</f>
        <v>44866</v>
      </c>
    </row>
    <row r="738" spans="1:12" x14ac:dyDescent="0.3">
      <c r="A738" s="2" t="s">
        <v>22</v>
      </c>
      <c r="B738" s="2" t="s">
        <v>67</v>
      </c>
      <c r="C738" s="2" t="s">
        <v>7</v>
      </c>
      <c r="D738" s="4" t="s">
        <v>116</v>
      </c>
      <c r="E738" s="2" t="s">
        <v>8</v>
      </c>
      <c r="F738" s="3">
        <v>44862</v>
      </c>
      <c r="G738" s="14" t="str" cm="1">
        <f t="array" aca="1" ref="G738" ca="1">_xlfn.IFS(D738="Pendente",NETWORKDAYS(F738,TODAY(),Feriados!$A$2:$A$13)-1 &amp; " D",E738="Não Apontado",NETWORKDAYS(F738,TODAY(),Feriados!$A$2:$A$13)-1 &amp; " D",D738="Backlog","Registro Antigo",D738="Concluído","Registro Enviado",E738="Apontado","Registro Enviado",D738="Cancelado","Treinamento Cancelado",D738="Remanejado","Treinamento Remanejado",D738="Suspensa","Suspenso",D738="Antigo","Treinamento Antigo",D738="-","Treinamento a ser executado")</f>
        <v>Registro Enviado</v>
      </c>
      <c r="H738" s="3"/>
      <c r="I738" s="3"/>
      <c r="J738" s="30"/>
      <c r="K738" s="3"/>
      <c r="L738" s="29">
        <f>WORKDAY(F738,2,Feriados!$A$2:$A$13)</f>
        <v>44866</v>
      </c>
    </row>
    <row r="739" spans="1:12" x14ac:dyDescent="0.3">
      <c r="A739" s="2" t="s">
        <v>28</v>
      </c>
      <c r="B739" s="2" t="s">
        <v>68</v>
      </c>
      <c r="C739" s="2" t="s">
        <v>18</v>
      </c>
      <c r="D739" s="4" t="s">
        <v>14</v>
      </c>
      <c r="E739" s="2" t="s">
        <v>15</v>
      </c>
      <c r="F739" s="3">
        <v>44862</v>
      </c>
      <c r="G739" s="14" t="str" cm="1">
        <f t="array" aca="1" ref="G739" ca="1">_xlfn.IFS(D739="Pendente",NETWORKDAYS(F739,TODAY(),Feriados!$A$2:$A$13)-1 &amp; " D",E739="Não Apontado",NETWORKDAYS(F739,TODAY(),Feriados!$A$2:$A$13)-1 &amp; " D",D739="Backlog","Registro Antigo",D739="Concluído","Registro Enviado",E739="Apontado","Registro Enviado",D739="Cancelado","Treinamento Cancelado",D739="Remanejado","Treinamento Remanejado",D739="Suspensa","Suspenso",D739="Antigo","Treinamento Antigo",D739="-","Treinamento a ser executado")</f>
        <v>Treinamento Cancelado</v>
      </c>
      <c r="H739" s="3"/>
      <c r="I739" s="3"/>
      <c r="J739" s="30"/>
      <c r="K739" s="3"/>
      <c r="L739" s="29"/>
    </row>
    <row r="740" spans="1:12" x14ac:dyDescent="0.3">
      <c r="A740" s="2" t="s">
        <v>28</v>
      </c>
      <c r="B740" s="2" t="s">
        <v>98</v>
      </c>
      <c r="C740" s="2" t="s">
        <v>18</v>
      </c>
      <c r="D740" s="4" t="s">
        <v>14</v>
      </c>
      <c r="E740" s="2" t="s">
        <v>15</v>
      </c>
      <c r="F740" s="3">
        <v>44862</v>
      </c>
      <c r="G740" s="14" t="str" cm="1">
        <f t="array" aca="1" ref="G740" ca="1">_xlfn.IFS(D740="Pendente",NETWORKDAYS(F740,TODAY(),Feriados!$A$2:$A$13)-1 &amp; " D",E740="Não Apontado",NETWORKDAYS(F740,TODAY(),Feriados!$A$2:$A$13)-1 &amp; " D",D740="Backlog","Registro Antigo",D740="Concluído","Registro Enviado",E740="Apontado","Registro Enviado",D740="Cancelado","Treinamento Cancelado",D740="Remanejado","Treinamento Remanejado",D740="Suspensa","Suspenso",D740="Antigo","Treinamento Antigo",D740="-","Treinamento a ser executado")</f>
        <v>Treinamento Cancelado</v>
      </c>
      <c r="H740" s="3"/>
      <c r="I740" s="3"/>
      <c r="J740" s="30"/>
      <c r="K740" s="3"/>
      <c r="L740" s="29"/>
    </row>
    <row r="741" spans="1:12" x14ac:dyDescent="0.3">
      <c r="A741" s="2" t="s">
        <v>42</v>
      </c>
      <c r="B741" s="2" t="s">
        <v>95</v>
      </c>
      <c r="C741" s="2" t="s">
        <v>36</v>
      </c>
      <c r="D741" s="4" t="s">
        <v>14</v>
      </c>
      <c r="E741" s="2" t="s">
        <v>15</v>
      </c>
      <c r="F741" s="3">
        <v>44862</v>
      </c>
      <c r="G741" s="14" t="str" cm="1">
        <f t="array" aca="1" ref="G741" ca="1">_xlfn.IFS(D741="Pendente",NETWORKDAYS(F741,TODAY(),Feriados!$A$2:$A$13)-1 &amp; " D",E741="Não Apontado",NETWORKDAYS(F741,TODAY(),Feriados!$A$2:$A$13)-1 &amp; " D",D741="Backlog","Registro Antigo",D741="Concluído","Registro Enviado",E741="Apontado","Registro Enviado",D741="Cancelado","Treinamento Cancelado",D741="Remanejado","Treinamento Remanejado",D741="Suspensa","Suspenso",D741="Antigo","Treinamento Antigo",D741="-","Treinamento a ser executado")</f>
        <v>Treinamento Cancelado</v>
      </c>
      <c r="H741" s="3"/>
      <c r="I741" s="3"/>
      <c r="J741" s="30"/>
      <c r="K741" s="3"/>
      <c r="L741" s="29"/>
    </row>
    <row r="742" spans="1:12" x14ac:dyDescent="0.3">
      <c r="A742" s="2" t="s">
        <v>42</v>
      </c>
      <c r="B742" s="2" t="s">
        <v>103</v>
      </c>
      <c r="C742" s="2" t="s">
        <v>36</v>
      </c>
      <c r="D742" s="4" t="s">
        <v>116</v>
      </c>
      <c r="E742" s="2" t="s">
        <v>8</v>
      </c>
      <c r="F742" s="3">
        <v>44862</v>
      </c>
      <c r="G742" s="14" t="str" cm="1">
        <f t="array" aca="1" ref="G742" ca="1">_xlfn.IFS(D742="Pendente",NETWORKDAYS(F742,TODAY(),Feriados!$A$2:$A$13)-1 &amp; " D",E742="Não Apontado",NETWORKDAYS(F742,TODAY(),Feriados!$A$2:$A$13)-1 &amp; " D",D742="Backlog","Registro Antigo",D742="Concluído","Registro Enviado",E742="Apontado","Registro Enviado",D742="Cancelado","Treinamento Cancelado",D742="Remanejado","Treinamento Remanejado",D742="Suspensa","Suspenso",D742="Antigo","Treinamento Antigo",D742="-","Treinamento a ser executado")</f>
        <v>Registro Enviado</v>
      </c>
      <c r="H742" s="3"/>
      <c r="I742" s="3"/>
      <c r="J742" s="30"/>
      <c r="K742" s="3"/>
      <c r="L742" s="29">
        <f>WORKDAY(F742,2,Feriados!$A$2:$A$13)</f>
        <v>44866</v>
      </c>
    </row>
    <row r="743" spans="1:12" x14ac:dyDescent="0.3">
      <c r="A743" s="2" t="s">
        <v>42</v>
      </c>
      <c r="B743" s="2" t="s">
        <v>44</v>
      </c>
      <c r="C743" s="2" t="s">
        <v>37</v>
      </c>
      <c r="D743" s="4" t="s">
        <v>116</v>
      </c>
      <c r="E743" s="2" t="s">
        <v>8</v>
      </c>
      <c r="F743" s="3">
        <v>44862</v>
      </c>
      <c r="G743" s="14" t="str" cm="1">
        <f t="array" aca="1" ref="G743" ca="1">_xlfn.IFS(D743="Pendente",NETWORKDAYS(F743,TODAY(),Feriados!$A$2:$A$13)-1 &amp; " D",E743="Não Apontado",NETWORKDAYS(F743,TODAY(),Feriados!$A$2:$A$13)-1 &amp; " D",D743="Backlog","Registro Antigo",D743="Concluído","Registro Enviado",E743="Apontado","Registro Enviado",D743="Cancelado","Treinamento Cancelado",D743="Remanejado","Treinamento Remanejado",D743="Suspensa","Suspenso",D743="Antigo","Treinamento Antigo",D743="-","Treinamento a ser executado")</f>
        <v>Registro Enviado</v>
      </c>
      <c r="H743" s="3"/>
      <c r="I743" s="3"/>
      <c r="J743" s="30"/>
      <c r="K743" s="3"/>
      <c r="L743" s="29">
        <f>WORKDAY(F743,2,Feriados!$A$2:$A$13)</f>
        <v>44866</v>
      </c>
    </row>
    <row r="744" spans="1:12" x14ac:dyDescent="0.3">
      <c r="A744" s="2" t="s">
        <v>46</v>
      </c>
      <c r="B744" s="2" t="s">
        <v>102</v>
      </c>
      <c r="C744" s="2" t="s">
        <v>7</v>
      </c>
      <c r="D744" s="4" t="s">
        <v>116</v>
      </c>
      <c r="E744" s="2" t="s">
        <v>8</v>
      </c>
      <c r="F744" s="3">
        <v>44862</v>
      </c>
      <c r="G744" s="14" t="str" cm="1">
        <f t="array" aca="1" ref="G744" ca="1">_xlfn.IFS(D744="Pendente",NETWORKDAYS(F744,TODAY(),Feriados!$A$2:$A$13)-1 &amp; " D",E744="Não Apontado",NETWORKDAYS(F744,TODAY(),Feriados!$A$2:$A$13)-1 &amp; " D",D744="Backlog","Registro Antigo",D744="Concluído","Registro Enviado",E744="Apontado","Registro Enviado",D744="Cancelado","Treinamento Cancelado",D744="Remanejado","Treinamento Remanejado",D744="Suspensa","Suspenso",D744="Antigo","Treinamento Antigo",D744="-","Treinamento a ser executado")</f>
        <v>Registro Enviado</v>
      </c>
      <c r="H744" s="3"/>
      <c r="I744" s="3"/>
      <c r="J744" s="30"/>
      <c r="K744" s="3"/>
      <c r="L744" s="29">
        <f>WORKDAY(F744,2,Feriados!$A$2:$A$13)</f>
        <v>44866</v>
      </c>
    </row>
    <row r="745" spans="1:12" x14ac:dyDescent="0.3">
      <c r="A745" s="2" t="s">
        <v>46</v>
      </c>
      <c r="B745" s="2" t="s">
        <v>92</v>
      </c>
      <c r="C745" s="2" t="s">
        <v>10</v>
      </c>
      <c r="D745" s="4" t="s">
        <v>116</v>
      </c>
      <c r="E745" s="2" t="s">
        <v>8</v>
      </c>
      <c r="F745" s="3">
        <v>44862</v>
      </c>
      <c r="G745" s="14" t="str" cm="1">
        <f t="array" aca="1" ref="G745" ca="1">_xlfn.IFS(D745="Pendente",NETWORKDAYS(F745,TODAY(),Feriados!$A$2:$A$13)-1 &amp; " D",E745="Não Apontado",NETWORKDAYS(F745,TODAY(),Feriados!$A$2:$A$13)-1 &amp; " D",D745="Backlog","Registro Antigo",D745="Concluído","Registro Enviado",E745="Apontado","Registro Enviado",D745="Cancelado","Treinamento Cancelado",D745="Remanejado","Treinamento Remanejado",D745="Suspensa","Suspenso",D745="Antigo","Treinamento Antigo",D745="-","Treinamento a ser executado")</f>
        <v>Registro Enviado</v>
      </c>
      <c r="H745" s="3"/>
      <c r="I745" s="3"/>
      <c r="J745" s="30"/>
      <c r="K745" s="3"/>
      <c r="L745" s="29">
        <f>WORKDAY(F745,2,Feriados!$A$2:$A$13)</f>
        <v>44866</v>
      </c>
    </row>
    <row r="746" spans="1:12" x14ac:dyDescent="0.3">
      <c r="A746" s="2" t="s">
        <v>6</v>
      </c>
      <c r="B746" s="2" t="s">
        <v>30</v>
      </c>
      <c r="C746" s="2" t="s">
        <v>10</v>
      </c>
      <c r="D746" s="4" t="s">
        <v>116</v>
      </c>
      <c r="E746" s="2" t="s">
        <v>8</v>
      </c>
      <c r="F746" s="3">
        <v>44865</v>
      </c>
      <c r="G746" s="14" t="str" cm="1">
        <f t="array" aca="1" ref="G746" ca="1">_xlfn.IFS(D746="Pendente",NETWORKDAYS(F746,TODAY(),Feriados!$A$2:$A$13)-1 &amp; " D",E746="Não Apontado",NETWORKDAYS(F746,TODAY(),Feriados!$A$2:$A$13)-1 &amp; " D",D746="Backlog","Registro Antigo",D746="Concluído","Registro Enviado",E746="Apontado","Registro Enviado",D746="Cancelado","Treinamento Cancelado",D746="Remanejado","Treinamento Remanejado",D746="Suspensa","Suspenso",D746="Antigo","Treinamento Antigo",D746="-","Treinamento a ser executado")</f>
        <v>Registro Enviado</v>
      </c>
      <c r="H746" s="3"/>
      <c r="I746" s="3"/>
      <c r="J746" s="30"/>
      <c r="K746" s="3"/>
      <c r="L746" s="29">
        <f>WORKDAY(F746,2,Feriados!$A$2:$A$13)</f>
        <v>44867</v>
      </c>
    </row>
    <row r="747" spans="1:12" x14ac:dyDescent="0.3">
      <c r="A747" s="2" t="s">
        <v>6</v>
      </c>
      <c r="B747" s="2" t="s">
        <v>33</v>
      </c>
      <c r="C747" s="2" t="s">
        <v>10</v>
      </c>
      <c r="D747" s="4" t="s">
        <v>117</v>
      </c>
      <c r="E747" s="2" t="s">
        <v>15</v>
      </c>
      <c r="F747" s="3">
        <v>44865</v>
      </c>
      <c r="G747" s="14" t="str" cm="1">
        <f t="array" aca="1" ref="G747" ca="1">_xlfn.IFS(D747="Pendente",NETWORKDAYS(F747,TODAY(),Feriados!$A$2:$A$13)-1 &amp; " D",E747="Não Apontado",NETWORKDAYS(F747,TODAY(),Feriados!$A$2:$A$13)-1 &amp; " D",D747="Backlog","Registro Antigo",D747="Concluído","Registro Enviado",E747="Apontado","Registro Enviado",D747="Cancelado","Treinamento Cancelado",D747="Remanejado","Treinamento Remanejado",D747="Suspensa","Suspenso",D747="Antigo","Treinamento Antigo",D747="-","Treinamento a ser executado")</f>
        <v>Treinamento Remanejado</v>
      </c>
      <c r="H747" s="3"/>
      <c r="I747" s="3"/>
      <c r="J747" s="26"/>
      <c r="K747" s="14"/>
      <c r="L747" s="29"/>
    </row>
    <row r="748" spans="1:12" x14ac:dyDescent="0.3">
      <c r="A748" s="2" t="s">
        <v>17</v>
      </c>
      <c r="B748" s="2" t="s">
        <v>97</v>
      </c>
      <c r="C748" s="2" t="s">
        <v>18</v>
      </c>
      <c r="D748" s="4" t="s">
        <v>116</v>
      </c>
      <c r="E748" s="2" t="s">
        <v>8</v>
      </c>
      <c r="F748" s="3">
        <v>44865</v>
      </c>
      <c r="G748" s="14" t="str" cm="1">
        <f t="array" aca="1" ref="G748" ca="1">_xlfn.IFS(D748="Pendente",NETWORKDAYS(F748,TODAY(),Feriados!$A$2:$A$13)-1 &amp; " D",E748="Não Apontado",NETWORKDAYS(F748,TODAY(),Feriados!$A$2:$A$13)-1 &amp; " D",D748="Backlog","Registro Antigo",D748="Concluído","Registro Enviado",E748="Apontado","Registro Enviado",D748="Cancelado","Treinamento Cancelado",D748="Remanejado","Treinamento Remanejado",D748="Suspensa","Suspenso",D748="Antigo","Treinamento Antigo",D748="-","Treinamento a ser executado")</f>
        <v>Registro Enviado</v>
      </c>
      <c r="H748" s="3"/>
      <c r="I748" s="3"/>
      <c r="J748" s="30"/>
      <c r="K748" s="3"/>
      <c r="L748" s="29">
        <f>WORKDAY(F748,2,Feriados!$A$2:$A$13)</f>
        <v>44867</v>
      </c>
    </row>
    <row r="749" spans="1:12" x14ac:dyDescent="0.3">
      <c r="A749" s="2" t="s">
        <v>17</v>
      </c>
      <c r="B749" s="2" t="s">
        <v>97</v>
      </c>
      <c r="C749" s="2" t="s">
        <v>7</v>
      </c>
      <c r="D749" s="4" t="s">
        <v>116</v>
      </c>
      <c r="E749" s="2" t="s">
        <v>8</v>
      </c>
      <c r="F749" s="3">
        <v>44865</v>
      </c>
      <c r="G749" s="14" t="str" cm="1">
        <f t="array" aca="1" ref="G749" ca="1">_xlfn.IFS(D749="Pendente",NETWORKDAYS(F749,TODAY(),Feriados!$A$2:$A$13)-1 &amp; " D",E749="Não Apontado",NETWORKDAYS(F749,TODAY(),Feriados!$A$2:$A$13)-1 &amp; " D",D749="Backlog","Registro Antigo",D749="Concluído","Registro Enviado",E749="Apontado","Registro Enviado",D749="Cancelado","Treinamento Cancelado",D749="Remanejado","Treinamento Remanejado",D749="Suspensa","Suspenso",D749="Antigo","Treinamento Antigo",D749="-","Treinamento a ser executado")</f>
        <v>Registro Enviado</v>
      </c>
      <c r="H749" s="3"/>
      <c r="I749" s="3"/>
      <c r="J749" s="30"/>
      <c r="K749" s="3"/>
      <c r="L749" s="29">
        <f>WORKDAY(F749,2,Feriados!$A$2:$A$13)</f>
        <v>44867</v>
      </c>
    </row>
    <row r="750" spans="1:12" x14ac:dyDescent="0.3">
      <c r="A750" s="2" t="s">
        <v>28</v>
      </c>
      <c r="B750" s="2" t="s">
        <v>30</v>
      </c>
      <c r="C750" s="2" t="s">
        <v>29</v>
      </c>
      <c r="D750" s="4" t="s">
        <v>116</v>
      </c>
      <c r="E750" s="2" t="s">
        <v>8</v>
      </c>
      <c r="F750" s="3">
        <v>44865</v>
      </c>
      <c r="G750" s="14" t="str" cm="1">
        <f t="array" aca="1" ref="G750" ca="1">_xlfn.IFS(D750="Pendente",NETWORKDAYS(F750,TODAY(),Feriados!$A$2:$A$13)-1 &amp; " D",E750="Não Apontado",NETWORKDAYS(F750,TODAY(),Feriados!$A$2:$A$13)-1 &amp; " D",D750="Backlog","Registro Antigo",D750="Concluído","Registro Enviado",E750="Apontado","Registro Enviado",D750="Cancelado","Treinamento Cancelado",D750="Remanejado","Treinamento Remanejado",D750="Suspensa","Suspenso",D750="Antigo","Treinamento Antigo",D750="-","Treinamento a ser executado")</f>
        <v>Registro Enviado</v>
      </c>
      <c r="H750" s="3"/>
      <c r="I750" s="3"/>
      <c r="J750" s="30"/>
      <c r="K750" s="3"/>
      <c r="L750" s="29">
        <f>WORKDAY(F750,2,Feriados!$A$2:$A$13)</f>
        <v>44867</v>
      </c>
    </row>
    <row r="751" spans="1:12" x14ac:dyDescent="0.3">
      <c r="A751" s="2" t="s">
        <v>28</v>
      </c>
      <c r="B751" s="2" t="s">
        <v>20</v>
      </c>
      <c r="C751" s="2" t="s">
        <v>32</v>
      </c>
      <c r="D751" s="4" t="s">
        <v>116</v>
      </c>
      <c r="E751" s="2" t="s">
        <v>8</v>
      </c>
      <c r="F751" s="3">
        <v>44865</v>
      </c>
      <c r="G751" s="14" t="str" cm="1">
        <f t="array" aca="1" ref="G751" ca="1">_xlfn.IFS(D751="Pendente",NETWORKDAYS(F751,TODAY(),Feriados!$A$2:$A$13)-1 &amp; " D",E751="Não Apontado",NETWORKDAYS(F751,TODAY(),Feriados!$A$2:$A$13)-1 &amp; " D",D751="Backlog","Registro Antigo",D751="Concluído","Registro Enviado",E751="Apontado","Registro Enviado",D751="Cancelado","Treinamento Cancelado",D751="Remanejado","Treinamento Remanejado",D751="Suspensa","Suspenso",D751="Antigo","Treinamento Antigo",D751="-","Treinamento a ser executado")</f>
        <v>Registro Enviado</v>
      </c>
      <c r="H751" s="3"/>
      <c r="I751" s="3"/>
      <c r="J751" s="30"/>
      <c r="K751" s="3"/>
      <c r="L751" s="29">
        <f>WORKDAY(F751,2,Feriados!$A$2:$A$13)</f>
        <v>44867</v>
      </c>
    </row>
    <row r="752" spans="1:12" x14ac:dyDescent="0.3">
      <c r="A752" s="2" t="s">
        <v>42</v>
      </c>
      <c r="B752" s="2" t="s">
        <v>103</v>
      </c>
      <c r="C752" s="2" t="s">
        <v>37</v>
      </c>
      <c r="D752" s="4" t="s">
        <v>116</v>
      </c>
      <c r="E752" s="2" t="s">
        <v>8</v>
      </c>
      <c r="F752" s="3">
        <v>44865</v>
      </c>
      <c r="G752" s="14" t="str" cm="1">
        <f t="array" aca="1" ref="G752" ca="1">_xlfn.IFS(D752="Pendente",NETWORKDAYS(F752,TODAY(),Feriados!$A$2:$A$13)-1 &amp; " D",E752="Não Apontado",NETWORKDAYS(F752,TODAY(),Feriados!$A$2:$A$13)-1 &amp; " D",D752="Backlog","Registro Antigo",D752="Concluído","Registro Enviado",E752="Apontado","Registro Enviado",D752="Cancelado","Treinamento Cancelado",D752="Remanejado","Treinamento Remanejado",D752="Suspensa","Suspenso",D752="Antigo","Treinamento Antigo",D752="-","Treinamento a ser executado")</f>
        <v>Registro Enviado</v>
      </c>
      <c r="H752" s="3"/>
      <c r="I752" s="3"/>
      <c r="J752" s="30"/>
      <c r="K752" s="3"/>
      <c r="L752" s="29">
        <f>WORKDAY(F752,2,Feriados!$A$2:$A$13)</f>
        <v>44867</v>
      </c>
    </row>
    <row r="753" spans="1:12" x14ac:dyDescent="0.3">
      <c r="A753" s="2" t="s">
        <v>46</v>
      </c>
      <c r="B753" s="2" t="s">
        <v>92</v>
      </c>
      <c r="C753" s="2" t="s">
        <v>10</v>
      </c>
      <c r="D753" s="4" t="s">
        <v>116</v>
      </c>
      <c r="E753" s="2" t="s">
        <v>8</v>
      </c>
      <c r="F753" s="3">
        <v>44865</v>
      </c>
      <c r="G753" s="14" t="str" cm="1">
        <f t="array" aca="1" ref="G753" ca="1">_xlfn.IFS(D753="Pendente",NETWORKDAYS(F753,TODAY(),Feriados!$A$2:$A$13)-1 &amp; " D",E753="Não Apontado",NETWORKDAYS(F753,TODAY(),Feriados!$A$2:$A$13)-1 &amp; " D",D753="Backlog","Registro Antigo",D753="Concluído","Registro Enviado",E753="Apontado","Registro Enviado",D753="Cancelado","Treinamento Cancelado",D753="Remanejado","Treinamento Remanejado",D753="Suspensa","Suspenso",D753="Antigo","Treinamento Antigo",D753="-","Treinamento a ser executado")</f>
        <v>Registro Enviado</v>
      </c>
      <c r="H753" s="3"/>
      <c r="I753" s="3"/>
      <c r="J753" s="30"/>
      <c r="K753" s="3"/>
      <c r="L753" s="29">
        <f>WORKDAY(F753,2,Feriados!$A$2:$A$13)</f>
        <v>44867</v>
      </c>
    </row>
    <row r="754" spans="1:12" x14ac:dyDescent="0.3">
      <c r="A754" s="2" t="s">
        <v>46</v>
      </c>
      <c r="B754" s="2" t="s">
        <v>49</v>
      </c>
      <c r="C754" s="2" t="s">
        <v>10</v>
      </c>
      <c r="D754" s="4" t="s">
        <v>116</v>
      </c>
      <c r="E754" s="2" t="s">
        <v>8</v>
      </c>
      <c r="F754" s="3">
        <v>44865</v>
      </c>
      <c r="G754" s="14" t="str" cm="1">
        <f t="array" aca="1" ref="G754" ca="1">_xlfn.IFS(D754="Pendente",NETWORKDAYS(F754,TODAY(),Feriados!$A$2:$A$13)-1 &amp; " D",E754="Não Apontado",NETWORKDAYS(F754,TODAY(),Feriados!$A$2:$A$13)-1 &amp; " D",D754="Backlog","Registro Antigo",D754="Concluído","Registro Enviado",E754="Apontado","Registro Enviado",D754="Cancelado","Treinamento Cancelado",D754="Remanejado","Treinamento Remanejado",D754="Suspensa","Suspenso",D754="Antigo","Treinamento Antigo",D754="-","Treinamento a ser executado")</f>
        <v>Registro Enviado</v>
      </c>
      <c r="H754" s="3"/>
      <c r="I754" s="3"/>
      <c r="J754" s="30"/>
      <c r="K754" s="3"/>
      <c r="L754" s="29">
        <f>WORKDAY(F754,2,Feriados!$A$2:$A$13)</f>
        <v>44867</v>
      </c>
    </row>
    <row r="755" spans="1:12" x14ac:dyDescent="0.3">
      <c r="A755" s="2" t="s">
        <v>6</v>
      </c>
      <c r="B755" s="2" t="s">
        <v>96</v>
      </c>
      <c r="C755" s="2" t="s">
        <v>7</v>
      </c>
      <c r="D755" s="4" t="s">
        <v>116</v>
      </c>
      <c r="E755" s="2" t="s">
        <v>8</v>
      </c>
      <c r="F755" s="3">
        <v>44866</v>
      </c>
      <c r="G755" s="14" t="str" cm="1">
        <f t="array" aca="1" ref="G755" ca="1">_xlfn.IFS(D755="Pendente",NETWORKDAYS(F755,TODAY(),Feriados!$A$2:$A$13)-1 &amp; " D",E755="Não Apontado",NETWORKDAYS(F755,TODAY(),Feriados!$A$2:$A$13)-1 &amp; " D",D755="Backlog","Registro Antigo",D755="Concluído","Registro Enviado",E755="Apontado","Registro Enviado",D755="Cancelado","Treinamento Cancelado",D755="Remanejado","Treinamento Remanejado",D755="Suspensa","Suspenso",D755="Antigo","Treinamento Antigo",D755="-","Treinamento a ser executado")</f>
        <v>Registro Enviado</v>
      </c>
      <c r="H755" s="3"/>
      <c r="I755" s="3"/>
      <c r="J755" s="30"/>
      <c r="K755" s="3"/>
      <c r="L755" s="29">
        <f>WORKDAY(F755,2,Feriados!$A$2:$A$13)</f>
        <v>44868</v>
      </c>
    </row>
    <row r="756" spans="1:12" x14ac:dyDescent="0.3">
      <c r="A756" s="2" t="s">
        <v>17</v>
      </c>
      <c r="B756" s="2" t="s">
        <v>99</v>
      </c>
      <c r="C756" s="2" t="s">
        <v>7</v>
      </c>
      <c r="D756" s="4" t="s">
        <v>117</v>
      </c>
      <c r="E756" s="2" t="s">
        <v>15</v>
      </c>
      <c r="F756" s="3">
        <v>44866</v>
      </c>
      <c r="G756" s="14" t="str" cm="1">
        <f t="array" aca="1" ref="G756" ca="1">_xlfn.IFS(D756="Pendente",NETWORKDAYS(F756,TODAY(),Feriados!$A$2:$A$13)-1 &amp; " D",E756="Não Apontado",NETWORKDAYS(F756,TODAY(),Feriados!$A$2:$A$13)-1 &amp; " D",D756="Backlog","Registro Antigo",D756="Concluído","Registro Enviado",E756="Apontado","Registro Enviado",D756="Cancelado","Treinamento Cancelado",D756="Remanejado","Treinamento Remanejado",D756="Suspensa","Suspenso",D756="Antigo","Treinamento Antigo",D756="-","Treinamento a ser executado")</f>
        <v>Treinamento Remanejado</v>
      </c>
      <c r="H756" s="3"/>
      <c r="I756" s="3"/>
      <c r="J756" s="26"/>
      <c r="K756" s="14"/>
      <c r="L756" s="29"/>
    </row>
    <row r="757" spans="1:12" x14ac:dyDescent="0.3">
      <c r="A757" s="2" t="s">
        <v>17</v>
      </c>
      <c r="B757" s="2" t="s">
        <v>95</v>
      </c>
      <c r="C757" s="2" t="s">
        <v>18</v>
      </c>
      <c r="D757" s="4" t="s">
        <v>116</v>
      </c>
      <c r="E757" s="2" t="s">
        <v>8</v>
      </c>
      <c r="F757" s="3">
        <v>44866</v>
      </c>
      <c r="G757" s="14" t="str" cm="1">
        <f t="array" aca="1" ref="G757" ca="1">_xlfn.IFS(D757="Pendente",NETWORKDAYS(F757,TODAY(),Feriados!$A$2:$A$13)-1 &amp; " D",E757="Não Apontado",NETWORKDAYS(F757,TODAY(),Feriados!$A$2:$A$13)-1 &amp; " D",D757="Backlog","Registro Antigo",D757="Concluído","Registro Enviado",E757="Apontado","Registro Enviado",D757="Cancelado","Treinamento Cancelado",D757="Remanejado","Treinamento Remanejado",D757="Suspensa","Suspenso",D757="Antigo","Treinamento Antigo",D757="-","Treinamento a ser executado")</f>
        <v>Registro Enviado</v>
      </c>
      <c r="H757" s="3"/>
      <c r="I757" s="3"/>
      <c r="J757" s="30"/>
      <c r="K757" s="3"/>
      <c r="L757" s="29">
        <f>WORKDAY(F757,2,Feriados!$A$2:$A$13)</f>
        <v>44868</v>
      </c>
    </row>
    <row r="758" spans="1:12" x14ac:dyDescent="0.3">
      <c r="A758" s="2" t="s">
        <v>22</v>
      </c>
      <c r="B758" s="2" t="s">
        <v>26</v>
      </c>
      <c r="C758" s="2" t="s">
        <v>18</v>
      </c>
      <c r="D758" s="4" t="s">
        <v>116</v>
      </c>
      <c r="E758" s="2" t="s">
        <v>8</v>
      </c>
      <c r="F758" s="3">
        <v>44866</v>
      </c>
      <c r="G758" s="14" t="str" cm="1">
        <f t="array" aca="1" ref="G758" ca="1">_xlfn.IFS(D758="Pendente",NETWORKDAYS(F758,TODAY(),Feriados!$A$2:$A$13)-1 &amp; " D",E758="Não Apontado",NETWORKDAYS(F758,TODAY(),Feriados!$A$2:$A$13)-1 &amp; " D",D758="Backlog","Registro Antigo",D758="Concluído","Registro Enviado",E758="Apontado","Registro Enviado",D758="Cancelado","Treinamento Cancelado",D758="Remanejado","Treinamento Remanejado",D758="Suspensa","Suspenso",D758="Antigo","Treinamento Antigo",D758="-","Treinamento a ser executado")</f>
        <v>Registro Enviado</v>
      </c>
      <c r="H758" s="3"/>
      <c r="I758" s="3"/>
      <c r="J758" s="30"/>
      <c r="K758" s="3"/>
      <c r="L758" s="29">
        <f>WORKDAY(F758,2,Feriados!$A$2:$A$13)</f>
        <v>44868</v>
      </c>
    </row>
    <row r="759" spans="1:12" x14ac:dyDescent="0.3">
      <c r="A759" s="2" t="s">
        <v>28</v>
      </c>
      <c r="B759" s="2" t="s">
        <v>99</v>
      </c>
      <c r="C759" s="2" t="s">
        <v>29</v>
      </c>
      <c r="D759" s="4" t="s">
        <v>116</v>
      </c>
      <c r="E759" s="2" t="s">
        <v>8</v>
      </c>
      <c r="F759" s="3">
        <v>44866</v>
      </c>
      <c r="G759" s="14" t="str" cm="1">
        <f t="array" aca="1" ref="G759" ca="1">_xlfn.IFS(D759="Pendente",NETWORKDAYS(F759,TODAY(),Feriados!$A$2:$A$13)-1 &amp; " D",E759="Não Apontado",NETWORKDAYS(F759,TODAY(),Feriados!$A$2:$A$13)-1 &amp; " D",D759="Backlog","Registro Antigo",D759="Concluído","Registro Enviado",E759="Apontado","Registro Enviado",D759="Cancelado","Treinamento Cancelado",D759="Remanejado","Treinamento Remanejado",D759="Suspensa","Suspenso",D759="Antigo","Treinamento Antigo",D759="-","Treinamento a ser executado")</f>
        <v>Registro Enviado</v>
      </c>
      <c r="H759" s="3"/>
      <c r="I759" s="3"/>
      <c r="J759" s="30"/>
      <c r="K759" s="3"/>
      <c r="L759" s="29">
        <f>WORKDAY(F759,2,Feriados!$A$2:$A$13)</f>
        <v>44868</v>
      </c>
    </row>
    <row r="760" spans="1:12" x14ac:dyDescent="0.3">
      <c r="A760" s="2" t="s">
        <v>28</v>
      </c>
      <c r="B760" s="2" t="s">
        <v>92</v>
      </c>
      <c r="C760" s="2" t="s">
        <v>29</v>
      </c>
      <c r="D760" s="4" t="s">
        <v>116</v>
      </c>
      <c r="E760" s="2" t="s">
        <v>8</v>
      </c>
      <c r="F760" s="3">
        <v>44866</v>
      </c>
      <c r="G760" s="14" t="str" cm="1">
        <f t="array" aca="1" ref="G760" ca="1">_xlfn.IFS(D760="Pendente",NETWORKDAYS(F760,TODAY(),Feriados!$A$2:$A$13)-1 &amp; " D",E760="Não Apontado",NETWORKDAYS(F760,TODAY(),Feriados!$A$2:$A$13)-1 &amp; " D",D760="Backlog","Registro Antigo",D760="Concluído","Registro Enviado",E760="Apontado","Registro Enviado",D760="Cancelado","Treinamento Cancelado",D760="Remanejado","Treinamento Remanejado",D760="Suspensa","Suspenso",D760="Antigo","Treinamento Antigo",D760="-","Treinamento a ser executado")</f>
        <v>Registro Enviado</v>
      </c>
      <c r="H760" s="3"/>
      <c r="I760" s="3"/>
      <c r="J760" s="30"/>
      <c r="K760" s="3"/>
      <c r="L760" s="29">
        <f>WORKDAY(F760,2,Feriados!$A$2:$A$13)</f>
        <v>44868</v>
      </c>
    </row>
    <row r="761" spans="1:12" x14ac:dyDescent="0.3">
      <c r="A761" s="2" t="s">
        <v>28</v>
      </c>
      <c r="B761" s="2" t="s">
        <v>103</v>
      </c>
      <c r="C761" s="2" t="s">
        <v>32</v>
      </c>
      <c r="D761" s="4" t="s">
        <v>116</v>
      </c>
      <c r="E761" s="2" t="s">
        <v>8</v>
      </c>
      <c r="F761" s="3">
        <v>44866</v>
      </c>
      <c r="G761" s="14" t="str" cm="1">
        <f t="array" aca="1" ref="G761" ca="1">_xlfn.IFS(D761="Pendente",NETWORKDAYS(F761,TODAY(),Feriados!$A$2:$A$13)-1 &amp; " D",E761="Não Apontado",NETWORKDAYS(F761,TODAY(),Feriados!$A$2:$A$13)-1 &amp; " D",D761="Backlog","Registro Antigo",D761="Concluído","Registro Enviado",E761="Apontado","Registro Enviado",D761="Cancelado","Treinamento Cancelado",D761="Remanejado","Treinamento Remanejado",D761="Suspensa","Suspenso",D761="Antigo","Treinamento Antigo",D761="-","Treinamento a ser executado")</f>
        <v>Registro Enviado</v>
      </c>
      <c r="H761" s="3"/>
      <c r="I761" s="3"/>
      <c r="J761" s="30"/>
      <c r="K761" s="3"/>
      <c r="L761" s="29">
        <f>WORKDAY(F761,2,Feriados!$A$2:$A$13)</f>
        <v>44868</v>
      </c>
    </row>
    <row r="762" spans="1:12" x14ac:dyDescent="0.3">
      <c r="A762" s="2" t="s">
        <v>39</v>
      </c>
      <c r="B762" s="2" t="s">
        <v>94</v>
      </c>
      <c r="C762" s="2" t="s">
        <v>36</v>
      </c>
      <c r="D762" s="4" t="s">
        <v>116</v>
      </c>
      <c r="E762" s="2" t="s">
        <v>8</v>
      </c>
      <c r="F762" s="3">
        <v>44866</v>
      </c>
      <c r="G762" s="14" t="str" cm="1">
        <f t="array" aca="1" ref="G762" ca="1">_xlfn.IFS(D762="Pendente",NETWORKDAYS(F762,TODAY(),Feriados!$A$2:$A$13)-1 &amp; " D",E762="Não Apontado",NETWORKDAYS(F762,TODAY(),Feriados!$A$2:$A$13)-1 &amp; " D",D762="Backlog","Registro Antigo",D762="Concluído","Registro Enviado",E762="Apontado","Registro Enviado",D762="Cancelado","Treinamento Cancelado",D762="Remanejado","Treinamento Remanejado",D762="Suspensa","Suspenso",D762="Antigo","Treinamento Antigo",D762="-","Treinamento a ser executado")</f>
        <v>Registro Enviado</v>
      </c>
      <c r="H762" s="3"/>
      <c r="I762" s="3"/>
      <c r="J762" s="30"/>
      <c r="K762" s="3"/>
      <c r="L762" s="29">
        <f>WORKDAY(F762,2,Feriados!$A$2:$A$13)</f>
        <v>44868</v>
      </c>
    </row>
    <row r="763" spans="1:12" x14ac:dyDescent="0.3">
      <c r="A763" s="2" t="s">
        <v>42</v>
      </c>
      <c r="B763" s="2" t="s">
        <v>104</v>
      </c>
      <c r="C763" s="2" t="s">
        <v>36</v>
      </c>
      <c r="D763" s="4" t="s">
        <v>116</v>
      </c>
      <c r="E763" s="2" t="s">
        <v>8</v>
      </c>
      <c r="F763" s="3">
        <v>44866</v>
      </c>
      <c r="G763" s="14" t="str" cm="1">
        <f t="array" aca="1" ref="G763" ca="1">_xlfn.IFS(D763="Pendente",NETWORKDAYS(F763,TODAY(),Feriados!$A$2:$A$13)-1 &amp; " D",E763="Não Apontado",NETWORKDAYS(F763,TODAY(),Feriados!$A$2:$A$13)-1 &amp; " D",D763="Backlog","Registro Antigo",D763="Concluído","Registro Enviado",E763="Apontado","Registro Enviado",D763="Cancelado","Treinamento Cancelado",D763="Remanejado","Treinamento Remanejado",D763="Suspensa","Suspenso",D763="Antigo","Treinamento Antigo",D763="-","Treinamento a ser executado")</f>
        <v>Registro Enviado</v>
      </c>
      <c r="H763" s="3"/>
      <c r="I763" s="3"/>
      <c r="J763" s="30"/>
      <c r="K763" s="3"/>
      <c r="L763" s="29">
        <f>WORKDAY(F763,2,Feriados!$A$2:$A$13)</f>
        <v>44868</v>
      </c>
    </row>
    <row r="764" spans="1:12" x14ac:dyDescent="0.3">
      <c r="A764" s="2" t="s">
        <v>42</v>
      </c>
      <c r="B764" s="2" t="s">
        <v>103</v>
      </c>
      <c r="C764" s="2" t="s">
        <v>36</v>
      </c>
      <c r="D764" s="4" t="s">
        <v>116</v>
      </c>
      <c r="E764" s="2" t="s">
        <v>8</v>
      </c>
      <c r="F764" s="3">
        <v>44866</v>
      </c>
      <c r="G764" s="14" t="str" cm="1">
        <f t="array" aca="1" ref="G764" ca="1">_xlfn.IFS(D764="Pendente",NETWORKDAYS(F764,TODAY(),Feriados!$A$2:$A$13)-1 &amp; " D",E764="Não Apontado",NETWORKDAYS(F764,TODAY(),Feriados!$A$2:$A$13)-1 &amp; " D",D764="Backlog","Registro Antigo",D764="Concluído","Registro Enviado",E764="Apontado","Registro Enviado",D764="Cancelado","Treinamento Cancelado",D764="Remanejado","Treinamento Remanejado",D764="Suspensa","Suspenso",D764="Antigo","Treinamento Antigo",D764="-","Treinamento a ser executado")</f>
        <v>Registro Enviado</v>
      </c>
      <c r="H764" s="3"/>
      <c r="I764" s="3"/>
      <c r="J764" s="30"/>
      <c r="K764" s="3"/>
      <c r="L764" s="29">
        <f>WORKDAY(F764,2,Feriados!$A$2:$A$13)</f>
        <v>44868</v>
      </c>
    </row>
    <row r="765" spans="1:12" x14ac:dyDescent="0.3">
      <c r="A765" s="2" t="s">
        <v>46</v>
      </c>
      <c r="B765" s="2" t="s">
        <v>26</v>
      </c>
      <c r="C765" s="2" t="s">
        <v>10</v>
      </c>
      <c r="D765" s="4" t="s">
        <v>116</v>
      </c>
      <c r="E765" s="2" t="s">
        <v>8</v>
      </c>
      <c r="F765" s="3">
        <v>44866</v>
      </c>
      <c r="G765" s="14" t="str" cm="1">
        <f t="array" aca="1" ref="G765" ca="1">_xlfn.IFS(D765="Pendente",NETWORKDAYS(F765,TODAY(),Feriados!$A$2:$A$13)-1 &amp; " D",E765="Não Apontado",NETWORKDAYS(F765,TODAY(),Feriados!$A$2:$A$13)-1 &amp; " D",D765="Backlog","Registro Antigo",D765="Concluído","Registro Enviado",E765="Apontado","Registro Enviado",D765="Cancelado","Treinamento Cancelado",D765="Remanejado","Treinamento Remanejado",D765="Suspensa","Suspenso",D765="Antigo","Treinamento Antigo",D765="-","Treinamento a ser executado")</f>
        <v>Registro Enviado</v>
      </c>
      <c r="H765" s="3"/>
      <c r="I765" s="3"/>
      <c r="J765" s="30"/>
      <c r="K765" s="3"/>
      <c r="L765" s="29">
        <f>WORKDAY(F765,2,Feriados!$A$2:$A$13)</f>
        <v>44868</v>
      </c>
    </row>
    <row r="766" spans="1:12" x14ac:dyDescent="0.3">
      <c r="A766" s="2" t="s">
        <v>6</v>
      </c>
      <c r="B766" s="2" t="s">
        <v>101</v>
      </c>
      <c r="C766" s="2" t="s">
        <v>10</v>
      </c>
      <c r="D766" s="4" t="s">
        <v>116</v>
      </c>
      <c r="E766" s="2" t="s">
        <v>8</v>
      </c>
      <c r="F766" s="3">
        <v>44868</v>
      </c>
      <c r="G766" s="14" t="str" cm="1">
        <f t="array" aca="1" ref="G766" ca="1">_xlfn.IFS(D766="Pendente",NETWORKDAYS(F766,TODAY(),Feriados!$A$2:$A$13)-1 &amp; " D",E766="Não Apontado",NETWORKDAYS(F766,TODAY(),Feriados!$A$2:$A$13)-1 &amp; " D",D766="Backlog","Registro Antigo",D766="Concluído","Registro Enviado",E766="Apontado","Registro Enviado",D766="Cancelado","Treinamento Cancelado",D766="Remanejado","Treinamento Remanejado",D766="Suspensa","Suspenso",D766="Antigo","Treinamento Antigo",D766="-","Treinamento a ser executado")</f>
        <v>Registro Enviado</v>
      </c>
      <c r="H766" s="3"/>
      <c r="I766" s="3"/>
      <c r="J766" s="30"/>
      <c r="K766" s="3"/>
      <c r="L766" s="29">
        <f>WORKDAY(F766,2,Feriados!$A$2:$A$13)</f>
        <v>44872</v>
      </c>
    </row>
    <row r="767" spans="1:12" x14ac:dyDescent="0.3">
      <c r="A767" s="2" t="s">
        <v>6</v>
      </c>
      <c r="B767" s="2" t="s">
        <v>94</v>
      </c>
      <c r="C767" s="2" t="s">
        <v>7</v>
      </c>
      <c r="D767" s="4" t="s">
        <v>116</v>
      </c>
      <c r="E767" s="2" t="s">
        <v>8</v>
      </c>
      <c r="F767" s="3">
        <v>44868</v>
      </c>
      <c r="G767" s="14" t="str" cm="1">
        <f t="array" aca="1" ref="G767" ca="1">_xlfn.IFS(D767="Pendente",NETWORKDAYS(F767,TODAY(),Feriados!$A$2:$A$13)-1 &amp; " D",E767="Não Apontado",NETWORKDAYS(F767,TODAY(),Feriados!$A$2:$A$13)-1 &amp; " D",D767="Backlog","Registro Antigo",D767="Concluído","Registro Enviado",E767="Apontado","Registro Enviado",D767="Cancelado","Treinamento Cancelado",D767="Remanejado","Treinamento Remanejado",D767="Suspensa","Suspenso",D767="Antigo","Treinamento Antigo",D767="-","Treinamento a ser executado")</f>
        <v>Registro Enviado</v>
      </c>
      <c r="H767" s="3"/>
      <c r="I767" s="3"/>
      <c r="J767" s="30"/>
      <c r="K767" s="3"/>
      <c r="L767" s="29">
        <f>WORKDAY(F767,2,Feriados!$A$2:$A$13)</f>
        <v>44872</v>
      </c>
    </row>
    <row r="768" spans="1:12" x14ac:dyDescent="0.3">
      <c r="A768" s="2" t="s">
        <v>17</v>
      </c>
      <c r="B768" s="2" t="s">
        <v>95</v>
      </c>
      <c r="C768" s="2" t="s">
        <v>18</v>
      </c>
      <c r="D768" s="4" t="s">
        <v>116</v>
      </c>
      <c r="E768" s="2" t="s">
        <v>8</v>
      </c>
      <c r="F768" s="3">
        <v>44868</v>
      </c>
      <c r="G768" s="14" t="str" cm="1">
        <f t="array" aca="1" ref="G768" ca="1">_xlfn.IFS(D768="Pendente",NETWORKDAYS(F768,TODAY(),Feriados!$A$2:$A$13)-1 &amp; " D",E768="Não Apontado",NETWORKDAYS(F768,TODAY(),Feriados!$A$2:$A$13)-1 &amp; " D",D768="Backlog","Registro Antigo",D768="Concluído","Registro Enviado",E768="Apontado","Registro Enviado",D768="Cancelado","Treinamento Cancelado",D768="Remanejado","Treinamento Remanejado",D768="Suspensa","Suspenso",D768="Antigo","Treinamento Antigo",D768="-","Treinamento a ser executado")</f>
        <v>Registro Enviado</v>
      </c>
      <c r="H768" s="3"/>
      <c r="I768" s="3"/>
      <c r="J768" s="30"/>
      <c r="K768" s="3"/>
      <c r="L768" s="29">
        <f>WORKDAY(F768,2,Feriados!$A$2:$A$13)</f>
        <v>44872</v>
      </c>
    </row>
    <row r="769" spans="1:12" x14ac:dyDescent="0.3">
      <c r="A769" s="2" t="s">
        <v>17</v>
      </c>
      <c r="B769" s="2" t="s">
        <v>30</v>
      </c>
      <c r="C769" s="2" t="s">
        <v>7</v>
      </c>
      <c r="D769" s="4" t="s">
        <v>116</v>
      </c>
      <c r="E769" s="2" t="s">
        <v>8</v>
      </c>
      <c r="F769" s="3">
        <v>44868</v>
      </c>
      <c r="G769" s="14" t="str" cm="1">
        <f t="array" aca="1" ref="G769" ca="1">_xlfn.IFS(D769="Pendente",NETWORKDAYS(F769,TODAY(),Feriados!$A$2:$A$13)-1 &amp; " D",E769="Não Apontado",NETWORKDAYS(F769,TODAY(),Feriados!$A$2:$A$13)-1 &amp; " D",D769="Backlog","Registro Antigo",D769="Concluído","Registro Enviado",E769="Apontado","Registro Enviado",D769="Cancelado","Treinamento Cancelado",D769="Remanejado","Treinamento Remanejado",D769="Suspensa","Suspenso",D769="Antigo","Treinamento Antigo",D769="-","Treinamento a ser executado")</f>
        <v>Registro Enviado</v>
      </c>
      <c r="H769" s="3"/>
      <c r="I769" s="3"/>
      <c r="J769" s="30"/>
      <c r="K769" s="3"/>
      <c r="L769" s="29">
        <f>WORKDAY(F769,2,Feriados!$A$2:$A$13)</f>
        <v>44872</v>
      </c>
    </row>
    <row r="770" spans="1:12" x14ac:dyDescent="0.3">
      <c r="A770" s="2" t="s">
        <v>22</v>
      </c>
      <c r="B770" s="2" t="s">
        <v>24</v>
      </c>
      <c r="C770" s="2" t="s">
        <v>18</v>
      </c>
      <c r="D770" s="4" t="s">
        <v>116</v>
      </c>
      <c r="E770" s="2" t="s">
        <v>8</v>
      </c>
      <c r="F770" s="3">
        <v>44868</v>
      </c>
      <c r="G770" s="14" t="str" cm="1">
        <f t="array" aca="1" ref="G770" ca="1">_xlfn.IFS(D770="Pendente",NETWORKDAYS(F770,TODAY(),Feriados!$A$2:$A$13)-1 &amp; " D",E770="Não Apontado",NETWORKDAYS(F770,TODAY(),Feriados!$A$2:$A$13)-1 &amp; " D",D770="Backlog","Registro Antigo",D770="Concluído","Registro Enviado",E770="Apontado","Registro Enviado",D770="Cancelado","Treinamento Cancelado",D770="Remanejado","Treinamento Remanejado",D770="Suspensa","Suspenso",D770="Antigo","Treinamento Antigo",D770="-","Treinamento a ser executado")</f>
        <v>Registro Enviado</v>
      </c>
      <c r="H770" s="3"/>
      <c r="I770" s="3"/>
      <c r="J770" s="30"/>
      <c r="K770" s="3"/>
      <c r="L770" s="29">
        <f>WORKDAY(F770,2,Feriados!$A$2:$A$13)</f>
        <v>44872</v>
      </c>
    </row>
    <row r="771" spans="1:12" x14ac:dyDescent="0.3">
      <c r="A771" s="2" t="s">
        <v>22</v>
      </c>
      <c r="B771" s="2" t="s">
        <v>26</v>
      </c>
      <c r="C771" s="2" t="s">
        <v>7</v>
      </c>
      <c r="D771" s="4" t="s">
        <v>116</v>
      </c>
      <c r="E771" s="2" t="s">
        <v>8</v>
      </c>
      <c r="F771" s="3">
        <v>44868</v>
      </c>
      <c r="G771" s="14" t="str" cm="1">
        <f t="array" aca="1" ref="G771" ca="1">_xlfn.IFS(D771="Pendente",NETWORKDAYS(F771,TODAY(),Feriados!$A$2:$A$13)-1 &amp; " D",E771="Não Apontado",NETWORKDAYS(F771,TODAY(),Feriados!$A$2:$A$13)-1 &amp; " D",D771="Backlog","Registro Antigo",D771="Concluído","Registro Enviado",E771="Apontado","Registro Enviado",D771="Cancelado","Treinamento Cancelado",D771="Remanejado","Treinamento Remanejado",D771="Suspensa","Suspenso",D771="Antigo","Treinamento Antigo",D771="-","Treinamento a ser executado")</f>
        <v>Registro Enviado</v>
      </c>
      <c r="H771" s="3"/>
      <c r="I771" s="3"/>
      <c r="J771" s="30"/>
      <c r="K771" s="3"/>
      <c r="L771" s="29">
        <f>WORKDAY(F771,2,Feriados!$A$2:$A$13)</f>
        <v>44872</v>
      </c>
    </row>
    <row r="772" spans="1:12" x14ac:dyDescent="0.3">
      <c r="A772" s="2" t="s">
        <v>28</v>
      </c>
      <c r="B772" s="2" t="s">
        <v>33</v>
      </c>
      <c r="C772" s="2" t="s">
        <v>29</v>
      </c>
      <c r="D772" s="4" t="s">
        <v>116</v>
      </c>
      <c r="E772" s="2" t="s">
        <v>8</v>
      </c>
      <c r="F772" s="3">
        <v>44868</v>
      </c>
      <c r="G772" s="14" t="str" cm="1">
        <f t="array" aca="1" ref="G772" ca="1">_xlfn.IFS(D772="Pendente",NETWORKDAYS(F772,TODAY(),Feriados!$A$2:$A$13)-1 &amp; " D",E772="Não Apontado",NETWORKDAYS(F772,TODAY(),Feriados!$A$2:$A$13)-1 &amp; " D",D772="Backlog","Registro Antigo",D772="Concluído","Registro Enviado",E772="Apontado","Registro Enviado",D772="Cancelado","Treinamento Cancelado",D772="Remanejado","Treinamento Remanejado",D772="Suspensa","Suspenso",D772="Antigo","Treinamento Antigo",D772="-","Treinamento a ser executado")</f>
        <v>Registro Enviado</v>
      </c>
      <c r="H772" s="3"/>
      <c r="I772" s="3"/>
      <c r="J772" s="30"/>
      <c r="K772" s="3"/>
      <c r="L772" s="29">
        <f>WORKDAY(F772,2,Feriados!$A$2:$A$13)</f>
        <v>44872</v>
      </c>
    </row>
    <row r="773" spans="1:12" x14ac:dyDescent="0.3">
      <c r="A773" s="2" t="s">
        <v>28</v>
      </c>
      <c r="B773" s="2" t="s">
        <v>33</v>
      </c>
      <c r="C773" s="2" t="s">
        <v>18</v>
      </c>
      <c r="D773" s="4" t="s">
        <v>116</v>
      </c>
      <c r="E773" s="2" t="s">
        <v>8</v>
      </c>
      <c r="F773" s="3">
        <v>44868</v>
      </c>
      <c r="G773" s="14" t="str" cm="1">
        <f t="array" aca="1" ref="G773" ca="1">_xlfn.IFS(D773="Pendente",NETWORKDAYS(F773,TODAY(),Feriados!$A$2:$A$13)-1 &amp; " D",E773="Não Apontado",NETWORKDAYS(F773,TODAY(),Feriados!$A$2:$A$13)-1 &amp; " D",D773="Backlog","Registro Antigo",D773="Concluído","Registro Enviado",E773="Apontado","Registro Enviado",D773="Cancelado","Treinamento Cancelado",D773="Remanejado","Treinamento Remanejado",D773="Suspensa","Suspenso",D773="Antigo","Treinamento Antigo",D773="-","Treinamento a ser executado")</f>
        <v>Registro Enviado</v>
      </c>
      <c r="H773" s="3"/>
      <c r="I773" s="3"/>
      <c r="J773" s="30"/>
      <c r="K773" s="3"/>
      <c r="L773" s="29">
        <f>WORKDAY(F773,2,Feriados!$A$2:$A$13)</f>
        <v>44872</v>
      </c>
    </row>
    <row r="774" spans="1:12" x14ac:dyDescent="0.3">
      <c r="A774" s="2" t="s">
        <v>42</v>
      </c>
      <c r="B774" s="2" t="s">
        <v>96</v>
      </c>
      <c r="C774" s="2" t="s">
        <v>36</v>
      </c>
      <c r="D774" s="4" t="s">
        <v>117</v>
      </c>
      <c r="E774" s="2" t="s">
        <v>15</v>
      </c>
      <c r="F774" s="3">
        <v>44868</v>
      </c>
      <c r="G774" s="14" t="str" cm="1">
        <f t="array" aca="1" ref="G774" ca="1">_xlfn.IFS(D774="Pendente",NETWORKDAYS(F774,TODAY(),Feriados!$A$2:$A$13)-1 &amp; " D",E774="Não Apontado",NETWORKDAYS(F774,TODAY(),Feriados!$A$2:$A$13)-1 &amp; " D",D774="Backlog","Registro Antigo",D774="Concluído","Registro Enviado",E774="Apontado","Registro Enviado",D774="Cancelado","Treinamento Cancelado",D774="Remanejado","Treinamento Remanejado",D774="Suspensa","Suspenso",D774="Antigo","Treinamento Antigo",D774="-","Treinamento a ser executado")</f>
        <v>Treinamento Remanejado</v>
      </c>
      <c r="H774" s="3"/>
      <c r="I774" s="3"/>
      <c r="J774" s="26"/>
      <c r="K774" s="14"/>
      <c r="L774" s="29"/>
    </row>
    <row r="775" spans="1:12" x14ac:dyDescent="0.3">
      <c r="A775" s="2" t="s">
        <v>42</v>
      </c>
      <c r="B775" s="2" t="s">
        <v>96</v>
      </c>
      <c r="C775" s="2" t="s">
        <v>41</v>
      </c>
      <c r="D775" s="4" t="s">
        <v>116</v>
      </c>
      <c r="E775" s="2" t="s">
        <v>8</v>
      </c>
      <c r="F775" s="3">
        <v>44868</v>
      </c>
      <c r="G775" s="14" t="str" cm="1">
        <f t="array" aca="1" ref="G775" ca="1">_xlfn.IFS(D775="Pendente",NETWORKDAYS(F775,TODAY(),Feriados!$A$2:$A$13)-1 &amp; " D",E775="Não Apontado",NETWORKDAYS(F775,TODAY(),Feriados!$A$2:$A$13)-1 &amp; " D",D775="Backlog","Registro Antigo",D775="Concluído","Registro Enviado",E775="Apontado","Registro Enviado",D775="Cancelado","Treinamento Cancelado",D775="Remanejado","Treinamento Remanejado",D775="Suspensa","Suspenso",D775="Antigo","Treinamento Antigo",D775="-","Treinamento a ser executado")</f>
        <v>Registro Enviado</v>
      </c>
      <c r="H775" s="3"/>
      <c r="I775" s="3"/>
      <c r="J775" s="30"/>
      <c r="K775" s="3"/>
      <c r="L775" s="29">
        <f>WORKDAY(F775,2,Feriados!$A$2:$A$13)</f>
        <v>44872</v>
      </c>
    </row>
    <row r="776" spans="1:12" x14ac:dyDescent="0.3">
      <c r="A776" s="2" t="s">
        <v>46</v>
      </c>
      <c r="B776" s="2" t="s">
        <v>104</v>
      </c>
      <c r="C776" s="2" t="s">
        <v>7</v>
      </c>
      <c r="D776" s="4" t="s">
        <v>116</v>
      </c>
      <c r="E776" s="2" t="s">
        <v>8</v>
      </c>
      <c r="F776" s="3">
        <v>44868</v>
      </c>
      <c r="G776" s="14" t="str" cm="1">
        <f t="array" aca="1" ref="G776" ca="1">_xlfn.IFS(D776="Pendente",NETWORKDAYS(F776,TODAY(),Feriados!$A$2:$A$13)-1 &amp; " D",E776="Não Apontado",NETWORKDAYS(F776,TODAY(),Feriados!$A$2:$A$13)-1 &amp; " D",D776="Backlog","Registro Antigo",D776="Concluído","Registro Enviado",E776="Apontado","Registro Enviado",D776="Cancelado","Treinamento Cancelado",D776="Remanejado","Treinamento Remanejado",D776="Suspensa","Suspenso",D776="Antigo","Treinamento Antigo",D776="-","Treinamento a ser executado")</f>
        <v>Registro Enviado</v>
      </c>
      <c r="H776" s="3"/>
      <c r="I776" s="3"/>
      <c r="J776" s="30"/>
      <c r="K776" s="3"/>
      <c r="L776" s="29">
        <f>WORKDAY(F776,2,Feriados!$A$2:$A$13)</f>
        <v>44872</v>
      </c>
    </row>
    <row r="777" spans="1:12" x14ac:dyDescent="0.3">
      <c r="A777" s="2" t="s">
        <v>17</v>
      </c>
      <c r="B777" s="2" t="s">
        <v>95</v>
      </c>
      <c r="C777" s="2" t="s">
        <v>18</v>
      </c>
      <c r="D777" s="4" t="s">
        <v>116</v>
      </c>
      <c r="E777" s="2" t="s">
        <v>8</v>
      </c>
      <c r="F777" s="3">
        <v>44868</v>
      </c>
      <c r="G777" s="14" t="str" cm="1">
        <f t="array" aca="1" ref="G777" ca="1">_xlfn.IFS(D777="Pendente",NETWORKDAYS(F777,TODAY(),Feriados!$A$2:$A$13)-1 &amp; " D",E777="Não Apontado",NETWORKDAYS(F777,TODAY(),Feriados!$A$2:$A$13)-1 &amp; " D",D777="Backlog","Registro Antigo",D777="Concluído","Registro Enviado",E777="Apontado","Registro Enviado",D777="Cancelado","Treinamento Cancelado",D777="Remanejado","Treinamento Remanejado",D777="Suspensa","Suspenso",D777="Antigo","Treinamento Antigo",D777="-","Treinamento a ser executado")</f>
        <v>Registro Enviado</v>
      </c>
      <c r="H777" s="3"/>
      <c r="I777" s="3"/>
      <c r="J777" s="30"/>
      <c r="K777" s="3"/>
      <c r="L777" s="29">
        <f>WORKDAY(F777,2,Feriados!$A$2:$A$13)</f>
        <v>44872</v>
      </c>
    </row>
    <row r="778" spans="1:12" x14ac:dyDescent="0.3">
      <c r="A778" s="2" t="s">
        <v>6</v>
      </c>
      <c r="B778" s="2" t="s">
        <v>33</v>
      </c>
      <c r="C778" s="2" t="s">
        <v>10</v>
      </c>
      <c r="D778" s="4" t="s">
        <v>116</v>
      </c>
      <c r="E778" s="2" t="s">
        <v>8</v>
      </c>
      <c r="F778" s="3">
        <v>44869</v>
      </c>
      <c r="G778" s="14" t="str" cm="1">
        <f t="array" aca="1" ref="G778" ca="1">_xlfn.IFS(D778="Pendente",NETWORKDAYS(F778,TODAY(),Feriados!$A$2:$A$13)-1 &amp; " D",E778="Não Apontado",NETWORKDAYS(F778,TODAY(),Feriados!$A$2:$A$13)-1 &amp; " D",D778="Backlog","Registro Antigo",D778="Concluído","Registro Enviado",E778="Apontado","Registro Enviado",D778="Cancelado","Treinamento Cancelado",D778="Remanejado","Treinamento Remanejado",D778="Suspensa","Suspenso",D778="Antigo","Treinamento Antigo",D778="-","Treinamento a ser executado")</f>
        <v>Registro Enviado</v>
      </c>
      <c r="H778" s="3"/>
      <c r="I778" s="3"/>
      <c r="J778" s="30"/>
      <c r="K778" s="3"/>
      <c r="L778" s="29">
        <f>WORKDAY(F778,2,Feriados!$A$2:$A$13)</f>
        <v>44873</v>
      </c>
    </row>
    <row r="779" spans="1:12" x14ac:dyDescent="0.3">
      <c r="A779" s="2" t="s">
        <v>17</v>
      </c>
      <c r="B779" s="2" t="s">
        <v>95</v>
      </c>
      <c r="C779" s="2" t="s">
        <v>7</v>
      </c>
      <c r="D779" s="4" t="s">
        <v>116</v>
      </c>
      <c r="E779" s="2" t="s">
        <v>8</v>
      </c>
      <c r="F779" s="3">
        <v>44869</v>
      </c>
      <c r="G779" s="14" t="str" cm="1">
        <f t="array" aca="1" ref="G779" ca="1">_xlfn.IFS(D779="Pendente",NETWORKDAYS(F779,TODAY(),Feriados!$A$2:$A$13)-1 &amp; " D",E779="Não Apontado",NETWORKDAYS(F779,TODAY(),Feriados!$A$2:$A$13)-1 &amp; " D",D779="Backlog","Registro Antigo",D779="Concluído","Registro Enviado",E779="Apontado","Registro Enviado",D779="Cancelado","Treinamento Cancelado",D779="Remanejado","Treinamento Remanejado",D779="Suspensa","Suspenso",D779="Antigo","Treinamento Antigo",D779="-","Treinamento a ser executado")</f>
        <v>Registro Enviado</v>
      </c>
      <c r="H779" s="3"/>
      <c r="I779" s="3"/>
      <c r="J779" s="30"/>
      <c r="K779" s="3"/>
      <c r="L779" s="29">
        <f>WORKDAY(F779,2,Feriados!$A$2:$A$13)</f>
        <v>44873</v>
      </c>
    </row>
    <row r="780" spans="1:12" x14ac:dyDescent="0.3">
      <c r="A780" s="2" t="s">
        <v>22</v>
      </c>
      <c r="B780" s="2" t="s">
        <v>24</v>
      </c>
      <c r="C780" s="2" t="s">
        <v>7</v>
      </c>
      <c r="D780" s="4" t="s">
        <v>116</v>
      </c>
      <c r="E780" s="2" t="s">
        <v>8</v>
      </c>
      <c r="F780" s="3">
        <v>44869</v>
      </c>
      <c r="G780" s="14" t="str" cm="1">
        <f t="array" aca="1" ref="G780" ca="1">_xlfn.IFS(D780="Pendente",NETWORKDAYS(F780,TODAY(),Feriados!$A$2:$A$13)-1 &amp; " D",E780="Não Apontado",NETWORKDAYS(F780,TODAY(),Feriados!$A$2:$A$13)-1 &amp; " D",D780="Backlog","Registro Antigo",D780="Concluído","Registro Enviado",E780="Apontado","Registro Enviado",D780="Cancelado","Treinamento Cancelado",D780="Remanejado","Treinamento Remanejado",D780="Suspensa","Suspenso",D780="Antigo","Treinamento Antigo",D780="-","Treinamento a ser executado")</f>
        <v>Registro Enviado</v>
      </c>
      <c r="H780" s="3"/>
      <c r="I780" s="3"/>
      <c r="J780" s="30"/>
      <c r="K780" s="3"/>
      <c r="L780" s="29">
        <f>WORKDAY(F780,2,Feriados!$A$2:$A$13)</f>
        <v>44873</v>
      </c>
    </row>
    <row r="781" spans="1:12" x14ac:dyDescent="0.3">
      <c r="A781" s="2" t="s">
        <v>28</v>
      </c>
      <c r="B781" s="2" t="s">
        <v>104</v>
      </c>
      <c r="C781" s="2" t="s">
        <v>29</v>
      </c>
      <c r="D781" s="4" t="s">
        <v>116</v>
      </c>
      <c r="E781" s="2" t="s">
        <v>8</v>
      </c>
      <c r="F781" s="3">
        <v>44869</v>
      </c>
      <c r="G781" s="14" t="str" cm="1">
        <f t="array" aca="1" ref="G781" ca="1">_xlfn.IFS(D781="Pendente",NETWORKDAYS(F781,TODAY(),Feriados!$A$2:$A$13)-1 &amp; " D",E781="Não Apontado",NETWORKDAYS(F781,TODAY(),Feriados!$A$2:$A$13)-1 &amp; " D",D781="Backlog","Registro Antigo",D781="Concluído","Registro Enviado",E781="Apontado","Registro Enviado",D781="Cancelado","Treinamento Cancelado",D781="Remanejado","Treinamento Remanejado",D781="Suspensa","Suspenso",D781="Antigo","Treinamento Antigo",D781="-","Treinamento a ser executado")</f>
        <v>Registro Enviado</v>
      </c>
      <c r="H781" s="3"/>
      <c r="I781" s="3"/>
      <c r="J781" s="30"/>
      <c r="K781" s="3"/>
      <c r="L781" s="29">
        <f>WORKDAY(F781,2,Feriados!$A$2:$A$13)</f>
        <v>44873</v>
      </c>
    </row>
    <row r="782" spans="1:12" x14ac:dyDescent="0.3">
      <c r="A782" s="2" t="s">
        <v>42</v>
      </c>
      <c r="B782" s="2" t="s">
        <v>44</v>
      </c>
      <c r="C782" s="2" t="s">
        <v>36</v>
      </c>
      <c r="D782" s="4" t="s">
        <v>117</v>
      </c>
      <c r="E782" s="2" t="s">
        <v>15</v>
      </c>
      <c r="F782" s="3">
        <v>44869</v>
      </c>
      <c r="G782" s="14" t="str" cm="1">
        <f t="array" aca="1" ref="G782" ca="1">_xlfn.IFS(D782="Pendente",NETWORKDAYS(F782,TODAY(),Feriados!$A$2:$A$13)-1 &amp; " D",E782="Não Apontado",NETWORKDAYS(F782,TODAY(),Feriados!$A$2:$A$13)-1 &amp; " D",D782="Backlog","Registro Antigo",D782="Concluído","Registro Enviado",E782="Apontado","Registro Enviado",D782="Cancelado","Treinamento Cancelado",D782="Remanejado","Treinamento Remanejado",D782="Suspensa","Suspenso",D782="Antigo","Treinamento Antigo",D782="-","Treinamento a ser executado")</f>
        <v>Treinamento Remanejado</v>
      </c>
      <c r="H782" s="3"/>
      <c r="I782" s="3"/>
      <c r="J782" s="26"/>
      <c r="K782" s="14"/>
      <c r="L782" s="29"/>
    </row>
    <row r="783" spans="1:12" x14ac:dyDescent="0.3">
      <c r="A783" s="2" t="s">
        <v>17</v>
      </c>
      <c r="B783" s="2" t="s">
        <v>95</v>
      </c>
      <c r="C783" s="2" t="s">
        <v>18</v>
      </c>
      <c r="D783" s="4" t="s">
        <v>116</v>
      </c>
      <c r="E783" s="2" t="s">
        <v>8</v>
      </c>
      <c r="F783" s="3">
        <v>44872</v>
      </c>
      <c r="G783" s="14" t="str" cm="1">
        <f t="array" aca="1" ref="G783" ca="1">_xlfn.IFS(D783="Pendente",NETWORKDAYS(F783,TODAY(),Feriados!$A$2:$A$13)-1 &amp; " D",E783="Não Apontado",NETWORKDAYS(F783,TODAY(),Feriados!$A$2:$A$13)-1 &amp; " D",D783="Backlog","Registro Antigo",D783="Concluído","Registro Enviado",E783="Apontado","Registro Enviado",D783="Cancelado","Treinamento Cancelado",D783="Remanejado","Treinamento Remanejado",D783="Suspensa","Suspenso",D783="Antigo","Treinamento Antigo",D783="-","Treinamento a ser executado")</f>
        <v>Registro Enviado</v>
      </c>
      <c r="H783" s="3"/>
      <c r="I783" s="3"/>
      <c r="J783" s="30"/>
      <c r="K783" s="3"/>
      <c r="L783" s="29">
        <f>WORKDAY(F783,2,Feriados!$A$2:$A$13)</f>
        <v>44874</v>
      </c>
    </row>
    <row r="784" spans="1:12" x14ac:dyDescent="0.3">
      <c r="A784" s="2" t="s">
        <v>17</v>
      </c>
      <c r="B784" s="2" t="s">
        <v>44</v>
      </c>
      <c r="C784" s="2" t="s">
        <v>7</v>
      </c>
      <c r="D784" s="4" t="s">
        <v>116</v>
      </c>
      <c r="E784" s="2" t="s">
        <v>8</v>
      </c>
      <c r="F784" s="3">
        <v>44872</v>
      </c>
      <c r="G784" s="14" t="str" cm="1">
        <f t="array" aca="1" ref="G784" ca="1">_xlfn.IFS(D784="Pendente",NETWORKDAYS(F784,TODAY(),Feriados!$A$2:$A$13)-1 &amp; " D",E784="Não Apontado",NETWORKDAYS(F784,TODAY(),Feriados!$A$2:$A$13)-1 &amp; " D",D784="Backlog","Registro Antigo",D784="Concluído","Registro Enviado",E784="Apontado","Registro Enviado",D784="Cancelado","Treinamento Cancelado",D784="Remanejado","Treinamento Remanejado",D784="Suspensa","Suspenso",D784="Antigo","Treinamento Antigo",D784="-","Treinamento a ser executado")</f>
        <v>Registro Enviado</v>
      </c>
      <c r="H784" s="3"/>
      <c r="I784" s="3"/>
      <c r="J784" s="30"/>
      <c r="K784" s="3"/>
      <c r="L784" s="29">
        <f>WORKDAY(F784,2,Feriados!$A$2:$A$13)</f>
        <v>44874</v>
      </c>
    </row>
    <row r="785" spans="1:12" x14ac:dyDescent="0.3">
      <c r="A785" s="2" t="s">
        <v>22</v>
      </c>
      <c r="B785" s="2" t="s">
        <v>67</v>
      </c>
      <c r="C785" s="2" t="s">
        <v>7</v>
      </c>
      <c r="D785" s="4" t="s">
        <v>116</v>
      </c>
      <c r="E785" s="2" t="s">
        <v>8</v>
      </c>
      <c r="F785" s="3">
        <v>44872</v>
      </c>
      <c r="G785" s="14" t="str" cm="1">
        <f t="array" aca="1" ref="G785" ca="1">_xlfn.IFS(D785="Pendente",NETWORKDAYS(F785,TODAY(),Feriados!$A$2:$A$13)-1 &amp; " D",E785="Não Apontado",NETWORKDAYS(F785,TODAY(),Feriados!$A$2:$A$13)-1 &amp; " D",D785="Backlog","Registro Antigo",D785="Concluído","Registro Enviado",E785="Apontado","Registro Enviado",D785="Cancelado","Treinamento Cancelado",D785="Remanejado","Treinamento Remanejado",D785="Suspensa","Suspenso",D785="Antigo","Treinamento Antigo",D785="-","Treinamento a ser executado")</f>
        <v>Registro Enviado</v>
      </c>
      <c r="H785" s="3"/>
      <c r="I785" s="3"/>
      <c r="J785" s="30"/>
      <c r="K785" s="3"/>
      <c r="L785" s="29">
        <f>WORKDAY(F785,2,Feriados!$A$2:$A$13)</f>
        <v>44874</v>
      </c>
    </row>
    <row r="786" spans="1:12" x14ac:dyDescent="0.3">
      <c r="A786" s="2" t="s">
        <v>22</v>
      </c>
      <c r="B786" s="2" t="s">
        <v>67</v>
      </c>
      <c r="C786" s="2" t="s">
        <v>18</v>
      </c>
      <c r="D786" s="4" t="s">
        <v>116</v>
      </c>
      <c r="E786" s="2" t="s">
        <v>8</v>
      </c>
      <c r="F786" s="3">
        <v>44872</v>
      </c>
      <c r="G786" s="14" t="str" cm="1">
        <f t="array" aca="1" ref="G786" ca="1">_xlfn.IFS(D786="Pendente",NETWORKDAYS(F786,TODAY(),Feriados!$A$2:$A$13)-1 &amp; " D",E786="Não Apontado",NETWORKDAYS(F786,TODAY(),Feriados!$A$2:$A$13)-1 &amp; " D",D786="Backlog","Registro Antigo",D786="Concluído","Registro Enviado",E786="Apontado","Registro Enviado",D786="Cancelado","Treinamento Cancelado",D786="Remanejado","Treinamento Remanejado",D786="Suspensa","Suspenso",D786="Antigo","Treinamento Antigo",D786="-","Treinamento a ser executado")</f>
        <v>Registro Enviado</v>
      </c>
      <c r="H786" s="3"/>
      <c r="I786" s="3"/>
      <c r="J786" s="30"/>
      <c r="K786" s="3"/>
      <c r="L786" s="29">
        <f>WORKDAY(F786,2,Feriados!$A$2:$A$13)</f>
        <v>44874</v>
      </c>
    </row>
    <row r="787" spans="1:12" x14ac:dyDescent="0.3">
      <c r="A787" s="2" t="s">
        <v>28</v>
      </c>
      <c r="B787" s="2" t="s">
        <v>92</v>
      </c>
      <c r="C787" s="2" t="s">
        <v>29</v>
      </c>
      <c r="D787" s="4" t="s">
        <v>116</v>
      </c>
      <c r="E787" s="2" t="s">
        <v>8</v>
      </c>
      <c r="F787" s="3">
        <v>44872</v>
      </c>
      <c r="G787" s="14" t="str" cm="1">
        <f t="array" aca="1" ref="G787" ca="1">_xlfn.IFS(D787="Pendente",NETWORKDAYS(F787,TODAY(),Feriados!$A$2:$A$13)-1 &amp; " D",E787="Não Apontado",NETWORKDAYS(F787,TODAY(),Feriados!$A$2:$A$13)-1 &amp; " D",D787="Backlog","Registro Antigo",D787="Concluído","Registro Enviado",E787="Apontado","Registro Enviado",D787="Cancelado","Treinamento Cancelado",D787="Remanejado","Treinamento Remanejado",D787="Suspensa","Suspenso",D787="Antigo","Treinamento Antigo",D787="-","Treinamento a ser executado")</f>
        <v>Registro Enviado</v>
      </c>
      <c r="H787" s="3"/>
      <c r="I787" s="3"/>
      <c r="J787" s="30"/>
      <c r="K787" s="3"/>
      <c r="L787" s="29">
        <f>WORKDAY(F787,2,Feriados!$A$2:$A$13)</f>
        <v>44874</v>
      </c>
    </row>
    <row r="788" spans="1:12" x14ac:dyDescent="0.3">
      <c r="A788" s="2" t="s">
        <v>39</v>
      </c>
      <c r="B788" s="2" t="s">
        <v>94</v>
      </c>
      <c r="C788" s="2" t="s">
        <v>36</v>
      </c>
      <c r="D788" s="4" t="s">
        <v>116</v>
      </c>
      <c r="E788" s="2" t="s">
        <v>8</v>
      </c>
      <c r="F788" s="3">
        <v>44872</v>
      </c>
      <c r="G788" s="14" t="str" cm="1">
        <f t="array" aca="1" ref="G788" ca="1">_xlfn.IFS(D788="Pendente",NETWORKDAYS(F788,TODAY(),Feriados!$A$2:$A$13)-1 &amp; " D",E788="Não Apontado",NETWORKDAYS(F788,TODAY(),Feriados!$A$2:$A$13)-1 &amp; " D",D788="Backlog","Registro Antigo",D788="Concluído","Registro Enviado",E788="Apontado","Registro Enviado",D788="Cancelado","Treinamento Cancelado",D788="Remanejado","Treinamento Remanejado",D788="Suspensa","Suspenso",D788="Antigo","Treinamento Antigo",D788="-","Treinamento a ser executado")</f>
        <v>Registro Enviado</v>
      </c>
      <c r="H788" s="3"/>
      <c r="I788" s="3"/>
      <c r="J788" s="30"/>
      <c r="K788" s="3"/>
      <c r="L788" s="29">
        <f>WORKDAY(F788,2,Feriados!$A$2:$A$13)</f>
        <v>44874</v>
      </c>
    </row>
    <row r="789" spans="1:12" x14ac:dyDescent="0.3">
      <c r="A789" s="2" t="s">
        <v>42</v>
      </c>
      <c r="B789" s="2" t="s">
        <v>104</v>
      </c>
      <c r="C789" s="2" t="s">
        <v>36</v>
      </c>
      <c r="D789" s="4" t="s">
        <v>116</v>
      </c>
      <c r="E789" s="2" t="s">
        <v>8</v>
      </c>
      <c r="F789" s="3">
        <v>44872</v>
      </c>
      <c r="G789" s="14" t="str" cm="1">
        <f t="array" aca="1" ref="G789" ca="1">_xlfn.IFS(D789="Pendente",NETWORKDAYS(F789,TODAY(),Feriados!$A$2:$A$13)-1 &amp; " D",E789="Não Apontado",NETWORKDAYS(F789,TODAY(),Feriados!$A$2:$A$13)-1 &amp; " D",D789="Backlog","Registro Antigo",D789="Concluído","Registro Enviado",E789="Apontado","Registro Enviado",D789="Cancelado","Treinamento Cancelado",D789="Remanejado","Treinamento Remanejado",D789="Suspensa","Suspenso",D789="Antigo","Treinamento Antigo",D789="-","Treinamento a ser executado")</f>
        <v>Registro Enviado</v>
      </c>
      <c r="H789" s="3"/>
      <c r="I789" s="3"/>
      <c r="J789" s="30"/>
      <c r="K789" s="3"/>
      <c r="L789" s="29">
        <f>WORKDAY(F789,2,Feriados!$A$2:$A$13)</f>
        <v>44874</v>
      </c>
    </row>
    <row r="790" spans="1:12" s="1" customFormat="1" x14ac:dyDescent="0.3">
      <c r="A790" s="2" t="s">
        <v>46</v>
      </c>
      <c r="B790" s="2" t="s">
        <v>106</v>
      </c>
      <c r="C790" s="2" t="s">
        <v>48</v>
      </c>
      <c r="D790" s="4" t="s">
        <v>116</v>
      </c>
      <c r="E790" s="2" t="s">
        <v>8</v>
      </c>
      <c r="F790" s="3">
        <v>44872</v>
      </c>
      <c r="G790" s="14" t="str" cm="1">
        <f t="array" aca="1" ref="G790" ca="1">_xlfn.IFS(D790="Pendente",NETWORKDAYS(F790,TODAY(),Feriados!$A$2:$A$13)-1 &amp; " D",E790="Não Apontado",NETWORKDAYS(F790,TODAY(),Feriados!$A$2:$A$13)-1 &amp; " D",D790="Backlog","Registro Antigo",D790="Concluído","Registro Enviado",E790="Apontado","Registro Enviado",D790="Cancelado","Treinamento Cancelado",D790="Remanejado","Treinamento Remanejado",D790="Suspensa","Suspenso",D790="Antigo","Treinamento Antigo",D790="-","Treinamento a ser executado")</f>
        <v>Registro Enviado</v>
      </c>
      <c r="H790" s="3"/>
      <c r="I790" s="3"/>
      <c r="J790" s="30"/>
      <c r="K790" s="3"/>
      <c r="L790" s="29">
        <f>WORKDAY(F790,2,Feriados!$A$2:$A$13)</f>
        <v>44874</v>
      </c>
    </row>
    <row r="791" spans="1:12" s="1" customFormat="1" x14ac:dyDescent="0.3">
      <c r="A791" s="2" t="s">
        <v>46</v>
      </c>
      <c r="B791" s="2" t="s">
        <v>107</v>
      </c>
      <c r="C791" s="2" t="s">
        <v>10</v>
      </c>
      <c r="D791" s="4" t="s">
        <v>116</v>
      </c>
      <c r="E791" s="2" t="s">
        <v>8</v>
      </c>
      <c r="F791" s="3">
        <v>44872</v>
      </c>
      <c r="G791" s="14" t="str" cm="1">
        <f t="array" aca="1" ref="G791" ca="1">_xlfn.IFS(D791="Pendente",NETWORKDAYS(F791,TODAY(),Feriados!$A$2:$A$13)-1 &amp; " D",E791="Não Apontado",NETWORKDAYS(F791,TODAY(),Feriados!$A$2:$A$13)-1 &amp; " D",D791="Backlog","Registro Antigo",D791="Concluído","Registro Enviado",E791="Apontado","Registro Enviado",D791="Cancelado","Treinamento Cancelado",D791="Remanejado","Treinamento Remanejado",D791="Suspensa","Suspenso",D791="Antigo","Treinamento Antigo",D791="-","Treinamento a ser executado")</f>
        <v>Registro Enviado</v>
      </c>
      <c r="H791" s="3"/>
      <c r="I791" s="3"/>
      <c r="J791" s="30"/>
      <c r="K791" s="3"/>
      <c r="L791" s="29">
        <f>WORKDAY(F791,2,Feriados!$A$2:$A$13)</f>
        <v>44874</v>
      </c>
    </row>
    <row r="792" spans="1:12" s="1" customFormat="1" x14ac:dyDescent="0.3">
      <c r="A792" s="2" t="s">
        <v>6</v>
      </c>
      <c r="B792" s="2" t="s">
        <v>24</v>
      </c>
      <c r="C792" s="2" t="s">
        <v>10</v>
      </c>
      <c r="D792" s="4" t="s">
        <v>116</v>
      </c>
      <c r="E792" s="2" t="s">
        <v>8</v>
      </c>
      <c r="F792" s="3">
        <v>44873</v>
      </c>
      <c r="G792" s="14" t="str" cm="1">
        <f t="array" aca="1" ref="G792" ca="1">_xlfn.IFS(D792="Pendente",NETWORKDAYS(F792,TODAY(),Feriados!$A$2:$A$13)-1 &amp; " D",E792="Não Apontado",NETWORKDAYS(F792,TODAY(),Feriados!$A$2:$A$13)-1 &amp; " D",D792="Backlog","Registro Antigo",D792="Concluído","Registro Enviado",E792="Apontado","Registro Enviado",D792="Cancelado","Treinamento Cancelado",D792="Remanejado","Treinamento Remanejado",D792="Suspensa","Suspenso",D792="Antigo","Treinamento Antigo",D792="-","Treinamento a ser executado")</f>
        <v>Registro Enviado</v>
      </c>
      <c r="H792" s="3"/>
      <c r="I792" s="3"/>
      <c r="J792" s="30"/>
      <c r="K792" s="3"/>
      <c r="L792" s="29">
        <f>WORKDAY(F792,2,Feriados!$A$2:$A$13)</f>
        <v>44875</v>
      </c>
    </row>
    <row r="793" spans="1:12" s="1" customFormat="1" x14ac:dyDescent="0.3">
      <c r="A793" s="2" t="s">
        <v>6</v>
      </c>
      <c r="B793" s="2" t="s">
        <v>98</v>
      </c>
      <c r="C793" s="2" t="s">
        <v>7</v>
      </c>
      <c r="D793" s="4" t="s">
        <v>116</v>
      </c>
      <c r="E793" s="2" t="s">
        <v>8</v>
      </c>
      <c r="F793" s="3">
        <v>44873</v>
      </c>
      <c r="G793" s="14" t="str" cm="1">
        <f t="array" aca="1" ref="G793" ca="1">_xlfn.IFS(D793="Pendente",NETWORKDAYS(F793,TODAY(),Feriados!$A$2:$A$13)-1 &amp; " D",E793="Não Apontado",NETWORKDAYS(F793,TODAY(),Feriados!$A$2:$A$13)-1 &amp; " D",D793="Backlog","Registro Antigo",D793="Concluído","Registro Enviado",E793="Apontado","Registro Enviado",D793="Cancelado","Treinamento Cancelado",D793="Remanejado","Treinamento Remanejado",D793="Suspensa","Suspenso",D793="Antigo","Treinamento Antigo",D793="-","Treinamento a ser executado")</f>
        <v>Registro Enviado</v>
      </c>
      <c r="H793" s="3"/>
      <c r="I793" s="3"/>
      <c r="J793" s="30"/>
      <c r="K793" s="3"/>
      <c r="L793" s="29">
        <f>WORKDAY(F793,2,Feriados!$A$2:$A$13)</f>
        <v>44875</v>
      </c>
    </row>
    <row r="794" spans="1:12" s="1" customFormat="1" x14ac:dyDescent="0.3">
      <c r="A794" s="2" t="s">
        <v>17</v>
      </c>
      <c r="B794" s="2" t="s">
        <v>84</v>
      </c>
      <c r="C794" s="2" t="s">
        <v>48</v>
      </c>
      <c r="D794" s="4" t="s">
        <v>116</v>
      </c>
      <c r="E794" s="2" t="s">
        <v>8</v>
      </c>
      <c r="F794" s="3">
        <v>44873</v>
      </c>
      <c r="G794" s="14" t="str" cm="1">
        <f t="array" aca="1" ref="G794" ca="1">_xlfn.IFS(D794="Pendente",NETWORKDAYS(F794,TODAY(),Feriados!$A$2:$A$13)-1 &amp; " D",E794="Não Apontado",NETWORKDAYS(F794,TODAY(),Feriados!$A$2:$A$13)-1 &amp; " D",D794="Backlog","Registro Antigo",D794="Concluído","Registro Enviado",E794="Apontado","Registro Enviado",D794="Cancelado","Treinamento Cancelado",D794="Remanejado","Treinamento Remanejado",D794="Suspensa","Suspenso",D794="Antigo","Treinamento Antigo",D794="-","Treinamento a ser executado")</f>
        <v>Registro Enviado</v>
      </c>
      <c r="H794" s="3"/>
      <c r="I794" s="3"/>
      <c r="J794" s="30"/>
      <c r="K794" s="3"/>
      <c r="L794" s="29">
        <f>WORKDAY(F794,2,Feriados!$A$2:$A$13)</f>
        <v>44875</v>
      </c>
    </row>
    <row r="795" spans="1:12" s="1" customFormat="1" x14ac:dyDescent="0.3">
      <c r="A795" s="2" t="s">
        <v>17</v>
      </c>
      <c r="B795" s="2" t="s">
        <v>97</v>
      </c>
      <c r="C795" s="2" t="s">
        <v>7</v>
      </c>
      <c r="D795" s="4" t="s">
        <v>116</v>
      </c>
      <c r="E795" s="2" t="s">
        <v>8</v>
      </c>
      <c r="F795" s="3">
        <v>44873</v>
      </c>
      <c r="G795" s="14" t="str" cm="1">
        <f t="array" aca="1" ref="G795" ca="1">_xlfn.IFS(D795="Pendente",NETWORKDAYS(F795,TODAY(),Feriados!$A$2:$A$13)-1 &amp; " D",E795="Não Apontado",NETWORKDAYS(F795,TODAY(),Feriados!$A$2:$A$13)-1 &amp; " D",D795="Backlog","Registro Antigo",D795="Concluído","Registro Enviado",E795="Apontado","Registro Enviado",D795="Cancelado","Treinamento Cancelado",D795="Remanejado","Treinamento Remanejado",D795="Suspensa","Suspenso",D795="Antigo","Treinamento Antigo",D795="-","Treinamento a ser executado")</f>
        <v>Registro Enviado</v>
      </c>
      <c r="H795" s="3"/>
      <c r="I795" s="3"/>
      <c r="J795" s="30"/>
      <c r="K795" s="3"/>
      <c r="L795" s="29">
        <f>WORKDAY(F795,2,Feriados!$A$2:$A$13)</f>
        <v>44875</v>
      </c>
    </row>
    <row r="796" spans="1:12" s="1" customFormat="1" x14ac:dyDescent="0.3">
      <c r="A796" s="2" t="s">
        <v>17</v>
      </c>
      <c r="B796" s="2" t="s">
        <v>97</v>
      </c>
      <c r="C796" s="2" t="s">
        <v>18</v>
      </c>
      <c r="D796" s="4" t="s">
        <v>116</v>
      </c>
      <c r="E796" s="2" t="s">
        <v>8</v>
      </c>
      <c r="F796" s="3">
        <v>44873</v>
      </c>
      <c r="G796" s="14" t="str" cm="1">
        <f t="array" aca="1" ref="G796" ca="1">_xlfn.IFS(D796="Pendente",NETWORKDAYS(F796,TODAY(),Feriados!$A$2:$A$13)-1 &amp; " D",E796="Não Apontado",NETWORKDAYS(F796,TODAY(),Feriados!$A$2:$A$13)-1 &amp; " D",D796="Backlog","Registro Antigo",D796="Concluído","Registro Enviado",E796="Apontado","Registro Enviado",D796="Cancelado","Treinamento Cancelado",D796="Remanejado","Treinamento Remanejado",D796="Suspensa","Suspenso",D796="Antigo","Treinamento Antigo",D796="-","Treinamento a ser executado")</f>
        <v>Registro Enviado</v>
      </c>
      <c r="H796" s="3"/>
      <c r="I796" s="3"/>
      <c r="J796" s="30"/>
      <c r="K796" s="3"/>
      <c r="L796" s="29">
        <f>WORKDAY(F796,2,Feriados!$A$2:$A$13)</f>
        <v>44875</v>
      </c>
    </row>
    <row r="797" spans="1:12" s="1" customFormat="1" x14ac:dyDescent="0.3">
      <c r="A797" s="2" t="s">
        <v>22</v>
      </c>
      <c r="B797" s="2" t="s">
        <v>92</v>
      </c>
      <c r="C797" s="2" t="s">
        <v>18</v>
      </c>
      <c r="D797" s="4" t="s">
        <v>116</v>
      </c>
      <c r="E797" s="2" t="s">
        <v>8</v>
      </c>
      <c r="F797" s="3">
        <v>44873</v>
      </c>
      <c r="G797" s="14" t="str" cm="1">
        <f t="array" aca="1" ref="G797" ca="1">_xlfn.IFS(D797="Pendente",NETWORKDAYS(F797,TODAY(),Feriados!$A$2:$A$13)-1 &amp; " D",E797="Não Apontado",NETWORKDAYS(F797,TODAY(),Feriados!$A$2:$A$13)-1 &amp; " D",D797="Backlog","Registro Antigo",D797="Concluído","Registro Enviado",E797="Apontado","Registro Enviado",D797="Cancelado","Treinamento Cancelado",D797="Remanejado","Treinamento Remanejado",D797="Suspensa","Suspenso",D797="Antigo","Treinamento Antigo",D797="-","Treinamento a ser executado")</f>
        <v>Registro Enviado</v>
      </c>
      <c r="H797" s="3"/>
      <c r="I797" s="3"/>
      <c r="J797" s="30"/>
      <c r="K797" s="3"/>
      <c r="L797" s="29">
        <f>WORKDAY(F797,2,Feriados!$A$2:$A$13)</f>
        <v>44875</v>
      </c>
    </row>
    <row r="798" spans="1:12" s="1" customFormat="1" x14ac:dyDescent="0.3">
      <c r="A798" s="2" t="s">
        <v>28</v>
      </c>
      <c r="B798" s="2" t="s">
        <v>47</v>
      </c>
      <c r="C798" s="2" t="s">
        <v>29</v>
      </c>
      <c r="D798" s="4" t="s">
        <v>116</v>
      </c>
      <c r="E798" s="2" t="s">
        <v>15</v>
      </c>
      <c r="F798" s="3">
        <v>44873</v>
      </c>
      <c r="G798" s="14" t="str" cm="1">
        <f t="array" aca="1" ref="G798" ca="1">_xlfn.IFS(D798="Pendente",NETWORKDAYS(F798,TODAY(),Feriados!$A$2:$A$13)-1 &amp; " D",E798="Não Apontado",NETWORKDAYS(F798,TODAY(),Feriados!$A$2:$A$13)-1 &amp; " D",D798="Backlog","Registro Antigo",D798="Concluído","Registro Enviado",E798="Apontado","Registro Enviado",D798="Cancelado","Treinamento Cancelado",D798="Remanejado","Treinamento Remanejado",D798="Suspensa","Suspenso",D798="Antigo","Treinamento Antigo",D798="-","Treinamento a ser executado")</f>
        <v>Registro Enviado</v>
      </c>
      <c r="H798" s="3"/>
      <c r="I798" s="3"/>
      <c r="J798" s="30"/>
      <c r="K798" s="3"/>
      <c r="L798" s="29">
        <f>WORKDAY(F798,2,Feriados!$A$2:$A$13)</f>
        <v>44875</v>
      </c>
    </row>
    <row r="799" spans="1:12" s="1" customFormat="1" x14ac:dyDescent="0.3">
      <c r="A799" s="2" t="s">
        <v>39</v>
      </c>
      <c r="B799" s="2" t="s">
        <v>40</v>
      </c>
      <c r="C799" s="2" t="s">
        <v>60</v>
      </c>
      <c r="D799" s="4" t="s">
        <v>116</v>
      </c>
      <c r="E799" s="2" t="s">
        <v>8</v>
      </c>
      <c r="F799" s="3">
        <v>44873</v>
      </c>
      <c r="G799" s="14" t="str" cm="1">
        <f t="array" aca="1" ref="G799" ca="1">_xlfn.IFS(D799="Pendente",NETWORKDAYS(F799,TODAY(),Feriados!$A$2:$A$13)-1 &amp; " D",E799="Não Apontado",NETWORKDAYS(F799,TODAY(),Feriados!$A$2:$A$13)-1 &amp; " D",D799="Backlog","Registro Antigo",D799="Concluído","Registro Enviado",E799="Apontado","Registro Enviado",D799="Cancelado","Treinamento Cancelado",D799="Remanejado","Treinamento Remanejado",D799="Suspensa","Suspenso",D799="Antigo","Treinamento Antigo",D799="-","Treinamento a ser executado")</f>
        <v>Registro Enviado</v>
      </c>
      <c r="H799" s="3"/>
      <c r="I799" s="3"/>
      <c r="J799" s="30"/>
      <c r="K799" s="3"/>
      <c r="L799" s="29">
        <f>WORKDAY(F799,2,Feriados!$A$2:$A$13)</f>
        <v>44875</v>
      </c>
    </row>
    <row r="800" spans="1:12" s="1" customFormat="1" x14ac:dyDescent="0.3">
      <c r="A800" s="2" t="s">
        <v>39</v>
      </c>
      <c r="B800" s="2" t="s">
        <v>100</v>
      </c>
      <c r="C800" s="2" t="s">
        <v>36</v>
      </c>
      <c r="D800" s="4" t="s">
        <v>116</v>
      </c>
      <c r="E800" s="2" t="s">
        <v>8</v>
      </c>
      <c r="F800" s="3">
        <v>44873</v>
      </c>
      <c r="G800" s="14" t="str" cm="1">
        <f t="array" aca="1" ref="G800" ca="1">_xlfn.IFS(D800="Pendente",NETWORKDAYS(F800,TODAY(),Feriados!$A$2:$A$13)-1 &amp; " D",E800="Não Apontado",NETWORKDAYS(F800,TODAY(),Feriados!$A$2:$A$13)-1 &amp; " D",D800="Backlog","Registro Antigo",D800="Concluído","Registro Enviado",E800="Apontado","Registro Enviado",D800="Cancelado","Treinamento Cancelado",D800="Remanejado","Treinamento Remanejado",D800="Suspensa","Suspenso",D800="Antigo","Treinamento Antigo",D800="-","Treinamento a ser executado")</f>
        <v>Registro Enviado</v>
      </c>
      <c r="H800" s="3"/>
      <c r="I800" s="3"/>
      <c r="J800" s="30"/>
      <c r="K800" s="3"/>
      <c r="L800" s="29">
        <f>WORKDAY(F800,2,Feriados!$A$2:$A$13)</f>
        <v>44875</v>
      </c>
    </row>
    <row r="801" spans="1:12" s="1" customFormat="1" x14ac:dyDescent="0.3">
      <c r="A801" s="2" t="s">
        <v>39</v>
      </c>
      <c r="B801" s="2" t="s">
        <v>100</v>
      </c>
      <c r="C801" s="2" t="s">
        <v>41</v>
      </c>
      <c r="D801" s="4" t="s">
        <v>116</v>
      </c>
      <c r="E801" s="2" t="s">
        <v>8</v>
      </c>
      <c r="F801" s="3">
        <v>44873</v>
      </c>
      <c r="G801" s="14" t="str" cm="1">
        <f t="array" aca="1" ref="G801" ca="1">_xlfn.IFS(D801="Pendente",NETWORKDAYS(F801,TODAY(),Feriados!$A$2:$A$13)-1 &amp; " D",E801="Não Apontado",NETWORKDAYS(F801,TODAY(),Feriados!$A$2:$A$13)-1 &amp; " D",D801="Backlog","Registro Antigo",D801="Concluído","Registro Enviado",E801="Apontado","Registro Enviado",D801="Cancelado","Treinamento Cancelado",D801="Remanejado","Treinamento Remanejado",D801="Suspensa","Suspenso",D801="Antigo","Treinamento Antigo",D801="-","Treinamento a ser executado")</f>
        <v>Registro Enviado</v>
      </c>
      <c r="H801" s="3"/>
      <c r="I801" s="3"/>
      <c r="J801" s="30"/>
      <c r="K801" s="3"/>
      <c r="L801" s="29">
        <f>WORKDAY(F801,2,Feriados!$A$2:$A$13)</f>
        <v>44875</v>
      </c>
    </row>
    <row r="802" spans="1:12" s="1" customFormat="1" x14ac:dyDescent="0.3">
      <c r="A802" s="2" t="s">
        <v>46</v>
      </c>
      <c r="B802" s="2" t="s">
        <v>104</v>
      </c>
      <c r="C802" s="2" t="s">
        <v>7</v>
      </c>
      <c r="D802" s="4" t="s">
        <v>116</v>
      </c>
      <c r="E802" s="2" t="s">
        <v>8</v>
      </c>
      <c r="F802" s="3">
        <v>44873</v>
      </c>
      <c r="G802" s="14" t="str" cm="1">
        <f t="array" aca="1" ref="G802" ca="1">_xlfn.IFS(D802="Pendente",NETWORKDAYS(F802,TODAY(),Feriados!$A$2:$A$13)-1 &amp; " D",E802="Não Apontado",NETWORKDAYS(F802,TODAY(),Feriados!$A$2:$A$13)-1 &amp; " D",D802="Backlog","Registro Antigo",D802="Concluído","Registro Enviado",E802="Apontado","Registro Enviado",D802="Cancelado","Treinamento Cancelado",D802="Remanejado","Treinamento Remanejado",D802="Suspensa","Suspenso",D802="Antigo","Treinamento Antigo",D802="-","Treinamento a ser executado")</f>
        <v>Registro Enviado</v>
      </c>
      <c r="H802" s="3"/>
      <c r="I802" s="3"/>
      <c r="J802" s="30"/>
      <c r="K802" s="3"/>
      <c r="L802" s="29">
        <f>WORKDAY(F802,2,Feriados!$A$2:$A$13)</f>
        <v>44875</v>
      </c>
    </row>
    <row r="803" spans="1:12" x14ac:dyDescent="0.3">
      <c r="A803" s="2" t="s">
        <v>46</v>
      </c>
      <c r="B803" s="2" t="s">
        <v>92</v>
      </c>
      <c r="C803" s="2" t="s">
        <v>10</v>
      </c>
      <c r="D803" s="4" t="s">
        <v>116</v>
      </c>
      <c r="E803" s="2" t="s">
        <v>8</v>
      </c>
      <c r="F803" s="3">
        <v>44873</v>
      </c>
      <c r="G803" s="14" t="str" cm="1">
        <f t="array" aca="1" ref="G803" ca="1">_xlfn.IFS(D803="Pendente",NETWORKDAYS(F803,TODAY(),Feriados!$A$2:$A$13)-1 &amp; " D",E803="Não Apontado",NETWORKDAYS(F803,TODAY(),Feriados!$A$2:$A$13)-1 &amp; " D",D803="Backlog","Registro Antigo",D803="Concluído","Registro Enviado",E803="Apontado","Registro Enviado",D803="Cancelado","Treinamento Cancelado",D803="Remanejado","Treinamento Remanejado",D803="Suspensa","Suspenso",D803="Antigo","Treinamento Antigo",D803="-","Treinamento a ser executado")</f>
        <v>Registro Enviado</v>
      </c>
      <c r="H803" s="3"/>
      <c r="I803" s="3"/>
      <c r="J803" s="30"/>
      <c r="K803" s="3"/>
      <c r="L803" s="29">
        <f>WORKDAY(F803,2,Feriados!$A$2:$A$13)</f>
        <v>44875</v>
      </c>
    </row>
    <row r="804" spans="1:12" x14ac:dyDescent="0.3">
      <c r="A804" s="2" t="s">
        <v>6</v>
      </c>
      <c r="B804" s="2" t="s">
        <v>101</v>
      </c>
      <c r="C804" s="2" t="s">
        <v>10</v>
      </c>
      <c r="D804" s="4" t="s">
        <v>116</v>
      </c>
      <c r="E804" s="2" t="s">
        <v>8</v>
      </c>
      <c r="F804" s="3">
        <v>44874</v>
      </c>
      <c r="G804" s="14" t="str" cm="1">
        <f t="array" aca="1" ref="G804" ca="1">_xlfn.IFS(D804="Pendente",NETWORKDAYS(F804,TODAY(),Feriados!$A$2:$A$13)-1 &amp; " D",E804="Não Apontado",NETWORKDAYS(F804,TODAY(),Feriados!$A$2:$A$13)-1 &amp; " D",D804="Backlog","Registro Antigo",D804="Concluído","Registro Enviado",E804="Apontado","Registro Enviado",D804="Cancelado","Treinamento Cancelado",D804="Remanejado","Treinamento Remanejado",D804="Suspensa","Suspenso",D804="Antigo","Treinamento Antigo",D804="-","Treinamento a ser executado")</f>
        <v>Registro Enviado</v>
      </c>
      <c r="H804" s="3"/>
      <c r="I804" s="3"/>
      <c r="J804" s="30"/>
      <c r="K804" s="3"/>
      <c r="L804" s="29">
        <f>WORKDAY(F804,2,Feriados!$A$2:$A$13)</f>
        <v>44876</v>
      </c>
    </row>
    <row r="805" spans="1:12" x14ac:dyDescent="0.3">
      <c r="A805" s="2" t="s">
        <v>17</v>
      </c>
      <c r="B805" s="2" t="s">
        <v>95</v>
      </c>
      <c r="C805" s="2" t="s">
        <v>7</v>
      </c>
      <c r="D805" s="4" t="s">
        <v>14</v>
      </c>
      <c r="E805" s="2" t="s">
        <v>15</v>
      </c>
      <c r="F805" s="3">
        <v>44874</v>
      </c>
      <c r="G805" s="14" t="str" cm="1">
        <f t="array" aca="1" ref="G805" ca="1">_xlfn.IFS(D805="Pendente",NETWORKDAYS(F805,TODAY(),Feriados!$A$2:$A$13)-1 &amp; " D",E805="Não Apontado",NETWORKDAYS(F805,TODAY(),Feriados!$A$2:$A$13)-1 &amp; " D",D805="Backlog","Registro Antigo",D805="Concluído","Registro Enviado",E805="Apontado","Registro Enviado",D805="Cancelado","Treinamento Cancelado",D805="Remanejado","Treinamento Remanejado",D805="Suspensa","Suspenso",D805="Antigo","Treinamento Antigo",D805="-","Treinamento a ser executado")</f>
        <v>Treinamento Cancelado</v>
      </c>
      <c r="H805" s="3"/>
      <c r="I805" s="3"/>
      <c r="J805" s="30"/>
      <c r="K805" s="3"/>
      <c r="L805" s="29"/>
    </row>
    <row r="806" spans="1:12" x14ac:dyDescent="0.3">
      <c r="A806" s="2" t="s">
        <v>22</v>
      </c>
      <c r="B806" s="2" t="s">
        <v>24</v>
      </c>
      <c r="C806" s="2" t="s">
        <v>18</v>
      </c>
      <c r="D806" s="4" t="s">
        <v>116</v>
      </c>
      <c r="E806" s="2" t="s">
        <v>8</v>
      </c>
      <c r="F806" s="3">
        <v>44874</v>
      </c>
      <c r="G806" s="14" t="str" cm="1">
        <f t="array" aca="1" ref="G806" ca="1">_xlfn.IFS(D806="Pendente",NETWORKDAYS(F806,TODAY(),Feriados!$A$2:$A$13)-1 &amp; " D",E806="Não Apontado",NETWORKDAYS(F806,TODAY(),Feriados!$A$2:$A$13)-1 &amp; " D",D806="Backlog","Registro Antigo",D806="Concluído","Registro Enviado",E806="Apontado","Registro Enviado",D806="Cancelado","Treinamento Cancelado",D806="Remanejado","Treinamento Remanejado",D806="Suspensa","Suspenso",D806="Antigo","Treinamento Antigo",D806="-","Treinamento a ser executado")</f>
        <v>Registro Enviado</v>
      </c>
      <c r="H806" s="3"/>
      <c r="I806" s="3"/>
      <c r="J806" s="30"/>
      <c r="K806" s="3"/>
      <c r="L806" s="29">
        <f>WORKDAY(F806,2,Feriados!$A$2:$A$13)</f>
        <v>44876</v>
      </c>
    </row>
    <row r="807" spans="1:12" x14ac:dyDescent="0.3">
      <c r="A807" s="2" t="s">
        <v>28</v>
      </c>
      <c r="B807" s="2" t="s">
        <v>96</v>
      </c>
      <c r="C807" s="2" t="s">
        <v>32</v>
      </c>
      <c r="D807" s="4" t="s">
        <v>117</v>
      </c>
      <c r="E807" s="2" t="s">
        <v>15</v>
      </c>
      <c r="F807" s="3">
        <v>44874</v>
      </c>
      <c r="G807" s="14" t="str" cm="1">
        <f t="array" aca="1" ref="G807" ca="1">_xlfn.IFS(D807="Pendente",NETWORKDAYS(F807,TODAY(),Feriados!$A$2:$A$13)-1 &amp; " D",E807="Não Apontado",NETWORKDAYS(F807,TODAY(),Feriados!$A$2:$A$13)-1 &amp; " D",D807="Backlog","Registro Antigo",D807="Concluído","Registro Enviado",E807="Apontado","Registro Enviado",D807="Cancelado","Treinamento Cancelado",D807="Remanejado","Treinamento Remanejado",D807="Suspensa","Suspenso",D807="Antigo","Treinamento Antigo",D807="-","Treinamento a ser executado")</f>
        <v>Treinamento Remanejado</v>
      </c>
      <c r="H807" s="3"/>
      <c r="I807" s="3"/>
      <c r="J807" s="26"/>
      <c r="K807" s="14"/>
      <c r="L807" s="29"/>
    </row>
    <row r="808" spans="1:12" x14ac:dyDescent="0.3">
      <c r="A808" s="2" t="s">
        <v>39</v>
      </c>
      <c r="B808" s="2" t="s">
        <v>92</v>
      </c>
      <c r="C808" s="2" t="s">
        <v>41</v>
      </c>
      <c r="D808" s="4" t="s">
        <v>116</v>
      </c>
      <c r="E808" s="2" t="s">
        <v>8</v>
      </c>
      <c r="F808" s="3">
        <v>44874</v>
      </c>
      <c r="G808" s="14" t="str" cm="1">
        <f t="array" aca="1" ref="G808" ca="1">_xlfn.IFS(D808="Pendente",NETWORKDAYS(F808,TODAY(),Feriados!$A$2:$A$13)-1 &amp; " D",E808="Não Apontado",NETWORKDAYS(F808,TODAY(),Feriados!$A$2:$A$13)-1 &amp; " D",D808="Backlog","Registro Antigo",D808="Concluído","Registro Enviado",E808="Apontado","Registro Enviado",D808="Cancelado","Treinamento Cancelado",D808="Remanejado","Treinamento Remanejado",D808="Suspensa","Suspenso",D808="Antigo","Treinamento Antigo",D808="-","Treinamento a ser executado")</f>
        <v>Registro Enviado</v>
      </c>
      <c r="H808" s="3"/>
      <c r="I808" s="3"/>
      <c r="J808" s="30"/>
      <c r="K808" s="3"/>
      <c r="L808" s="29">
        <f>WORKDAY(F808,2,Feriados!$A$2:$A$13)</f>
        <v>44876</v>
      </c>
    </row>
    <row r="809" spans="1:12" x14ac:dyDescent="0.3">
      <c r="A809" s="2" t="s">
        <v>39</v>
      </c>
      <c r="B809" s="2" t="s">
        <v>40</v>
      </c>
      <c r="C809" s="2" t="s">
        <v>36</v>
      </c>
      <c r="D809" s="4" t="s">
        <v>116</v>
      </c>
      <c r="E809" s="2" t="s">
        <v>8</v>
      </c>
      <c r="F809" s="3">
        <v>44874</v>
      </c>
      <c r="G809" s="14" t="str" cm="1">
        <f t="array" aca="1" ref="G809" ca="1">_xlfn.IFS(D809="Pendente",NETWORKDAYS(F809,TODAY(),Feriados!$A$2:$A$13)-1 &amp; " D",E809="Não Apontado",NETWORKDAYS(F809,TODAY(),Feriados!$A$2:$A$13)-1 &amp; " D",D809="Backlog","Registro Antigo",D809="Concluído","Registro Enviado",E809="Apontado","Registro Enviado",D809="Cancelado","Treinamento Cancelado",D809="Remanejado","Treinamento Remanejado",D809="Suspensa","Suspenso",D809="Antigo","Treinamento Antigo",D809="-","Treinamento a ser executado")</f>
        <v>Registro Enviado</v>
      </c>
      <c r="H809" s="3"/>
      <c r="I809" s="3"/>
      <c r="J809" s="30"/>
      <c r="K809" s="3"/>
      <c r="L809" s="29">
        <f>WORKDAY(F809,2,Feriados!$A$2:$A$13)</f>
        <v>44876</v>
      </c>
    </row>
    <row r="810" spans="1:12" x14ac:dyDescent="0.3">
      <c r="A810" s="2" t="s">
        <v>39</v>
      </c>
      <c r="B810" s="2" t="s">
        <v>24</v>
      </c>
      <c r="C810" s="2" t="s">
        <v>37</v>
      </c>
      <c r="D810" s="4" t="s">
        <v>116</v>
      </c>
      <c r="E810" s="2" t="s">
        <v>8</v>
      </c>
      <c r="F810" s="3">
        <v>44874</v>
      </c>
      <c r="G810" s="14" t="str" cm="1">
        <f t="array" aca="1" ref="G810" ca="1">_xlfn.IFS(D810="Pendente",NETWORKDAYS(F810,TODAY(),Feriados!$A$2:$A$13)-1 &amp; " D",E810="Não Apontado",NETWORKDAYS(F810,TODAY(),Feriados!$A$2:$A$13)-1 &amp; " D",D810="Backlog","Registro Antigo",D810="Concluído","Registro Enviado",E810="Apontado","Registro Enviado",D810="Cancelado","Treinamento Cancelado",D810="Remanejado","Treinamento Remanejado",D810="Suspensa","Suspenso",D810="Antigo","Treinamento Antigo",D810="-","Treinamento a ser executado")</f>
        <v>Registro Enviado</v>
      </c>
      <c r="H810" s="3"/>
      <c r="I810" s="3"/>
      <c r="J810" s="30"/>
      <c r="K810" s="3"/>
      <c r="L810" s="29">
        <f>WORKDAY(F810,2,Feriados!$A$2:$A$13)</f>
        <v>44876</v>
      </c>
    </row>
    <row r="811" spans="1:12" x14ac:dyDescent="0.3">
      <c r="A811" s="2" t="s">
        <v>42</v>
      </c>
      <c r="B811" s="2" t="s">
        <v>103</v>
      </c>
      <c r="C811" s="2" t="s">
        <v>36</v>
      </c>
      <c r="D811" s="4" t="s">
        <v>116</v>
      </c>
      <c r="E811" s="2" t="s">
        <v>8</v>
      </c>
      <c r="F811" s="3">
        <v>44874</v>
      </c>
      <c r="G811" s="14" t="str" cm="1">
        <f t="array" aca="1" ref="G811" ca="1">_xlfn.IFS(D811="Pendente",NETWORKDAYS(F811,TODAY(),Feriados!$A$2:$A$13)-1 &amp; " D",E811="Não Apontado",NETWORKDAYS(F811,TODAY(),Feriados!$A$2:$A$13)-1 &amp; " D",D811="Backlog","Registro Antigo",D811="Concluído","Registro Enviado",E811="Apontado","Registro Enviado",D811="Cancelado","Treinamento Cancelado",D811="Remanejado","Treinamento Remanejado",D811="Suspensa","Suspenso",D811="Antigo","Treinamento Antigo",D811="-","Treinamento a ser executado")</f>
        <v>Registro Enviado</v>
      </c>
      <c r="H811" s="3"/>
      <c r="I811" s="3"/>
      <c r="J811" s="30"/>
      <c r="K811" s="3"/>
      <c r="L811" s="29">
        <f>WORKDAY(F811,2,Feriados!$A$2:$A$13)</f>
        <v>44876</v>
      </c>
    </row>
    <row r="812" spans="1:12" x14ac:dyDescent="0.3">
      <c r="A812" s="2" t="s">
        <v>46</v>
      </c>
      <c r="B812" s="2" t="s">
        <v>107</v>
      </c>
      <c r="C812" s="2" t="s">
        <v>10</v>
      </c>
      <c r="D812" s="4" t="s">
        <v>14</v>
      </c>
      <c r="E812" s="2" t="s">
        <v>15</v>
      </c>
      <c r="F812" s="3">
        <v>44874</v>
      </c>
      <c r="G812" s="14" t="str" cm="1">
        <f t="array" aca="1" ref="G812" ca="1">_xlfn.IFS(D812="Pendente",NETWORKDAYS(F812,TODAY(),Feriados!$A$2:$A$13)-1 &amp; " D",E812="Não Apontado",NETWORKDAYS(F812,TODAY(),Feriados!$A$2:$A$13)-1 &amp; " D",D812="Backlog","Registro Antigo",D812="Concluído","Registro Enviado",E812="Apontado","Registro Enviado",D812="Cancelado","Treinamento Cancelado",D812="Remanejado","Treinamento Remanejado",D812="Suspensa","Suspenso",D812="Antigo","Treinamento Antigo",D812="-","Treinamento a ser executado")</f>
        <v>Treinamento Cancelado</v>
      </c>
      <c r="H812" s="3"/>
      <c r="I812" s="3"/>
      <c r="J812" s="30"/>
      <c r="K812" s="3"/>
      <c r="L812" s="29"/>
    </row>
    <row r="813" spans="1:12" x14ac:dyDescent="0.3">
      <c r="A813" s="2" t="s">
        <v>6</v>
      </c>
      <c r="B813" s="2" t="s">
        <v>101</v>
      </c>
      <c r="C813" s="2" t="s">
        <v>10</v>
      </c>
      <c r="D813" s="4" t="s">
        <v>116</v>
      </c>
      <c r="E813" s="2" t="s">
        <v>8</v>
      </c>
      <c r="F813" s="3">
        <v>44875</v>
      </c>
      <c r="G813" s="14" t="str" cm="1">
        <f t="array" aca="1" ref="G813" ca="1">_xlfn.IFS(D813="Pendente",NETWORKDAYS(F813,TODAY(),Feriados!$A$2:$A$13)-1 &amp; " D",E813="Não Apontado",NETWORKDAYS(F813,TODAY(),Feriados!$A$2:$A$13)-1 &amp; " D",D813="Backlog","Registro Antigo",D813="Concluído","Registro Enviado",E813="Apontado","Registro Enviado",D813="Cancelado","Treinamento Cancelado",D813="Remanejado","Treinamento Remanejado",D813="Suspensa","Suspenso",D813="Antigo","Treinamento Antigo",D813="-","Treinamento a ser executado")</f>
        <v>Registro Enviado</v>
      </c>
      <c r="H813" s="3"/>
      <c r="I813" s="3"/>
      <c r="J813" s="30"/>
      <c r="K813" s="3"/>
      <c r="L813" s="29">
        <f>WORKDAY(F813,2,Feriados!$A$2:$A$13)</f>
        <v>44879</v>
      </c>
    </row>
    <row r="814" spans="1:12" x14ac:dyDescent="0.3">
      <c r="A814" s="2" t="s">
        <v>17</v>
      </c>
      <c r="B814" s="2" t="s">
        <v>103</v>
      </c>
      <c r="C814" s="2" t="s">
        <v>18</v>
      </c>
      <c r="D814" s="4" t="s">
        <v>117</v>
      </c>
      <c r="E814" s="2" t="s">
        <v>15</v>
      </c>
      <c r="F814" s="3">
        <v>44875</v>
      </c>
      <c r="G814" s="14" t="str" cm="1">
        <f t="array" aca="1" ref="G814" ca="1">_xlfn.IFS(D814="Pendente",NETWORKDAYS(F814,TODAY(),Feriados!$A$2:$A$13)-1 &amp; " D",E814="Não Apontado",NETWORKDAYS(F814,TODAY(),Feriados!$A$2:$A$13)-1 &amp; " D",D814="Backlog","Registro Antigo",D814="Concluído","Registro Enviado",E814="Apontado","Registro Enviado",D814="Cancelado","Treinamento Cancelado",D814="Remanejado","Treinamento Remanejado",D814="Suspensa","Suspenso",D814="Antigo","Treinamento Antigo",D814="-","Treinamento a ser executado")</f>
        <v>Treinamento Remanejado</v>
      </c>
      <c r="H814" s="3"/>
      <c r="I814" s="3"/>
      <c r="J814" s="26"/>
      <c r="K814" s="14"/>
      <c r="L814" s="29"/>
    </row>
    <row r="815" spans="1:12" x14ac:dyDescent="0.3">
      <c r="A815" s="2" t="s">
        <v>22</v>
      </c>
      <c r="B815" s="2" t="s">
        <v>26</v>
      </c>
      <c r="C815" s="2" t="s">
        <v>18</v>
      </c>
      <c r="D815" s="4" t="s">
        <v>116</v>
      </c>
      <c r="E815" s="2" t="s">
        <v>8</v>
      </c>
      <c r="F815" s="3">
        <v>44875</v>
      </c>
      <c r="G815" s="14" t="str" cm="1">
        <f t="array" aca="1" ref="G815" ca="1">_xlfn.IFS(D815="Pendente",NETWORKDAYS(F815,TODAY(),Feriados!$A$2:$A$13)-1 &amp; " D",E815="Não Apontado",NETWORKDAYS(F815,TODAY(),Feriados!$A$2:$A$13)-1 &amp; " D",D815="Backlog","Registro Antigo",D815="Concluído","Registro Enviado",E815="Apontado","Registro Enviado",D815="Cancelado","Treinamento Cancelado",D815="Remanejado","Treinamento Remanejado",D815="Suspensa","Suspenso",D815="Antigo","Treinamento Antigo",D815="-","Treinamento a ser executado")</f>
        <v>Registro Enviado</v>
      </c>
      <c r="H815" s="3"/>
      <c r="I815" s="3"/>
      <c r="J815" s="30"/>
      <c r="K815" s="3"/>
      <c r="L815" s="29">
        <f>WORKDAY(F815,2,Feriados!$A$2:$A$13)</f>
        <v>44879</v>
      </c>
    </row>
    <row r="816" spans="1:12" x14ac:dyDescent="0.3">
      <c r="A816" s="2" t="s">
        <v>22</v>
      </c>
      <c r="B816" s="2" t="s">
        <v>100</v>
      </c>
      <c r="C816" s="2" t="s">
        <v>7</v>
      </c>
      <c r="D816" s="4" t="s">
        <v>116</v>
      </c>
      <c r="E816" s="2" t="s">
        <v>8</v>
      </c>
      <c r="F816" s="3">
        <v>44875</v>
      </c>
      <c r="G816" s="14" t="str" cm="1">
        <f t="array" aca="1" ref="G816" ca="1">_xlfn.IFS(D816="Pendente",NETWORKDAYS(F816,TODAY(),Feriados!$A$2:$A$13)-1 &amp; " D",E816="Não Apontado",NETWORKDAYS(F816,TODAY(),Feriados!$A$2:$A$13)-1 &amp; " D",D816="Backlog","Registro Antigo",D816="Concluído","Registro Enviado",E816="Apontado","Registro Enviado",D816="Cancelado","Treinamento Cancelado",D816="Remanejado","Treinamento Remanejado",D816="Suspensa","Suspenso",D816="Antigo","Treinamento Antigo",D816="-","Treinamento a ser executado")</f>
        <v>Registro Enviado</v>
      </c>
      <c r="H816" s="3"/>
      <c r="I816" s="3"/>
      <c r="J816" s="30"/>
      <c r="K816" s="3"/>
      <c r="L816" s="29">
        <f>WORKDAY(F816,2,Feriados!$A$2:$A$13)</f>
        <v>44879</v>
      </c>
    </row>
    <row r="817" spans="1:12" x14ac:dyDescent="0.3">
      <c r="A817" s="2" t="s">
        <v>22</v>
      </c>
      <c r="B817" s="2" t="s">
        <v>100</v>
      </c>
      <c r="C817" s="2" t="s">
        <v>18</v>
      </c>
      <c r="D817" s="4" t="s">
        <v>116</v>
      </c>
      <c r="E817" s="2" t="s">
        <v>8</v>
      </c>
      <c r="F817" s="3">
        <v>44875</v>
      </c>
      <c r="G817" s="14" t="str" cm="1">
        <f t="array" aca="1" ref="G817" ca="1">_xlfn.IFS(D817="Pendente",NETWORKDAYS(F817,TODAY(),Feriados!$A$2:$A$13)-1 &amp; " D",E817="Não Apontado",NETWORKDAYS(F817,TODAY(),Feriados!$A$2:$A$13)-1 &amp; " D",D817="Backlog","Registro Antigo",D817="Concluído","Registro Enviado",E817="Apontado","Registro Enviado",D817="Cancelado","Treinamento Cancelado",D817="Remanejado","Treinamento Remanejado",D817="Suspensa","Suspenso",D817="Antigo","Treinamento Antigo",D817="-","Treinamento a ser executado")</f>
        <v>Registro Enviado</v>
      </c>
      <c r="H817" s="3"/>
      <c r="I817" s="3"/>
      <c r="J817" s="30"/>
      <c r="K817" s="3"/>
      <c r="L817" s="29">
        <f>WORKDAY(F817,2,Feriados!$A$2:$A$13)</f>
        <v>44879</v>
      </c>
    </row>
    <row r="818" spans="1:12" x14ac:dyDescent="0.3">
      <c r="A818" s="2" t="s">
        <v>28</v>
      </c>
      <c r="B818" s="2" t="s">
        <v>104</v>
      </c>
      <c r="C818" s="2" t="s">
        <v>29</v>
      </c>
      <c r="D818" s="4" t="s">
        <v>116</v>
      </c>
      <c r="E818" s="2" t="s">
        <v>8</v>
      </c>
      <c r="F818" s="3">
        <v>44875</v>
      </c>
      <c r="G818" s="14" t="str" cm="1">
        <f t="array" aca="1" ref="G818" ca="1">_xlfn.IFS(D818="Pendente",NETWORKDAYS(F818,TODAY(),Feriados!$A$2:$A$13)-1 &amp; " D",E818="Não Apontado",NETWORKDAYS(F818,TODAY(),Feriados!$A$2:$A$13)-1 &amp; " D",D818="Backlog","Registro Antigo",D818="Concluído","Registro Enviado",E818="Apontado","Registro Enviado",D818="Cancelado","Treinamento Cancelado",D818="Remanejado","Treinamento Remanejado",D818="Suspensa","Suspenso",D818="Antigo","Treinamento Antigo",D818="-","Treinamento a ser executado")</f>
        <v>Registro Enviado</v>
      </c>
      <c r="H818" s="3"/>
      <c r="I818" s="3"/>
      <c r="J818" s="30"/>
      <c r="K818" s="3"/>
      <c r="L818" s="29">
        <f>WORKDAY(F818,2,Feriados!$A$2:$A$13)</f>
        <v>44879</v>
      </c>
    </row>
    <row r="819" spans="1:12" x14ac:dyDescent="0.3">
      <c r="A819" s="2" t="s">
        <v>28</v>
      </c>
      <c r="B819" s="2" t="s">
        <v>92</v>
      </c>
      <c r="C819" s="2" t="s">
        <v>29</v>
      </c>
      <c r="D819" s="4" t="s">
        <v>116</v>
      </c>
      <c r="E819" s="2" t="s">
        <v>8</v>
      </c>
      <c r="F819" s="3">
        <v>44875</v>
      </c>
      <c r="G819" s="14" t="str" cm="1">
        <f t="array" aca="1" ref="G819" ca="1">_xlfn.IFS(D819="Pendente",NETWORKDAYS(F819,TODAY(),Feriados!$A$2:$A$13)-1 &amp; " D",E819="Não Apontado",NETWORKDAYS(F819,TODAY(),Feriados!$A$2:$A$13)-1 &amp; " D",D819="Backlog","Registro Antigo",D819="Concluído","Registro Enviado",E819="Apontado","Registro Enviado",D819="Cancelado","Treinamento Cancelado",D819="Remanejado","Treinamento Remanejado",D819="Suspensa","Suspenso",D819="Antigo","Treinamento Antigo",D819="-","Treinamento a ser executado")</f>
        <v>Registro Enviado</v>
      </c>
      <c r="H819" s="3"/>
      <c r="I819" s="3"/>
      <c r="J819" s="30"/>
      <c r="K819" s="3"/>
      <c r="L819" s="29">
        <f>WORKDAY(F819,2,Feriados!$A$2:$A$13)</f>
        <v>44879</v>
      </c>
    </row>
    <row r="820" spans="1:12" x14ac:dyDescent="0.3">
      <c r="A820" s="2" t="s">
        <v>28</v>
      </c>
      <c r="B820" s="2" t="s">
        <v>99</v>
      </c>
      <c r="C820" s="2" t="s">
        <v>29</v>
      </c>
      <c r="D820" s="4" t="s">
        <v>116</v>
      </c>
      <c r="E820" s="2" t="s">
        <v>8</v>
      </c>
      <c r="F820" s="3">
        <v>44875</v>
      </c>
      <c r="G820" s="14" t="str" cm="1">
        <f t="array" aca="1" ref="G820" ca="1">_xlfn.IFS(D820="Pendente",NETWORKDAYS(F820,TODAY(),Feriados!$A$2:$A$13)-1 &amp; " D",E820="Não Apontado",NETWORKDAYS(F820,TODAY(),Feriados!$A$2:$A$13)-1 &amp; " D",D820="Backlog","Registro Antigo",D820="Concluído","Registro Enviado",E820="Apontado","Registro Enviado",D820="Cancelado","Treinamento Cancelado",D820="Remanejado","Treinamento Remanejado",D820="Suspensa","Suspenso",D820="Antigo","Treinamento Antigo",D820="-","Treinamento a ser executado")</f>
        <v>Registro Enviado</v>
      </c>
      <c r="H820" s="3"/>
      <c r="I820" s="3"/>
      <c r="J820" s="30"/>
      <c r="K820" s="3"/>
      <c r="L820" s="29">
        <f>WORKDAY(F820,2,Feriados!$A$2:$A$13)</f>
        <v>44879</v>
      </c>
    </row>
    <row r="821" spans="1:12" x14ac:dyDescent="0.3">
      <c r="A821" s="2" t="s">
        <v>39</v>
      </c>
      <c r="B821" s="2" t="s">
        <v>102</v>
      </c>
      <c r="C821" s="2" t="s">
        <v>37</v>
      </c>
      <c r="D821" s="4" t="s">
        <v>14</v>
      </c>
      <c r="E821" s="2" t="s">
        <v>15</v>
      </c>
      <c r="F821" s="3">
        <v>44875</v>
      </c>
      <c r="G821" s="14" t="str" cm="1">
        <f t="array" aca="1" ref="G821" ca="1">_xlfn.IFS(D821="Pendente",NETWORKDAYS(F821,TODAY(),Feriados!$A$2:$A$13)-1 &amp; " D",E821="Não Apontado",NETWORKDAYS(F821,TODAY(),Feriados!$A$2:$A$13)-1 &amp; " D",D821="Backlog","Registro Antigo",D821="Concluído","Registro Enviado",E821="Apontado","Registro Enviado",D821="Cancelado","Treinamento Cancelado",D821="Remanejado","Treinamento Remanejado",D821="Suspensa","Suspenso",D821="Antigo","Treinamento Antigo",D821="-","Treinamento a ser executado")</f>
        <v>Treinamento Cancelado</v>
      </c>
      <c r="H821" s="3"/>
      <c r="I821" s="3"/>
      <c r="J821" s="30"/>
      <c r="K821" s="3"/>
      <c r="L821" s="29"/>
    </row>
    <row r="822" spans="1:12" x14ac:dyDescent="0.3">
      <c r="A822" s="2" t="s">
        <v>42</v>
      </c>
      <c r="B822" s="2" t="s">
        <v>95</v>
      </c>
      <c r="C822" s="2" t="s">
        <v>37</v>
      </c>
      <c r="D822" s="4" t="s">
        <v>117</v>
      </c>
      <c r="E822" s="2" t="s">
        <v>15</v>
      </c>
      <c r="F822" s="3">
        <v>44875</v>
      </c>
      <c r="G822" s="14" t="str" cm="1">
        <f t="array" aca="1" ref="G822" ca="1">_xlfn.IFS(D822="Pendente",NETWORKDAYS(F822,TODAY(),Feriados!$A$2:$A$13)-1 &amp; " D",E822="Não Apontado",NETWORKDAYS(F822,TODAY(),Feriados!$A$2:$A$13)-1 &amp; " D",D822="Backlog","Registro Antigo",D822="Concluído","Registro Enviado",E822="Apontado","Registro Enviado",D822="Cancelado","Treinamento Cancelado",D822="Remanejado","Treinamento Remanejado",D822="Suspensa","Suspenso",D822="Antigo","Treinamento Antigo",D822="-","Treinamento a ser executado")</f>
        <v>Treinamento Remanejado</v>
      </c>
      <c r="H822" s="3"/>
      <c r="I822" s="3"/>
      <c r="J822" s="26"/>
      <c r="K822" s="14"/>
      <c r="L822" s="29"/>
    </row>
    <row r="823" spans="1:12" x14ac:dyDescent="0.3">
      <c r="A823" s="2" t="s">
        <v>42</v>
      </c>
      <c r="B823" s="2" t="s">
        <v>98</v>
      </c>
      <c r="C823" s="2" t="s">
        <v>41</v>
      </c>
      <c r="D823" s="4" t="s">
        <v>116</v>
      </c>
      <c r="E823" s="2" t="s">
        <v>8</v>
      </c>
      <c r="F823" s="3">
        <v>44875</v>
      </c>
      <c r="G823" s="14" t="str" cm="1">
        <f t="array" aca="1" ref="G823" ca="1">_xlfn.IFS(D823="Pendente",NETWORKDAYS(F823,TODAY(),Feriados!$A$2:$A$13)-1 &amp; " D",E823="Não Apontado",NETWORKDAYS(F823,TODAY(),Feriados!$A$2:$A$13)-1 &amp; " D",D823="Backlog","Registro Antigo",D823="Concluído","Registro Enviado",E823="Apontado","Registro Enviado",D823="Cancelado","Treinamento Cancelado",D823="Remanejado","Treinamento Remanejado",D823="Suspensa","Suspenso",D823="Antigo","Treinamento Antigo",D823="-","Treinamento a ser executado")</f>
        <v>Registro Enviado</v>
      </c>
      <c r="H823" s="3"/>
      <c r="I823" s="3"/>
      <c r="J823" s="30"/>
      <c r="K823" s="3"/>
      <c r="L823" s="29">
        <f>WORKDAY(F823,2,Feriados!$A$2:$A$13)</f>
        <v>44879</v>
      </c>
    </row>
    <row r="824" spans="1:12" x14ac:dyDescent="0.3">
      <c r="A824" s="2" t="s">
        <v>46</v>
      </c>
      <c r="B824" s="2" t="s">
        <v>47</v>
      </c>
      <c r="C824" s="2" t="s">
        <v>7</v>
      </c>
      <c r="D824" s="4" t="s">
        <v>116</v>
      </c>
      <c r="E824" s="2" t="s">
        <v>8</v>
      </c>
      <c r="F824" s="3">
        <v>44875</v>
      </c>
      <c r="G824" s="14" t="str" cm="1">
        <f t="array" aca="1" ref="G824" ca="1">_xlfn.IFS(D824="Pendente",NETWORKDAYS(F824,TODAY(),Feriados!$A$2:$A$13)-1 &amp; " D",E824="Não Apontado",NETWORKDAYS(F824,TODAY(),Feriados!$A$2:$A$13)-1 &amp; " D",D824="Backlog","Registro Antigo",D824="Concluído","Registro Enviado",E824="Apontado","Registro Enviado",D824="Cancelado","Treinamento Cancelado",D824="Remanejado","Treinamento Remanejado",D824="Suspensa","Suspenso",D824="Antigo","Treinamento Antigo",D824="-","Treinamento a ser executado")</f>
        <v>Registro Enviado</v>
      </c>
      <c r="H824" s="3"/>
      <c r="I824" s="3"/>
      <c r="J824" s="30"/>
      <c r="K824" s="3"/>
      <c r="L824" s="29">
        <f>WORKDAY(F824,2,Feriados!$A$2:$A$13)</f>
        <v>44879</v>
      </c>
    </row>
    <row r="825" spans="1:12" x14ac:dyDescent="0.3">
      <c r="A825" s="2" t="s">
        <v>46</v>
      </c>
      <c r="B825" s="2" t="s">
        <v>106</v>
      </c>
      <c r="C825" s="2" t="s">
        <v>48</v>
      </c>
      <c r="D825" s="4" t="s">
        <v>116</v>
      </c>
      <c r="E825" s="2" t="s">
        <v>8</v>
      </c>
      <c r="F825" s="3">
        <v>44875</v>
      </c>
      <c r="G825" s="14" t="str" cm="1">
        <f t="array" aca="1" ref="G825" ca="1">_xlfn.IFS(D825="Pendente",NETWORKDAYS(F825,TODAY(),Feriados!$A$2:$A$13)-1 &amp; " D",E825="Não Apontado",NETWORKDAYS(F825,TODAY(),Feriados!$A$2:$A$13)-1 &amp; " D",D825="Backlog","Registro Antigo",D825="Concluído","Registro Enviado",E825="Apontado","Registro Enviado",D825="Cancelado","Treinamento Cancelado",D825="Remanejado","Treinamento Remanejado",D825="Suspensa","Suspenso",D825="Antigo","Treinamento Antigo",D825="-","Treinamento a ser executado")</f>
        <v>Registro Enviado</v>
      </c>
      <c r="H825" s="3"/>
      <c r="I825" s="3"/>
      <c r="J825" s="30"/>
      <c r="K825" s="3"/>
      <c r="L825" s="29">
        <f>WORKDAY(F825,2,Feriados!$A$2:$A$13)</f>
        <v>44879</v>
      </c>
    </row>
    <row r="826" spans="1:12" x14ac:dyDescent="0.3">
      <c r="A826" s="2" t="s">
        <v>46</v>
      </c>
      <c r="B826" s="2" t="s">
        <v>26</v>
      </c>
      <c r="C826" s="2" t="s">
        <v>10</v>
      </c>
      <c r="D826" s="4" t="s">
        <v>116</v>
      </c>
      <c r="E826" s="2" t="s">
        <v>8</v>
      </c>
      <c r="F826" s="3">
        <v>44875</v>
      </c>
      <c r="G826" s="14" t="str" cm="1">
        <f t="array" aca="1" ref="G826" ca="1">_xlfn.IFS(D826="Pendente",NETWORKDAYS(F826,TODAY(),Feriados!$A$2:$A$13)-1 &amp; " D",E826="Não Apontado",NETWORKDAYS(F826,TODAY(),Feriados!$A$2:$A$13)-1 &amp; " D",D826="Backlog","Registro Antigo",D826="Concluído","Registro Enviado",E826="Apontado","Registro Enviado",D826="Cancelado","Treinamento Cancelado",D826="Remanejado","Treinamento Remanejado",D826="Suspensa","Suspenso",D826="Antigo","Treinamento Antigo",D826="-","Treinamento a ser executado")</f>
        <v>Registro Enviado</v>
      </c>
      <c r="H826" s="3"/>
      <c r="I826" s="3"/>
      <c r="J826" s="30"/>
      <c r="K826" s="3"/>
      <c r="L826" s="29">
        <f>WORKDAY(F826,2,Feriados!$A$2:$A$13)</f>
        <v>44879</v>
      </c>
    </row>
    <row r="827" spans="1:12" x14ac:dyDescent="0.3">
      <c r="A827" s="2" t="s">
        <v>6</v>
      </c>
      <c r="B827" s="2" t="s">
        <v>24</v>
      </c>
      <c r="C827" s="2" t="s">
        <v>10</v>
      </c>
      <c r="D827" s="4" t="s">
        <v>116</v>
      </c>
      <c r="E827" s="2" t="s">
        <v>8</v>
      </c>
      <c r="F827" s="3">
        <v>44876</v>
      </c>
      <c r="G827" s="14" t="str" cm="1">
        <f t="array" aca="1" ref="G827" ca="1">_xlfn.IFS(D827="Pendente",NETWORKDAYS(F827,TODAY(),Feriados!$A$2:$A$13)-1 &amp; " D",E827="Não Apontado",NETWORKDAYS(F827,TODAY(),Feriados!$A$2:$A$13)-1 &amp; " D",D827="Backlog","Registro Antigo",D827="Concluído","Registro Enviado",E827="Apontado","Registro Enviado",D827="Cancelado","Treinamento Cancelado",D827="Remanejado","Treinamento Remanejado",D827="Suspensa","Suspenso",D827="Antigo","Treinamento Antigo",D827="-","Treinamento a ser executado")</f>
        <v>Registro Enviado</v>
      </c>
      <c r="H827" s="3"/>
      <c r="I827" s="3"/>
      <c r="J827" s="30"/>
      <c r="K827" s="3"/>
      <c r="L827" s="29">
        <f>WORKDAY(F827,2,Feriados!$A$2:$A$13)</f>
        <v>44880</v>
      </c>
    </row>
    <row r="828" spans="1:12" x14ac:dyDescent="0.3">
      <c r="A828" s="2" t="s">
        <v>6</v>
      </c>
      <c r="B828" s="2" t="s">
        <v>96</v>
      </c>
      <c r="C828" s="2" t="s">
        <v>7</v>
      </c>
      <c r="D828" s="4" t="s">
        <v>14</v>
      </c>
      <c r="E828" s="2" t="s">
        <v>15</v>
      </c>
      <c r="F828" s="3">
        <v>44876</v>
      </c>
      <c r="G828" s="14" t="str" cm="1">
        <f t="array" aca="1" ref="G828" ca="1">_xlfn.IFS(D828="Pendente",NETWORKDAYS(F828,TODAY(),Feriados!$A$2:$A$13)-1 &amp; " D",E828="Não Apontado",NETWORKDAYS(F828,TODAY(),Feriados!$A$2:$A$13)-1 &amp; " D",D828="Backlog","Registro Antigo",D828="Concluído","Registro Enviado",E828="Apontado","Registro Enviado",D828="Cancelado","Treinamento Cancelado",D828="Remanejado","Treinamento Remanejado",D828="Suspensa","Suspenso",D828="Antigo","Treinamento Antigo",D828="-","Treinamento a ser executado")</f>
        <v>Treinamento Cancelado</v>
      </c>
      <c r="H828" s="3"/>
      <c r="I828" s="3"/>
      <c r="J828" s="30"/>
      <c r="K828" s="3"/>
      <c r="L828" s="29"/>
    </row>
    <row r="829" spans="1:12" x14ac:dyDescent="0.3">
      <c r="A829" s="2" t="s">
        <v>17</v>
      </c>
      <c r="B829" s="2" t="s">
        <v>99</v>
      </c>
      <c r="C829" s="2" t="s">
        <v>7</v>
      </c>
      <c r="D829" s="4" t="s">
        <v>116</v>
      </c>
      <c r="E829" s="2" t="s">
        <v>8</v>
      </c>
      <c r="F829" s="3">
        <v>44876</v>
      </c>
      <c r="G829" s="14" t="str" cm="1">
        <f t="array" aca="1" ref="G829" ca="1">_xlfn.IFS(D829="Pendente",NETWORKDAYS(F829,TODAY(),Feriados!$A$2:$A$13)-1 &amp; " D",E829="Não Apontado",NETWORKDAYS(F829,TODAY(),Feriados!$A$2:$A$13)-1 &amp; " D",D829="Backlog","Registro Antigo",D829="Concluído","Registro Enviado",E829="Apontado","Registro Enviado",D829="Cancelado","Treinamento Cancelado",D829="Remanejado","Treinamento Remanejado",D829="Suspensa","Suspenso",D829="Antigo","Treinamento Antigo",D829="-","Treinamento a ser executado")</f>
        <v>Registro Enviado</v>
      </c>
      <c r="H829" s="3"/>
      <c r="I829" s="3"/>
      <c r="J829" s="30"/>
      <c r="K829" s="3"/>
      <c r="L829" s="29">
        <f>WORKDAY(F829,2,Feriados!$A$2:$A$13)</f>
        <v>44880</v>
      </c>
    </row>
    <row r="830" spans="1:12" x14ac:dyDescent="0.3">
      <c r="A830" s="2" t="s">
        <v>17</v>
      </c>
      <c r="B830" s="2" t="s">
        <v>84</v>
      </c>
      <c r="C830" s="2" t="s">
        <v>48</v>
      </c>
      <c r="D830" s="4" t="s">
        <v>116</v>
      </c>
      <c r="E830" s="2" t="s">
        <v>8</v>
      </c>
      <c r="F830" s="3">
        <v>44876</v>
      </c>
      <c r="G830" s="14" t="str" cm="1">
        <f t="array" aca="1" ref="G830" ca="1">_xlfn.IFS(D830="Pendente",NETWORKDAYS(F830,TODAY(),Feriados!$A$2:$A$13)-1 &amp; " D",E830="Não Apontado",NETWORKDAYS(F830,TODAY(),Feriados!$A$2:$A$13)-1 &amp; " D",D830="Backlog","Registro Antigo",D830="Concluído","Registro Enviado",E830="Apontado","Registro Enviado",D830="Cancelado","Treinamento Cancelado",D830="Remanejado","Treinamento Remanejado",D830="Suspensa","Suspenso",D830="Antigo","Treinamento Antigo",D830="-","Treinamento a ser executado")</f>
        <v>Registro Enviado</v>
      </c>
      <c r="H830" s="3"/>
      <c r="I830" s="3"/>
      <c r="J830" s="30"/>
      <c r="K830" s="3"/>
      <c r="L830" s="29">
        <f>WORKDAY(F830,2,Feriados!$A$2:$A$13)</f>
        <v>44880</v>
      </c>
    </row>
    <row r="831" spans="1:12" x14ac:dyDescent="0.3">
      <c r="A831" s="2" t="s">
        <v>22</v>
      </c>
      <c r="B831" s="2" t="s">
        <v>26</v>
      </c>
      <c r="C831" s="2" t="s">
        <v>7</v>
      </c>
      <c r="D831" s="4" t="s">
        <v>14</v>
      </c>
      <c r="E831" s="2" t="s">
        <v>15</v>
      </c>
      <c r="F831" s="3">
        <v>44876</v>
      </c>
      <c r="G831" s="14" t="str" cm="1">
        <f t="array" aca="1" ref="G831" ca="1">_xlfn.IFS(D831="Pendente",NETWORKDAYS(F831,TODAY(),Feriados!$A$2:$A$13)-1 &amp; " D",E831="Não Apontado",NETWORKDAYS(F831,TODAY(),Feriados!$A$2:$A$13)-1 &amp; " D",D831="Backlog","Registro Antigo",D831="Concluído","Registro Enviado",E831="Apontado","Registro Enviado",D831="Cancelado","Treinamento Cancelado",D831="Remanejado","Treinamento Remanejado",D831="Suspensa","Suspenso",D831="Antigo","Treinamento Antigo",D831="-","Treinamento a ser executado")</f>
        <v>Treinamento Cancelado</v>
      </c>
      <c r="H831" s="3"/>
      <c r="I831" s="3"/>
      <c r="J831" s="30"/>
      <c r="K831" s="3"/>
      <c r="L831" s="29"/>
    </row>
    <row r="832" spans="1:12" x14ac:dyDescent="0.3">
      <c r="A832" s="2" t="s">
        <v>28</v>
      </c>
      <c r="B832" s="2" t="s">
        <v>50</v>
      </c>
      <c r="C832" s="2" t="s">
        <v>29</v>
      </c>
      <c r="D832" s="4" t="s">
        <v>116</v>
      </c>
      <c r="E832" s="2" t="s">
        <v>8</v>
      </c>
      <c r="F832" s="3">
        <v>44876</v>
      </c>
      <c r="G832" s="14" t="str" cm="1">
        <f t="array" aca="1" ref="G832" ca="1">_xlfn.IFS(D832="Pendente",NETWORKDAYS(F832,TODAY(),Feriados!$A$2:$A$13)-1 &amp; " D",E832="Não Apontado",NETWORKDAYS(F832,TODAY(),Feriados!$A$2:$A$13)-1 &amp; " D",D832="Backlog","Registro Antigo",D832="Concluído","Registro Enviado",E832="Apontado","Registro Enviado",D832="Cancelado","Treinamento Cancelado",D832="Remanejado","Treinamento Remanejado",D832="Suspensa","Suspenso",D832="Antigo","Treinamento Antigo",D832="-","Treinamento a ser executado")</f>
        <v>Registro Enviado</v>
      </c>
      <c r="H832" s="3"/>
      <c r="I832" s="3"/>
      <c r="J832" s="30"/>
      <c r="K832" s="3"/>
      <c r="L832" s="29">
        <f>WORKDAY(F832,2,Feriados!$A$2:$A$13)</f>
        <v>44880</v>
      </c>
    </row>
    <row r="833" spans="1:12" x14ac:dyDescent="0.3">
      <c r="A833" s="2" t="s">
        <v>42</v>
      </c>
      <c r="B833" s="2" t="s">
        <v>104</v>
      </c>
      <c r="C833" s="2" t="s">
        <v>36</v>
      </c>
      <c r="D833" s="4" t="s">
        <v>116</v>
      </c>
      <c r="E833" s="2" t="s">
        <v>8</v>
      </c>
      <c r="F833" s="3">
        <v>44876</v>
      </c>
      <c r="G833" s="14" t="str" cm="1">
        <f t="array" aca="1" ref="G833" ca="1">_xlfn.IFS(D833="Pendente",NETWORKDAYS(F833,TODAY(),Feriados!$A$2:$A$13)-1 &amp; " D",E833="Não Apontado",NETWORKDAYS(F833,TODAY(),Feriados!$A$2:$A$13)-1 &amp; " D",D833="Backlog","Registro Antigo",D833="Concluído","Registro Enviado",E833="Apontado","Registro Enviado",D833="Cancelado","Treinamento Cancelado",D833="Remanejado","Treinamento Remanejado",D833="Suspensa","Suspenso",D833="Antigo","Treinamento Antigo",D833="-","Treinamento a ser executado")</f>
        <v>Registro Enviado</v>
      </c>
      <c r="H833" s="3"/>
      <c r="I833" s="3"/>
      <c r="J833" s="30"/>
      <c r="K833" s="3"/>
      <c r="L833" s="29">
        <f>WORKDAY(F833,2,Feriados!$A$2:$A$13)</f>
        <v>44880</v>
      </c>
    </row>
    <row r="834" spans="1:12" x14ac:dyDescent="0.3">
      <c r="A834" s="2" t="s">
        <v>46</v>
      </c>
      <c r="B834" s="2" t="s">
        <v>102</v>
      </c>
      <c r="C834" s="2" t="s">
        <v>7</v>
      </c>
      <c r="D834" s="4" t="s">
        <v>116</v>
      </c>
      <c r="E834" s="2" t="s">
        <v>8</v>
      </c>
      <c r="F834" s="3">
        <v>44876</v>
      </c>
      <c r="G834" s="14" t="str" cm="1">
        <f t="array" aca="1" ref="G834" ca="1">_xlfn.IFS(D834="Pendente",NETWORKDAYS(F834,TODAY(),Feriados!$A$2:$A$13)-1 &amp; " D",E834="Não Apontado",NETWORKDAYS(F834,TODAY(),Feriados!$A$2:$A$13)-1 &amp; " D",D834="Backlog","Registro Antigo",D834="Concluído","Registro Enviado",E834="Apontado","Registro Enviado",D834="Cancelado","Treinamento Cancelado",D834="Remanejado","Treinamento Remanejado",D834="Suspensa","Suspenso",D834="Antigo","Treinamento Antigo",D834="-","Treinamento a ser executado")</f>
        <v>Registro Enviado</v>
      </c>
      <c r="H834" s="3"/>
      <c r="I834" s="3"/>
      <c r="J834" s="30"/>
      <c r="K834" s="3"/>
      <c r="L834" s="29">
        <f>WORKDAY(F834,2,Feriados!$A$2:$A$13)</f>
        <v>44880</v>
      </c>
    </row>
    <row r="835" spans="1:12" x14ac:dyDescent="0.3">
      <c r="A835" s="2" t="s">
        <v>46</v>
      </c>
      <c r="B835" s="2" t="s">
        <v>92</v>
      </c>
      <c r="C835" s="2" t="s">
        <v>10</v>
      </c>
      <c r="D835" s="4" t="s">
        <v>116</v>
      </c>
      <c r="E835" s="2" t="s">
        <v>8</v>
      </c>
      <c r="F835" s="3">
        <v>44876</v>
      </c>
      <c r="G835" s="14" t="str" cm="1">
        <f t="array" aca="1" ref="G835" ca="1">_xlfn.IFS(D835="Pendente",NETWORKDAYS(F835,TODAY(),Feriados!$A$2:$A$13)-1 &amp; " D",E835="Não Apontado",NETWORKDAYS(F835,TODAY(),Feriados!$A$2:$A$13)-1 &amp; " D",D835="Backlog","Registro Antigo",D835="Concluído","Registro Enviado",E835="Apontado","Registro Enviado",D835="Cancelado","Treinamento Cancelado",D835="Remanejado","Treinamento Remanejado",D835="Suspensa","Suspenso",D835="Antigo","Treinamento Antigo",D835="-","Treinamento a ser executado")</f>
        <v>Registro Enviado</v>
      </c>
      <c r="H835" s="3"/>
      <c r="I835" s="3"/>
      <c r="J835" s="30"/>
      <c r="K835" s="3"/>
      <c r="L835" s="29">
        <f>WORKDAY(F835,2,Feriados!$A$2:$A$13)</f>
        <v>44880</v>
      </c>
    </row>
    <row r="836" spans="1:12" x14ac:dyDescent="0.3">
      <c r="A836" s="2" t="s">
        <v>46</v>
      </c>
      <c r="B836" s="2" t="s">
        <v>104</v>
      </c>
      <c r="C836" s="2" t="s">
        <v>7</v>
      </c>
      <c r="D836" s="4" t="s">
        <v>116</v>
      </c>
      <c r="E836" s="2" t="s">
        <v>8</v>
      </c>
      <c r="F836" s="3">
        <v>44876</v>
      </c>
      <c r="G836" s="14" t="str" cm="1">
        <f t="array" aca="1" ref="G836" ca="1">_xlfn.IFS(D836="Pendente",NETWORKDAYS(F836,TODAY(),Feriados!$A$2:$A$13)-1 &amp; " D",E836="Não Apontado",NETWORKDAYS(F836,TODAY(),Feriados!$A$2:$A$13)-1 &amp; " D",D836="Backlog","Registro Antigo",D836="Concluído","Registro Enviado",E836="Apontado","Registro Enviado",D836="Cancelado","Treinamento Cancelado",D836="Remanejado","Treinamento Remanejado",D836="Suspensa","Suspenso",D836="Antigo","Treinamento Antigo",D836="-","Treinamento a ser executado")</f>
        <v>Registro Enviado</v>
      </c>
      <c r="H836" s="3"/>
      <c r="I836" s="3"/>
      <c r="J836" s="30"/>
      <c r="K836" s="3"/>
      <c r="L836" s="29">
        <f>WORKDAY(F836,2,Feriados!$A$2:$A$13)</f>
        <v>44880</v>
      </c>
    </row>
    <row r="837" spans="1:12" x14ac:dyDescent="0.3">
      <c r="A837" s="2" t="s">
        <v>6</v>
      </c>
      <c r="B837" s="2" t="s">
        <v>24</v>
      </c>
      <c r="C837" s="2" t="s">
        <v>10</v>
      </c>
      <c r="D837" s="4" t="s">
        <v>116</v>
      </c>
      <c r="E837" s="2" t="s">
        <v>8</v>
      </c>
      <c r="F837" s="3">
        <v>44879</v>
      </c>
      <c r="G837" s="14" t="str" cm="1">
        <f t="array" aca="1" ref="G837" ca="1">_xlfn.IFS(D837="Pendente",NETWORKDAYS(F837,TODAY(),Feriados!$A$2:$A$13)-1 &amp; " D",E837="Não Apontado",NETWORKDAYS(F837,TODAY(),Feriados!$A$2:$A$13)-1 &amp; " D",D837="Backlog","Registro Antigo",D837="Concluído","Registro Enviado",E837="Apontado","Registro Enviado",D837="Cancelado","Treinamento Cancelado",D837="Remanejado","Treinamento Remanejado",D837="Suspensa","Suspenso",D837="Antigo","Treinamento Antigo",D837="-","Treinamento a ser executado")</f>
        <v>Registro Enviado</v>
      </c>
      <c r="H837" s="3"/>
      <c r="I837" s="3"/>
      <c r="J837" s="30"/>
      <c r="K837" s="3"/>
      <c r="L837" s="29">
        <f>WORKDAY(F837,2,Feriados!$A$2:$A$13)</f>
        <v>44881</v>
      </c>
    </row>
    <row r="838" spans="1:12" x14ac:dyDescent="0.3">
      <c r="A838" s="2" t="s">
        <v>17</v>
      </c>
      <c r="B838" s="2" t="s">
        <v>103</v>
      </c>
      <c r="C838" s="2" t="s">
        <v>18</v>
      </c>
      <c r="D838" s="4" t="s">
        <v>14</v>
      </c>
      <c r="E838" s="2" t="s">
        <v>15</v>
      </c>
      <c r="F838" s="3">
        <v>44879</v>
      </c>
      <c r="G838" s="14" t="str" cm="1">
        <f t="array" aca="1" ref="G838" ca="1">_xlfn.IFS(D838="Pendente",NETWORKDAYS(F838,TODAY(),Feriados!$A$2:$A$13)-1 &amp; " D",E838="Não Apontado",NETWORKDAYS(F838,TODAY(),Feriados!$A$2:$A$13)-1 &amp; " D",D838="Backlog","Registro Antigo",D838="Concluído","Registro Enviado",E838="Apontado","Registro Enviado",D838="Cancelado","Treinamento Cancelado",D838="Remanejado","Treinamento Remanejado",D838="Suspensa","Suspenso",D838="Antigo","Treinamento Antigo",D838="-","Treinamento a ser executado")</f>
        <v>Treinamento Cancelado</v>
      </c>
      <c r="H838" s="3"/>
      <c r="I838" s="3"/>
      <c r="J838" s="30"/>
      <c r="K838" s="3"/>
      <c r="L838" s="29"/>
    </row>
    <row r="839" spans="1:12" x14ac:dyDescent="0.3">
      <c r="A839" s="2" t="s">
        <v>22</v>
      </c>
      <c r="B839" s="2" t="s">
        <v>67</v>
      </c>
      <c r="C839" s="2" t="s">
        <v>7</v>
      </c>
      <c r="D839" s="4" t="s">
        <v>117</v>
      </c>
      <c r="E839" s="2" t="s">
        <v>15</v>
      </c>
      <c r="F839" s="3">
        <v>44879</v>
      </c>
      <c r="G839" s="14" t="str" cm="1">
        <f t="array" aca="1" ref="G839" ca="1">_xlfn.IFS(D839="Pendente",NETWORKDAYS(F839,TODAY(),Feriados!$A$2:$A$13)-1 &amp; " D",E839="Não Apontado",NETWORKDAYS(F839,TODAY(),Feriados!$A$2:$A$13)-1 &amp; " D",D839="Backlog","Registro Antigo",D839="Concluído","Registro Enviado",E839="Apontado","Registro Enviado",D839="Cancelado","Treinamento Cancelado",D839="Remanejado","Treinamento Remanejado",D839="Suspensa","Suspenso",D839="Antigo","Treinamento Antigo",D839="-","Treinamento a ser executado")</f>
        <v>Treinamento Remanejado</v>
      </c>
      <c r="H839" s="3"/>
      <c r="I839" s="3"/>
      <c r="J839" s="26"/>
      <c r="K839" s="14"/>
      <c r="L839" s="29"/>
    </row>
    <row r="840" spans="1:12" x14ac:dyDescent="0.3">
      <c r="A840" s="2" t="s">
        <v>22</v>
      </c>
      <c r="B840" s="2" t="s">
        <v>67</v>
      </c>
      <c r="C840" s="2" t="s">
        <v>18</v>
      </c>
      <c r="D840" s="4" t="s">
        <v>117</v>
      </c>
      <c r="E840" s="2" t="s">
        <v>15</v>
      </c>
      <c r="F840" s="3">
        <v>44879</v>
      </c>
      <c r="G840" s="14" t="str" cm="1">
        <f t="array" aca="1" ref="G840" ca="1">_xlfn.IFS(D840="Pendente",NETWORKDAYS(F840,TODAY(),Feriados!$A$2:$A$13)-1 &amp; " D",E840="Não Apontado",NETWORKDAYS(F840,TODAY(),Feriados!$A$2:$A$13)-1 &amp; " D",D840="Backlog","Registro Antigo",D840="Concluído","Registro Enviado",E840="Apontado","Registro Enviado",D840="Cancelado","Treinamento Cancelado",D840="Remanejado","Treinamento Remanejado",D840="Suspensa","Suspenso",D840="Antigo","Treinamento Antigo",D840="-","Treinamento a ser executado")</f>
        <v>Treinamento Remanejado</v>
      </c>
      <c r="H840" s="3"/>
      <c r="I840" s="3"/>
      <c r="J840" s="26"/>
      <c r="K840" s="14"/>
      <c r="L840" s="29"/>
    </row>
    <row r="841" spans="1:12" x14ac:dyDescent="0.3">
      <c r="A841" s="2" t="s">
        <v>42</v>
      </c>
      <c r="B841" s="2" t="s">
        <v>95</v>
      </c>
      <c r="C841" s="2" t="s">
        <v>41</v>
      </c>
      <c r="D841" s="4" t="s">
        <v>14</v>
      </c>
      <c r="E841" s="2" t="s">
        <v>15</v>
      </c>
      <c r="F841" s="3">
        <v>44879</v>
      </c>
      <c r="G841" s="14" t="str" cm="1">
        <f t="array" aca="1" ref="G841" ca="1">_xlfn.IFS(D841="Pendente",NETWORKDAYS(F841,TODAY(),Feriados!$A$2:$A$13)-1 &amp; " D",E841="Não Apontado",NETWORKDAYS(F841,TODAY(),Feriados!$A$2:$A$13)-1 &amp; " D",D841="Backlog","Registro Antigo",D841="Concluído","Registro Enviado",E841="Apontado","Registro Enviado",D841="Cancelado","Treinamento Cancelado",D841="Remanejado","Treinamento Remanejado",D841="Suspensa","Suspenso",D841="Antigo","Treinamento Antigo",D841="-","Treinamento a ser executado")</f>
        <v>Treinamento Cancelado</v>
      </c>
      <c r="H841" s="3"/>
      <c r="I841" s="3"/>
      <c r="J841" s="30"/>
      <c r="K841" s="3"/>
      <c r="L841" s="29"/>
    </row>
    <row r="842" spans="1:12" x14ac:dyDescent="0.3">
      <c r="A842" s="2" t="s">
        <v>42</v>
      </c>
      <c r="B842" s="2" t="s">
        <v>26</v>
      </c>
      <c r="C842" s="2" t="s">
        <v>37</v>
      </c>
      <c r="D842" s="4" t="s">
        <v>14</v>
      </c>
      <c r="E842" s="2" t="s">
        <v>15</v>
      </c>
      <c r="F842" s="3">
        <v>44879</v>
      </c>
      <c r="G842" s="14" t="str" cm="1">
        <f t="array" aca="1" ref="G842" ca="1">_xlfn.IFS(D842="Pendente",NETWORKDAYS(F842,TODAY(),Feriados!$A$2:$A$13)-1 &amp; " D",E842="Não Apontado",NETWORKDAYS(F842,TODAY(),Feriados!$A$2:$A$13)-1 &amp; " D",D842="Backlog","Registro Antigo",D842="Concluído","Registro Enviado",E842="Apontado","Registro Enviado",D842="Cancelado","Treinamento Cancelado",D842="Remanejado","Treinamento Remanejado",D842="Suspensa","Suspenso",D842="Antigo","Treinamento Antigo",D842="-","Treinamento a ser executado")</f>
        <v>Treinamento Cancelado</v>
      </c>
      <c r="H842" s="3"/>
      <c r="I842" s="3"/>
      <c r="J842" s="30"/>
      <c r="K842" s="3"/>
      <c r="L842" s="29"/>
    </row>
    <row r="843" spans="1:12" x14ac:dyDescent="0.3">
      <c r="A843" s="2" t="s">
        <v>46</v>
      </c>
      <c r="B843" s="2" t="s">
        <v>92</v>
      </c>
      <c r="C843" s="2" t="s">
        <v>10</v>
      </c>
      <c r="D843" s="4" t="s">
        <v>116</v>
      </c>
      <c r="E843" s="2" t="s">
        <v>8</v>
      </c>
      <c r="F843" s="3">
        <v>44879</v>
      </c>
      <c r="G843" s="14" t="str" cm="1">
        <f t="array" aca="1" ref="G843" ca="1">_xlfn.IFS(D843="Pendente",NETWORKDAYS(F843,TODAY(),Feriados!$A$2:$A$13)-1 &amp; " D",E843="Não Apontado",NETWORKDAYS(F843,TODAY(),Feriados!$A$2:$A$13)-1 &amp; " D",D843="Backlog","Registro Antigo",D843="Concluído","Registro Enviado",E843="Apontado","Registro Enviado",D843="Cancelado","Treinamento Cancelado",D843="Remanejado","Treinamento Remanejado",D843="Suspensa","Suspenso",D843="Antigo","Treinamento Antigo",D843="-","Treinamento a ser executado")</f>
        <v>Registro Enviado</v>
      </c>
      <c r="H843" s="3"/>
      <c r="I843" s="3"/>
      <c r="J843" s="30"/>
      <c r="K843" s="3"/>
      <c r="L843" s="29">
        <f>WORKDAY(F843,2,Feriados!$A$2:$A$13)</f>
        <v>44881</v>
      </c>
    </row>
    <row r="844" spans="1:12" x14ac:dyDescent="0.3">
      <c r="A844" s="2" t="s">
        <v>46</v>
      </c>
      <c r="B844" s="2" t="s">
        <v>107</v>
      </c>
      <c r="C844" s="2" t="s">
        <v>10</v>
      </c>
      <c r="D844" s="4" t="s">
        <v>14</v>
      </c>
      <c r="E844" s="2" t="s">
        <v>15</v>
      </c>
      <c r="F844" s="3">
        <v>44879</v>
      </c>
      <c r="G844" s="14" t="str" cm="1">
        <f t="array" aca="1" ref="G844" ca="1">_xlfn.IFS(D844="Pendente",NETWORKDAYS(F844,TODAY(),Feriados!$A$2:$A$13)-1 &amp; " D",E844="Não Apontado",NETWORKDAYS(F844,TODAY(),Feriados!$A$2:$A$13)-1 &amp; " D",D844="Backlog","Registro Antigo",D844="Concluído","Registro Enviado",E844="Apontado","Registro Enviado",D844="Cancelado","Treinamento Cancelado",D844="Remanejado","Treinamento Remanejado",D844="Suspensa","Suspenso",D844="Antigo","Treinamento Antigo",D844="-","Treinamento a ser executado")</f>
        <v>Treinamento Cancelado</v>
      </c>
      <c r="H844" s="3"/>
      <c r="I844" s="3"/>
      <c r="J844" s="30"/>
      <c r="K844" s="3"/>
      <c r="L844" s="29"/>
    </row>
    <row r="845" spans="1:12" x14ac:dyDescent="0.3">
      <c r="A845" s="2" t="s">
        <v>6</v>
      </c>
      <c r="B845" s="2" t="s">
        <v>98</v>
      </c>
      <c r="C845" s="2" t="s">
        <v>7</v>
      </c>
      <c r="D845" s="4" t="s">
        <v>116</v>
      </c>
      <c r="E845" s="2" t="s">
        <v>8</v>
      </c>
      <c r="F845" s="3">
        <v>44881</v>
      </c>
      <c r="G845" s="14" t="str" cm="1">
        <f t="array" aca="1" ref="G845" ca="1">_xlfn.IFS(D845="Pendente",NETWORKDAYS(F845,TODAY(),Feriados!$A$2:$A$13)-1 &amp; " D",E845="Não Apontado",NETWORKDAYS(F845,TODAY(),Feriados!$A$2:$A$13)-1 &amp; " D",D845="Backlog","Registro Antigo",D845="Concluído","Registro Enviado",E845="Apontado","Registro Enviado",D845="Cancelado","Treinamento Cancelado",D845="Remanejado","Treinamento Remanejado",D845="Suspensa","Suspenso",D845="Antigo","Treinamento Antigo",D845="-","Treinamento a ser executado")</f>
        <v>Registro Enviado</v>
      </c>
      <c r="H845" s="3"/>
      <c r="I845" s="3"/>
      <c r="J845" s="30"/>
      <c r="K845" s="3"/>
      <c r="L845" s="29">
        <f>WORKDAY(F845,2,Feriados!$A$2:$A$13)</f>
        <v>44883</v>
      </c>
    </row>
    <row r="846" spans="1:12" x14ac:dyDescent="0.3">
      <c r="A846" s="2" t="s">
        <v>6</v>
      </c>
      <c r="B846" s="2" t="s">
        <v>96</v>
      </c>
      <c r="C846" s="2" t="s">
        <v>7</v>
      </c>
      <c r="D846" s="4" t="s">
        <v>116</v>
      </c>
      <c r="E846" s="2" t="s">
        <v>8</v>
      </c>
      <c r="F846" s="3">
        <v>44881</v>
      </c>
      <c r="G846" s="14" t="str" cm="1">
        <f t="array" aca="1" ref="G846" ca="1">_xlfn.IFS(D846="Pendente",NETWORKDAYS(F846,TODAY(),Feriados!$A$2:$A$13)-1 &amp; " D",E846="Não Apontado",NETWORKDAYS(F846,TODAY(),Feriados!$A$2:$A$13)-1 &amp; " D",D846="Backlog","Registro Antigo",D846="Concluído","Registro Enviado",E846="Apontado","Registro Enviado",D846="Cancelado","Treinamento Cancelado",D846="Remanejado","Treinamento Remanejado",D846="Suspensa","Suspenso",D846="Antigo","Treinamento Antigo",D846="-","Treinamento a ser executado")</f>
        <v>Registro Enviado</v>
      </c>
      <c r="H846" s="3"/>
      <c r="I846" s="3"/>
      <c r="J846" s="30"/>
      <c r="K846" s="3"/>
      <c r="L846" s="29">
        <f>WORKDAY(F846,2,Feriados!$A$2:$A$13)</f>
        <v>44883</v>
      </c>
    </row>
    <row r="847" spans="1:12" x14ac:dyDescent="0.3">
      <c r="A847" s="2" t="s">
        <v>17</v>
      </c>
      <c r="B847" s="2" t="s">
        <v>84</v>
      </c>
      <c r="C847" s="2" t="s">
        <v>48</v>
      </c>
      <c r="D847" s="4" t="s">
        <v>116</v>
      </c>
      <c r="E847" s="2" t="s">
        <v>8</v>
      </c>
      <c r="F847" s="3">
        <v>44881</v>
      </c>
      <c r="G847" s="14" t="str" cm="1">
        <f t="array" aca="1" ref="G847" ca="1">_xlfn.IFS(D847="Pendente",NETWORKDAYS(F847,TODAY(),Feriados!$A$2:$A$13)-1 &amp; " D",E847="Não Apontado",NETWORKDAYS(F847,TODAY(),Feriados!$A$2:$A$13)-1 &amp; " D",D847="Backlog","Registro Antigo",D847="Concluído","Registro Enviado",E847="Apontado","Registro Enviado",D847="Cancelado","Treinamento Cancelado",D847="Remanejado","Treinamento Remanejado",D847="Suspensa","Suspenso",D847="Antigo","Treinamento Antigo",D847="-","Treinamento a ser executado")</f>
        <v>Registro Enviado</v>
      </c>
      <c r="H847" s="3"/>
      <c r="I847" s="3"/>
      <c r="J847" s="30"/>
      <c r="K847" s="3"/>
      <c r="L847" s="29">
        <f>WORKDAY(F847,2,Feriados!$A$2:$A$13)</f>
        <v>44883</v>
      </c>
    </row>
    <row r="848" spans="1:12" x14ac:dyDescent="0.3">
      <c r="A848" s="2" t="s">
        <v>17</v>
      </c>
      <c r="B848" s="2" t="s">
        <v>97</v>
      </c>
      <c r="C848" s="2" t="s">
        <v>7</v>
      </c>
      <c r="D848" s="4" t="s">
        <v>116</v>
      </c>
      <c r="E848" s="2" t="s">
        <v>8</v>
      </c>
      <c r="F848" s="3">
        <v>44881</v>
      </c>
      <c r="G848" s="14" t="str" cm="1">
        <f t="array" aca="1" ref="G848" ca="1">_xlfn.IFS(D848="Pendente",NETWORKDAYS(F848,TODAY(),Feriados!$A$2:$A$13)-1 &amp; " D",E848="Não Apontado",NETWORKDAYS(F848,TODAY(),Feriados!$A$2:$A$13)-1 &amp; " D",D848="Backlog","Registro Antigo",D848="Concluído","Registro Enviado",E848="Apontado","Registro Enviado",D848="Cancelado","Treinamento Cancelado",D848="Remanejado","Treinamento Remanejado",D848="Suspensa","Suspenso",D848="Antigo","Treinamento Antigo",D848="-","Treinamento a ser executado")</f>
        <v>Registro Enviado</v>
      </c>
      <c r="H848" s="3"/>
      <c r="I848" s="3"/>
      <c r="J848" s="30"/>
      <c r="K848" s="3"/>
      <c r="L848" s="29">
        <f>WORKDAY(F848,2,Feriados!$A$2:$A$13)</f>
        <v>44883</v>
      </c>
    </row>
    <row r="849" spans="1:12" x14ac:dyDescent="0.3">
      <c r="A849" s="2" t="s">
        <v>22</v>
      </c>
      <c r="B849" s="2" t="s">
        <v>24</v>
      </c>
      <c r="C849" s="2" t="s">
        <v>18</v>
      </c>
      <c r="D849" s="4" t="s">
        <v>158</v>
      </c>
      <c r="E849" s="2" t="s">
        <v>8</v>
      </c>
      <c r="F849" s="3">
        <v>44881</v>
      </c>
      <c r="G849" s="14" t="str" cm="1">
        <f t="array" aca="1" ref="G849" ca="1">_xlfn.IFS(D849="Pendente",NETWORKDAYS(F849,TODAY(),Feriados!$A$2:$A$13)-1 &amp; " D",E849="Não Apontado",NETWORKDAYS(F849,TODAY(),Feriados!$A$2:$A$13)-1 &amp; " D",D849="Backlog","Registro Antigo",D849="Concluído","Registro Enviado",E849="Apontado","Registro Enviado",D849="Cancelado","Treinamento Cancelado",D849="Remanejado","Treinamento Remanejado",D849="Suspensa","Suspenso",D849="Antigo","Treinamento Antigo",D849="-","Treinamento a ser executado")</f>
        <v>Registro Antigo</v>
      </c>
      <c r="H849" s="3"/>
      <c r="I849" s="3"/>
      <c r="J849" s="30"/>
      <c r="K849" s="3"/>
      <c r="L849" s="29">
        <f>WORKDAY(F849,2,Feriados!$A$2:$A$13)</f>
        <v>44883</v>
      </c>
    </row>
    <row r="850" spans="1:12" x14ac:dyDescent="0.3">
      <c r="A850" s="2" t="s">
        <v>22</v>
      </c>
      <c r="B850" s="2" t="s">
        <v>100</v>
      </c>
      <c r="C850" s="2" t="s">
        <v>18</v>
      </c>
      <c r="D850" s="4" t="s">
        <v>14</v>
      </c>
      <c r="E850" s="2" t="s">
        <v>15</v>
      </c>
      <c r="F850" s="3">
        <v>44881</v>
      </c>
      <c r="G850" s="14" t="str" cm="1">
        <f t="array" aca="1" ref="G850" ca="1">_xlfn.IFS(D850="Pendente",NETWORKDAYS(F850,TODAY(),Feriados!$A$2:$A$13)-1 &amp; " D",E850="Não Apontado",NETWORKDAYS(F850,TODAY(),Feriados!$A$2:$A$13)-1 &amp; " D",D850="Backlog","Registro Antigo",D850="Concluído","Registro Enviado",E850="Apontado","Registro Enviado",D850="Cancelado","Treinamento Cancelado",D850="Remanejado","Treinamento Remanejado",D850="Suspensa","Suspenso",D850="Antigo","Treinamento Antigo",D850="-","Treinamento a ser executado")</f>
        <v>Treinamento Cancelado</v>
      </c>
      <c r="H850" s="3"/>
      <c r="I850" s="3"/>
      <c r="J850" s="30"/>
      <c r="K850" s="3"/>
      <c r="L850" s="29"/>
    </row>
    <row r="851" spans="1:12" x14ac:dyDescent="0.3">
      <c r="A851" s="2" t="s">
        <v>28</v>
      </c>
      <c r="B851" s="2" t="s">
        <v>95</v>
      </c>
      <c r="C851" s="2" t="s">
        <v>29</v>
      </c>
      <c r="D851" s="4" t="s">
        <v>116</v>
      </c>
      <c r="E851" s="2" t="s">
        <v>8</v>
      </c>
      <c r="F851" s="3">
        <v>44881</v>
      </c>
      <c r="G851" s="14" t="str" cm="1">
        <f t="array" aca="1" ref="G851" ca="1">_xlfn.IFS(D851="Pendente",NETWORKDAYS(F851,TODAY(),Feriados!$A$2:$A$13)-1 &amp; " D",E851="Não Apontado",NETWORKDAYS(F851,TODAY(),Feriados!$A$2:$A$13)-1 &amp; " D",D851="Backlog","Registro Antigo",D851="Concluído","Registro Enviado",E851="Apontado","Registro Enviado",D851="Cancelado","Treinamento Cancelado",D851="Remanejado","Treinamento Remanejado",D851="Suspensa","Suspenso",D851="Antigo","Treinamento Antigo",D851="-","Treinamento a ser executado")</f>
        <v>Registro Enviado</v>
      </c>
      <c r="H851" s="3"/>
      <c r="I851" s="3"/>
      <c r="J851" s="30"/>
      <c r="K851" s="3"/>
      <c r="L851" s="29">
        <f>WORKDAY(F851,2,Feriados!$A$2:$A$13)</f>
        <v>44883</v>
      </c>
    </row>
    <row r="852" spans="1:12" x14ac:dyDescent="0.3">
      <c r="A852" s="2" t="s">
        <v>35</v>
      </c>
      <c r="B852" s="2" t="s">
        <v>99</v>
      </c>
      <c r="C852" s="2" t="s">
        <v>36</v>
      </c>
      <c r="D852" s="4" t="s">
        <v>116</v>
      </c>
      <c r="E852" s="2" t="s">
        <v>8</v>
      </c>
      <c r="F852" s="3">
        <v>44881</v>
      </c>
      <c r="G852" s="14" t="str" cm="1">
        <f t="array" aca="1" ref="G852" ca="1">_xlfn.IFS(D852="Pendente",NETWORKDAYS(F852,TODAY(),Feriados!$A$2:$A$13)-1 &amp; " D",E852="Não Apontado",NETWORKDAYS(F852,TODAY(),Feriados!$A$2:$A$13)-1 &amp; " D",D852="Backlog","Registro Antigo",D852="Concluído","Registro Enviado",E852="Apontado","Registro Enviado",D852="Cancelado","Treinamento Cancelado",D852="Remanejado","Treinamento Remanejado",D852="Suspensa","Suspenso",D852="Antigo","Treinamento Antigo",D852="-","Treinamento a ser executado")</f>
        <v>Registro Enviado</v>
      </c>
      <c r="H852" s="3"/>
      <c r="I852" s="3"/>
      <c r="J852" s="30"/>
      <c r="K852" s="3"/>
      <c r="L852" s="29">
        <f>WORKDAY(F852,2,Feriados!$A$2:$A$13)</f>
        <v>44883</v>
      </c>
    </row>
    <row r="853" spans="1:12" x14ac:dyDescent="0.3">
      <c r="A853" s="2" t="s">
        <v>39</v>
      </c>
      <c r="B853" s="2" t="s">
        <v>102</v>
      </c>
      <c r="C853" s="2" t="s">
        <v>37</v>
      </c>
      <c r="D853" s="4" t="s">
        <v>116</v>
      </c>
      <c r="E853" s="2" t="s">
        <v>8</v>
      </c>
      <c r="F853" s="3">
        <v>44881</v>
      </c>
      <c r="G853" s="14" t="str" cm="1">
        <f t="array" aca="1" ref="G853" ca="1">_xlfn.IFS(D853="Pendente",NETWORKDAYS(F853,TODAY(),Feriados!$A$2:$A$13)-1 &amp; " D",E853="Não Apontado",NETWORKDAYS(F853,TODAY(),Feriados!$A$2:$A$13)-1 &amp; " D",D853="Backlog","Registro Antigo",D853="Concluído","Registro Enviado",E853="Apontado","Registro Enviado",D853="Cancelado","Treinamento Cancelado",D853="Remanejado","Treinamento Remanejado",D853="Suspensa","Suspenso",D853="Antigo","Treinamento Antigo",D853="-","Treinamento a ser executado")</f>
        <v>Registro Enviado</v>
      </c>
      <c r="H853" s="3"/>
      <c r="I853" s="3"/>
      <c r="J853" s="30"/>
      <c r="K853" s="3"/>
      <c r="L853" s="29">
        <f>WORKDAY(F853,2,Feriados!$A$2:$A$13)</f>
        <v>44883</v>
      </c>
    </row>
    <row r="854" spans="1:12" x14ac:dyDescent="0.3">
      <c r="A854" s="2" t="s">
        <v>39</v>
      </c>
      <c r="B854" s="2" t="s">
        <v>92</v>
      </c>
      <c r="C854" s="2" t="s">
        <v>41</v>
      </c>
      <c r="D854" s="4" t="s">
        <v>14</v>
      </c>
      <c r="E854" s="2" t="s">
        <v>15</v>
      </c>
      <c r="F854" s="3">
        <v>44881</v>
      </c>
      <c r="G854" s="14" t="str" cm="1">
        <f t="array" aca="1" ref="G854" ca="1">_xlfn.IFS(D854="Pendente",NETWORKDAYS(F854,TODAY(),Feriados!$A$2:$A$13)-1 &amp; " D",E854="Não Apontado",NETWORKDAYS(F854,TODAY(),Feriados!$A$2:$A$13)-1 &amp; " D",D854="Backlog","Registro Antigo",D854="Concluído","Registro Enviado",E854="Apontado","Registro Enviado",D854="Cancelado","Treinamento Cancelado",D854="Remanejado","Treinamento Remanejado",D854="Suspensa","Suspenso",D854="Antigo","Treinamento Antigo",D854="-","Treinamento a ser executado")</f>
        <v>Treinamento Cancelado</v>
      </c>
      <c r="H854" s="3"/>
      <c r="I854" s="3"/>
      <c r="J854" s="30"/>
      <c r="K854" s="3"/>
      <c r="L854" s="29"/>
    </row>
    <row r="855" spans="1:12" x14ac:dyDescent="0.3">
      <c r="A855" s="2" t="s">
        <v>39</v>
      </c>
      <c r="B855" s="2" t="s">
        <v>40</v>
      </c>
      <c r="C855" s="2" t="s">
        <v>36</v>
      </c>
      <c r="D855" s="4" t="s">
        <v>116</v>
      </c>
      <c r="E855" s="2" t="s">
        <v>8</v>
      </c>
      <c r="F855" s="3">
        <v>44881</v>
      </c>
      <c r="G855" s="14" t="str" cm="1">
        <f t="array" aca="1" ref="G855" ca="1">_xlfn.IFS(D855="Pendente",NETWORKDAYS(F855,TODAY(),Feriados!$A$2:$A$13)-1 &amp; " D",E855="Não Apontado",NETWORKDAYS(F855,TODAY(),Feriados!$A$2:$A$13)-1 &amp; " D",D855="Backlog","Registro Antigo",D855="Concluído","Registro Enviado",E855="Apontado","Registro Enviado",D855="Cancelado","Treinamento Cancelado",D855="Remanejado","Treinamento Remanejado",D855="Suspensa","Suspenso",D855="Antigo","Treinamento Antigo",D855="-","Treinamento a ser executado")</f>
        <v>Registro Enviado</v>
      </c>
      <c r="H855" s="3"/>
      <c r="I855" s="3"/>
      <c r="J855" s="30"/>
      <c r="K855" s="3"/>
      <c r="L855" s="29">
        <f>WORKDAY(F855,2,Feriados!$A$2:$A$13)</f>
        <v>44883</v>
      </c>
    </row>
    <row r="856" spans="1:12" x14ac:dyDescent="0.3">
      <c r="A856" s="2" t="s">
        <v>39</v>
      </c>
      <c r="B856" s="2" t="s">
        <v>47</v>
      </c>
      <c r="C856" s="2" t="s">
        <v>37</v>
      </c>
      <c r="D856" s="4" t="s">
        <v>116</v>
      </c>
      <c r="E856" s="2" t="s">
        <v>8</v>
      </c>
      <c r="F856" s="3">
        <v>44881</v>
      </c>
      <c r="G856" s="14" t="str" cm="1">
        <f t="array" aca="1" ref="G856" ca="1">_xlfn.IFS(D856="Pendente",NETWORKDAYS(F856,TODAY(),Feriados!$A$2:$A$13)-1 &amp; " D",E856="Não Apontado",NETWORKDAYS(F856,TODAY(),Feriados!$A$2:$A$13)-1 &amp; " D",D856="Backlog","Registro Antigo",D856="Concluído","Registro Enviado",E856="Apontado","Registro Enviado",D856="Cancelado","Treinamento Cancelado",D856="Remanejado","Treinamento Remanejado",D856="Suspensa","Suspenso",D856="Antigo","Treinamento Antigo",D856="-","Treinamento a ser executado")</f>
        <v>Registro Enviado</v>
      </c>
      <c r="H856" s="3"/>
      <c r="I856" s="3"/>
      <c r="J856" s="30"/>
      <c r="K856" s="3"/>
      <c r="L856" s="29">
        <f>WORKDAY(F856,2,Feriados!$A$2:$A$13)</f>
        <v>44883</v>
      </c>
    </row>
    <row r="857" spans="1:12" x14ac:dyDescent="0.3">
      <c r="A857" s="2" t="s">
        <v>42</v>
      </c>
      <c r="B857" s="2" t="s">
        <v>103</v>
      </c>
      <c r="C857" s="2" t="s">
        <v>36</v>
      </c>
      <c r="D857" s="4" t="s">
        <v>116</v>
      </c>
      <c r="E857" s="2" t="s">
        <v>8</v>
      </c>
      <c r="F857" s="3">
        <v>44881</v>
      </c>
      <c r="G857" s="14" t="str" cm="1">
        <f t="array" aca="1" ref="G857" ca="1">_xlfn.IFS(D857="Pendente",NETWORKDAYS(F857,TODAY(),Feriados!$A$2:$A$13)-1 &amp; " D",E857="Não Apontado",NETWORKDAYS(F857,TODAY(),Feriados!$A$2:$A$13)-1 &amp; " D",D857="Backlog","Registro Antigo",D857="Concluído","Registro Enviado",E857="Apontado","Registro Enviado",D857="Cancelado","Treinamento Cancelado",D857="Remanejado","Treinamento Remanejado",D857="Suspensa","Suspenso",D857="Antigo","Treinamento Antigo",D857="-","Treinamento a ser executado")</f>
        <v>Registro Enviado</v>
      </c>
      <c r="H857" s="3"/>
      <c r="I857" s="3"/>
      <c r="J857" s="30"/>
      <c r="K857" s="3"/>
      <c r="L857" s="29">
        <f>WORKDAY(F857,2,Feriados!$A$2:$A$13)</f>
        <v>44883</v>
      </c>
    </row>
    <row r="858" spans="1:12" x14ac:dyDescent="0.3">
      <c r="A858" s="2" t="s">
        <v>42</v>
      </c>
      <c r="B858" s="2" t="s">
        <v>96</v>
      </c>
      <c r="C858" s="2" t="s">
        <v>36</v>
      </c>
      <c r="D858" s="4" t="s">
        <v>116</v>
      </c>
      <c r="E858" s="2" t="s">
        <v>8</v>
      </c>
      <c r="F858" s="3">
        <v>44881</v>
      </c>
      <c r="G858" s="14" t="str" cm="1">
        <f t="array" aca="1" ref="G858" ca="1">_xlfn.IFS(D858="Pendente",NETWORKDAYS(F858,TODAY(),Feriados!$A$2:$A$13)-1 &amp; " D",E858="Não Apontado",NETWORKDAYS(F858,TODAY(),Feriados!$A$2:$A$13)-1 &amp; " D",D858="Backlog","Registro Antigo",D858="Concluído","Registro Enviado",E858="Apontado","Registro Enviado",D858="Cancelado","Treinamento Cancelado",D858="Remanejado","Treinamento Remanejado",D858="Suspensa","Suspenso",D858="Antigo","Treinamento Antigo",D858="-","Treinamento a ser executado")</f>
        <v>Registro Enviado</v>
      </c>
      <c r="H858" s="3"/>
      <c r="I858" s="3"/>
      <c r="J858" s="30"/>
      <c r="K858" s="3"/>
      <c r="L858" s="29">
        <f>WORKDAY(F858,2,Feriados!$A$2:$A$13)</f>
        <v>44883</v>
      </c>
    </row>
    <row r="859" spans="1:12" x14ac:dyDescent="0.3">
      <c r="A859" s="2" t="s">
        <v>46</v>
      </c>
      <c r="B859" s="2" t="s">
        <v>107</v>
      </c>
      <c r="C859" s="2" t="s">
        <v>10</v>
      </c>
      <c r="D859" s="4" t="s">
        <v>116</v>
      </c>
      <c r="E859" s="2" t="s">
        <v>8</v>
      </c>
      <c r="F859" s="3">
        <v>44881</v>
      </c>
      <c r="G859" s="14" t="str" cm="1">
        <f t="array" aca="1" ref="G859" ca="1">_xlfn.IFS(D859="Pendente",NETWORKDAYS(F859,TODAY(),Feriados!$A$2:$A$13)-1 &amp; " D",E859="Não Apontado",NETWORKDAYS(F859,TODAY(),Feriados!$A$2:$A$13)-1 &amp; " D",D859="Backlog","Registro Antigo",D859="Concluído","Registro Enviado",E859="Apontado","Registro Enviado",D859="Cancelado","Treinamento Cancelado",D859="Remanejado","Treinamento Remanejado",D859="Suspensa","Suspenso",D859="Antigo","Treinamento Antigo",D859="-","Treinamento a ser executado")</f>
        <v>Registro Enviado</v>
      </c>
      <c r="H859" s="3"/>
      <c r="I859" s="3"/>
      <c r="J859" s="30"/>
      <c r="K859" s="3"/>
      <c r="L859" s="29">
        <f>WORKDAY(F859,2,Feriados!$A$2:$A$13)</f>
        <v>44883</v>
      </c>
    </row>
    <row r="860" spans="1:12" x14ac:dyDescent="0.3">
      <c r="A860" s="2" t="s">
        <v>46</v>
      </c>
      <c r="B860" s="2" t="s">
        <v>106</v>
      </c>
      <c r="C860" s="2" t="s">
        <v>48</v>
      </c>
      <c r="D860" s="4" t="s">
        <v>116</v>
      </c>
      <c r="E860" s="2" t="s">
        <v>8</v>
      </c>
      <c r="F860" s="3">
        <v>44881</v>
      </c>
      <c r="G860" s="14" t="str" cm="1">
        <f t="array" aca="1" ref="G860" ca="1">_xlfn.IFS(D860="Pendente",NETWORKDAYS(F860,TODAY(),Feriados!$A$2:$A$13)-1 &amp; " D",E860="Não Apontado",NETWORKDAYS(F860,TODAY(),Feriados!$A$2:$A$13)-1 &amp; " D",D860="Backlog","Registro Antigo",D860="Concluído","Registro Enviado",E860="Apontado","Registro Enviado",D860="Cancelado","Treinamento Cancelado",D860="Remanejado","Treinamento Remanejado",D860="Suspensa","Suspenso",D860="Antigo","Treinamento Antigo",D860="-","Treinamento a ser executado")</f>
        <v>Registro Enviado</v>
      </c>
      <c r="H860" s="3"/>
      <c r="I860" s="3"/>
      <c r="J860" s="30"/>
      <c r="K860" s="3"/>
      <c r="L860" s="29">
        <f>WORKDAY(F860,2,Feriados!$A$2:$A$13)</f>
        <v>44883</v>
      </c>
    </row>
    <row r="861" spans="1:12" x14ac:dyDescent="0.3">
      <c r="A861" s="2" t="s">
        <v>6</v>
      </c>
      <c r="B861" s="2" t="s">
        <v>95</v>
      </c>
      <c r="C861" s="2" t="s">
        <v>10</v>
      </c>
      <c r="D861" s="4" t="s">
        <v>116</v>
      </c>
      <c r="E861" s="2" t="s">
        <v>8</v>
      </c>
      <c r="F861" s="3">
        <v>44882</v>
      </c>
      <c r="G861" s="14" t="str" cm="1">
        <f t="array" aca="1" ref="G861" ca="1">_xlfn.IFS(D861="Pendente",NETWORKDAYS(F861,TODAY(),Feriados!$A$2:$A$13)-1 &amp; " D",E861="Não Apontado",NETWORKDAYS(F861,TODAY(),Feriados!$A$2:$A$13)-1 &amp; " D",D861="Backlog","Registro Antigo",D861="Concluído","Registro Enviado",E861="Apontado","Registro Enviado",D861="Cancelado","Treinamento Cancelado",D861="Remanejado","Treinamento Remanejado",D861="Suspensa","Suspenso",D861="Antigo","Treinamento Antigo",D861="-","Treinamento a ser executado")</f>
        <v>Registro Enviado</v>
      </c>
      <c r="H861" s="3"/>
      <c r="I861" s="3"/>
      <c r="J861" s="30"/>
      <c r="K861" s="3"/>
      <c r="L861" s="29">
        <f>WORKDAY(F861,2,Feriados!$A$2:$A$13)</f>
        <v>44886</v>
      </c>
    </row>
    <row r="862" spans="1:12" x14ac:dyDescent="0.3">
      <c r="A862" s="2" t="s">
        <v>17</v>
      </c>
      <c r="B862" s="2" t="s">
        <v>101</v>
      </c>
      <c r="C862" s="2" t="s">
        <v>18</v>
      </c>
      <c r="D862" s="4" t="s">
        <v>116</v>
      </c>
      <c r="E862" s="2" t="s">
        <v>8</v>
      </c>
      <c r="F862" s="3">
        <v>44882</v>
      </c>
      <c r="G862" s="14" t="str" cm="1">
        <f t="array" aca="1" ref="G862" ca="1">_xlfn.IFS(D862="Pendente",NETWORKDAYS(F862,TODAY(),Feriados!$A$2:$A$13)-1 &amp; " D",E862="Não Apontado",NETWORKDAYS(F862,TODAY(),Feriados!$A$2:$A$13)-1 &amp; " D",D862="Backlog","Registro Antigo",D862="Concluído","Registro Enviado",E862="Apontado","Registro Enviado",D862="Cancelado","Treinamento Cancelado",D862="Remanejado","Treinamento Remanejado",D862="Suspensa","Suspenso",D862="Antigo","Treinamento Antigo",D862="-","Treinamento a ser executado")</f>
        <v>Registro Enviado</v>
      </c>
      <c r="H862" s="3"/>
      <c r="I862" s="3"/>
      <c r="J862" s="30"/>
      <c r="K862" s="3"/>
      <c r="L862" s="29">
        <f>WORKDAY(F862,2,Feriados!$A$2:$A$13)</f>
        <v>44886</v>
      </c>
    </row>
    <row r="863" spans="1:12" x14ac:dyDescent="0.3">
      <c r="A863" s="2" t="s">
        <v>17</v>
      </c>
      <c r="B863" s="2" t="s">
        <v>103</v>
      </c>
      <c r="C863" s="2" t="s">
        <v>18</v>
      </c>
      <c r="D863" s="4" t="s">
        <v>116</v>
      </c>
      <c r="E863" s="2" t="s">
        <v>8</v>
      </c>
      <c r="F863" s="3">
        <v>44882</v>
      </c>
      <c r="G863" s="14" t="str" cm="1">
        <f t="array" aca="1" ref="G863" ca="1">_xlfn.IFS(D863="Pendente",NETWORKDAYS(F863,TODAY(),Feriados!$A$2:$A$13)-1 &amp; " D",E863="Não Apontado",NETWORKDAYS(F863,TODAY(),Feriados!$A$2:$A$13)-1 &amp; " D",D863="Backlog","Registro Antigo",D863="Concluído","Registro Enviado",E863="Apontado","Registro Enviado",D863="Cancelado","Treinamento Cancelado",D863="Remanejado","Treinamento Remanejado",D863="Suspensa","Suspenso",D863="Antigo","Treinamento Antigo",D863="-","Treinamento a ser executado")</f>
        <v>Registro Enviado</v>
      </c>
      <c r="H863" s="3"/>
      <c r="I863" s="3"/>
      <c r="J863" s="30"/>
      <c r="K863" s="3"/>
      <c r="L863" s="29">
        <f>WORKDAY(F863,2,Feriados!$A$2:$A$13)</f>
        <v>44886</v>
      </c>
    </row>
    <row r="864" spans="1:12" x14ac:dyDescent="0.3">
      <c r="A864" s="2" t="s">
        <v>22</v>
      </c>
      <c r="B864" s="2" t="s">
        <v>24</v>
      </c>
      <c r="C864" s="2" t="s">
        <v>7</v>
      </c>
      <c r="D864" s="4" t="s">
        <v>158</v>
      </c>
      <c r="E864" s="2" t="s">
        <v>8</v>
      </c>
      <c r="F864" s="3">
        <v>44882</v>
      </c>
      <c r="G864" s="14" t="str" cm="1">
        <f t="array" aca="1" ref="G864" ca="1">_xlfn.IFS(D864="Pendente",NETWORKDAYS(F864,TODAY(),Feriados!$A$2:$A$13)-1 &amp; " D",E864="Não Apontado",NETWORKDAYS(F864,TODAY(),Feriados!$A$2:$A$13)-1 &amp; " D",D864="Backlog","Registro Antigo",D864="Concluído","Registro Enviado",E864="Apontado","Registro Enviado",D864="Cancelado","Treinamento Cancelado",D864="Remanejado","Treinamento Remanejado",D864="Suspensa","Suspenso",D864="Antigo","Treinamento Antigo",D864="-","Treinamento a ser executado")</f>
        <v>Registro Antigo</v>
      </c>
      <c r="H864" s="3"/>
      <c r="I864" s="3"/>
      <c r="J864" s="30"/>
      <c r="K864" s="3"/>
      <c r="L864" s="29">
        <f>WORKDAY(F864,2,Feriados!$A$2:$A$13)</f>
        <v>44886</v>
      </c>
    </row>
    <row r="865" spans="1:12" x14ac:dyDescent="0.3">
      <c r="A865" s="2" t="s">
        <v>22</v>
      </c>
      <c r="B865" s="2" t="s">
        <v>67</v>
      </c>
      <c r="C865" s="2" t="s">
        <v>13</v>
      </c>
      <c r="D865" s="4" t="s">
        <v>14</v>
      </c>
      <c r="E865" s="2" t="s">
        <v>15</v>
      </c>
      <c r="F865" s="3">
        <v>44882</v>
      </c>
      <c r="G865" s="14" t="str" cm="1">
        <f t="array" aca="1" ref="G865" ca="1">_xlfn.IFS(D865="Pendente",NETWORKDAYS(F865,TODAY(),Feriados!$A$2:$A$13)-1 &amp; " D",E865="Não Apontado",NETWORKDAYS(F865,TODAY(),Feriados!$A$2:$A$13)-1 &amp; " D",D865="Backlog","Registro Antigo",D865="Concluído","Registro Enviado",E865="Apontado","Registro Enviado",D865="Cancelado","Treinamento Cancelado",D865="Remanejado","Treinamento Remanejado",D865="Suspensa","Suspenso",D865="Antigo","Treinamento Antigo",D865="-","Treinamento a ser executado")</f>
        <v>Treinamento Cancelado</v>
      </c>
      <c r="H865" s="3"/>
      <c r="I865" s="3"/>
      <c r="J865" s="30"/>
      <c r="K865" s="3"/>
      <c r="L865" s="29"/>
    </row>
    <row r="866" spans="1:12" x14ac:dyDescent="0.3">
      <c r="A866" s="2" t="s">
        <v>28</v>
      </c>
      <c r="B866" s="2" t="s">
        <v>98</v>
      </c>
      <c r="C866" s="2" t="s">
        <v>18</v>
      </c>
      <c r="D866" s="4" t="s">
        <v>116</v>
      </c>
      <c r="E866" s="2" t="s">
        <v>8</v>
      </c>
      <c r="F866" s="3">
        <v>44882</v>
      </c>
      <c r="G866" s="14" t="str" cm="1">
        <f t="array" aca="1" ref="G866" ca="1">_xlfn.IFS(D866="Pendente",NETWORKDAYS(F866,TODAY(),Feriados!$A$2:$A$13)-1 &amp; " D",E866="Não Apontado",NETWORKDAYS(F866,TODAY(),Feriados!$A$2:$A$13)-1 &amp; " D",D866="Backlog","Registro Antigo",D866="Concluído","Registro Enviado",E866="Apontado","Registro Enviado",D866="Cancelado","Treinamento Cancelado",D866="Remanejado","Treinamento Remanejado",D866="Suspensa","Suspenso",D866="Antigo","Treinamento Antigo",D866="-","Treinamento a ser executado")</f>
        <v>Registro Enviado</v>
      </c>
      <c r="H866" s="3"/>
      <c r="I866" s="3"/>
      <c r="J866" s="30"/>
      <c r="K866" s="3"/>
      <c r="L866" s="29">
        <f>WORKDAY(F866,2,Feriados!$A$2:$A$13)</f>
        <v>44886</v>
      </c>
    </row>
    <row r="867" spans="1:12" x14ac:dyDescent="0.3">
      <c r="A867" s="2" t="s">
        <v>39</v>
      </c>
      <c r="B867" s="2" t="s">
        <v>94</v>
      </c>
      <c r="C867" s="2" t="s">
        <v>36</v>
      </c>
      <c r="D867" s="4" t="s">
        <v>116</v>
      </c>
      <c r="E867" s="2" t="s">
        <v>8</v>
      </c>
      <c r="F867" s="3">
        <v>44882</v>
      </c>
      <c r="G867" s="14" t="str" cm="1">
        <f t="array" aca="1" ref="G867" ca="1">_xlfn.IFS(D867="Pendente",NETWORKDAYS(F867,TODAY(),Feriados!$A$2:$A$13)-1 &amp; " D",E867="Não Apontado",NETWORKDAYS(F867,TODAY(),Feriados!$A$2:$A$13)-1 &amp; " D",D867="Backlog","Registro Antigo",D867="Concluído","Registro Enviado",E867="Apontado","Registro Enviado",D867="Cancelado","Treinamento Cancelado",D867="Remanejado","Treinamento Remanejado",D867="Suspensa","Suspenso",D867="Antigo","Treinamento Antigo",D867="-","Treinamento a ser executado")</f>
        <v>Registro Enviado</v>
      </c>
      <c r="H867" s="3"/>
      <c r="I867" s="3"/>
      <c r="J867" s="30"/>
      <c r="K867" s="3"/>
      <c r="L867" s="29">
        <f>WORKDAY(F867,2,Feriados!$A$2:$A$13)</f>
        <v>44886</v>
      </c>
    </row>
    <row r="868" spans="1:12" x14ac:dyDescent="0.3">
      <c r="A868" s="2" t="s">
        <v>39</v>
      </c>
      <c r="B868" s="2" t="s">
        <v>47</v>
      </c>
      <c r="C868" s="2" t="s">
        <v>36</v>
      </c>
      <c r="D868" s="4" t="s">
        <v>116</v>
      </c>
      <c r="E868" s="2" t="s">
        <v>8</v>
      </c>
      <c r="F868" s="3">
        <v>44882</v>
      </c>
      <c r="G868" s="14" t="str" cm="1">
        <f t="array" aca="1" ref="G868" ca="1">_xlfn.IFS(D868="Pendente",NETWORKDAYS(F868,TODAY(),Feriados!$A$2:$A$13)-1 &amp; " D",E868="Não Apontado",NETWORKDAYS(F868,TODAY(),Feriados!$A$2:$A$13)-1 &amp; " D",D868="Backlog","Registro Antigo",D868="Concluído","Registro Enviado",E868="Apontado","Registro Enviado",D868="Cancelado","Treinamento Cancelado",D868="Remanejado","Treinamento Remanejado",D868="Suspensa","Suspenso",D868="Antigo","Treinamento Antigo",D868="-","Treinamento a ser executado")</f>
        <v>Registro Enviado</v>
      </c>
      <c r="H868" s="3"/>
      <c r="I868" s="3"/>
      <c r="J868" s="30"/>
      <c r="K868" s="3"/>
      <c r="L868" s="29">
        <f>WORKDAY(F868,2,Feriados!$A$2:$A$13)</f>
        <v>44886</v>
      </c>
    </row>
    <row r="869" spans="1:12" x14ac:dyDescent="0.3">
      <c r="A869" s="2" t="s">
        <v>42</v>
      </c>
      <c r="B869" s="2" t="s">
        <v>95</v>
      </c>
      <c r="C869" s="2" t="s">
        <v>37</v>
      </c>
      <c r="D869" s="4" t="s">
        <v>14</v>
      </c>
      <c r="E869" s="2" t="s">
        <v>15</v>
      </c>
      <c r="F869" s="3">
        <v>44882</v>
      </c>
      <c r="G869" s="14" t="str" cm="1">
        <f t="array" aca="1" ref="G869" ca="1">_xlfn.IFS(D869="Pendente",NETWORKDAYS(F869,TODAY(),Feriados!$A$2:$A$13)-1 &amp; " D",E869="Não Apontado",NETWORKDAYS(F869,TODAY(),Feriados!$A$2:$A$13)-1 &amp; " D",D869="Backlog","Registro Antigo",D869="Concluído","Registro Enviado",E869="Apontado","Registro Enviado",D869="Cancelado","Treinamento Cancelado",D869="Remanejado","Treinamento Remanejado",D869="Suspensa","Suspenso",D869="Antigo","Treinamento Antigo",D869="-","Treinamento a ser executado")</f>
        <v>Treinamento Cancelado</v>
      </c>
      <c r="H869" s="3"/>
      <c r="I869" s="3"/>
      <c r="J869" s="30"/>
      <c r="K869" s="3"/>
      <c r="L869" s="29"/>
    </row>
    <row r="870" spans="1:12" x14ac:dyDescent="0.3">
      <c r="A870" s="2" t="s">
        <v>42</v>
      </c>
      <c r="B870" s="2" t="s">
        <v>104</v>
      </c>
      <c r="C870" s="2" t="s">
        <v>36</v>
      </c>
      <c r="D870" s="4" t="s">
        <v>116</v>
      </c>
      <c r="E870" s="2" t="s">
        <v>8</v>
      </c>
      <c r="F870" s="3">
        <v>44882</v>
      </c>
      <c r="G870" s="14" t="str" cm="1">
        <f t="array" aca="1" ref="G870" ca="1">_xlfn.IFS(D870="Pendente",NETWORKDAYS(F870,TODAY(),Feriados!$A$2:$A$13)-1 &amp; " D",E870="Não Apontado",NETWORKDAYS(F870,TODAY(),Feriados!$A$2:$A$13)-1 &amp; " D",D870="Backlog","Registro Antigo",D870="Concluído","Registro Enviado",E870="Apontado","Registro Enviado",D870="Cancelado","Treinamento Cancelado",D870="Remanejado","Treinamento Remanejado",D870="Suspensa","Suspenso",D870="Antigo","Treinamento Antigo",D870="-","Treinamento a ser executado")</f>
        <v>Registro Enviado</v>
      </c>
      <c r="H870" s="3"/>
      <c r="I870" s="3"/>
      <c r="J870" s="30"/>
      <c r="K870" s="3"/>
      <c r="L870" s="29">
        <f>WORKDAY(F870,2,Feriados!$A$2:$A$13)</f>
        <v>44886</v>
      </c>
    </row>
    <row r="871" spans="1:12" x14ac:dyDescent="0.3">
      <c r="A871" s="2" t="s">
        <v>46</v>
      </c>
      <c r="B871" s="2" t="s">
        <v>104</v>
      </c>
      <c r="C871" s="2" t="s">
        <v>7</v>
      </c>
      <c r="D871" s="4" t="s">
        <v>116</v>
      </c>
      <c r="E871" s="2" t="s">
        <v>8</v>
      </c>
      <c r="F871" s="3">
        <v>44882</v>
      </c>
      <c r="G871" s="14" t="str" cm="1">
        <f t="array" aca="1" ref="G871" ca="1">_xlfn.IFS(D871="Pendente",NETWORKDAYS(F871,TODAY(),Feriados!$A$2:$A$13)-1 &amp; " D",E871="Não Apontado",NETWORKDAYS(F871,TODAY(),Feriados!$A$2:$A$13)-1 &amp; " D",D871="Backlog","Registro Antigo",D871="Concluído","Registro Enviado",E871="Apontado","Registro Enviado",D871="Cancelado","Treinamento Cancelado",D871="Remanejado","Treinamento Remanejado",D871="Suspensa","Suspenso",D871="Antigo","Treinamento Antigo",D871="-","Treinamento a ser executado")</f>
        <v>Registro Enviado</v>
      </c>
      <c r="H871" s="3"/>
      <c r="I871" s="3"/>
      <c r="J871" s="30"/>
      <c r="K871" s="3"/>
      <c r="L871" s="29">
        <f>WORKDAY(F871,2,Feriados!$A$2:$A$13)</f>
        <v>44886</v>
      </c>
    </row>
    <row r="872" spans="1:12" x14ac:dyDescent="0.3">
      <c r="A872" s="2" t="s">
        <v>46</v>
      </c>
      <c r="B872" s="2" t="s">
        <v>92</v>
      </c>
      <c r="C872" s="2" t="s">
        <v>10</v>
      </c>
      <c r="D872" s="4" t="s">
        <v>116</v>
      </c>
      <c r="E872" s="2" t="s">
        <v>8</v>
      </c>
      <c r="F872" s="3">
        <v>44882</v>
      </c>
      <c r="G872" s="14" t="str" cm="1">
        <f t="array" aca="1" ref="G872" ca="1">_xlfn.IFS(D872="Pendente",NETWORKDAYS(F872,TODAY(),Feriados!$A$2:$A$13)-1 &amp; " D",E872="Não Apontado",NETWORKDAYS(F872,TODAY(),Feriados!$A$2:$A$13)-1 &amp; " D",D872="Backlog","Registro Antigo",D872="Concluído","Registro Enviado",E872="Apontado","Registro Enviado",D872="Cancelado","Treinamento Cancelado",D872="Remanejado","Treinamento Remanejado",D872="Suspensa","Suspenso",D872="Antigo","Treinamento Antigo",D872="-","Treinamento a ser executado")</f>
        <v>Registro Enviado</v>
      </c>
      <c r="H872" s="3"/>
      <c r="I872" s="3"/>
      <c r="J872" s="30"/>
      <c r="K872" s="3"/>
      <c r="L872" s="29">
        <f>WORKDAY(F872,2,Feriados!$A$2:$A$13)</f>
        <v>44886</v>
      </c>
    </row>
    <row r="873" spans="1:12" x14ac:dyDescent="0.3">
      <c r="A873" s="2" t="s">
        <v>46</v>
      </c>
      <c r="B873" s="2" t="s">
        <v>105</v>
      </c>
      <c r="C873" s="2" t="s">
        <v>48</v>
      </c>
      <c r="D873" s="4" t="s">
        <v>116</v>
      </c>
      <c r="E873" s="2" t="s">
        <v>8</v>
      </c>
      <c r="F873" s="3">
        <v>44882</v>
      </c>
      <c r="G873" s="14" t="str" cm="1">
        <f t="array" aca="1" ref="G873" ca="1">_xlfn.IFS(D873="Pendente",NETWORKDAYS(F873,TODAY(),Feriados!$A$2:$A$13)-1 &amp; " D",E873="Não Apontado",NETWORKDAYS(F873,TODAY(),Feriados!$A$2:$A$13)-1 &amp; " D",D873="Backlog","Registro Antigo",D873="Concluído","Registro Enviado",E873="Apontado","Registro Enviado",D873="Cancelado","Treinamento Cancelado",D873="Remanejado","Treinamento Remanejado",D873="Suspensa","Suspenso",D873="Antigo","Treinamento Antigo",D873="-","Treinamento a ser executado")</f>
        <v>Registro Enviado</v>
      </c>
      <c r="H873" s="3"/>
      <c r="I873" s="3"/>
      <c r="J873" s="30"/>
      <c r="K873" s="3"/>
      <c r="L873" s="29">
        <f>WORKDAY(F873,2,Feriados!$A$2:$A$13)</f>
        <v>44886</v>
      </c>
    </row>
    <row r="874" spans="1:12" x14ac:dyDescent="0.3">
      <c r="A874" s="2" t="s">
        <v>35</v>
      </c>
      <c r="B874" s="2" t="s">
        <v>20</v>
      </c>
      <c r="C874" s="2" t="s">
        <v>36</v>
      </c>
      <c r="D874" s="4" t="s">
        <v>158</v>
      </c>
      <c r="E874" s="2" t="s">
        <v>8</v>
      </c>
      <c r="F874" s="3">
        <v>44882</v>
      </c>
      <c r="G874" s="14" t="str" cm="1">
        <f t="array" aca="1" ref="G874" ca="1">_xlfn.IFS(D874="Pendente",NETWORKDAYS(F874,TODAY(),Feriados!$A$2:$A$13)-1 &amp; " D",E874="Não Apontado",NETWORKDAYS(F874,TODAY(),Feriados!$A$2:$A$13)-1 &amp; " D",D874="Backlog","Registro Antigo",D874="Concluído","Registro Enviado",E874="Apontado","Registro Enviado",D874="Cancelado","Treinamento Cancelado",D874="Remanejado","Treinamento Remanejado",D874="Suspensa","Suspenso",D874="Antigo","Treinamento Antigo",D874="-","Treinamento a ser executado")</f>
        <v>Registro Antigo</v>
      </c>
      <c r="H874" s="3"/>
      <c r="I874" s="3"/>
      <c r="J874" s="30"/>
      <c r="K874" s="3"/>
      <c r="L874" s="29">
        <f>WORKDAY(F874,2,Feriados!$A$2:$A$13)</f>
        <v>44886</v>
      </c>
    </row>
    <row r="875" spans="1:12" x14ac:dyDescent="0.3">
      <c r="A875" s="2" t="s">
        <v>6</v>
      </c>
      <c r="B875" s="2" t="s">
        <v>101</v>
      </c>
      <c r="C875" s="2" t="s">
        <v>10</v>
      </c>
      <c r="D875" s="4" t="s">
        <v>116</v>
      </c>
      <c r="E875" s="2" t="s">
        <v>8</v>
      </c>
      <c r="F875" s="3">
        <v>44883</v>
      </c>
      <c r="G875" s="14" t="str" cm="1">
        <f t="array" aca="1" ref="G875" ca="1">_xlfn.IFS(D875="Pendente",NETWORKDAYS(F875,TODAY(),Feriados!$A$2:$A$13)-1 &amp; " D",E875="Não Apontado",NETWORKDAYS(F875,TODAY(),Feriados!$A$2:$A$13)-1 &amp; " D",D875="Backlog","Registro Antigo",D875="Concluído","Registro Enviado",E875="Apontado","Registro Enviado",D875="Cancelado","Treinamento Cancelado",D875="Remanejado","Treinamento Remanejado",D875="Suspensa","Suspenso",D875="Antigo","Treinamento Antigo",D875="-","Treinamento a ser executado")</f>
        <v>Registro Enviado</v>
      </c>
      <c r="H875" s="3"/>
      <c r="I875" s="3"/>
      <c r="J875" s="30"/>
      <c r="K875" s="3"/>
      <c r="L875" s="29">
        <f>WORKDAY(F875,2,Feriados!$A$2:$A$13)</f>
        <v>44887</v>
      </c>
    </row>
    <row r="876" spans="1:12" x14ac:dyDescent="0.3">
      <c r="A876" s="2" t="s">
        <v>17</v>
      </c>
      <c r="B876" s="2" t="s">
        <v>84</v>
      </c>
      <c r="C876" s="2" t="s">
        <v>7</v>
      </c>
      <c r="D876" s="4" t="s">
        <v>116</v>
      </c>
      <c r="E876" s="2" t="s">
        <v>8</v>
      </c>
      <c r="F876" s="3">
        <v>44883</v>
      </c>
      <c r="G876" s="14" t="str" cm="1">
        <f t="array" aca="1" ref="G876" ca="1">_xlfn.IFS(D876="Pendente",NETWORKDAYS(F876,TODAY(),Feriados!$A$2:$A$13)-1 &amp; " D",E876="Não Apontado",NETWORKDAYS(F876,TODAY(),Feriados!$A$2:$A$13)-1 &amp; " D",D876="Backlog","Registro Antigo",D876="Concluído","Registro Enviado",E876="Apontado","Registro Enviado",D876="Cancelado","Treinamento Cancelado",D876="Remanejado","Treinamento Remanejado",D876="Suspensa","Suspenso",D876="Antigo","Treinamento Antigo",D876="-","Treinamento a ser executado")</f>
        <v>Registro Enviado</v>
      </c>
      <c r="H876" s="3"/>
      <c r="I876" s="3"/>
      <c r="J876" s="30"/>
      <c r="K876" s="3"/>
      <c r="L876" s="29">
        <f>WORKDAY(F876,2,Feriados!$A$2:$A$13)</f>
        <v>44887</v>
      </c>
    </row>
    <row r="877" spans="1:12" x14ac:dyDescent="0.3">
      <c r="A877" s="2" t="s">
        <v>17</v>
      </c>
      <c r="B877" s="2" t="s">
        <v>44</v>
      </c>
      <c r="C877" s="2" t="s">
        <v>7</v>
      </c>
      <c r="D877" s="4" t="s">
        <v>116</v>
      </c>
      <c r="E877" s="2" t="s">
        <v>8</v>
      </c>
      <c r="F877" s="3">
        <v>44883</v>
      </c>
      <c r="G877" s="14" t="str" cm="1">
        <f t="array" aca="1" ref="G877" ca="1">_xlfn.IFS(D877="Pendente",NETWORKDAYS(F877,TODAY(),Feriados!$A$2:$A$13)-1 &amp; " D",E877="Não Apontado",NETWORKDAYS(F877,TODAY(),Feriados!$A$2:$A$13)-1 &amp; " D",D877="Backlog","Registro Antigo",D877="Concluído","Registro Enviado",E877="Apontado","Registro Enviado",D877="Cancelado","Treinamento Cancelado",D877="Remanejado","Treinamento Remanejado",D877="Suspensa","Suspenso",D877="Antigo","Treinamento Antigo",D877="-","Treinamento a ser executado")</f>
        <v>Registro Enviado</v>
      </c>
      <c r="H877" s="3"/>
      <c r="I877" s="3"/>
      <c r="J877" s="30"/>
      <c r="K877" s="3"/>
      <c r="L877" s="29">
        <f>WORKDAY(F877,2,Feriados!$A$2:$A$13)</f>
        <v>44887</v>
      </c>
    </row>
    <row r="878" spans="1:12" x14ac:dyDescent="0.3">
      <c r="A878" s="2" t="s">
        <v>17</v>
      </c>
      <c r="B878" s="2" t="s">
        <v>19</v>
      </c>
      <c r="C878" s="2" t="s">
        <v>7</v>
      </c>
      <c r="D878" s="4" t="s">
        <v>116</v>
      </c>
      <c r="E878" s="2" t="s">
        <v>8</v>
      </c>
      <c r="F878" s="3">
        <v>44883</v>
      </c>
      <c r="G878" s="14" t="str" cm="1">
        <f t="array" aca="1" ref="G878" ca="1">_xlfn.IFS(D878="Pendente",NETWORKDAYS(F878,TODAY(),Feriados!$A$2:$A$13)-1 &amp; " D",E878="Não Apontado",NETWORKDAYS(F878,TODAY(),Feriados!$A$2:$A$13)-1 &amp; " D",D878="Backlog","Registro Antigo",D878="Concluído","Registro Enviado",E878="Apontado","Registro Enviado",D878="Cancelado","Treinamento Cancelado",D878="Remanejado","Treinamento Remanejado",D878="Suspensa","Suspenso",D878="Antigo","Treinamento Antigo",D878="-","Treinamento a ser executado")</f>
        <v>Registro Enviado</v>
      </c>
      <c r="H878" s="3"/>
      <c r="I878" s="3"/>
      <c r="J878" s="30"/>
      <c r="K878" s="3"/>
      <c r="L878" s="29">
        <f>WORKDAY(F878,2,Feriados!$A$2:$A$13)</f>
        <v>44887</v>
      </c>
    </row>
    <row r="879" spans="1:12" x14ac:dyDescent="0.3">
      <c r="A879" s="2" t="s">
        <v>17</v>
      </c>
      <c r="B879" s="2" t="s">
        <v>19</v>
      </c>
      <c r="C879" s="2" t="s">
        <v>18</v>
      </c>
      <c r="D879" s="4" t="s">
        <v>116</v>
      </c>
      <c r="E879" s="2" t="s">
        <v>8</v>
      </c>
      <c r="F879" s="3">
        <v>44883</v>
      </c>
      <c r="G879" s="14" t="str" cm="1">
        <f t="array" aca="1" ref="G879" ca="1">_xlfn.IFS(D879="Pendente",NETWORKDAYS(F879,TODAY(),Feriados!$A$2:$A$13)-1 &amp; " D",E879="Não Apontado",NETWORKDAYS(F879,TODAY(),Feriados!$A$2:$A$13)-1 &amp; " D",D879="Backlog","Registro Antigo",D879="Concluído","Registro Enviado",E879="Apontado","Registro Enviado",D879="Cancelado","Treinamento Cancelado",D879="Remanejado","Treinamento Remanejado",D879="Suspensa","Suspenso",D879="Antigo","Treinamento Antigo",D879="-","Treinamento a ser executado")</f>
        <v>Registro Enviado</v>
      </c>
      <c r="H879" s="3"/>
      <c r="I879" s="3"/>
      <c r="J879" s="30"/>
      <c r="K879" s="3"/>
      <c r="L879" s="29">
        <f>WORKDAY(F879,2,Feriados!$A$2:$A$13)</f>
        <v>44887</v>
      </c>
    </row>
    <row r="880" spans="1:12" x14ac:dyDescent="0.3">
      <c r="A880" s="2" t="s">
        <v>22</v>
      </c>
      <c r="B880" s="2" t="s">
        <v>16</v>
      </c>
      <c r="C880" s="2" t="s">
        <v>18</v>
      </c>
      <c r="D880" s="4" t="s">
        <v>117</v>
      </c>
      <c r="E880" s="2" t="s">
        <v>15</v>
      </c>
      <c r="F880" s="3">
        <v>44883</v>
      </c>
      <c r="G880" s="14" t="str" cm="1">
        <f t="array" aca="1" ref="G880" ca="1">_xlfn.IFS(D880="Pendente",NETWORKDAYS(F880,TODAY(),Feriados!$A$2:$A$13)-1 &amp; " D",E880="Não Apontado",NETWORKDAYS(F880,TODAY(),Feriados!$A$2:$A$13)-1 &amp; " D",D880="Backlog","Registro Antigo",D880="Concluído","Registro Enviado",E880="Apontado","Registro Enviado",D880="Cancelado","Treinamento Cancelado",D880="Remanejado","Treinamento Remanejado",D880="Suspensa","Suspenso",D880="Antigo","Treinamento Antigo",D880="-","Treinamento a ser executado")</f>
        <v>Treinamento Remanejado</v>
      </c>
      <c r="H880" s="3"/>
      <c r="I880" s="3"/>
      <c r="J880" s="26"/>
      <c r="K880" s="14"/>
      <c r="L880" s="29"/>
    </row>
    <row r="881" spans="1:12" x14ac:dyDescent="0.3">
      <c r="A881" s="2" t="s">
        <v>28</v>
      </c>
      <c r="B881" s="2" t="s">
        <v>99</v>
      </c>
      <c r="C881" s="2" t="s">
        <v>29</v>
      </c>
      <c r="D881" s="4" t="s">
        <v>14</v>
      </c>
      <c r="E881" s="2" t="s">
        <v>15</v>
      </c>
      <c r="F881" s="3">
        <v>44883</v>
      </c>
      <c r="G881" s="14" t="str" cm="1">
        <f t="array" aca="1" ref="G881" ca="1">_xlfn.IFS(D881="Pendente",NETWORKDAYS(F881,TODAY(),Feriados!$A$2:$A$13)-1 &amp; " D",E881="Não Apontado",NETWORKDAYS(F881,TODAY(),Feriados!$A$2:$A$13)-1 &amp; " D",D881="Backlog","Registro Antigo",D881="Concluído","Registro Enviado",E881="Apontado","Registro Enviado",D881="Cancelado","Treinamento Cancelado",D881="Remanejado","Treinamento Remanejado",D881="Suspensa","Suspenso",D881="Antigo","Treinamento Antigo",D881="-","Treinamento a ser executado")</f>
        <v>Treinamento Cancelado</v>
      </c>
      <c r="H881" s="3"/>
      <c r="I881" s="3"/>
      <c r="J881" s="30"/>
      <c r="K881" s="3"/>
      <c r="L881" s="29"/>
    </row>
    <row r="882" spans="1:12" x14ac:dyDescent="0.3">
      <c r="A882" s="2" t="s">
        <v>35</v>
      </c>
      <c r="B882" s="2" t="s">
        <v>99</v>
      </c>
      <c r="C882" s="2" t="s">
        <v>41</v>
      </c>
      <c r="D882" s="4" t="s">
        <v>14</v>
      </c>
      <c r="E882" s="2" t="s">
        <v>15</v>
      </c>
      <c r="F882" s="3">
        <v>44883</v>
      </c>
      <c r="G882" s="14" t="str" cm="1">
        <f t="array" aca="1" ref="G882" ca="1">_xlfn.IFS(D882="Pendente",NETWORKDAYS(F882,TODAY(),Feriados!$A$2:$A$13)-1 &amp; " D",E882="Não Apontado",NETWORKDAYS(F882,TODAY(),Feriados!$A$2:$A$13)-1 &amp; " D",D882="Backlog","Registro Antigo",D882="Concluído","Registro Enviado",E882="Apontado","Registro Enviado",D882="Cancelado","Treinamento Cancelado",D882="Remanejado","Treinamento Remanejado",D882="Suspensa","Suspenso",D882="Antigo","Treinamento Antigo",D882="-","Treinamento a ser executado")</f>
        <v>Treinamento Cancelado</v>
      </c>
      <c r="H882" s="3"/>
      <c r="I882" s="3"/>
      <c r="J882" s="30"/>
      <c r="K882" s="3"/>
      <c r="L882" s="29"/>
    </row>
    <row r="883" spans="1:12" x14ac:dyDescent="0.3">
      <c r="A883" s="2" t="s">
        <v>39</v>
      </c>
      <c r="B883" s="2" t="s">
        <v>24</v>
      </c>
      <c r="C883" s="2" t="s">
        <v>37</v>
      </c>
      <c r="D883" s="4" t="s">
        <v>116</v>
      </c>
      <c r="E883" s="2" t="s">
        <v>8</v>
      </c>
      <c r="F883" s="3">
        <v>44883</v>
      </c>
      <c r="G883" s="14" t="str" cm="1">
        <f t="array" aca="1" ref="G883" ca="1">_xlfn.IFS(D883="Pendente",NETWORKDAYS(F883,TODAY(),Feriados!$A$2:$A$13)-1 &amp; " D",E883="Não Apontado",NETWORKDAYS(F883,TODAY(),Feriados!$A$2:$A$13)-1 &amp; " D",D883="Backlog","Registro Antigo",D883="Concluído","Registro Enviado",E883="Apontado","Registro Enviado",D883="Cancelado","Treinamento Cancelado",D883="Remanejado","Treinamento Remanejado",D883="Suspensa","Suspenso",D883="Antigo","Treinamento Antigo",D883="-","Treinamento a ser executado")</f>
        <v>Registro Enviado</v>
      </c>
      <c r="H883" s="3"/>
      <c r="I883" s="3"/>
      <c r="J883" s="30"/>
      <c r="K883" s="3"/>
      <c r="L883" s="29">
        <f>WORKDAY(F883,2,Feriados!$A$2:$A$13)</f>
        <v>44887</v>
      </c>
    </row>
    <row r="884" spans="1:12" x14ac:dyDescent="0.3">
      <c r="A884" s="2" t="s">
        <v>39</v>
      </c>
      <c r="B884" s="2" t="s">
        <v>40</v>
      </c>
      <c r="C884" s="2" t="s">
        <v>60</v>
      </c>
      <c r="D884" s="4" t="s">
        <v>14</v>
      </c>
      <c r="E884" s="2" t="s">
        <v>15</v>
      </c>
      <c r="F884" s="3">
        <v>44883</v>
      </c>
      <c r="G884" s="14" t="str" cm="1">
        <f t="array" aca="1" ref="G884" ca="1">_xlfn.IFS(D884="Pendente",NETWORKDAYS(F884,TODAY(),Feriados!$A$2:$A$13)-1 &amp; " D",E884="Não Apontado",NETWORKDAYS(F884,TODAY(),Feriados!$A$2:$A$13)-1 &amp; " D",D884="Backlog","Registro Antigo",D884="Concluído","Registro Enviado",E884="Apontado","Registro Enviado",D884="Cancelado","Treinamento Cancelado",D884="Remanejado","Treinamento Remanejado",D884="Suspensa","Suspenso",D884="Antigo","Treinamento Antigo",D884="-","Treinamento a ser executado")</f>
        <v>Treinamento Cancelado</v>
      </c>
      <c r="H884" s="3"/>
      <c r="I884" s="3"/>
      <c r="J884" s="30"/>
      <c r="K884" s="3"/>
      <c r="L884" s="29"/>
    </row>
    <row r="885" spans="1:12" x14ac:dyDescent="0.3">
      <c r="A885" s="2" t="s">
        <v>42</v>
      </c>
      <c r="B885" s="2" t="s">
        <v>103</v>
      </c>
      <c r="C885" s="2" t="s">
        <v>41</v>
      </c>
      <c r="D885" s="4" t="s">
        <v>116</v>
      </c>
      <c r="E885" s="2" t="s">
        <v>8</v>
      </c>
      <c r="F885" s="3">
        <v>44883</v>
      </c>
      <c r="G885" s="14" t="str" cm="1">
        <f t="array" aca="1" ref="G885" ca="1">_xlfn.IFS(D885="Pendente",NETWORKDAYS(F885,TODAY(),Feriados!$A$2:$A$13)-1 &amp; " D",E885="Não Apontado",NETWORKDAYS(F885,TODAY(),Feriados!$A$2:$A$13)-1 &amp; " D",D885="Backlog","Registro Antigo",D885="Concluído","Registro Enviado",E885="Apontado","Registro Enviado",D885="Cancelado","Treinamento Cancelado",D885="Remanejado","Treinamento Remanejado",D885="Suspensa","Suspenso",D885="Antigo","Treinamento Antigo",D885="-","Treinamento a ser executado")</f>
        <v>Registro Enviado</v>
      </c>
      <c r="H885" s="3"/>
      <c r="I885" s="3"/>
      <c r="J885" s="30"/>
      <c r="K885" s="3"/>
      <c r="L885" s="29">
        <f>WORKDAY(F885,2,Feriados!$A$2:$A$13)</f>
        <v>44887</v>
      </c>
    </row>
    <row r="886" spans="1:12" x14ac:dyDescent="0.3">
      <c r="A886" s="2" t="s">
        <v>46</v>
      </c>
      <c r="B886" s="2" t="s">
        <v>49</v>
      </c>
      <c r="C886" s="2" t="s">
        <v>10</v>
      </c>
      <c r="D886" s="4" t="s">
        <v>116</v>
      </c>
      <c r="E886" s="2" t="s">
        <v>8</v>
      </c>
      <c r="F886" s="3">
        <v>44883</v>
      </c>
      <c r="G886" s="14" t="str" cm="1">
        <f t="array" aca="1" ref="G886" ca="1">_xlfn.IFS(D886="Pendente",NETWORKDAYS(F886,TODAY(),Feriados!$A$2:$A$13)-1 &amp; " D",E886="Não Apontado",NETWORKDAYS(F886,TODAY(),Feriados!$A$2:$A$13)-1 &amp; " D",D886="Backlog","Registro Antigo",D886="Concluído","Registro Enviado",E886="Apontado","Registro Enviado",D886="Cancelado","Treinamento Cancelado",D886="Remanejado","Treinamento Remanejado",D886="Suspensa","Suspenso",D886="Antigo","Treinamento Antigo",D886="-","Treinamento a ser executado")</f>
        <v>Registro Enviado</v>
      </c>
      <c r="H886" s="3"/>
      <c r="I886" s="3"/>
      <c r="J886" s="30"/>
      <c r="K886" s="3"/>
      <c r="L886" s="29">
        <f>WORKDAY(F886,2,Feriados!$A$2:$A$13)</f>
        <v>44887</v>
      </c>
    </row>
    <row r="887" spans="1:12" x14ac:dyDescent="0.3">
      <c r="A887" s="2" t="s">
        <v>46</v>
      </c>
      <c r="B887" s="2" t="s">
        <v>107</v>
      </c>
      <c r="C887" s="2" t="s">
        <v>10</v>
      </c>
      <c r="D887" s="4" t="s">
        <v>14</v>
      </c>
      <c r="E887" s="2" t="s">
        <v>15</v>
      </c>
      <c r="F887" s="3">
        <v>44883</v>
      </c>
      <c r="G887" s="14" t="str" cm="1">
        <f t="array" aca="1" ref="G887" ca="1">_xlfn.IFS(D887="Pendente",NETWORKDAYS(F887,TODAY(),Feriados!$A$2:$A$13)-1 &amp; " D",E887="Não Apontado",NETWORKDAYS(F887,TODAY(),Feriados!$A$2:$A$13)-1 &amp; " D",D887="Backlog","Registro Antigo",D887="Concluído","Registro Enviado",E887="Apontado","Registro Enviado",D887="Cancelado","Treinamento Cancelado",D887="Remanejado","Treinamento Remanejado",D887="Suspensa","Suspenso",D887="Antigo","Treinamento Antigo",D887="-","Treinamento a ser executado")</f>
        <v>Treinamento Cancelado</v>
      </c>
      <c r="H887" s="3"/>
      <c r="I887" s="3"/>
      <c r="J887" s="30"/>
      <c r="K887" s="3"/>
      <c r="L887" s="29"/>
    </row>
    <row r="888" spans="1:12" x14ac:dyDescent="0.3">
      <c r="A888" s="2" t="s">
        <v>46</v>
      </c>
      <c r="B888" s="2" t="s">
        <v>92</v>
      </c>
      <c r="C888" s="2" t="s">
        <v>10</v>
      </c>
      <c r="D888" s="4" t="s">
        <v>116</v>
      </c>
      <c r="E888" s="2" t="s">
        <v>8</v>
      </c>
      <c r="F888" s="3">
        <v>44883</v>
      </c>
      <c r="G888" s="14" t="str" cm="1">
        <f t="array" aca="1" ref="G888" ca="1">_xlfn.IFS(D888="Pendente",NETWORKDAYS(F888,TODAY(),Feriados!$A$2:$A$13)-1 &amp; " D",E888="Não Apontado",NETWORKDAYS(F888,TODAY(),Feriados!$A$2:$A$13)-1 &amp; " D",D888="Backlog","Registro Antigo",D888="Concluído","Registro Enviado",E888="Apontado","Registro Enviado",D888="Cancelado","Treinamento Cancelado",D888="Remanejado","Treinamento Remanejado",D888="Suspensa","Suspenso",D888="Antigo","Treinamento Antigo",D888="-","Treinamento a ser executado")</f>
        <v>Registro Enviado</v>
      </c>
      <c r="H888" s="3"/>
      <c r="I888" s="3"/>
      <c r="J888" s="30"/>
      <c r="K888" s="3"/>
      <c r="L888" s="29">
        <f>WORKDAY(F888,2,Feriados!$A$2:$A$13)</f>
        <v>44887</v>
      </c>
    </row>
    <row r="889" spans="1:12" x14ac:dyDescent="0.3">
      <c r="A889" s="2" t="s">
        <v>46</v>
      </c>
      <c r="B889" s="2" t="s">
        <v>47</v>
      </c>
      <c r="C889" s="2" t="s">
        <v>7</v>
      </c>
      <c r="D889" s="4" t="s">
        <v>14</v>
      </c>
      <c r="E889" s="2" t="s">
        <v>15</v>
      </c>
      <c r="F889" s="3">
        <v>44883</v>
      </c>
      <c r="G889" s="14" t="str" cm="1">
        <f t="array" aca="1" ref="G889" ca="1">_xlfn.IFS(D889="Pendente",NETWORKDAYS(F889,TODAY(),Feriados!$A$2:$A$13)-1 &amp; " D",E889="Não Apontado",NETWORKDAYS(F889,TODAY(),Feriados!$A$2:$A$13)-1 &amp; " D",D889="Backlog","Registro Antigo",D889="Concluído","Registro Enviado",E889="Apontado","Registro Enviado",D889="Cancelado","Treinamento Cancelado",D889="Remanejado","Treinamento Remanejado",D889="Suspensa","Suspenso",D889="Antigo","Treinamento Antigo",D889="-","Treinamento a ser executado")</f>
        <v>Treinamento Cancelado</v>
      </c>
      <c r="H889" s="3"/>
      <c r="I889" s="3"/>
      <c r="J889" s="30"/>
      <c r="K889" s="3"/>
      <c r="L889" s="29"/>
    </row>
    <row r="890" spans="1:12" x14ac:dyDescent="0.3">
      <c r="A890" s="2" t="s">
        <v>6</v>
      </c>
      <c r="B890" s="2" t="s">
        <v>30</v>
      </c>
      <c r="C890" s="2" t="s">
        <v>10</v>
      </c>
      <c r="D890" s="4" t="s">
        <v>14</v>
      </c>
      <c r="E890" s="2" t="s">
        <v>15</v>
      </c>
      <c r="F890" s="3">
        <v>44886</v>
      </c>
      <c r="G890" s="14" t="str" cm="1">
        <f t="array" aca="1" ref="G890" ca="1">_xlfn.IFS(D890="Pendente",NETWORKDAYS(F890,TODAY(),Feriados!$A$2:$A$13)-1 &amp; " D",E890="Não Apontado",NETWORKDAYS(F890,TODAY(),Feriados!$A$2:$A$13)-1 &amp; " D",D890="Backlog","Registro Antigo",D890="Concluído","Registro Enviado",E890="Apontado","Registro Enviado",D890="Cancelado","Treinamento Cancelado",D890="Remanejado","Treinamento Remanejado",D890="Suspensa","Suspenso",D890="Antigo","Treinamento Antigo",D890="-","Treinamento a ser executado")</f>
        <v>Treinamento Cancelado</v>
      </c>
      <c r="H890" s="3"/>
      <c r="I890" s="3"/>
      <c r="J890" s="30"/>
      <c r="K890" s="3"/>
      <c r="L890" s="29"/>
    </row>
    <row r="891" spans="1:12" x14ac:dyDescent="0.3">
      <c r="A891" s="2" t="s">
        <v>17</v>
      </c>
      <c r="B891" s="2" t="s">
        <v>84</v>
      </c>
      <c r="C891" s="2" t="s">
        <v>18</v>
      </c>
      <c r="D891" s="4" t="s">
        <v>14</v>
      </c>
      <c r="E891" s="2" t="s">
        <v>15</v>
      </c>
      <c r="F891" s="3">
        <v>44886</v>
      </c>
      <c r="G891" s="14" t="str" cm="1">
        <f t="array" aca="1" ref="G891" ca="1">_xlfn.IFS(D891="Pendente",NETWORKDAYS(F891,TODAY(),Feriados!$A$2:$A$13)-1 &amp; " D",E891="Não Apontado",NETWORKDAYS(F891,TODAY(),Feriados!$A$2:$A$13)-1 &amp; " D",D891="Backlog","Registro Antigo",D891="Concluído","Registro Enviado",E891="Apontado","Registro Enviado",D891="Cancelado","Treinamento Cancelado",D891="Remanejado","Treinamento Remanejado",D891="Suspensa","Suspenso",D891="Antigo","Treinamento Antigo",D891="-","Treinamento a ser executado")</f>
        <v>Treinamento Cancelado</v>
      </c>
      <c r="H891" s="3"/>
      <c r="I891" s="3"/>
      <c r="J891" s="30"/>
      <c r="K891" s="3"/>
      <c r="L891" s="29"/>
    </row>
    <row r="892" spans="1:12" x14ac:dyDescent="0.3">
      <c r="A892" s="2" t="s">
        <v>22</v>
      </c>
      <c r="B892" s="2" t="s">
        <v>24</v>
      </c>
      <c r="C892" s="2" t="s">
        <v>7</v>
      </c>
      <c r="D892" s="4" t="s">
        <v>158</v>
      </c>
      <c r="E892" s="2" t="s">
        <v>8</v>
      </c>
      <c r="F892" s="3">
        <v>44886</v>
      </c>
      <c r="G892" s="14" t="str" cm="1">
        <f t="array" aca="1" ref="G892" ca="1">_xlfn.IFS(D892="Pendente",NETWORKDAYS(F892,TODAY(),Feriados!$A$2:$A$13)-1 &amp; " D",E892="Não Apontado",NETWORKDAYS(F892,TODAY(),Feriados!$A$2:$A$13)-1 &amp; " D",D892="Backlog","Registro Antigo",D892="Concluído","Registro Enviado",E892="Apontado","Registro Enviado",D892="Cancelado","Treinamento Cancelado",D892="Remanejado","Treinamento Remanejado",D892="Suspensa","Suspenso",D892="Antigo","Treinamento Antigo",D892="-","Treinamento a ser executado")</f>
        <v>Registro Antigo</v>
      </c>
      <c r="H892" s="3"/>
      <c r="I892" s="3"/>
      <c r="J892" s="30"/>
      <c r="K892" s="3"/>
      <c r="L892" s="29">
        <f>WORKDAY(F892,2,Feriados!$A$2:$A$13)</f>
        <v>44888</v>
      </c>
    </row>
    <row r="893" spans="1:12" x14ac:dyDescent="0.3">
      <c r="A893" s="2" t="s">
        <v>22</v>
      </c>
      <c r="B893" s="2" t="s">
        <v>25</v>
      </c>
      <c r="C893" s="2" t="s">
        <v>18</v>
      </c>
      <c r="D893" s="4" t="s">
        <v>116</v>
      </c>
      <c r="E893" s="2" t="s">
        <v>8</v>
      </c>
      <c r="F893" s="3">
        <v>44886</v>
      </c>
      <c r="G893" s="14" t="str" cm="1">
        <f t="array" aca="1" ref="G893" ca="1">_xlfn.IFS(D893="Pendente",NETWORKDAYS(F893,TODAY(),Feriados!$A$2:$A$13)-1 &amp; " D",E893="Não Apontado",NETWORKDAYS(F893,TODAY(),Feriados!$A$2:$A$13)-1 &amp; " D",D893="Backlog","Registro Antigo",D893="Concluído","Registro Enviado",E893="Apontado","Registro Enviado",D893="Cancelado","Treinamento Cancelado",D893="Remanejado","Treinamento Remanejado",D893="Suspensa","Suspenso",D893="Antigo","Treinamento Antigo",D893="-","Treinamento a ser executado")</f>
        <v>Registro Enviado</v>
      </c>
      <c r="H893" s="3"/>
      <c r="I893" s="3"/>
      <c r="J893" s="30"/>
      <c r="K893" s="3"/>
      <c r="L893" s="29">
        <f>WORKDAY(F893,2,Feriados!$A$2:$A$13)</f>
        <v>44888</v>
      </c>
    </row>
    <row r="894" spans="1:12" x14ac:dyDescent="0.3">
      <c r="A894" s="2" t="s">
        <v>28</v>
      </c>
      <c r="B894" s="2" t="s">
        <v>104</v>
      </c>
      <c r="C894" s="2" t="s">
        <v>29</v>
      </c>
      <c r="D894" s="4" t="s">
        <v>116</v>
      </c>
      <c r="E894" s="2" t="s">
        <v>8</v>
      </c>
      <c r="F894" s="3">
        <v>44886</v>
      </c>
      <c r="G894" s="14" t="str" cm="1">
        <f t="array" aca="1" ref="G894" ca="1">_xlfn.IFS(D894="Pendente",NETWORKDAYS(F894,TODAY(),Feriados!$A$2:$A$13)-1 &amp; " D",E894="Não Apontado",NETWORKDAYS(F894,TODAY(),Feriados!$A$2:$A$13)-1 &amp; " D",D894="Backlog","Registro Antigo",D894="Concluído","Registro Enviado",E894="Apontado","Registro Enviado",D894="Cancelado","Treinamento Cancelado",D894="Remanejado","Treinamento Remanejado",D894="Suspensa","Suspenso",D894="Antigo","Treinamento Antigo",D894="-","Treinamento a ser executado")</f>
        <v>Registro Enviado</v>
      </c>
      <c r="H894" s="3"/>
      <c r="I894" s="3"/>
      <c r="J894" s="30"/>
      <c r="K894" s="3"/>
      <c r="L894" s="29">
        <f>WORKDAY(F894,2,Feriados!$A$2:$A$13)</f>
        <v>44888</v>
      </c>
    </row>
    <row r="895" spans="1:12" x14ac:dyDescent="0.3">
      <c r="A895" s="2" t="s">
        <v>35</v>
      </c>
      <c r="B895" s="2" t="s">
        <v>84</v>
      </c>
      <c r="C895" s="2" t="s">
        <v>37</v>
      </c>
      <c r="D895" s="4" t="s">
        <v>116</v>
      </c>
      <c r="E895" s="2" t="s">
        <v>8</v>
      </c>
      <c r="F895" s="3">
        <v>44886</v>
      </c>
      <c r="G895" s="14" t="str" cm="1">
        <f t="array" aca="1" ref="G895" ca="1">_xlfn.IFS(D895="Pendente",NETWORKDAYS(F895,TODAY(),Feriados!$A$2:$A$13)-1 &amp; " D",E895="Não Apontado",NETWORKDAYS(F895,TODAY(),Feriados!$A$2:$A$13)-1 &amp; " D",D895="Backlog","Registro Antigo",D895="Concluído","Registro Enviado",E895="Apontado","Registro Enviado",D895="Cancelado","Treinamento Cancelado",D895="Remanejado","Treinamento Remanejado",D895="Suspensa","Suspenso",D895="Antigo","Treinamento Antigo",D895="-","Treinamento a ser executado")</f>
        <v>Registro Enviado</v>
      </c>
      <c r="H895" s="3"/>
      <c r="I895" s="3"/>
      <c r="J895" s="30"/>
      <c r="K895" s="3"/>
      <c r="L895" s="29">
        <f>WORKDAY(F895,2,Feriados!$A$2:$A$13)</f>
        <v>44888</v>
      </c>
    </row>
    <row r="896" spans="1:12" x14ac:dyDescent="0.3">
      <c r="A896" s="2" t="s">
        <v>39</v>
      </c>
      <c r="B896" s="2" t="s">
        <v>94</v>
      </c>
      <c r="C896" s="2" t="s">
        <v>36</v>
      </c>
      <c r="D896" s="4" t="s">
        <v>116</v>
      </c>
      <c r="E896" s="2" t="s">
        <v>8</v>
      </c>
      <c r="F896" s="3">
        <v>44886</v>
      </c>
      <c r="G896" s="14" t="str" cm="1">
        <f t="array" aca="1" ref="G896" ca="1">_xlfn.IFS(D896="Pendente",NETWORKDAYS(F896,TODAY(),Feriados!$A$2:$A$13)-1 &amp; " D",E896="Não Apontado",NETWORKDAYS(F896,TODAY(),Feriados!$A$2:$A$13)-1 &amp; " D",D896="Backlog","Registro Antigo",D896="Concluído","Registro Enviado",E896="Apontado","Registro Enviado",D896="Cancelado","Treinamento Cancelado",D896="Remanejado","Treinamento Remanejado",D896="Suspensa","Suspenso",D896="Antigo","Treinamento Antigo",D896="-","Treinamento a ser executado")</f>
        <v>Registro Enviado</v>
      </c>
      <c r="H896" s="3"/>
      <c r="I896" s="3"/>
      <c r="J896" s="30"/>
      <c r="K896" s="3"/>
      <c r="L896" s="29">
        <f>WORKDAY(F896,2,Feriados!$A$2:$A$13)</f>
        <v>44888</v>
      </c>
    </row>
    <row r="897" spans="1:12" x14ac:dyDescent="0.3">
      <c r="A897" s="2" t="s">
        <v>46</v>
      </c>
      <c r="B897" s="2" t="s">
        <v>107</v>
      </c>
      <c r="C897" s="2" t="s">
        <v>10</v>
      </c>
      <c r="D897" s="4" t="s">
        <v>14</v>
      </c>
      <c r="E897" s="2" t="s">
        <v>15</v>
      </c>
      <c r="F897" s="3">
        <v>44886</v>
      </c>
      <c r="G897" s="14" t="str" cm="1">
        <f t="array" aca="1" ref="G897" ca="1">_xlfn.IFS(D897="Pendente",NETWORKDAYS(F897,TODAY(),Feriados!$A$2:$A$13)-1 &amp; " D",E897="Não Apontado",NETWORKDAYS(F897,TODAY(),Feriados!$A$2:$A$13)-1 &amp; " D",D897="Backlog","Registro Antigo",D897="Concluído","Registro Enviado",E897="Apontado","Registro Enviado",D897="Cancelado","Treinamento Cancelado",D897="Remanejado","Treinamento Remanejado",D897="Suspensa","Suspenso",D897="Antigo","Treinamento Antigo",D897="-","Treinamento a ser executado")</f>
        <v>Treinamento Cancelado</v>
      </c>
      <c r="H897" s="3"/>
      <c r="I897" s="3"/>
      <c r="J897" s="30"/>
      <c r="K897" s="3"/>
      <c r="L897" s="29"/>
    </row>
    <row r="898" spans="1:12" x14ac:dyDescent="0.3">
      <c r="A898" s="2" t="s">
        <v>6</v>
      </c>
      <c r="B898" s="2" t="s">
        <v>95</v>
      </c>
      <c r="C898" s="2" t="s">
        <v>10</v>
      </c>
      <c r="D898" s="4" t="s">
        <v>14</v>
      </c>
      <c r="E898" s="2" t="s">
        <v>15</v>
      </c>
      <c r="F898" s="3">
        <v>44887</v>
      </c>
      <c r="G898" s="14" t="str" cm="1">
        <f t="array" aca="1" ref="G898" ca="1">_xlfn.IFS(D898="Pendente",NETWORKDAYS(F898,TODAY(),Feriados!$A$2:$A$13)-1 &amp; " D",E898="Não Apontado",NETWORKDAYS(F898,TODAY(),Feriados!$A$2:$A$13)-1 &amp; " D",D898="Backlog","Registro Antigo",D898="Concluído","Registro Enviado",E898="Apontado","Registro Enviado",D898="Cancelado","Treinamento Cancelado",D898="Remanejado","Treinamento Remanejado",D898="Suspensa","Suspenso",D898="Antigo","Treinamento Antigo",D898="-","Treinamento a ser executado")</f>
        <v>Treinamento Cancelado</v>
      </c>
      <c r="H898" s="3"/>
      <c r="I898" s="3"/>
      <c r="J898" s="30"/>
      <c r="K898" s="3"/>
      <c r="L898" s="29"/>
    </row>
    <row r="899" spans="1:12" x14ac:dyDescent="0.3">
      <c r="A899" s="2" t="s">
        <v>17</v>
      </c>
      <c r="B899" s="2" t="s">
        <v>101</v>
      </c>
      <c r="C899" s="2" t="s">
        <v>18</v>
      </c>
      <c r="D899" s="4" t="s">
        <v>116</v>
      </c>
      <c r="E899" s="2" t="s">
        <v>8</v>
      </c>
      <c r="F899" s="3">
        <v>44887</v>
      </c>
      <c r="G899" s="14" t="str" cm="1">
        <f t="array" aca="1" ref="G899" ca="1">_xlfn.IFS(D899="Pendente",NETWORKDAYS(F899,TODAY(),Feriados!$A$2:$A$13)-1 &amp; " D",E899="Não Apontado",NETWORKDAYS(F899,TODAY(),Feriados!$A$2:$A$13)-1 &amp; " D",D899="Backlog","Registro Antigo",D899="Concluído","Registro Enviado",E899="Apontado","Registro Enviado",D899="Cancelado","Treinamento Cancelado",D899="Remanejado","Treinamento Remanejado",D899="Suspensa","Suspenso",D899="Antigo","Treinamento Antigo",D899="-","Treinamento a ser executado")</f>
        <v>Registro Enviado</v>
      </c>
      <c r="H899" s="3"/>
      <c r="I899" s="3"/>
      <c r="J899" s="30"/>
      <c r="K899" s="3"/>
      <c r="L899" s="29">
        <f>WORKDAY(F899,2,Feriados!$A$2:$A$13)</f>
        <v>44889</v>
      </c>
    </row>
    <row r="900" spans="1:12" x14ac:dyDescent="0.3">
      <c r="A900" s="2" t="s">
        <v>17</v>
      </c>
      <c r="B900" s="2" t="s">
        <v>84</v>
      </c>
      <c r="C900" s="2" t="s">
        <v>7</v>
      </c>
      <c r="D900" s="4" t="s">
        <v>116</v>
      </c>
      <c r="E900" s="2" t="s">
        <v>8</v>
      </c>
      <c r="F900" s="3">
        <v>44887</v>
      </c>
      <c r="G900" s="14" t="str" cm="1">
        <f t="array" aca="1" ref="G900" ca="1">_xlfn.IFS(D900="Pendente",NETWORKDAYS(F900,TODAY(),Feriados!$A$2:$A$13)-1 &amp; " D",E900="Não Apontado",NETWORKDAYS(F900,TODAY(),Feriados!$A$2:$A$13)-1 &amp; " D",D900="Backlog","Registro Antigo",D900="Concluído","Registro Enviado",E900="Apontado","Registro Enviado",D900="Cancelado","Treinamento Cancelado",D900="Remanejado","Treinamento Remanejado",D900="Suspensa","Suspenso",D900="Antigo","Treinamento Antigo",D900="-","Treinamento a ser executado")</f>
        <v>Registro Enviado</v>
      </c>
      <c r="H900" s="3"/>
      <c r="I900" s="3"/>
      <c r="J900" s="30"/>
      <c r="K900" s="3"/>
      <c r="L900" s="29">
        <f>WORKDAY(F900,2,Feriados!$A$2:$A$13)</f>
        <v>44889</v>
      </c>
    </row>
    <row r="901" spans="1:12" x14ac:dyDescent="0.3">
      <c r="A901" s="2" t="s">
        <v>28</v>
      </c>
      <c r="B901" s="2" t="s">
        <v>92</v>
      </c>
      <c r="C901" s="2" t="s">
        <v>29</v>
      </c>
      <c r="D901" s="4" t="s">
        <v>116</v>
      </c>
      <c r="E901" s="2" t="s">
        <v>8</v>
      </c>
      <c r="F901" s="3">
        <v>44887</v>
      </c>
      <c r="G901" s="14" t="str" cm="1">
        <f t="array" aca="1" ref="G901" ca="1">_xlfn.IFS(D901="Pendente",NETWORKDAYS(F901,TODAY(),Feriados!$A$2:$A$13)-1 &amp; " D",E901="Não Apontado",NETWORKDAYS(F901,TODAY(),Feriados!$A$2:$A$13)-1 &amp; " D",D901="Backlog","Registro Antigo",D901="Concluído","Registro Enviado",E901="Apontado","Registro Enviado",D901="Cancelado","Treinamento Cancelado",D901="Remanejado","Treinamento Remanejado",D901="Suspensa","Suspenso",D901="Antigo","Treinamento Antigo",D901="-","Treinamento a ser executado")</f>
        <v>Registro Enviado</v>
      </c>
      <c r="H901" s="3"/>
      <c r="I901" s="3"/>
      <c r="J901" s="30"/>
      <c r="K901" s="3"/>
      <c r="L901" s="29">
        <f>WORKDAY(F901,2,Feriados!$A$2:$A$13)</f>
        <v>44889</v>
      </c>
    </row>
    <row r="902" spans="1:12" x14ac:dyDescent="0.3">
      <c r="A902" s="2" t="s">
        <v>39</v>
      </c>
      <c r="B902" s="2" t="s">
        <v>102</v>
      </c>
      <c r="C902" s="2" t="s">
        <v>37</v>
      </c>
      <c r="D902" s="4" t="s">
        <v>14</v>
      </c>
      <c r="E902" s="2" t="s">
        <v>15</v>
      </c>
      <c r="F902" s="3">
        <v>44887</v>
      </c>
      <c r="G902" s="14" t="str" cm="1">
        <f t="array" aca="1" ref="G902" ca="1">_xlfn.IFS(D902="Pendente",NETWORKDAYS(F902,TODAY(),Feriados!$A$2:$A$13)-1 &amp; " D",E902="Não Apontado",NETWORKDAYS(F902,TODAY(),Feriados!$A$2:$A$13)-1 &amp; " D",D902="Backlog","Registro Antigo",D902="Concluído","Registro Enviado",E902="Apontado","Registro Enviado",D902="Cancelado","Treinamento Cancelado",D902="Remanejado","Treinamento Remanejado",D902="Suspensa","Suspenso",D902="Antigo","Treinamento Antigo",D902="-","Treinamento a ser executado")</f>
        <v>Treinamento Cancelado</v>
      </c>
      <c r="H902" s="3"/>
      <c r="I902" s="3"/>
      <c r="J902" s="30"/>
      <c r="K902" s="3"/>
      <c r="L902" s="29"/>
    </row>
    <row r="903" spans="1:12" x14ac:dyDescent="0.3">
      <c r="A903" s="2" t="s">
        <v>39</v>
      </c>
      <c r="B903" s="2" t="s">
        <v>106</v>
      </c>
      <c r="C903" s="2" t="s">
        <v>36</v>
      </c>
      <c r="D903" s="4" t="s">
        <v>116</v>
      </c>
      <c r="E903" s="2" t="s">
        <v>8</v>
      </c>
      <c r="F903" s="3">
        <v>44887</v>
      </c>
      <c r="G903" s="14" t="str" cm="1">
        <f t="array" aca="1" ref="G903" ca="1">_xlfn.IFS(D903="Pendente",NETWORKDAYS(F903,TODAY(),Feriados!$A$2:$A$13)-1 &amp; " D",E903="Não Apontado",NETWORKDAYS(F903,TODAY(),Feriados!$A$2:$A$13)-1 &amp; " D",D903="Backlog","Registro Antigo",D903="Concluído","Registro Enviado",E903="Apontado","Registro Enviado",D903="Cancelado","Treinamento Cancelado",D903="Remanejado","Treinamento Remanejado",D903="Suspensa","Suspenso",D903="Antigo","Treinamento Antigo",D903="-","Treinamento a ser executado")</f>
        <v>Registro Enviado</v>
      </c>
      <c r="H903" s="3"/>
      <c r="I903" s="3"/>
      <c r="J903" s="30"/>
      <c r="K903" s="3"/>
      <c r="L903" s="29">
        <f>WORKDAY(F903,2,Feriados!$A$2:$A$13)</f>
        <v>44889</v>
      </c>
    </row>
    <row r="904" spans="1:12" x14ac:dyDescent="0.3">
      <c r="A904" s="2" t="s">
        <v>39</v>
      </c>
      <c r="B904" s="2" t="s">
        <v>47</v>
      </c>
      <c r="C904" s="2" t="s">
        <v>37</v>
      </c>
      <c r="D904" s="4" t="s">
        <v>116</v>
      </c>
      <c r="E904" s="2" t="s">
        <v>8</v>
      </c>
      <c r="F904" s="3">
        <v>44887</v>
      </c>
      <c r="G904" s="14" t="str" cm="1">
        <f t="array" aca="1" ref="G904" ca="1">_xlfn.IFS(D904="Pendente",NETWORKDAYS(F904,TODAY(),Feriados!$A$2:$A$13)-1 &amp; " D",E904="Não Apontado",NETWORKDAYS(F904,TODAY(),Feriados!$A$2:$A$13)-1 &amp; " D",D904="Backlog","Registro Antigo",D904="Concluído","Registro Enviado",E904="Apontado","Registro Enviado",D904="Cancelado","Treinamento Cancelado",D904="Remanejado","Treinamento Remanejado",D904="Suspensa","Suspenso",D904="Antigo","Treinamento Antigo",D904="-","Treinamento a ser executado")</f>
        <v>Registro Enviado</v>
      </c>
      <c r="H904" s="3"/>
      <c r="I904" s="3"/>
      <c r="J904" s="30"/>
      <c r="K904" s="3"/>
      <c r="L904" s="29">
        <f>WORKDAY(F904,2,Feriados!$A$2:$A$13)</f>
        <v>44889</v>
      </c>
    </row>
    <row r="905" spans="1:12" x14ac:dyDescent="0.3">
      <c r="A905" s="2" t="s">
        <v>42</v>
      </c>
      <c r="B905" s="2" t="s">
        <v>44</v>
      </c>
      <c r="C905" s="2" t="s">
        <v>36</v>
      </c>
      <c r="D905" s="4" t="s">
        <v>116</v>
      </c>
      <c r="E905" s="2" t="s">
        <v>8</v>
      </c>
      <c r="F905" s="3">
        <v>44887</v>
      </c>
      <c r="G905" s="14" t="str" cm="1">
        <f t="array" aca="1" ref="G905" ca="1">_xlfn.IFS(D905="Pendente",NETWORKDAYS(F905,TODAY(),Feriados!$A$2:$A$13)-1 &amp; " D",E905="Não Apontado",NETWORKDAYS(F905,TODAY(),Feriados!$A$2:$A$13)-1 &amp; " D",D905="Backlog","Registro Antigo",D905="Concluído","Registro Enviado",E905="Apontado","Registro Enviado",D905="Cancelado","Treinamento Cancelado",D905="Remanejado","Treinamento Remanejado",D905="Suspensa","Suspenso",D905="Antigo","Treinamento Antigo",D905="-","Treinamento a ser executado")</f>
        <v>Registro Enviado</v>
      </c>
      <c r="H905" s="3"/>
      <c r="I905" s="3"/>
      <c r="J905" s="30"/>
      <c r="K905" s="3"/>
      <c r="L905" s="29">
        <f>WORKDAY(F905,2,Feriados!$A$2:$A$13)</f>
        <v>44889</v>
      </c>
    </row>
    <row r="906" spans="1:12" x14ac:dyDescent="0.3">
      <c r="A906" s="2" t="s">
        <v>42</v>
      </c>
      <c r="B906" s="2" t="s">
        <v>104</v>
      </c>
      <c r="C906" s="2" t="s">
        <v>37</v>
      </c>
      <c r="D906" s="4" t="s">
        <v>116</v>
      </c>
      <c r="E906" s="2" t="s">
        <v>8</v>
      </c>
      <c r="F906" s="3">
        <v>44887</v>
      </c>
      <c r="G906" s="14" t="str" cm="1">
        <f t="array" aca="1" ref="G906" ca="1">_xlfn.IFS(D906="Pendente",NETWORKDAYS(F906,TODAY(),Feriados!$A$2:$A$13)-1 &amp; " D",E906="Não Apontado",NETWORKDAYS(F906,TODAY(),Feriados!$A$2:$A$13)-1 &amp; " D",D906="Backlog","Registro Antigo",D906="Concluído","Registro Enviado",E906="Apontado","Registro Enviado",D906="Cancelado","Treinamento Cancelado",D906="Remanejado","Treinamento Remanejado",D906="Suspensa","Suspenso",D906="Antigo","Treinamento Antigo",D906="-","Treinamento a ser executado")</f>
        <v>Registro Enviado</v>
      </c>
      <c r="H906" s="3"/>
      <c r="I906" s="3"/>
      <c r="J906" s="30"/>
      <c r="K906" s="3"/>
      <c r="L906" s="29">
        <f>WORKDAY(F906,2,Feriados!$A$2:$A$13)</f>
        <v>44889</v>
      </c>
    </row>
    <row r="907" spans="1:12" x14ac:dyDescent="0.3">
      <c r="A907" s="2" t="s">
        <v>46</v>
      </c>
      <c r="B907" s="2" t="s">
        <v>105</v>
      </c>
      <c r="C907" s="2" t="s">
        <v>48</v>
      </c>
      <c r="D907" s="4" t="s">
        <v>116</v>
      </c>
      <c r="E907" s="2" t="s">
        <v>8</v>
      </c>
      <c r="F907" s="3">
        <v>44887</v>
      </c>
      <c r="G907" s="14" t="str" cm="1">
        <f t="array" aca="1" ref="G907" ca="1">_xlfn.IFS(D907="Pendente",NETWORKDAYS(F907,TODAY(),Feriados!$A$2:$A$13)-1 &amp; " D",E907="Não Apontado",NETWORKDAYS(F907,TODAY(),Feriados!$A$2:$A$13)-1 &amp; " D",D907="Backlog","Registro Antigo",D907="Concluído","Registro Enviado",E907="Apontado","Registro Enviado",D907="Cancelado","Treinamento Cancelado",D907="Remanejado","Treinamento Remanejado",D907="Suspensa","Suspenso",D907="Antigo","Treinamento Antigo",D907="-","Treinamento a ser executado")</f>
        <v>Registro Enviado</v>
      </c>
      <c r="H907" s="3"/>
      <c r="I907" s="3"/>
      <c r="J907" s="30"/>
      <c r="K907" s="3"/>
      <c r="L907" s="29">
        <f>WORKDAY(F907,2,Feriados!$A$2:$A$13)</f>
        <v>44889</v>
      </c>
    </row>
    <row r="908" spans="1:12" x14ac:dyDescent="0.3">
      <c r="A908" s="2" t="s">
        <v>6</v>
      </c>
      <c r="B908" s="2" t="s">
        <v>24</v>
      </c>
      <c r="C908" s="2" t="s">
        <v>10</v>
      </c>
      <c r="D908" s="4" t="s">
        <v>116</v>
      </c>
      <c r="E908" s="2" t="s">
        <v>8</v>
      </c>
      <c r="F908" s="3">
        <v>44888</v>
      </c>
      <c r="G908" s="14" t="str" cm="1">
        <f t="array" aca="1" ref="G908" ca="1">_xlfn.IFS(D908="Pendente",NETWORKDAYS(F908,TODAY(),Feriados!$A$2:$A$13)-1 &amp; " D",E908="Não Apontado",NETWORKDAYS(F908,TODAY(),Feriados!$A$2:$A$13)-1 &amp; " D",D908="Backlog","Registro Antigo",D908="Concluído","Registro Enviado",E908="Apontado","Registro Enviado",D908="Cancelado","Treinamento Cancelado",D908="Remanejado","Treinamento Remanejado",D908="Suspensa","Suspenso",D908="Antigo","Treinamento Antigo",D908="-","Treinamento a ser executado")</f>
        <v>Registro Enviado</v>
      </c>
      <c r="H908" s="3"/>
      <c r="I908" s="3"/>
      <c r="J908" s="30"/>
      <c r="K908" s="3"/>
      <c r="L908" s="29">
        <f>WORKDAY(F908,2,Feriados!$A$2:$A$13)</f>
        <v>44890</v>
      </c>
    </row>
    <row r="909" spans="1:12" x14ac:dyDescent="0.3">
      <c r="A909" s="2" t="s">
        <v>6</v>
      </c>
      <c r="B909" s="2" t="s">
        <v>96</v>
      </c>
      <c r="C909" s="2" t="s">
        <v>7</v>
      </c>
      <c r="D909" s="4" t="s">
        <v>14</v>
      </c>
      <c r="E909" s="2" t="s">
        <v>15</v>
      </c>
      <c r="F909" s="3">
        <v>44888</v>
      </c>
      <c r="G909" s="14" t="str" cm="1">
        <f t="array" aca="1" ref="G909" ca="1">_xlfn.IFS(D909="Pendente",NETWORKDAYS(F909,TODAY(),Feriados!$A$2:$A$13)-1 &amp; " D",E909="Não Apontado",NETWORKDAYS(F909,TODAY(),Feriados!$A$2:$A$13)-1 &amp; " D",D909="Backlog","Registro Antigo",D909="Concluído","Registro Enviado",E909="Apontado","Registro Enviado",D909="Cancelado","Treinamento Cancelado",D909="Remanejado","Treinamento Remanejado",D909="Suspensa","Suspenso",D909="Antigo","Treinamento Antigo",D909="-","Treinamento a ser executado")</f>
        <v>Treinamento Cancelado</v>
      </c>
      <c r="H909" s="3"/>
      <c r="I909" s="3"/>
      <c r="J909" s="30"/>
      <c r="K909" s="3"/>
      <c r="L909" s="29"/>
    </row>
    <row r="910" spans="1:12" x14ac:dyDescent="0.3">
      <c r="A910" s="2" t="s">
        <v>17</v>
      </c>
      <c r="B910" s="2" t="s">
        <v>103</v>
      </c>
      <c r="C910" s="2" t="s">
        <v>7</v>
      </c>
      <c r="D910" s="4" t="s">
        <v>14</v>
      </c>
      <c r="E910" s="2" t="s">
        <v>15</v>
      </c>
      <c r="F910" s="3">
        <v>44888</v>
      </c>
      <c r="G910" s="14" t="str" cm="1">
        <f t="array" aca="1" ref="G910" ca="1">_xlfn.IFS(D910="Pendente",NETWORKDAYS(F910,TODAY(),Feriados!$A$2:$A$13)-1 &amp; " D",E910="Não Apontado",NETWORKDAYS(F910,TODAY(),Feriados!$A$2:$A$13)-1 &amp; " D",D910="Backlog","Registro Antigo",D910="Concluído","Registro Enviado",E910="Apontado","Registro Enviado",D910="Cancelado","Treinamento Cancelado",D910="Remanejado","Treinamento Remanejado",D910="Suspensa","Suspenso",D910="Antigo","Treinamento Antigo",D910="-","Treinamento a ser executado")</f>
        <v>Treinamento Cancelado</v>
      </c>
      <c r="H910" s="3"/>
      <c r="I910" s="3"/>
      <c r="J910" s="30"/>
      <c r="K910" s="3"/>
      <c r="L910" s="29"/>
    </row>
    <row r="911" spans="1:12" x14ac:dyDescent="0.3">
      <c r="A911" s="2" t="s">
        <v>17</v>
      </c>
      <c r="B911" s="2" t="s">
        <v>99</v>
      </c>
      <c r="C911" s="2" t="s">
        <v>7</v>
      </c>
      <c r="D911" s="4" t="s">
        <v>116</v>
      </c>
      <c r="E911" s="2" t="s">
        <v>8</v>
      </c>
      <c r="F911" s="3">
        <v>44888</v>
      </c>
      <c r="G911" s="14" t="str" cm="1">
        <f t="array" aca="1" ref="G911" ca="1">_xlfn.IFS(D911="Pendente",NETWORKDAYS(F911,TODAY(),Feriados!$A$2:$A$13)-1 &amp; " D",E911="Não Apontado",NETWORKDAYS(F911,TODAY(),Feriados!$A$2:$A$13)-1 &amp; " D",D911="Backlog","Registro Antigo",D911="Concluído","Registro Enviado",E911="Apontado","Registro Enviado",D911="Cancelado","Treinamento Cancelado",D911="Remanejado","Treinamento Remanejado",D911="Suspensa","Suspenso",D911="Antigo","Treinamento Antigo",D911="-","Treinamento a ser executado")</f>
        <v>Registro Enviado</v>
      </c>
      <c r="H911" s="3"/>
      <c r="I911" s="3"/>
      <c r="J911" s="30"/>
      <c r="K911" s="3"/>
      <c r="L911" s="29">
        <f>WORKDAY(F911,2,Feriados!$A$2:$A$13)</f>
        <v>44890</v>
      </c>
    </row>
    <row r="912" spans="1:12" x14ac:dyDescent="0.3">
      <c r="A912" s="2" t="s">
        <v>17</v>
      </c>
      <c r="B912" s="2" t="s">
        <v>97</v>
      </c>
      <c r="C912" s="2" t="s">
        <v>7</v>
      </c>
      <c r="D912" s="4" t="s">
        <v>116</v>
      </c>
      <c r="E912" s="2" t="s">
        <v>8</v>
      </c>
      <c r="F912" s="3">
        <v>44888</v>
      </c>
      <c r="G912" s="14" t="str" cm="1">
        <f t="array" aca="1" ref="G912" ca="1">_xlfn.IFS(D912="Pendente",NETWORKDAYS(F912,TODAY(),Feriados!$A$2:$A$13)-1 &amp; " D",E912="Não Apontado",NETWORKDAYS(F912,TODAY(),Feriados!$A$2:$A$13)-1 &amp; " D",D912="Backlog","Registro Antigo",D912="Concluído","Registro Enviado",E912="Apontado","Registro Enviado",D912="Cancelado","Treinamento Cancelado",D912="Remanejado","Treinamento Remanejado",D912="Suspensa","Suspenso",D912="Antigo","Treinamento Antigo",D912="-","Treinamento a ser executado")</f>
        <v>Registro Enviado</v>
      </c>
      <c r="H912" s="3"/>
      <c r="I912" s="3"/>
      <c r="J912" s="30"/>
      <c r="K912" s="3"/>
      <c r="L912" s="29">
        <f>WORKDAY(F912,2,Feriados!$A$2:$A$13)</f>
        <v>44890</v>
      </c>
    </row>
    <row r="913" spans="1:12" x14ac:dyDescent="0.3">
      <c r="A913" s="2" t="s">
        <v>22</v>
      </c>
      <c r="B913" s="2" t="s">
        <v>26</v>
      </c>
      <c r="C913" s="2" t="s">
        <v>18</v>
      </c>
      <c r="D913" s="4" t="s">
        <v>116</v>
      </c>
      <c r="E913" s="2" t="s">
        <v>8</v>
      </c>
      <c r="F913" s="3">
        <v>44888</v>
      </c>
      <c r="G913" s="14" t="str" cm="1">
        <f t="array" aca="1" ref="G913" ca="1">_xlfn.IFS(D913="Pendente",NETWORKDAYS(F913,TODAY(),Feriados!$A$2:$A$13)-1 &amp; " D",E913="Não Apontado",NETWORKDAYS(F913,TODAY(),Feriados!$A$2:$A$13)-1 &amp; " D",D913="Backlog","Registro Antigo",D913="Concluído","Registro Enviado",E913="Apontado","Registro Enviado",D913="Cancelado","Treinamento Cancelado",D913="Remanejado","Treinamento Remanejado",D913="Suspensa","Suspenso",D913="Antigo","Treinamento Antigo",D913="-","Treinamento a ser executado")</f>
        <v>Registro Enviado</v>
      </c>
      <c r="H913" s="3"/>
      <c r="I913" s="3"/>
      <c r="J913" s="30"/>
      <c r="K913" s="3"/>
      <c r="L913" s="29">
        <f>WORKDAY(F913,2,Feriados!$A$2:$A$13)</f>
        <v>44890</v>
      </c>
    </row>
    <row r="914" spans="1:12" x14ac:dyDescent="0.3">
      <c r="A914" s="2" t="s">
        <v>28</v>
      </c>
      <c r="B914" s="2" t="s">
        <v>95</v>
      </c>
      <c r="C914" s="2" t="s">
        <v>29</v>
      </c>
      <c r="D914" s="4" t="s">
        <v>14</v>
      </c>
      <c r="E914" s="2" t="s">
        <v>15</v>
      </c>
      <c r="F914" s="3">
        <v>44888</v>
      </c>
      <c r="G914" s="14" t="str" cm="1">
        <f t="array" aca="1" ref="G914" ca="1">_xlfn.IFS(D914="Pendente",NETWORKDAYS(F914,TODAY(),Feriados!$A$2:$A$13)-1 &amp; " D",E914="Não Apontado",NETWORKDAYS(F914,TODAY(),Feriados!$A$2:$A$13)-1 &amp; " D",D914="Backlog","Registro Antigo",D914="Concluído","Registro Enviado",E914="Apontado","Registro Enviado",D914="Cancelado","Treinamento Cancelado",D914="Remanejado","Treinamento Remanejado",D914="Suspensa","Suspenso",D914="Antigo","Treinamento Antigo",D914="-","Treinamento a ser executado")</f>
        <v>Treinamento Cancelado</v>
      </c>
      <c r="H914" s="3"/>
      <c r="I914" s="3"/>
      <c r="J914" s="30"/>
      <c r="K914" s="3"/>
      <c r="L914" s="29"/>
    </row>
    <row r="915" spans="1:12" x14ac:dyDescent="0.3">
      <c r="A915" s="2" t="s">
        <v>28</v>
      </c>
      <c r="B915" s="2" t="s">
        <v>98</v>
      </c>
      <c r="C915" s="2" t="s">
        <v>18</v>
      </c>
      <c r="D915" s="4" t="s">
        <v>14</v>
      </c>
      <c r="E915" s="2" t="s">
        <v>15</v>
      </c>
      <c r="F915" s="3">
        <v>44888</v>
      </c>
      <c r="G915" s="14" t="str" cm="1">
        <f t="array" aca="1" ref="G915" ca="1">_xlfn.IFS(D915="Pendente",NETWORKDAYS(F915,TODAY(),Feriados!$A$2:$A$13)-1 &amp; " D",E915="Não Apontado",NETWORKDAYS(F915,TODAY(),Feriados!$A$2:$A$13)-1 &amp; " D",D915="Backlog","Registro Antigo",D915="Concluído","Registro Enviado",E915="Apontado","Registro Enviado",D915="Cancelado","Treinamento Cancelado",D915="Remanejado","Treinamento Remanejado",D915="Suspensa","Suspenso",D915="Antigo","Treinamento Antigo",D915="-","Treinamento a ser executado")</f>
        <v>Treinamento Cancelado</v>
      </c>
      <c r="H915" s="3"/>
      <c r="I915" s="3"/>
      <c r="J915" s="30"/>
      <c r="K915" s="3"/>
      <c r="L915" s="29"/>
    </row>
    <row r="916" spans="1:12" x14ac:dyDescent="0.3">
      <c r="A916" s="2" t="s">
        <v>35</v>
      </c>
      <c r="B916" s="2" t="s">
        <v>84</v>
      </c>
      <c r="C916" s="2" t="s">
        <v>37</v>
      </c>
      <c r="D916" s="4" t="s">
        <v>116</v>
      </c>
      <c r="E916" s="2" t="s">
        <v>8</v>
      </c>
      <c r="F916" s="3">
        <v>44888</v>
      </c>
      <c r="G916" s="14" t="str" cm="1">
        <f t="array" aca="1" ref="G916" ca="1">_xlfn.IFS(D916="Pendente",NETWORKDAYS(F916,TODAY(),Feriados!$A$2:$A$13)-1 &amp; " D",E916="Não Apontado",NETWORKDAYS(F916,TODAY(),Feriados!$A$2:$A$13)-1 &amp; " D",D916="Backlog","Registro Antigo",D916="Concluído","Registro Enviado",E916="Apontado","Registro Enviado",D916="Cancelado","Treinamento Cancelado",D916="Remanejado","Treinamento Remanejado",D916="Suspensa","Suspenso",D916="Antigo","Treinamento Antigo",D916="-","Treinamento a ser executado")</f>
        <v>Registro Enviado</v>
      </c>
      <c r="H916" s="3"/>
      <c r="I916" s="3"/>
      <c r="J916" s="30"/>
      <c r="K916" s="3"/>
      <c r="L916" s="29">
        <f>WORKDAY(F916,2,Feriados!$A$2:$A$13)</f>
        <v>44890</v>
      </c>
    </row>
    <row r="917" spans="1:12" x14ac:dyDescent="0.3">
      <c r="A917" s="2" t="s">
        <v>39</v>
      </c>
      <c r="B917" s="2" t="s">
        <v>40</v>
      </c>
      <c r="C917" s="2" t="s">
        <v>60</v>
      </c>
      <c r="D917" s="4" t="s">
        <v>116</v>
      </c>
      <c r="E917" s="2" t="s">
        <v>8</v>
      </c>
      <c r="F917" s="3">
        <v>44888</v>
      </c>
      <c r="G917" s="14" t="str" cm="1">
        <f t="array" aca="1" ref="G917" ca="1">_xlfn.IFS(D917="Pendente",NETWORKDAYS(F917,TODAY(),Feriados!$A$2:$A$13)-1 &amp; " D",E917="Não Apontado",NETWORKDAYS(F917,TODAY(),Feriados!$A$2:$A$13)-1 &amp; " D",D917="Backlog","Registro Antigo",D917="Concluído","Registro Enviado",E917="Apontado","Registro Enviado",D917="Cancelado","Treinamento Cancelado",D917="Remanejado","Treinamento Remanejado",D917="Suspensa","Suspenso",D917="Antigo","Treinamento Antigo",D917="-","Treinamento a ser executado")</f>
        <v>Registro Enviado</v>
      </c>
      <c r="H917" s="3"/>
      <c r="I917" s="3"/>
      <c r="J917" s="30"/>
      <c r="K917" s="3"/>
      <c r="L917" s="29">
        <f>WORKDAY(F917,2,Feriados!$A$2:$A$13)</f>
        <v>44890</v>
      </c>
    </row>
    <row r="918" spans="1:12" x14ac:dyDescent="0.3">
      <c r="A918" s="2" t="s">
        <v>39</v>
      </c>
      <c r="B918" s="2" t="s">
        <v>100</v>
      </c>
      <c r="C918" s="2" t="s">
        <v>36</v>
      </c>
      <c r="D918" s="4" t="s">
        <v>14</v>
      </c>
      <c r="E918" s="2" t="s">
        <v>15</v>
      </c>
      <c r="F918" s="3">
        <v>44888</v>
      </c>
      <c r="G918" s="14" t="str" cm="1">
        <f t="array" aca="1" ref="G918" ca="1">_xlfn.IFS(D918="Pendente",NETWORKDAYS(F918,TODAY(),Feriados!$A$2:$A$13)-1 &amp; " D",E918="Não Apontado",NETWORKDAYS(F918,TODAY(),Feriados!$A$2:$A$13)-1 &amp; " D",D918="Backlog","Registro Antigo",D918="Concluído","Registro Enviado",E918="Apontado","Registro Enviado",D918="Cancelado","Treinamento Cancelado",D918="Remanejado","Treinamento Remanejado",D918="Suspensa","Suspenso",D918="Antigo","Treinamento Antigo",D918="-","Treinamento a ser executado")</f>
        <v>Treinamento Cancelado</v>
      </c>
      <c r="H918" s="3"/>
      <c r="I918" s="3"/>
      <c r="J918" s="30"/>
      <c r="K918" s="3"/>
      <c r="L918" s="29"/>
    </row>
    <row r="919" spans="1:12" x14ac:dyDescent="0.3">
      <c r="A919" s="2" t="s">
        <v>42</v>
      </c>
      <c r="B919" s="2" t="s">
        <v>103</v>
      </c>
      <c r="C919" s="2" t="s">
        <v>36</v>
      </c>
      <c r="D919" s="4" t="s">
        <v>116</v>
      </c>
      <c r="E919" s="2" t="s">
        <v>8</v>
      </c>
      <c r="F919" s="3">
        <v>44888</v>
      </c>
      <c r="G919" s="14" t="str" cm="1">
        <f t="array" aca="1" ref="G919" ca="1">_xlfn.IFS(D919="Pendente",NETWORKDAYS(F919,TODAY(),Feriados!$A$2:$A$13)-1 &amp; " D",E919="Não Apontado",NETWORKDAYS(F919,TODAY(),Feriados!$A$2:$A$13)-1 &amp; " D",D919="Backlog","Registro Antigo",D919="Concluído","Registro Enviado",E919="Apontado","Registro Enviado",D919="Cancelado","Treinamento Cancelado",D919="Remanejado","Treinamento Remanejado",D919="Suspensa","Suspenso",D919="Antigo","Treinamento Antigo",D919="-","Treinamento a ser executado")</f>
        <v>Registro Enviado</v>
      </c>
      <c r="H919" s="3"/>
      <c r="I919" s="3"/>
      <c r="J919" s="30"/>
      <c r="K919" s="3"/>
      <c r="L919" s="29">
        <f>WORKDAY(F919,2,Feriados!$A$2:$A$13)</f>
        <v>44890</v>
      </c>
    </row>
    <row r="920" spans="1:12" x14ac:dyDescent="0.3">
      <c r="A920" s="2" t="s">
        <v>42</v>
      </c>
      <c r="B920" s="2" t="s">
        <v>16</v>
      </c>
      <c r="C920" s="2" t="s">
        <v>37</v>
      </c>
      <c r="D920" s="4" t="s">
        <v>14</v>
      </c>
      <c r="E920" s="2" t="s">
        <v>15</v>
      </c>
      <c r="F920" s="3">
        <v>44888</v>
      </c>
      <c r="G920" s="14" t="str" cm="1">
        <f t="array" aca="1" ref="G920" ca="1">_xlfn.IFS(D920="Pendente",NETWORKDAYS(F920,TODAY(),Feriados!$A$2:$A$13)-1 &amp; " D",E920="Não Apontado",NETWORKDAYS(F920,TODAY(),Feriados!$A$2:$A$13)-1 &amp; " D",D920="Backlog","Registro Antigo",D920="Concluído","Registro Enviado",E920="Apontado","Registro Enviado",D920="Cancelado","Treinamento Cancelado",D920="Remanejado","Treinamento Remanejado",D920="Suspensa","Suspenso",D920="Antigo","Treinamento Antigo",D920="-","Treinamento a ser executado")</f>
        <v>Treinamento Cancelado</v>
      </c>
      <c r="H920" s="3"/>
      <c r="I920" s="3"/>
      <c r="J920" s="30"/>
      <c r="K920" s="3"/>
      <c r="L920" s="29"/>
    </row>
    <row r="921" spans="1:12" x14ac:dyDescent="0.3">
      <c r="A921" s="2" t="s">
        <v>42</v>
      </c>
      <c r="B921" s="2" t="s">
        <v>104</v>
      </c>
      <c r="C921" s="2" t="s">
        <v>36</v>
      </c>
      <c r="D921" s="4" t="s">
        <v>116</v>
      </c>
      <c r="E921" s="2" t="s">
        <v>8</v>
      </c>
      <c r="F921" s="3">
        <v>44888</v>
      </c>
      <c r="G921" s="14" t="str" cm="1">
        <f t="array" aca="1" ref="G921" ca="1">_xlfn.IFS(D921="Pendente",NETWORKDAYS(F921,TODAY(),Feriados!$A$2:$A$13)-1 &amp; " D",E921="Não Apontado",NETWORKDAYS(F921,TODAY(),Feriados!$A$2:$A$13)-1 &amp; " D",D921="Backlog","Registro Antigo",D921="Concluído","Registro Enviado",E921="Apontado","Registro Enviado",D921="Cancelado","Treinamento Cancelado",D921="Remanejado","Treinamento Remanejado",D921="Suspensa","Suspenso",D921="Antigo","Treinamento Antigo",D921="-","Treinamento a ser executado")</f>
        <v>Registro Enviado</v>
      </c>
      <c r="H921" s="3"/>
      <c r="I921" s="3"/>
      <c r="J921" s="30"/>
      <c r="K921" s="3"/>
      <c r="L921" s="29">
        <f>WORKDAY(F921,2,Feriados!$A$2:$A$13)</f>
        <v>44890</v>
      </c>
    </row>
    <row r="922" spans="1:12" x14ac:dyDescent="0.3">
      <c r="A922" s="2" t="s">
        <v>46</v>
      </c>
      <c r="B922" s="2" t="s">
        <v>107</v>
      </c>
      <c r="C922" s="2" t="s">
        <v>10</v>
      </c>
      <c r="D922" s="4" t="s">
        <v>116</v>
      </c>
      <c r="E922" s="2" t="s">
        <v>8</v>
      </c>
      <c r="F922" s="3">
        <v>44888</v>
      </c>
      <c r="G922" s="14" t="str" cm="1">
        <f t="array" aca="1" ref="G922" ca="1">_xlfn.IFS(D922="Pendente",NETWORKDAYS(F922,TODAY(),Feriados!$A$2:$A$13)-1 &amp; " D",E922="Não Apontado",NETWORKDAYS(F922,TODAY(),Feriados!$A$2:$A$13)-1 &amp; " D",D922="Backlog","Registro Antigo",D922="Concluído","Registro Enviado",E922="Apontado","Registro Enviado",D922="Cancelado","Treinamento Cancelado",D922="Remanejado","Treinamento Remanejado",D922="Suspensa","Suspenso",D922="Antigo","Treinamento Antigo",D922="-","Treinamento a ser executado")</f>
        <v>Registro Enviado</v>
      </c>
      <c r="H922" s="3"/>
      <c r="I922" s="3"/>
      <c r="J922" s="30"/>
      <c r="K922" s="3"/>
      <c r="L922" s="29">
        <f>WORKDAY(F922,2,Feriados!$A$2:$A$13)</f>
        <v>44890</v>
      </c>
    </row>
    <row r="923" spans="1:12" x14ac:dyDescent="0.3">
      <c r="A923" s="2" t="s">
        <v>46</v>
      </c>
      <c r="B923" s="2" t="s">
        <v>106</v>
      </c>
      <c r="C923" s="2" t="s">
        <v>7</v>
      </c>
      <c r="D923" s="4" t="s">
        <v>116</v>
      </c>
      <c r="E923" s="2" t="s">
        <v>8</v>
      </c>
      <c r="F923" s="3">
        <v>44888</v>
      </c>
      <c r="G923" s="14" t="str" cm="1">
        <f t="array" aca="1" ref="G923" ca="1">_xlfn.IFS(D923="Pendente",NETWORKDAYS(F923,TODAY(),Feriados!$A$2:$A$13)-1 &amp; " D",E923="Não Apontado",NETWORKDAYS(F923,TODAY(),Feriados!$A$2:$A$13)-1 &amp; " D",D923="Backlog","Registro Antigo",D923="Concluído","Registro Enviado",E923="Apontado","Registro Enviado",D923="Cancelado","Treinamento Cancelado",D923="Remanejado","Treinamento Remanejado",D923="Suspensa","Suspenso",D923="Antigo","Treinamento Antigo",D923="-","Treinamento a ser executado")</f>
        <v>Registro Enviado</v>
      </c>
      <c r="H923" s="3"/>
      <c r="I923" s="3"/>
      <c r="J923" s="30"/>
      <c r="K923" s="3"/>
      <c r="L923" s="29">
        <f>WORKDAY(F923,2,Feriados!$A$2:$A$13)</f>
        <v>44890</v>
      </c>
    </row>
    <row r="924" spans="1:12" x14ac:dyDescent="0.3">
      <c r="A924" s="2" t="s">
        <v>46</v>
      </c>
      <c r="B924" s="2" t="s">
        <v>92</v>
      </c>
      <c r="C924" s="2" t="s">
        <v>10</v>
      </c>
      <c r="D924" s="4" t="s">
        <v>117</v>
      </c>
      <c r="E924" s="2" t="s">
        <v>15</v>
      </c>
      <c r="F924" s="3">
        <v>44888</v>
      </c>
      <c r="G924" s="14" t="str" cm="1">
        <f t="array" aca="1" ref="G924" ca="1">_xlfn.IFS(D924="Pendente",NETWORKDAYS(F924,TODAY(),Feriados!$A$2:$A$13)-1 &amp; " D",E924="Não Apontado",NETWORKDAYS(F924,TODAY(),Feriados!$A$2:$A$13)-1 &amp; " D",D924="Backlog","Registro Antigo",D924="Concluído","Registro Enviado",E924="Apontado","Registro Enviado",D924="Cancelado","Treinamento Cancelado",D924="Remanejado","Treinamento Remanejado",D924="Suspensa","Suspenso",D924="Antigo","Treinamento Antigo",D924="-","Treinamento a ser executado")</f>
        <v>Treinamento Remanejado</v>
      </c>
      <c r="H924" s="3"/>
      <c r="I924" s="3"/>
      <c r="J924" s="26"/>
      <c r="K924" s="14"/>
      <c r="L924" s="29"/>
    </row>
    <row r="925" spans="1:12" x14ac:dyDescent="0.3">
      <c r="A925" s="2" t="s">
        <v>6</v>
      </c>
      <c r="B925" s="2" t="s">
        <v>95</v>
      </c>
      <c r="C925" s="2" t="s">
        <v>10</v>
      </c>
      <c r="D925" s="4" t="s">
        <v>116</v>
      </c>
      <c r="E925" s="2" t="s">
        <v>8</v>
      </c>
      <c r="F925" s="3">
        <v>44889</v>
      </c>
      <c r="G925" s="14" t="str" cm="1">
        <f t="array" aca="1" ref="G925" ca="1">_xlfn.IFS(D925="Pendente",NETWORKDAYS(F925,TODAY(),Feriados!$A$2:$A$13)-1 &amp; " D",E925="Não Apontado",NETWORKDAYS(F925,TODAY(),Feriados!$A$2:$A$13)-1 &amp; " D",D925="Backlog","Registro Antigo",D925="Concluído","Registro Enviado",E925="Apontado","Registro Enviado",D925="Cancelado","Treinamento Cancelado",D925="Remanejado","Treinamento Remanejado",D925="Suspensa","Suspenso",D925="Antigo","Treinamento Antigo",D925="-","Treinamento a ser executado")</f>
        <v>Registro Enviado</v>
      </c>
      <c r="H925" s="3"/>
      <c r="I925" s="3"/>
      <c r="J925" s="30"/>
      <c r="K925" s="3"/>
      <c r="L925" s="29">
        <f>WORKDAY(F925,2,Feriados!$A$2:$A$13)</f>
        <v>44893</v>
      </c>
    </row>
    <row r="926" spans="1:12" x14ac:dyDescent="0.3">
      <c r="A926" s="2" t="s">
        <v>17</v>
      </c>
      <c r="B926" s="2" t="s">
        <v>103</v>
      </c>
      <c r="C926" s="2" t="s">
        <v>7</v>
      </c>
      <c r="D926" s="4" t="s">
        <v>116</v>
      </c>
      <c r="E926" s="2" t="s">
        <v>8</v>
      </c>
      <c r="F926" s="3">
        <v>44889</v>
      </c>
      <c r="G926" s="14" t="str" cm="1">
        <f t="array" aca="1" ref="G926" ca="1">_xlfn.IFS(D926="Pendente",NETWORKDAYS(F926,TODAY(),Feriados!$A$2:$A$13)-1 &amp; " D",E926="Não Apontado",NETWORKDAYS(F926,TODAY(),Feriados!$A$2:$A$13)-1 &amp; " D",D926="Backlog","Registro Antigo",D926="Concluído","Registro Enviado",E926="Apontado","Registro Enviado",D926="Cancelado","Treinamento Cancelado",D926="Remanejado","Treinamento Remanejado",D926="Suspensa","Suspenso",D926="Antigo","Treinamento Antigo",D926="-","Treinamento a ser executado")</f>
        <v>Registro Enviado</v>
      </c>
      <c r="H926" s="3"/>
      <c r="I926" s="3"/>
      <c r="J926" s="30"/>
      <c r="K926" s="3"/>
      <c r="L926" s="29">
        <f>WORKDAY(F926,2,Feriados!$A$2:$A$13)</f>
        <v>44893</v>
      </c>
    </row>
    <row r="927" spans="1:12" x14ac:dyDescent="0.3">
      <c r="A927" s="2" t="s">
        <v>17</v>
      </c>
      <c r="B927" s="2" t="s">
        <v>84</v>
      </c>
      <c r="C927" s="2" t="s">
        <v>7</v>
      </c>
      <c r="D927" s="4" t="s">
        <v>116</v>
      </c>
      <c r="E927" s="2" t="s">
        <v>8</v>
      </c>
      <c r="F927" s="3">
        <v>44889</v>
      </c>
      <c r="G927" s="14" t="str" cm="1">
        <f t="array" aca="1" ref="G927" ca="1">_xlfn.IFS(D927="Pendente",NETWORKDAYS(F927,TODAY(),Feriados!$A$2:$A$13)-1 &amp; " D",E927="Não Apontado",NETWORKDAYS(F927,TODAY(),Feriados!$A$2:$A$13)-1 &amp; " D",D927="Backlog","Registro Antigo",D927="Concluído","Registro Enviado",E927="Apontado","Registro Enviado",D927="Cancelado","Treinamento Cancelado",D927="Remanejado","Treinamento Remanejado",D927="Suspensa","Suspenso",D927="Antigo","Treinamento Antigo",D927="-","Treinamento a ser executado")</f>
        <v>Registro Enviado</v>
      </c>
      <c r="H927" s="3"/>
      <c r="I927" s="3"/>
      <c r="J927" s="30"/>
      <c r="K927" s="3"/>
      <c r="L927" s="29">
        <f>WORKDAY(F927,2,Feriados!$A$2:$A$13)</f>
        <v>44893</v>
      </c>
    </row>
    <row r="928" spans="1:12" x14ac:dyDescent="0.3">
      <c r="A928" s="2" t="s">
        <v>22</v>
      </c>
      <c r="B928" s="2" t="s">
        <v>63</v>
      </c>
      <c r="C928" s="2" t="s">
        <v>48</v>
      </c>
      <c r="D928" s="4" t="s">
        <v>116</v>
      </c>
      <c r="E928" s="2" t="s">
        <v>8</v>
      </c>
      <c r="F928" s="3">
        <v>44889</v>
      </c>
      <c r="G928" s="14" t="str" cm="1">
        <f t="array" aca="1" ref="G928" ca="1">_xlfn.IFS(D928="Pendente",NETWORKDAYS(F928,TODAY(),Feriados!$A$2:$A$13)-1 &amp; " D",E928="Não Apontado",NETWORKDAYS(F928,TODAY(),Feriados!$A$2:$A$13)-1 &amp; " D",D928="Backlog","Registro Antigo",D928="Concluído","Registro Enviado",E928="Apontado","Registro Enviado",D928="Cancelado","Treinamento Cancelado",D928="Remanejado","Treinamento Remanejado",D928="Suspensa","Suspenso",D928="Antigo","Treinamento Antigo",D928="-","Treinamento a ser executado")</f>
        <v>Registro Enviado</v>
      </c>
      <c r="H928" s="3"/>
      <c r="I928" s="3"/>
      <c r="J928" s="30"/>
      <c r="K928" s="3"/>
      <c r="L928" s="29">
        <f>WORKDAY(F928,2,Feriados!$A$2:$A$13)</f>
        <v>44893</v>
      </c>
    </row>
    <row r="929" spans="1:12" x14ac:dyDescent="0.3">
      <c r="A929" s="2" t="s">
        <v>28</v>
      </c>
      <c r="B929" s="2" t="s">
        <v>101</v>
      </c>
      <c r="C929" s="2" t="s">
        <v>29</v>
      </c>
      <c r="D929" s="4" t="s">
        <v>116</v>
      </c>
      <c r="E929" s="2" t="s">
        <v>8</v>
      </c>
      <c r="F929" s="3">
        <v>44889</v>
      </c>
      <c r="G929" s="14" t="str" cm="1">
        <f t="array" aca="1" ref="G929" ca="1">_xlfn.IFS(D929="Pendente",NETWORKDAYS(F929,TODAY(),Feriados!$A$2:$A$13)-1 &amp; " D",E929="Não Apontado",NETWORKDAYS(F929,TODAY(),Feriados!$A$2:$A$13)-1 &amp; " D",D929="Backlog","Registro Antigo",D929="Concluído","Registro Enviado",E929="Apontado","Registro Enviado",D929="Cancelado","Treinamento Cancelado",D929="Remanejado","Treinamento Remanejado",D929="Suspensa","Suspenso",D929="Antigo","Treinamento Antigo",D929="-","Treinamento a ser executado")</f>
        <v>Registro Enviado</v>
      </c>
      <c r="H929" s="3"/>
      <c r="I929" s="3"/>
      <c r="J929" s="30"/>
      <c r="K929" s="3"/>
      <c r="L929" s="29">
        <f>WORKDAY(F929,2,Feriados!$A$2:$A$13)</f>
        <v>44893</v>
      </c>
    </row>
    <row r="930" spans="1:12" x14ac:dyDescent="0.3">
      <c r="A930" s="2" t="s">
        <v>39</v>
      </c>
      <c r="B930" s="2" t="s">
        <v>102</v>
      </c>
      <c r="C930" s="2" t="s">
        <v>37</v>
      </c>
      <c r="D930" s="4" t="s">
        <v>116</v>
      </c>
      <c r="E930" s="2" t="s">
        <v>8</v>
      </c>
      <c r="F930" s="3">
        <v>44889</v>
      </c>
      <c r="G930" s="14" t="str" cm="1">
        <f t="array" aca="1" ref="G930" ca="1">_xlfn.IFS(D930="Pendente",NETWORKDAYS(F930,TODAY(),Feriados!$A$2:$A$13)-1 &amp; " D",E930="Não Apontado",NETWORKDAYS(F930,TODAY(),Feriados!$A$2:$A$13)-1 &amp; " D",D930="Backlog","Registro Antigo",D930="Concluído","Registro Enviado",E930="Apontado","Registro Enviado",D930="Cancelado","Treinamento Cancelado",D930="Remanejado","Treinamento Remanejado",D930="Suspensa","Suspenso",D930="Antigo","Treinamento Antigo",D930="-","Treinamento a ser executado")</f>
        <v>Registro Enviado</v>
      </c>
      <c r="H930" s="3"/>
      <c r="I930" s="3"/>
      <c r="J930" s="30"/>
      <c r="K930" s="3"/>
      <c r="L930" s="29">
        <f>WORKDAY(F930,2,Feriados!$A$2:$A$13)</f>
        <v>44893</v>
      </c>
    </row>
    <row r="931" spans="1:12" x14ac:dyDescent="0.3">
      <c r="A931" s="2" t="s">
        <v>39</v>
      </c>
      <c r="B931" s="2" t="s">
        <v>92</v>
      </c>
      <c r="C931" s="2" t="s">
        <v>41</v>
      </c>
      <c r="D931" s="4" t="s">
        <v>116</v>
      </c>
      <c r="E931" s="2" t="s">
        <v>8</v>
      </c>
      <c r="F931" s="3">
        <v>44889</v>
      </c>
      <c r="G931" s="14" t="str" cm="1">
        <f t="array" aca="1" ref="G931" ca="1">_xlfn.IFS(D931="Pendente",NETWORKDAYS(F931,TODAY(),Feriados!$A$2:$A$13)-1 &amp; " D",E931="Não Apontado",NETWORKDAYS(F931,TODAY(),Feriados!$A$2:$A$13)-1 &amp; " D",D931="Backlog","Registro Antigo",D931="Concluído","Registro Enviado",E931="Apontado","Registro Enviado",D931="Cancelado","Treinamento Cancelado",D931="Remanejado","Treinamento Remanejado",D931="Suspensa","Suspenso",D931="Antigo","Treinamento Antigo",D931="-","Treinamento a ser executado")</f>
        <v>Registro Enviado</v>
      </c>
      <c r="H931" s="3"/>
      <c r="I931" s="3"/>
      <c r="J931" s="30"/>
      <c r="K931" s="3"/>
      <c r="L931" s="29">
        <f>WORKDAY(F931,2,Feriados!$A$2:$A$13)</f>
        <v>44893</v>
      </c>
    </row>
    <row r="932" spans="1:12" x14ac:dyDescent="0.3">
      <c r="A932" s="2" t="s">
        <v>46</v>
      </c>
      <c r="B932" s="2" t="s">
        <v>26</v>
      </c>
      <c r="C932" s="2" t="s">
        <v>10</v>
      </c>
      <c r="D932" s="4" t="s">
        <v>116</v>
      </c>
      <c r="E932" s="2" t="s">
        <v>8</v>
      </c>
      <c r="F932" s="3">
        <v>44889</v>
      </c>
      <c r="G932" s="14" t="str" cm="1">
        <f t="array" aca="1" ref="G932" ca="1">_xlfn.IFS(D932="Pendente",NETWORKDAYS(F932,TODAY(),Feriados!$A$2:$A$13)-1 &amp; " D",E932="Não Apontado",NETWORKDAYS(F932,TODAY(),Feriados!$A$2:$A$13)-1 &amp; " D",D932="Backlog","Registro Antigo",D932="Concluído","Registro Enviado",E932="Apontado","Registro Enviado",D932="Cancelado","Treinamento Cancelado",D932="Remanejado","Treinamento Remanejado",D932="Suspensa","Suspenso",D932="Antigo","Treinamento Antigo",D932="-","Treinamento a ser executado")</f>
        <v>Registro Enviado</v>
      </c>
      <c r="H932" s="3"/>
      <c r="I932" s="3"/>
      <c r="J932" s="30"/>
      <c r="K932" s="3"/>
      <c r="L932" s="29">
        <f>WORKDAY(F932,2,Feriados!$A$2:$A$13)</f>
        <v>44893</v>
      </c>
    </row>
    <row r="933" spans="1:12" x14ac:dyDescent="0.3">
      <c r="A933" s="2" t="s">
        <v>46</v>
      </c>
      <c r="B933" s="2" t="s">
        <v>104</v>
      </c>
      <c r="C933" s="2" t="s">
        <v>7</v>
      </c>
      <c r="D933" s="4" t="s">
        <v>116</v>
      </c>
      <c r="E933" s="2" t="s">
        <v>8</v>
      </c>
      <c r="F933" s="3">
        <v>44889</v>
      </c>
      <c r="G933" s="14" t="str" cm="1">
        <f t="array" aca="1" ref="G933" ca="1">_xlfn.IFS(D933="Pendente",NETWORKDAYS(F933,TODAY(),Feriados!$A$2:$A$13)-1 &amp; " D",E933="Não Apontado",NETWORKDAYS(F933,TODAY(),Feriados!$A$2:$A$13)-1 &amp; " D",D933="Backlog","Registro Antigo",D933="Concluído","Registro Enviado",E933="Apontado","Registro Enviado",D933="Cancelado","Treinamento Cancelado",D933="Remanejado","Treinamento Remanejado",D933="Suspensa","Suspenso",D933="Antigo","Treinamento Antigo",D933="-","Treinamento a ser executado")</f>
        <v>Registro Enviado</v>
      </c>
      <c r="H933" s="3"/>
      <c r="I933" s="3"/>
      <c r="J933" s="30"/>
      <c r="K933" s="3"/>
      <c r="L933" s="29">
        <f>WORKDAY(F933,2,Feriados!$A$2:$A$13)</f>
        <v>44893</v>
      </c>
    </row>
    <row r="934" spans="1:12" x14ac:dyDescent="0.3">
      <c r="A934" s="2" t="s">
        <v>6</v>
      </c>
      <c r="B934" s="2" t="s">
        <v>101</v>
      </c>
      <c r="C934" s="2" t="s">
        <v>10</v>
      </c>
      <c r="D934" s="4" t="s">
        <v>116</v>
      </c>
      <c r="E934" s="2" t="s">
        <v>8</v>
      </c>
      <c r="F934" s="3">
        <v>44890</v>
      </c>
      <c r="G934" s="14" t="str" cm="1">
        <f t="array" aca="1" ref="G934" ca="1">_xlfn.IFS(D934="Pendente",NETWORKDAYS(F934,TODAY(),Feriados!$A$2:$A$13)-1 &amp; " D",E934="Não Apontado",NETWORKDAYS(F934,TODAY(),Feriados!$A$2:$A$13)-1 &amp; " D",D934="Backlog","Registro Antigo",D934="Concluído","Registro Enviado",E934="Apontado","Registro Enviado",D934="Cancelado","Treinamento Cancelado",D934="Remanejado","Treinamento Remanejado",D934="Suspensa","Suspenso",D934="Antigo","Treinamento Antigo",D934="-","Treinamento a ser executado")</f>
        <v>Registro Enviado</v>
      </c>
      <c r="H934" s="3"/>
      <c r="I934" s="3"/>
      <c r="J934" s="30"/>
      <c r="K934" s="3"/>
      <c r="L934" s="29">
        <f>WORKDAY(F934,2,Feriados!$A$2:$A$13)</f>
        <v>44894</v>
      </c>
    </row>
    <row r="935" spans="1:12" x14ac:dyDescent="0.3">
      <c r="A935" s="2" t="s">
        <v>6</v>
      </c>
      <c r="B935" s="2" t="s">
        <v>30</v>
      </c>
      <c r="C935" s="2" t="s">
        <v>10</v>
      </c>
      <c r="D935" s="4" t="s">
        <v>116</v>
      </c>
      <c r="E935" s="2" t="s">
        <v>8</v>
      </c>
      <c r="F935" s="3">
        <v>44890</v>
      </c>
      <c r="G935" s="14" t="str" cm="1">
        <f t="array" aca="1" ref="G935" ca="1">_xlfn.IFS(D935="Pendente",NETWORKDAYS(F935,TODAY(),Feriados!$A$2:$A$13)-1 &amp; " D",E935="Não Apontado",NETWORKDAYS(F935,TODAY(),Feriados!$A$2:$A$13)-1 &amp; " D",D935="Backlog","Registro Antigo",D935="Concluído","Registro Enviado",E935="Apontado","Registro Enviado",D935="Cancelado","Treinamento Cancelado",D935="Remanejado","Treinamento Remanejado",D935="Suspensa","Suspenso",D935="Antigo","Treinamento Antigo",D935="-","Treinamento a ser executado")</f>
        <v>Registro Enviado</v>
      </c>
      <c r="H935" s="3"/>
      <c r="I935" s="3"/>
      <c r="J935" s="30"/>
      <c r="K935" s="3"/>
      <c r="L935" s="29">
        <f>WORKDAY(F935,2,Feriados!$A$2:$A$13)</f>
        <v>44894</v>
      </c>
    </row>
    <row r="936" spans="1:12" x14ac:dyDescent="0.3">
      <c r="A936" s="2" t="s">
        <v>17</v>
      </c>
      <c r="B936" s="2" t="s">
        <v>16</v>
      </c>
      <c r="C936" s="2" t="s">
        <v>7</v>
      </c>
      <c r="D936" s="4" t="s">
        <v>116</v>
      </c>
      <c r="E936" s="2" t="s">
        <v>8</v>
      </c>
      <c r="F936" s="3">
        <v>44890</v>
      </c>
      <c r="G936" s="14" t="str" cm="1">
        <f t="array" aca="1" ref="G936" ca="1">_xlfn.IFS(D936="Pendente",NETWORKDAYS(F936,TODAY(),Feriados!$A$2:$A$13)-1 &amp; " D",E936="Não Apontado",NETWORKDAYS(F936,TODAY(),Feriados!$A$2:$A$13)-1 &amp; " D",D936="Backlog","Registro Antigo",D936="Concluído","Registro Enviado",E936="Apontado","Registro Enviado",D936="Cancelado","Treinamento Cancelado",D936="Remanejado","Treinamento Remanejado",D936="Suspensa","Suspenso",D936="Antigo","Treinamento Antigo",D936="-","Treinamento a ser executado")</f>
        <v>Registro Enviado</v>
      </c>
      <c r="H936" s="3"/>
      <c r="I936" s="3"/>
      <c r="J936" s="30"/>
      <c r="K936" s="3"/>
      <c r="L936" s="29">
        <f>WORKDAY(F936,2,Feriados!$A$2:$A$13)</f>
        <v>44894</v>
      </c>
    </row>
    <row r="937" spans="1:12" x14ac:dyDescent="0.3">
      <c r="A937" s="2" t="s">
        <v>17</v>
      </c>
      <c r="B937" s="2" t="s">
        <v>103</v>
      </c>
      <c r="C937" s="2" t="s">
        <v>7</v>
      </c>
      <c r="D937" s="4" t="s">
        <v>116</v>
      </c>
      <c r="E937" s="2" t="s">
        <v>8</v>
      </c>
      <c r="F937" s="3">
        <v>44890</v>
      </c>
      <c r="G937" s="14" t="str" cm="1">
        <f t="array" aca="1" ref="G937" ca="1">_xlfn.IFS(D937="Pendente",NETWORKDAYS(F937,TODAY(),Feriados!$A$2:$A$13)-1 &amp; " D",E937="Não Apontado",NETWORKDAYS(F937,TODAY(),Feriados!$A$2:$A$13)-1 &amp; " D",D937="Backlog","Registro Antigo",D937="Concluído","Registro Enviado",E937="Apontado","Registro Enviado",D937="Cancelado","Treinamento Cancelado",D937="Remanejado","Treinamento Remanejado",D937="Suspensa","Suspenso",D937="Antigo","Treinamento Antigo",D937="-","Treinamento a ser executado")</f>
        <v>Registro Enviado</v>
      </c>
      <c r="H937" s="3"/>
      <c r="I937" s="3"/>
      <c r="J937" s="30"/>
      <c r="K937" s="3"/>
      <c r="L937" s="29">
        <f>WORKDAY(F937,2,Feriados!$A$2:$A$13)</f>
        <v>44894</v>
      </c>
    </row>
    <row r="938" spans="1:12" x14ac:dyDescent="0.3">
      <c r="A938" s="2" t="s">
        <v>17</v>
      </c>
      <c r="B938" s="2" t="s">
        <v>84</v>
      </c>
      <c r="C938" s="2" t="s">
        <v>18</v>
      </c>
      <c r="D938" s="4" t="s">
        <v>116</v>
      </c>
      <c r="E938" s="2" t="s">
        <v>8</v>
      </c>
      <c r="F938" s="3">
        <v>44890</v>
      </c>
      <c r="G938" s="14" t="str" cm="1">
        <f t="array" aca="1" ref="G938" ca="1">_xlfn.IFS(D938="Pendente",NETWORKDAYS(F938,TODAY(),Feriados!$A$2:$A$13)-1 &amp; " D",E938="Não Apontado",NETWORKDAYS(F938,TODAY(),Feriados!$A$2:$A$13)-1 &amp; " D",D938="Backlog","Registro Antigo",D938="Concluído","Registro Enviado",E938="Apontado","Registro Enviado",D938="Cancelado","Treinamento Cancelado",D938="Remanejado","Treinamento Remanejado",D938="Suspensa","Suspenso",D938="Antigo","Treinamento Antigo",D938="-","Treinamento a ser executado")</f>
        <v>Registro Enviado</v>
      </c>
      <c r="H938" s="3"/>
      <c r="I938" s="3"/>
      <c r="J938" s="30"/>
      <c r="K938" s="3"/>
      <c r="L938" s="29">
        <f>WORKDAY(F938,2,Feriados!$A$2:$A$13)</f>
        <v>44894</v>
      </c>
    </row>
    <row r="939" spans="1:12" x14ac:dyDescent="0.3">
      <c r="A939" s="2" t="s">
        <v>17</v>
      </c>
      <c r="B939" s="2" t="s">
        <v>99</v>
      </c>
      <c r="C939" s="2" t="s">
        <v>7</v>
      </c>
      <c r="D939" s="4" t="s">
        <v>117</v>
      </c>
      <c r="E939" s="2" t="s">
        <v>15</v>
      </c>
      <c r="F939" s="3">
        <v>44890</v>
      </c>
      <c r="G939" s="14" t="str" cm="1">
        <f t="array" aca="1" ref="G939" ca="1">_xlfn.IFS(D939="Pendente",NETWORKDAYS(F939,TODAY(),Feriados!$A$2:$A$13)-1 &amp; " D",E939="Não Apontado",NETWORKDAYS(F939,TODAY(),Feriados!$A$2:$A$13)-1 &amp; " D",D939="Backlog","Registro Antigo",D939="Concluído","Registro Enviado",E939="Apontado","Registro Enviado",D939="Cancelado","Treinamento Cancelado",D939="Remanejado","Treinamento Remanejado",D939="Suspensa","Suspenso",D939="Antigo","Treinamento Antigo",D939="-","Treinamento a ser executado")</f>
        <v>Treinamento Remanejado</v>
      </c>
      <c r="H939" s="3"/>
      <c r="I939" s="3"/>
      <c r="J939" s="26"/>
      <c r="K939" s="14"/>
      <c r="L939" s="29"/>
    </row>
    <row r="940" spans="1:12" x14ac:dyDescent="0.3">
      <c r="A940" s="2" t="s">
        <v>22</v>
      </c>
      <c r="B940" s="2" t="s">
        <v>25</v>
      </c>
      <c r="C940" s="2" t="s">
        <v>7</v>
      </c>
      <c r="D940" s="4" t="s">
        <v>117</v>
      </c>
      <c r="E940" s="2" t="s">
        <v>15</v>
      </c>
      <c r="F940" s="3">
        <v>44890</v>
      </c>
      <c r="G940" s="14" t="str" cm="1">
        <f t="array" aca="1" ref="G940" ca="1">_xlfn.IFS(D940="Pendente",NETWORKDAYS(F940,TODAY(),Feriados!$A$2:$A$13)-1 &amp; " D",E940="Não Apontado",NETWORKDAYS(F940,TODAY(),Feriados!$A$2:$A$13)-1 &amp; " D",D940="Backlog","Registro Antigo",D940="Concluído","Registro Enviado",E940="Apontado","Registro Enviado",D940="Cancelado","Treinamento Cancelado",D940="Remanejado","Treinamento Remanejado",D940="Suspensa","Suspenso",D940="Antigo","Treinamento Antigo",D940="-","Treinamento a ser executado")</f>
        <v>Treinamento Remanejado</v>
      </c>
      <c r="H940" s="3"/>
      <c r="I940" s="3"/>
      <c r="J940" s="26"/>
      <c r="K940" s="14"/>
      <c r="L940" s="29"/>
    </row>
    <row r="941" spans="1:12" x14ac:dyDescent="0.3">
      <c r="A941" s="2" t="s">
        <v>28</v>
      </c>
      <c r="B941" s="2" t="s">
        <v>95</v>
      </c>
      <c r="C941" s="2" t="s">
        <v>29</v>
      </c>
      <c r="D941" s="4" t="s">
        <v>116</v>
      </c>
      <c r="E941" s="2" t="s">
        <v>8</v>
      </c>
      <c r="F941" s="3">
        <v>44890</v>
      </c>
      <c r="G941" s="14" t="str" cm="1">
        <f t="array" aca="1" ref="G941" ca="1">_xlfn.IFS(D941="Pendente",NETWORKDAYS(F941,TODAY(),Feriados!$A$2:$A$13)-1 &amp; " D",E941="Não Apontado",NETWORKDAYS(F941,TODAY(),Feriados!$A$2:$A$13)-1 &amp; " D",D941="Backlog","Registro Antigo",D941="Concluído","Registro Enviado",E941="Apontado","Registro Enviado",D941="Cancelado","Treinamento Cancelado",D941="Remanejado","Treinamento Remanejado",D941="Suspensa","Suspenso",D941="Antigo","Treinamento Antigo",D941="-","Treinamento a ser executado")</f>
        <v>Registro Enviado</v>
      </c>
      <c r="H941" s="3"/>
      <c r="I941" s="3"/>
      <c r="J941" s="30"/>
      <c r="K941" s="3"/>
      <c r="L941" s="29">
        <f>WORKDAY(F941,2,Feriados!$A$2:$A$13)</f>
        <v>44894</v>
      </c>
    </row>
    <row r="942" spans="1:12" x14ac:dyDescent="0.3">
      <c r="A942" s="2" t="s">
        <v>28</v>
      </c>
      <c r="B942" s="2" t="s">
        <v>47</v>
      </c>
      <c r="C942" s="2" t="s">
        <v>29</v>
      </c>
      <c r="D942" s="4" t="s">
        <v>14</v>
      </c>
      <c r="E942" s="2" t="s">
        <v>15</v>
      </c>
      <c r="F942" s="3">
        <v>44890</v>
      </c>
      <c r="G942" s="14" t="str" cm="1">
        <f t="array" aca="1" ref="G942" ca="1">_xlfn.IFS(D942="Pendente",NETWORKDAYS(F942,TODAY(),Feriados!$A$2:$A$13)-1 &amp; " D",E942="Não Apontado",NETWORKDAYS(F942,TODAY(),Feriados!$A$2:$A$13)-1 &amp; " D",D942="Backlog","Registro Antigo",D942="Concluído","Registro Enviado",E942="Apontado","Registro Enviado",D942="Cancelado","Treinamento Cancelado",D942="Remanejado","Treinamento Remanejado",D942="Suspensa","Suspenso",D942="Antigo","Treinamento Antigo",D942="-","Treinamento a ser executado")</f>
        <v>Treinamento Cancelado</v>
      </c>
      <c r="H942" s="3"/>
      <c r="I942" s="3"/>
      <c r="J942" s="30"/>
      <c r="K942" s="3"/>
      <c r="L942" s="29"/>
    </row>
    <row r="943" spans="1:12" x14ac:dyDescent="0.3">
      <c r="A943" s="2" t="s">
        <v>35</v>
      </c>
      <c r="B943" s="2" t="s">
        <v>84</v>
      </c>
      <c r="C943" s="2" t="s">
        <v>36</v>
      </c>
      <c r="D943" s="4" t="s">
        <v>116</v>
      </c>
      <c r="E943" s="2" t="s">
        <v>8</v>
      </c>
      <c r="F943" s="3">
        <v>44890</v>
      </c>
      <c r="G943" s="14" t="str" cm="1">
        <f t="array" aca="1" ref="G943" ca="1">_xlfn.IFS(D943="Pendente",NETWORKDAYS(F943,TODAY(),Feriados!$A$2:$A$13)-1 &amp; " D",E943="Não Apontado",NETWORKDAYS(F943,TODAY(),Feriados!$A$2:$A$13)-1 &amp; " D",D943="Backlog","Registro Antigo",D943="Concluído","Registro Enviado",E943="Apontado","Registro Enviado",D943="Cancelado","Treinamento Cancelado",D943="Remanejado","Treinamento Remanejado",D943="Suspensa","Suspenso",D943="Antigo","Treinamento Antigo",D943="-","Treinamento a ser executado")</f>
        <v>Registro Enviado</v>
      </c>
      <c r="H943" s="3"/>
      <c r="I943" s="3"/>
      <c r="J943" s="30"/>
      <c r="K943" s="3"/>
      <c r="L943" s="29">
        <f>WORKDAY(F943,2,Feriados!$A$2:$A$13)</f>
        <v>44894</v>
      </c>
    </row>
    <row r="944" spans="1:12" x14ac:dyDescent="0.3">
      <c r="A944" s="2" t="s">
        <v>39</v>
      </c>
      <c r="B944" s="2" t="s">
        <v>102</v>
      </c>
      <c r="C944" s="2" t="s">
        <v>36</v>
      </c>
      <c r="D944" s="4" t="s">
        <v>116</v>
      </c>
      <c r="E944" s="2" t="s">
        <v>8</v>
      </c>
      <c r="F944" s="3">
        <v>44890</v>
      </c>
      <c r="G944" s="14" t="str" cm="1">
        <f t="array" aca="1" ref="G944" ca="1">_xlfn.IFS(D944="Pendente",NETWORKDAYS(F944,TODAY(),Feriados!$A$2:$A$13)-1 &amp; " D",E944="Não Apontado",NETWORKDAYS(F944,TODAY(),Feriados!$A$2:$A$13)-1 &amp; " D",D944="Backlog","Registro Antigo",D944="Concluído","Registro Enviado",E944="Apontado","Registro Enviado",D944="Cancelado","Treinamento Cancelado",D944="Remanejado","Treinamento Remanejado",D944="Suspensa","Suspenso",D944="Antigo","Treinamento Antigo",D944="-","Treinamento a ser executado")</f>
        <v>Registro Enviado</v>
      </c>
      <c r="H944" s="3"/>
      <c r="I944" s="3"/>
      <c r="J944" s="30"/>
      <c r="K944" s="3"/>
      <c r="L944" s="29">
        <f>WORKDAY(F944,2,Feriados!$A$2:$A$13)</f>
        <v>44894</v>
      </c>
    </row>
    <row r="945" spans="1:12" x14ac:dyDescent="0.3">
      <c r="A945" s="2" t="s">
        <v>39</v>
      </c>
      <c r="B945" s="2" t="s">
        <v>106</v>
      </c>
      <c r="C945" s="2" t="s">
        <v>36</v>
      </c>
      <c r="D945" s="4" t="s">
        <v>116</v>
      </c>
      <c r="E945" s="2" t="s">
        <v>8</v>
      </c>
      <c r="F945" s="3">
        <v>44890</v>
      </c>
      <c r="G945" s="14" t="str" cm="1">
        <f t="array" aca="1" ref="G945" ca="1">_xlfn.IFS(D945="Pendente",NETWORKDAYS(F945,TODAY(),Feriados!$A$2:$A$13)-1 &amp; " D",E945="Não Apontado",NETWORKDAYS(F945,TODAY(),Feriados!$A$2:$A$13)-1 &amp; " D",D945="Backlog","Registro Antigo",D945="Concluído","Registro Enviado",E945="Apontado","Registro Enviado",D945="Cancelado","Treinamento Cancelado",D945="Remanejado","Treinamento Remanejado",D945="Suspensa","Suspenso",D945="Antigo","Treinamento Antigo",D945="-","Treinamento a ser executado")</f>
        <v>Registro Enviado</v>
      </c>
      <c r="H945" s="3"/>
      <c r="I945" s="3"/>
      <c r="J945" s="30"/>
      <c r="K945" s="3"/>
      <c r="L945" s="29">
        <f>WORKDAY(F945,2,Feriados!$A$2:$A$13)</f>
        <v>44894</v>
      </c>
    </row>
    <row r="946" spans="1:12" x14ac:dyDescent="0.3">
      <c r="A946" s="2" t="s">
        <v>39</v>
      </c>
      <c r="B946" s="2" t="s">
        <v>11</v>
      </c>
      <c r="C946" s="2" t="s">
        <v>37</v>
      </c>
      <c r="D946" s="4" t="s">
        <v>14</v>
      </c>
      <c r="E946" s="2" t="s">
        <v>15</v>
      </c>
      <c r="F946" s="3">
        <v>44890</v>
      </c>
      <c r="G946" s="14" t="str" cm="1">
        <f t="array" aca="1" ref="G946" ca="1">_xlfn.IFS(D946="Pendente",NETWORKDAYS(F946,TODAY(),Feriados!$A$2:$A$13)-1 &amp; " D",E946="Não Apontado",NETWORKDAYS(F946,TODAY(),Feriados!$A$2:$A$13)-1 &amp; " D",D946="Backlog","Registro Antigo",D946="Concluído","Registro Enviado",E946="Apontado","Registro Enviado",D946="Cancelado","Treinamento Cancelado",D946="Remanejado","Treinamento Remanejado",D946="Suspensa","Suspenso",D946="Antigo","Treinamento Antigo",D946="-","Treinamento a ser executado")</f>
        <v>Treinamento Cancelado</v>
      </c>
      <c r="H946" s="3"/>
      <c r="I946" s="3"/>
      <c r="J946" s="30"/>
      <c r="K946" s="3"/>
      <c r="L946" s="29"/>
    </row>
    <row r="947" spans="1:12" x14ac:dyDescent="0.3">
      <c r="A947" s="2" t="s">
        <v>39</v>
      </c>
      <c r="B947" s="2" t="s">
        <v>47</v>
      </c>
      <c r="C947" s="2" t="s">
        <v>36</v>
      </c>
      <c r="D947" s="4" t="s">
        <v>14</v>
      </c>
      <c r="E947" s="2" t="s">
        <v>15</v>
      </c>
      <c r="F947" s="3">
        <v>44890</v>
      </c>
      <c r="G947" s="14" t="str" cm="1">
        <f t="array" aca="1" ref="G947" ca="1">_xlfn.IFS(D947="Pendente",NETWORKDAYS(F947,TODAY(),Feriados!$A$2:$A$13)-1 &amp; " D",E947="Não Apontado",NETWORKDAYS(F947,TODAY(),Feriados!$A$2:$A$13)-1 &amp; " D",D947="Backlog","Registro Antigo",D947="Concluído","Registro Enviado",E947="Apontado","Registro Enviado",D947="Cancelado","Treinamento Cancelado",D947="Remanejado","Treinamento Remanejado",D947="Suspensa","Suspenso",D947="Antigo","Treinamento Antigo",D947="-","Treinamento a ser executado")</f>
        <v>Treinamento Cancelado</v>
      </c>
      <c r="H947" s="3"/>
      <c r="I947" s="3"/>
      <c r="J947" s="30"/>
      <c r="K947" s="3"/>
      <c r="L947" s="29"/>
    </row>
    <row r="948" spans="1:12" x14ac:dyDescent="0.3">
      <c r="A948" s="2" t="s">
        <v>42</v>
      </c>
      <c r="B948" s="2" t="s">
        <v>104</v>
      </c>
      <c r="C948" s="2" t="s">
        <v>37</v>
      </c>
      <c r="D948" s="4" t="s">
        <v>116</v>
      </c>
      <c r="E948" s="2" t="s">
        <v>8</v>
      </c>
      <c r="F948" s="3">
        <v>44890</v>
      </c>
      <c r="G948" s="14" t="str" cm="1">
        <f t="array" aca="1" ref="G948" ca="1">_xlfn.IFS(D948="Pendente",NETWORKDAYS(F948,TODAY(),Feriados!$A$2:$A$13)-1 &amp; " D",E948="Não Apontado",NETWORKDAYS(F948,TODAY(),Feriados!$A$2:$A$13)-1 &amp; " D",D948="Backlog","Registro Antigo",D948="Concluído","Registro Enviado",E948="Apontado","Registro Enviado",D948="Cancelado","Treinamento Cancelado",D948="Remanejado","Treinamento Remanejado",D948="Suspensa","Suspenso",D948="Antigo","Treinamento Antigo",D948="-","Treinamento a ser executado")</f>
        <v>Registro Enviado</v>
      </c>
      <c r="H948" s="3"/>
      <c r="I948" s="3"/>
      <c r="J948" s="30"/>
      <c r="K948" s="3"/>
      <c r="L948" s="29">
        <f>WORKDAY(F948,2,Feriados!$A$2:$A$13)</f>
        <v>44894</v>
      </c>
    </row>
    <row r="949" spans="1:12" x14ac:dyDescent="0.3">
      <c r="A949" s="2" t="s">
        <v>46</v>
      </c>
      <c r="B949" s="2" t="s">
        <v>107</v>
      </c>
      <c r="C949" s="2" t="s">
        <v>10</v>
      </c>
      <c r="D949" s="4" t="s">
        <v>116</v>
      </c>
      <c r="E949" s="2" t="s">
        <v>8</v>
      </c>
      <c r="F949" s="3">
        <v>44890</v>
      </c>
      <c r="G949" s="14" t="str" cm="1">
        <f t="array" aca="1" ref="G949" ca="1">_xlfn.IFS(D949="Pendente",NETWORKDAYS(F949,TODAY(),Feriados!$A$2:$A$13)-1 &amp; " D",E949="Não Apontado",NETWORKDAYS(F949,TODAY(),Feriados!$A$2:$A$13)-1 &amp; " D",D949="Backlog","Registro Antigo",D949="Concluído","Registro Enviado",E949="Apontado","Registro Enviado",D949="Cancelado","Treinamento Cancelado",D949="Remanejado","Treinamento Remanejado",D949="Suspensa","Suspenso",D949="Antigo","Treinamento Antigo",D949="-","Treinamento a ser executado")</f>
        <v>Registro Enviado</v>
      </c>
      <c r="H949" s="3"/>
      <c r="I949" s="3"/>
      <c r="J949" s="30"/>
      <c r="K949" s="3"/>
      <c r="L949" s="29">
        <f>WORKDAY(F949,2,Feriados!$A$2:$A$13)</f>
        <v>44894</v>
      </c>
    </row>
    <row r="950" spans="1:12" x14ac:dyDescent="0.3">
      <c r="A950" s="2" t="s">
        <v>46</v>
      </c>
      <c r="B950" s="2" t="s">
        <v>47</v>
      </c>
      <c r="C950" s="2" t="s">
        <v>7</v>
      </c>
      <c r="D950" s="4" t="s">
        <v>14</v>
      </c>
      <c r="E950" s="2" t="s">
        <v>15</v>
      </c>
      <c r="F950" s="3">
        <v>44890</v>
      </c>
      <c r="G950" s="14" t="str" cm="1">
        <f t="array" aca="1" ref="G950" ca="1">_xlfn.IFS(D950="Pendente",NETWORKDAYS(F950,TODAY(),Feriados!$A$2:$A$13)-1 &amp; " D",E950="Não Apontado",NETWORKDAYS(F950,TODAY(),Feriados!$A$2:$A$13)-1 &amp; " D",D950="Backlog","Registro Antigo",D950="Concluído","Registro Enviado",E950="Apontado","Registro Enviado",D950="Cancelado","Treinamento Cancelado",D950="Remanejado","Treinamento Remanejado",D950="Suspensa","Suspenso",D950="Antigo","Treinamento Antigo",D950="-","Treinamento a ser executado")</f>
        <v>Treinamento Cancelado</v>
      </c>
      <c r="H950" s="3"/>
      <c r="I950" s="3"/>
      <c r="J950" s="30"/>
      <c r="K950" s="3"/>
      <c r="L950" s="29"/>
    </row>
    <row r="951" spans="1:12" x14ac:dyDescent="0.3">
      <c r="A951" s="2" t="s">
        <v>22</v>
      </c>
      <c r="B951" s="2" t="s">
        <v>63</v>
      </c>
      <c r="C951" s="2" t="s">
        <v>48</v>
      </c>
      <c r="D951" s="4" t="s">
        <v>116</v>
      </c>
      <c r="E951" s="2" t="s">
        <v>8</v>
      </c>
      <c r="F951" s="3">
        <v>44893</v>
      </c>
      <c r="G951" s="14" t="str" cm="1">
        <f t="array" aca="1" ref="G951" ca="1">_xlfn.IFS(D951="Pendente",NETWORKDAYS(F951,TODAY(),Feriados!$A$2:$A$13)-1 &amp; " D",E951="Não Apontado",NETWORKDAYS(F951,TODAY(),Feriados!$A$2:$A$13)-1 &amp; " D",D951="Backlog","Registro Antigo",D951="Concluído","Registro Enviado",E951="Apontado","Registro Enviado",D951="Cancelado","Treinamento Cancelado",D951="Remanejado","Treinamento Remanejado",D951="Suspensa","Suspenso",D951="Antigo","Treinamento Antigo",D951="-","Treinamento a ser executado")</f>
        <v>Registro Enviado</v>
      </c>
      <c r="H951" s="3"/>
      <c r="I951" s="3"/>
      <c r="J951" s="30"/>
      <c r="K951" s="3"/>
      <c r="L951" s="29">
        <f>WORKDAY(F951,2,Feriados!$A$2:$A$13)</f>
        <v>44895</v>
      </c>
    </row>
    <row r="952" spans="1:12" x14ac:dyDescent="0.3">
      <c r="A952" s="2" t="s">
        <v>28</v>
      </c>
      <c r="B952" s="2" t="s">
        <v>104</v>
      </c>
      <c r="C952" s="2" t="s">
        <v>29</v>
      </c>
      <c r="D952" s="4" t="s">
        <v>116</v>
      </c>
      <c r="E952" s="2" t="s">
        <v>8</v>
      </c>
      <c r="F952" s="3">
        <v>44893</v>
      </c>
      <c r="G952" s="14" t="str" cm="1">
        <f t="array" aca="1" ref="G952" ca="1">_xlfn.IFS(D952="Pendente",NETWORKDAYS(F952,TODAY(),Feriados!$A$2:$A$13)-1 &amp; " D",E952="Não Apontado",NETWORKDAYS(F952,TODAY(),Feriados!$A$2:$A$13)-1 &amp; " D",D952="Backlog","Registro Antigo",D952="Concluído","Registro Enviado",E952="Apontado","Registro Enviado",D952="Cancelado","Treinamento Cancelado",D952="Remanejado","Treinamento Remanejado",D952="Suspensa","Suspenso",D952="Antigo","Treinamento Antigo",D952="-","Treinamento a ser executado")</f>
        <v>Registro Enviado</v>
      </c>
      <c r="H952" s="3"/>
      <c r="I952" s="3"/>
      <c r="J952" s="30"/>
      <c r="K952" s="3"/>
      <c r="L952" s="29">
        <f>WORKDAY(F952,2,Feriados!$A$2:$A$13)</f>
        <v>44895</v>
      </c>
    </row>
    <row r="953" spans="1:12" x14ac:dyDescent="0.3">
      <c r="A953" s="2" t="s">
        <v>39</v>
      </c>
      <c r="B953" s="2" t="s">
        <v>92</v>
      </c>
      <c r="C953" s="2" t="s">
        <v>37</v>
      </c>
      <c r="D953" s="4" t="s">
        <v>116</v>
      </c>
      <c r="E953" s="2" t="s">
        <v>8</v>
      </c>
      <c r="F953" s="3">
        <v>44893</v>
      </c>
      <c r="G953" s="14" t="str" cm="1">
        <f t="array" aca="1" ref="G953" ca="1">_xlfn.IFS(D953="Pendente",NETWORKDAYS(F953,TODAY(),Feriados!$A$2:$A$13)-1 &amp; " D",E953="Não Apontado",NETWORKDAYS(F953,TODAY(),Feriados!$A$2:$A$13)-1 &amp; " D",D953="Backlog","Registro Antigo",D953="Concluído","Registro Enviado",E953="Apontado","Registro Enviado",D953="Cancelado","Treinamento Cancelado",D953="Remanejado","Treinamento Remanejado",D953="Suspensa","Suspenso",D953="Antigo","Treinamento Antigo",D953="-","Treinamento a ser executado")</f>
        <v>Registro Enviado</v>
      </c>
      <c r="H953" s="3"/>
      <c r="I953" s="3"/>
      <c r="J953" s="30"/>
      <c r="K953" s="3"/>
      <c r="L953" s="29">
        <f>WORKDAY(F953,2,Feriados!$A$2:$A$13)</f>
        <v>44895</v>
      </c>
    </row>
    <row r="954" spans="1:12" x14ac:dyDescent="0.3">
      <c r="A954" s="2" t="s">
        <v>46</v>
      </c>
      <c r="B954" s="2" t="s">
        <v>47</v>
      </c>
      <c r="C954" s="2" t="s">
        <v>7</v>
      </c>
      <c r="D954" s="4" t="s">
        <v>14</v>
      </c>
      <c r="E954" s="2" t="s">
        <v>15</v>
      </c>
      <c r="F954" s="3">
        <v>44893</v>
      </c>
      <c r="G954" s="14" t="str" cm="1">
        <f t="array" aca="1" ref="G954" ca="1">_xlfn.IFS(D954="Pendente",NETWORKDAYS(F954,TODAY(),Feriados!$A$2:$A$13)-1 &amp; " D",E954="Não Apontado",NETWORKDAYS(F954,TODAY(),Feriados!$A$2:$A$13)-1 &amp; " D",D954="Backlog","Registro Antigo",D954="Concluído","Registro Enviado",E954="Apontado","Registro Enviado",D954="Cancelado","Treinamento Cancelado",D954="Remanejado","Treinamento Remanejado",D954="Suspensa","Suspenso",D954="Antigo","Treinamento Antigo",D954="-","Treinamento a ser executado")</f>
        <v>Treinamento Cancelado</v>
      </c>
      <c r="H954" s="3"/>
      <c r="I954" s="3"/>
      <c r="J954" s="30"/>
      <c r="K954" s="3"/>
      <c r="L954" s="29"/>
    </row>
    <row r="955" spans="1:12" x14ac:dyDescent="0.3">
      <c r="A955" s="2" t="s">
        <v>6</v>
      </c>
      <c r="B955" s="2" t="s">
        <v>16</v>
      </c>
      <c r="C955" s="2" t="s">
        <v>10</v>
      </c>
      <c r="D955" s="4" t="s">
        <v>14</v>
      </c>
      <c r="E955" s="2" t="s">
        <v>15</v>
      </c>
      <c r="F955" s="3">
        <v>44894</v>
      </c>
      <c r="G955" s="14" t="str" cm="1">
        <f t="array" aca="1" ref="G955" ca="1">_xlfn.IFS(D955="Pendente",NETWORKDAYS(F955,TODAY(),Feriados!$A$2:$A$13)-1 &amp; " D",E955="Não Apontado",NETWORKDAYS(F955,TODAY(),Feriados!$A$2:$A$13)-1 &amp; " D",D955="Backlog","Registro Antigo",D955="Concluído","Registro Enviado",E955="Apontado","Registro Enviado",D955="Cancelado","Treinamento Cancelado",D955="Remanejado","Treinamento Remanejado",D955="Suspensa","Suspenso",D955="Antigo","Treinamento Antigo",D955="-","Treinamento a ser executado")</f>
        <v>Treinamento Cancelado</v>
      </c>
      <c r="H955" s="3"/>
      <c r="I955" s="3"/>
      <c r="J955" s="30"/>
      <c r="K955" s="3"/>
      <c r="L955" s="29"/>
    </row>
    <row r="956" spans="1:12" x14ac:dyDescent="0.3">
      <c r="A956" s="2" t="s">
        <v>6</v>
      </c>
      <c r="B956" s="2" t="s">
        <v>95</v>
      </c>
      <c r="C956" s="2" t="s">
        <v>10</v>
      </c>
      <c r="D956" s="4" t="s">
        <v>116</v>
      </c>
      <c r="E956" s="2" t="s">
        <v>8</v>
      </c>
      <c r="F956" s="3">
        <v>44894</v>
      </c>
      <c r="G956" s="14" t="str" cm="1">
        <f t="array" aca="1" ref="G956" ca="1">_xlfn.IFS(D956="Pendente",NETWORKDAYS(F956,TODAY(),Feriados!$A$2:$A$13)-1 &amp; " D",E956="Não Apontado",NETWORKDAYS(F956,TODAY(),Feriados!$A$2:$A$13)-1 &amp; " D",D956="Backlog","Registro Antigo",D956="Concluído","Registro Enviado",E956="Apontado","Registro Enviado",D956="Cancelado","Treinamento Cancelado",D956="Remanejado","Treinamento Remanejado",D956="Suspensa","Suspenso",D956="Antigo","Treinamento Antigo",D956="-","Treinamento a ser executado")</f>
        <v>Registro Enviado</v>
      </c>
      <c r="H956" s="3"/>
      <c r="I956" s="3"/>
      <c r="J956" s="30"/>
      <c r="K956" s="3"/>
      <c r="L956" s="29">
        <f>WORKDAY(F956,2,Feriados!$A$2:$A$13)</f>
        <v>44896</v>
      </c>
    </row>
    <row r="957" spans="1:12" x14ac:dyDescent="0.3">
      <c r="A957" s="2" t="s">
        <v>17</v>
      </c>
      <c r="B957" s="2" t="s">
        <v>101</v>
      </c>
      <c r="C957" s="2" t="s">
        <v>18</v>
      </c>
      <c r="D957" s="4" t="s">
        <v>116</v>
      </c>
      <c r="E957" s="2" t="s">
        <v>8</v>
      </c>
      <c r="F957" s="3">
        <v>44894</v>
      </c>
      <c r="G957" s="14" t="str" cm="1">
        <f t="array" aca="1" ref="G957" ca="1">_xlfn.IFS(D957="Pendente",NETWORKDAYS(F957,TODAY(),Feriados!$A$2:$A$13)-1 &amp; " D",E957="Não Apontado",NETWORKDAYS(F957,TODAY(),Feriados!$A$2:$A$13)-1 &amp; " D",D957="Backlog","Registro Antigo",D957="Concluído","Registro Enviado",E957="Apontado","Registro Enviado",D957="Cancelado","Treinamento Cancelado",D957="Remanejado","Treinamento Remanejado",D957="Suspensa","Suspenso",D957="Antigo","Treinamento Antigo",D957="-","Treinamento a ser executado")</f>
        <v>Registro Enviado</v>
      </c>
      <c r="H957" s="3"/>
      <c r="I957" s="3"/>
      <c r="J957" s="30"/>
      <c r="K957" s="3"/>
      <c r="L957" s="29">
        <f>WORKDAY(F957,2,Feriados!$A$2:$A$13)</f>
        <v>44896</v>
      </c>
    </row>
    <row r="958" spans="1:12" x14ac:dyDescent="0.3">
      <c r="A958" s="2" t="s">
        <v>17</v>
      </c>
      <c r="B958" s="2" t="s">
        <v>97</v>
      </c>
      <c r="C958" s="2" t="s">
        <v>7</v>
      </c>
      <c r="D958" s="4" t="s">
        <v>116</v>
      </c>
      <c r="E958" s="2" t="s">
        <v>8</v>
      </c>
      <c r="F958" s="3">
        <v>44894</v>
      </c>
      <c r="G958" s="14" t="str" cm="1">
        <f t="array" aca="1" ref="G958" ca="1">_xlfn.IFS(D958="Pendente",NETWORKDAYS(F958,TODAY(),Feriados!$A$2:$A$13)-1 &amp; " D",E958="Não Apontado",NETWORKDAYS(F958,TODAY(),Feriados!$A$2:$A$13)-1 &amp; " D",D958="Backlog","Registro Antigo",D958="Concluído","Registro Enviado",E958="Apontado","Registro Enviado",D958="Cancelado","Treinamento Cancelado",D958="Remanejado","Treinamento Remanejado",D958="Suspensa","Suspenso",D958="Antigo","Treinamento Antigo",D958="-","Treinamento a ser executado")</f>
        <v>Registro Enviado</v>
      </c>
      <c r="H958" s="3"/>
      <c r="I958" s="3"/>
      <c r="J958" s="30"/>
      <c r="K958" s="3"/>
      <c r="L958" s="29">
        <f>WORKDAY(F958,2,Feriados!$A$2:$A$13)</f>
        <v>44896</v>
      </c>
    </row>
    <row r="959" spans="1:12" x14ac:dyDescent="0.3">
      <c r="A959" s="2" t="s">
        <v>22</v>
      </c>
      <c r="B959" s="2" t="s">
        <v>25</v>
      </c>
      <c r="C959" s="2" t="s">
        <v>7</v>
      </c>
      <c r="D959" s="4" t="s">
        <v>117</v>
      </c>
      <c r="E959" s="2" t="s">
        <v>15</v>
      </c>
      <c r="F959" s="3">
        <v>44894</v>
      </c>
      <c r="G959" s="14" t="str" cm="1">
        <f t="array" aca="1" ref="G959" ca="1">_xlfn.IFS(D959="Pendente",NETWORKDAYS(F959,TODAY(),Feriados!$A$2:$A$13)-1 &amp; " D",E959="Não Apontado",NETWORKDAYS(F959,TODAY(),Feriados!$A$2:$A$13)-1 &amp; " D",D959="Backlog","Registro Antigo",D959="Concluído","Registro Enviado",E959="Apontado","Registro Enviado",D959="Cancelado","Treinamento Cancelado",D959="Remanejado","Treinamento Remanejado",D959="Suspensa","Suspenso",D959="Antigo","Treinamento Antigo",D959="-","Treinamento a ser executado")</f>
        <v>Treinamento Remanejado</v>
      </c>
      <c r="H959" s="3"/>
      <c r="I959" s="3"/>
      <c r="J959" s="26"/>
      <c r="K959" s="14"/>
      <c r="L959" s="29"/>
    </row>
    <row r="960" spans="1:12" x14ac:dyDescent="0.3">
      <c r="A960" s="2" t="s">
        <v>28</v>
      </c>
      <c r="B960" s="2" t="s">
        <v>84</v>
      </c>
      <c r="C960" s="2" t="s">
        <v>29</v>
      </c>
      <c r="D960" s="4" t="s">
        <v>116</v>
      </c>
      <c r="E960" s="2" t="s">
        <v>8</v>
      </c>
      <c r="F960" s="3">
        <v>44894</v>
      </c>
      <c r="G960" s="14" t="str" cm="1">
        <f t="array" aca="1" ref="G960" ca="1">_xlfn.IFS(D960="Pendente",NETWORKDAYS(F960,TODAY(),Feriados!$A$2:$A$13)-1 &amp; " D",E960="Não Apontado",NETWORKDAYS(F960,TODAY(),Feriados!$A$2:$A$13)-1 &amp; " D",D960="Backlog","Registro Antigo",D960="Concluído","Registro Enviado",E960="Apontado","Registro Enviado",D960="Cancelado","Treinamento Cancelado",D960="Remanejado","Treinamento Remanejado",D960="Suspensa","Suspenso",D960="Antigo","Treinamento Antigo",D960="-","Treinamento a ser executado")</f>
        <v>Registro Enviado</v>
      </c>
      <c r="H960" s="3"/>
      <c r="I960" s="3"/>
      <c r="J960" s="30"/>
      <c r="K960" s="3"/>
      <c r="L960" s="29">
        <f>WORKDAY(F960,2,Feriados!$A$2:$A$13)</f>
        <v>44896</v>
      </c>
    </row>
    <row r="961" spans="1:12" x14ac:dyDescent="0.3">
      <c r="A961" s="2" t="s">
        <v>35</v>
      </c>
      <c r="B961" s="2" t="s">
        <v>84</v>
      </c>
      <c r="C961" s="2" t="s">
        <v>37</v>
      </c>
      <c r="D961" s="4" t="s">
        <v>116</v>
      </c>
      <c r="E961" s="2" t="s">
        <v>8</v>
      </c>
      <c r="F961" s="3">
        <v>44894</v>
      </c>
      <c r="G961" s="14" t="str" cm="1">
        <f t="array" aca="1" ref="G961" ca="1">_xlfn.IFS(D961="Pendente",NETWORKDAYS(F961,TODAY(),Feriados!$A$2:$A$13)-1 &amp; " D",E961="Não Apontado",NETWORKDAYS(F961,TODAY(),Feriados!$A$2:$A$13)-1 &amp; " D",D961="Backlog","Registro Antigo",D961="Concluído","Registro Enviado",E961="Apontado","Registro Enviado",D961="Cancelado","Treinamento Cancelado",D961="Remanejado","Treinamento Remanejado",D961="Suspensa","Suspenso",D961="Antigo","Treinamento Antigo",D961="-","Treinamento a ser executado")</f>
        <v>Registro Enviado</v>
      </c>
      <c r="H961" s="3"/>
      <c r="I961" s="3"/>
      <c r="J961" s="30"/>
      <c r="K961" s="3"/>
      <c r="L961" s="29">
        <f>WORKDAY(F961,2,Feriados!$A$2:$A$13)</f>
        <v>44896</v>
      </c>
    </row>
    <row r="962" spans="1:12" x14ac:dyDescent="0.3">
      <c r="A962" s="2" t="s">
        <v>39</v>
      </c>
      <c r="B962" s="2" t="s">
        <v>47</v>
      </c>
      <c r="C962" s="2" t="s">
        <v>36</v>
      </c>
      <c r="D962" s="4" t="s">
        <v>14</v>
      </c>
      <c r="E962" s="2" t="s">
        <v>15</v>
      </c>
      <c r="F962" s="3">
        <v>44894</v>
      </c>
      <c r="G962" s="14" t="str" cm="1">
        <f t="array" aca="1" ref="G962" ca="1">_xlfn.IFS(D962="Pendente",NETWORKDAYS(F962,TODAY(),Feriados!$A$2:$A$13)-1 &amp; " D",E962="Não Apontado",NETWORKDAYS(F962,TODAY(),Feriados!$A$2:$A$13)-1 &amp; " D",D962="Backlog","Registro Antigo",D962="Concluído","Registro Enviado",E962="Apontado","Registro Enviado",D962="Cancelado","Treinamento Cancelado",D962="Remanejado","Treinamento Remanejado",D962="Suspensa","Suspenso",D962="Antigo","Treinamento Antigo",D962="-","Treinamento a ser executado")</f>
        <v>Treinamento Cancelado</v>
      </c>
      <c r="H962" s="3"/>
      <c r="I962" s="3"/>
      <c r="J962" s="30"/>
      <c r="K962" s="3"/>
      <c r="L962" s="29"/>
    </row>
    <row r="963" spans="1:12" x14ac:dyDescent="0.3">
      <c r="A963" s="2" t="s">
        <v>39</v>
      </c>
      <c r="B963" s="2" t="s">
        <v>106</v>
      </c>
      <c r="C963" s="2" t="s">
        <v>37</v>
      </c>
      <c r="D963" s="4" t="s">
        <v>116</v>
      </c>
      <c r="E963" s="2" t="s">
        <v>8</v>
      </c>
      <c r="F963" s="3">
        <v>44894</v>
      </c>
      <c r="G963" s="14" t="str" cm="1">
        <f t="array" aca="1" ref="G963" ca="1">_xlfn.IFS(D963="Pendente",NETWORKDAYS(F963,TODAY(),Feriados!$A$2:$A$13)-1 &amp; " D",E963="Não Apontado",NETWORKDAYS(F963,TODAY(),Feriados!$A$2:$A$13)-1 &amp; " D",D963="Backlog","Registro Antigo",D963="Concluído","Registro Enviado",E963="Apontado","Registro Enviado",D963="Cancelado","Treinamento Cancelado",D963="Remanejado","Treinamento Remanejado",D963="Suspensa","Suspenso",D963="Antigo","Treinamento Antigo",D963="-","Treinamento a ser executado")</f>
        <v>Registro Enviado</v>
      </c>
      <c r="H963" s="3"/>
      <c r="I963" s="3"/>
      <c r="J963" s="30"/>
      <c r="K963" s="3"/>
      <c r="L963" s="29">
        <f>WORKDAY(F963,2,Feriados!$A$2:$A$13)</f>
        <v>44896</v>
      </c>
    </row>
    <row r="964" spans="1:12" x14ac:dyDescent="0.3">
      <c r="A964" s="2" t="s">
        <v>39</v>
      </c>
      <c r="B964" s="2" t="s">
        <v>40</v>
      </c>
      <c r="C964" s="2" t="s">
        <v>60</v>
      </c>
      <c r="D964" s="4" t="s">
        <v>116</v>
      </c>
      <c r="E964" s="2" t="s">
        <v>8</v>
      </c>
      <c r="F964" s="3">
        <v>44894</v>
      </c>
      <c r="G964" s="14" t="str" cm="1">
        <f t="array" aca="1" ref="G964" ca="1">_xlfn.IFS(D964="Pendente",NETWORKDAYS(F964,TODAY(),Feriados!$A$2:$A$13)-1 &amp; " D",E964="Não Apontado",NETWORKDAYS(F964,TODAY(),Feriados!$A$2:$A$13)-1 &amp; " D",D964="Backlog","Registro Antigo",D964="Concluído","Registro Enviado",E964="Apontado","Registro Enviado",D964="Cancelado","Treinamento Cancelado",D964="Remanejado","Treinamento Remanejado",D964="Suspensa","Suspenso",D964="Antigo","Treinamento Antigo",D964="-","Treinamento a ser executado")</f>
        <v>Registro Enviado</v>
      </c>
      <c r="H964" s="3"/>
      <c r="I964" s="3"/>
      <c r="J964" s="30"/>
      <c r="K964" s="3"/>
      <c r="L964" s="29">
        <f>WORKDAY(F964,2,Feriados!$A$2:$A$13)</f>
        <v>44896</v>
      </c>
    </row>
    <row r="965" spans="1:12" x14ac:dyDescent="0.3">
      <c r="A965" s="2" t="s">
        <v>42</v>
      </c>
      <c r="B965" s="2" t="s">
        <v>103</v>
      </c>
      <c r="C965" s="2" t="s">
        <v>36</v>
      </c>
      <c r="D965" s="4" t="s">
        <v>117</v>
      </c>
      <c r="E965" s="2" t="s">
        <v>15</v>
      </c>
      <c r="F965" s="3">
        <v>44894</v>
      </c>
      <c r="G965" s="14" t="str" cm="1">
        <f t="array" aca="1" ref="G965" ca="1">_xlfn.IFS(D965="Pendente",NETWORKDAYS(F965,TODAY(),Feriados!$A$2:$A$13)-1 &amp; " D",E965="Não Apontado",NETWORKDAYS(F965,TODAY(),Feriados!$A$2:$A$13)-1 &amp; " D",D965="Backlog","Registro Antigo",D965="Concluído","Registro Enviado",E965="Apontado","Registro Enviado",D965="Cancelado","Treinamento Cancelado",D965="Remanejado","Treinamento Remanejado",D965="Suspensa","Suspenso",D965="Antigo","Treinamento Antigo",D965="-","Treinamento a ser executado")</f>
        <v>Treinamento Remanejado</v>
      </c>
      <c r="H965" s="3"/>
      <c r="I965" s="3"/>
      <c r="J965" s="26"/>
      <c r="K965" s="14"/>
      <c r="L965" s="29"/>
    </row>
    <row r="966" spans="1:12" x14ac:dyDescent="0.3">
      <c r="A966" s="2" t="s">
        <v>42</v>
      </c>
      <c r="B966" s="2" t="s">
        <v>104</v>
      </c>
      <c r="C966" s="2" t="s">
        <v>36</v>
      </c>
      <c r="D966" s="4" t="s">
        <v>116</v>
      </c>
      <c r="E966" s="2" t="s">
        <v>8</v>
      </c>
      <c r="F966" s="3">
        <v>44894</v>
      </c>
      <c r="G966" s="14" t="str" cm="1">
        <f t="array" aca="1" ref="G966" ca="1">_xlfn.IFS(D966="Pendente",NETWORKDAYS(F966,TODAY(),Feriados!$A$2:$A$13)-1 &amp; " D",E966="Não Apontado",NETWORKDAYS(F966,TODAY(),Feriados!$A$2:$A$13)-1 &amp; " D",D966="Backlog","Registro Antigo",D966="Concluído","Registro Enviado",E966="Apontado","Registro Enviado",D966="Cancelado","Treinamento Cancelado",D966="Remanejado","Treinamento Remanejado",D966="Suspensa","Suspenso",D966="Antigo","Treinamento Antigo",D966="-","Treinamento a ser executado")</f>
        <v>Registro Enviado</v>
      </c>
      <c r="H966" s="3"/>
      <c r="I966" s="3"/>
      <c r="J966" s="30"/>
      <c r="K966" s="3"/>
      <c r="L966" s="29">
        <f>WORKDAY(F966,2,Feriados!$A$2:$A$13)</f>
        <v>44896</v>
      </c>
    </row>
    <row r="967" spans="1:12" x14ac:dyDescent="0.3">
      <c r="A967" s="2" t="s">
        <v>46</v>
      </c>
      <c r="B967" s="2" t="s">
        <v>104</v>
      </c>
      <c r="C967" s="2" t="s">
        <v>7</v>
      </c>
      <c r="D967" s="4" t="s">
        <v>116</v>
      </c>
      <c r="E967" s="2" t="s">
        <v>8</v>
      </c>
      <c r="F967" s="3">
        <v>44894</v>
      </c>
      <c r="G967" s="14" t="str" cm="1">
        <f t="array" aca="1" ref="G967" ca="1">_xlfn.IFS(D967="Pendente",NETWORKDAYS(F967,TODAY(),Feriados!$A$2:$A$13)-1 &amp; " D",E967="Não Apontado",NETWORKDAYS(F967,TODAY(),Feriados!$A$2:$A$13)-1 &amp; " D",D967="Backlog","Registro Antigo",D967="Concluído","Registro Enviado",E967="Apontado","Registro Enviado",D967="Cancelado","Treinamento Cancelado",D967="Remanejado","Treinamento Remanejado",D967="Suspensa","Suspenso",D967="Antigo","Treinamento Antigo",D967="-","Treinamento a ser executado")</f>
        <v>Registro Enviado</v>
      </c>
      <c r="H967" s="3"/>
      <c r="I967" s="3"/>
      <c r="J967" s="30"/>
      <c r="K967" s="3"/>
      <c r="L967" s="29">
        <f>WORKDAY(F967,2,Feriados!$A$2:$A$13)</f>
        <v>44896</v>
      </c>
    </row>
    <row r="968" spans="1:12" x14ac:dyDescent="0.3">
      <c r="A968" s="2" t="s">
        <v>46</v>
      </c>
      <c r="B968" s="2" t="s">
        <v>107</v>
      </c>
      <c r="C968" s="2" t="s">
        <v>10</v>
      </c>
      <c r="D968" s="4" t="s">
        <v>14</v>
      </c>
      <c r="E968" s="2" t="s">
        <v>15</v>
      </c>
      <c r="F968" s="3">
        <v>44894</v>
      </c>
      <c r="G968" s="14" t="str" cm="1">
        <f t="array" aca="1" ref="G968" ca="1">_xlfn.IFS(D968="Pendente",NETWORKDAYS(F968,TODAY(),Feriados!$A$2:$A$13)-1 &amp; " D",E968="Não Apontado",NETWORKDAYS(F968,TODAY(),Feriados!$A$2:$A$13)-1 &amp; " D",D968="Backlog","Registro Antigo",D968="Concluído","Registro Enviado",E968="Apontado","Registro Enviado",D968="Cancelado","Treinamento Cancelado",D968="Remanejado","Treinamento Remanejado",D968="Suspensa","Suspenso",D968="Antigo","Treinamento Antigo",D968="-","Treinamento a ser executado")</f>
        <v>Treinamento Cancelado</v>
      </c>
      <c r="H968" s="3"/>
      <c r="I968" s="3"/>
      <c r="J968" s="30"/>
      <c r="K968" s="3"/>
      <c r="L968" s="29"/>
    </row>
    <row r="969" spans="1:12" x14ac:dyDescent="0.3">
      <c r="A969" s="2" t="s">
        <v>46</v>
      </c>
      <c r="B969" s="2" t="s">
        <v>49</v>
      </c>
      <c r="C969" s="2" t="s">
        <v>10</v>
      </c>
      <c r="D969" s="4" t="s">
        <v>14</v>
      </c>
      <c r="E969" s="2" t="s">
        <v>15</v>
      </c>
      <c r="F969" s="3">
        <v>44894</v>
      </c>
      <c r="G969" s="14" t="str" cm="1">
        <f t="array" aca="1" ref="G969" ca="1">_xlfn.IFS(D969="Pendente",NETWORKDAYS(F969,TODAY(),Feriados!$A$2:$A$13)-1 &amp; " D",E969="Não Apontado",NETWORKDAYS(F969,TODAY(),Feriados!$A$2:$A$13)-1 &amp; " D",D969="Backlog","Registro Antigo",D969="Concluído","Registro Enviado",E969="Apontado","Registro Enviado",D969="Cancelado","Treinamento Cancelado",D969="Remanejado","Treinamento Remanejado",D969="Suspensa","Suspenso",D969="Antigo","Treinamento Antigo",D969="-","Treinamento a ser executado")</f>
        <v>Treinamento Cancelado</v>
      </c>
      <c r="H969" s="3"/>
      <c r="I969" s="3"/>
      <c r="J969" s="30"/>
      <c r="K969" s="3"/>
      <c r="L969" s="29"/>
    </row>
    <row r="970" spans="1:12" x14ac:dyDescent="0.3">
      <c r="A970" s="2" t="s">
        <v>46</v>
      </c>
      <c r="B970" s="2" t="s">
        <v>106</v>
      </c>
      <c r="C970" s="2" t="s">
        <v>7</v>
      </c>
      <c r="D970" s="4" t="s">
        <v>116</v>
      </c>
      <c r="E970" s="2" t="s">
        <v>8</v>
      </c>
      <c r="F970" s="3">
        <v>44894</v>
      </c>
      <c r="G970" s="14" t="str" cm="1">
        <f t="array" aca="1" ref="G970" ca="1">_xlfn.IFS(D970="Pendente",NETWORKDAYS(F970,TODAY(),Feriados!$A$2:$A$13)-1 &amp; " D",E970="Não Apontado",NETWORKDAYS(F970,TODAY(),Feriados!$A$2:$A$13)-1 &amp; " D",D970="Backlog","Registro Antigo",D970="Concluído","Registro Enviado",E970="Apontado","Registro Enviado",D970="Cancelado","Treinamento Cancelado",D970="Remanejado","Treinamento Remanejado",D970="Suspensa","Suspenso",D970="Antigo","Treinamento Antigo",D970="-","Treinamento a ser executado")</f>
        <v>Registro Enviado</v>
      </c>
      <c r="H970" s="3"/>
      <c r="I970" s="3"/>
      <c r="J970" s="30"/>
      <c r="K970" s="3"/>
      <c r="L970" s="29">
        <f>WORKDAY(F970,2,Feriados!$A$2:$A$13)</f>
        <v>44896</v>
      </c>
    </row>
    <row r="971" spans="1:12" x14ac:dyDescent="0.3">
      <c r="A971" s="2" t="s">
        <v>6</v>
      </c>
      <c r="B971" s="2" t="s">
        <v>98</v>
      </c>
      <c r="C971" s="2" t="s">
        <v>7</v>
      </c>
      <c r="D971" s="4" t="s">
        <v>116</v>
      </c>
      <c r="E971" s="2" t="s">
        <v>8</v>
      </c>
      <c r="F971" s="3">
        <v>44895</v>
      </c>
      <c r="G971" s="14" t="str" cm="1">
        <f t="array" aca="1" ref="G971" ca="1">_xlfn.IFS(D971="Pendente",NETWORKDAYS(F971,TODAY(),Feriados!$A$2:$A$13)-1 &amp; " D",E971="Não Apontado",NETWORKDAYS(F971,TODAY(),Feriados!$A$2:$A$13)-1 &amp; " D",D971="Backlog","Registro Antigo",D971="Concluído","Registro Enviado",E971="Apontado","Registro Enviado",D971="Cancelado","Treinamento Cancelado",D971="Remanejado","Treinamento Remanejado",D971="Suspensa","Suspenso",D971="Antigo","Treinamento Antigo",D971="-","Treinamento a ser executado")</f>
        <v>Registro Enviado</v>
      </c>
      <c r="H971" s="3"/>
      <c r="I971" s="3"/>
      <c r="J971" s="30"/>
      <c r="K971" s="3"/>
      <c r="L971" s="29">
        <f>WORKDAY(F971,2,Feriados!$A$2:$A$13)</f>
        <v>44897</v>
      </c>
    </row>
    <row r="972" spans="1:12" x14ac:dyDescent="0.3">
      <c r="A972" s="2" t="s">
        <v>17</v>
      </c>
      <c r="B972" s="2" t="s">
        <v>103</v>
      </c>
      <c r="C972" s="2" t="s">
        <v>18</v>
      </c>
      <c r="D972" s="4" t="s">
        <v>116</v>
      </c>
      <c r="E972" s="2" t="s">
        <v>8</v>
      </c>
      <c r="F972" s="3">
        <v>44895</v>
      </c>
      <c r="G972" s="14" t="str" cm="1">
        <f t="array" aca="1" ref="G972" ca="1">_xlfn.IFS(D972="Pendente",NETWORKDAYS(F972,TODAY(),Feriados!$A$2:$A$13)-1 &amp; " D",E972="Não Apontado",NETWORKDAYS(F972,TODAY(),Feriados!$A$2:$A$13)-1 &amp; " D",D972="Backlog","Registro Antigo",D972="Concluído","Registro Enviado",E972="Apontado","Registro Enviado",D972="Cancelado","Treinamento Cancelado",D972="Remanejado","Treinamento Remanejado",D972="Suspensa","Suspenso",D972="Antigo","Treinamento Antigo",D972="-","Treinamento a ser executado")</f>
        <v>Registro Enviado</v>
      </c>
      <c r="H972" s="3"/>
      <c r="I972" s="3"/>
      <c r="J972" s="30"/>
      <c r="K972" s="3"/>
      <c r="L972" s="29">
        <f>WORKDAY(F972,2,Feriados!$A$2:$A$13)</f>
        <v>44897</v>
      </c>
    </row>
    <row r="973" spans="1:12" x14ac:dyDescent="0.3">
      <c r="A973" s="2" t="s">
        <v>17</v>
      </c>
      <c r="B973" s="2" t="s">
        <v>99</v>
      </c>
      <c r="C973" s="2" t="s">
        <v>7</v>
      </c>
      <c r="D973" s="4" t="s">
        <v>14</v>
      </c>
      <c r="E973" s="2" t="s">
        <v>15</v>
      </c>
      <c r="F973" s="3">
        <v>44895</v>
      </c>
      <c r="G973" s="14" t="str" cm="1">
        <f t="array" aca="1" ref="G973" ca="1">_xlfn.IFS(D973="Pendente",NETWORKDAYS(F973,TODAY(),Feriados!$A$2:$A$13)-1 &amp; " D",E973="Não Apontado",NETWORKDAYS(F973,TODAY(),Feriados!$A$2:$A$13)-1 &amp; " D",D973="Backlog","Registro Antigo",D973="Concluído","Registro Enviado",E973="Apontado","Registro Enviado",D973="Cancelado","Treinamento Cancelado",D973="Remanejado","Treinamento Remanejado",D973="Suspensa","Suspenso",D973="Antigo","Treinamento Antigo",D973="-","Treinamento a ser executado")</f>
        <v>Treinamento Cancelado</v>
      </c>
      <c r="H973" s="3"/>
      <c r="I973" s="3"/>
      <c r="J973" s="30"/>
      <c r="K973" s="3"/>
      <c r="L973" s="29"/>
    </row>
    <row r="974" spans="1:12" x14ac:dyDescent="0.3">
      <c r="A974" s="2" t="s">
        <v>17</v>
      </c>
      <c r="B974" s="2" t="s">
        <v>103</v>
      </c>
      <c r="C974" s="2" t="s">
        <v>7</v>
      </c>
      <c r="D974" s="4" t="s">
        <v>116</v>
      </c>
      <c r="E974" s="2" t="s">
        <v>8</v>
      </c>
      <c r="F974" s="3">
        <v>44895</v>
      </c>
      <c r="G974" s="14" t="str" cm="1">
        <f t="array" aca="1" ref="G974" ca="1">_xlfn.IFS(D974="Pendente",NETWORKDAYS(F974,TODAY(),Feriados!$A$2:$A$13)-1 &amp; " D",E974="Não Apontado",NETWORKDAYS(F974,TODAY(),Feriados!$A$2:$A$13)-1 &amp; " D",D974="Backlog","Registro Antigo",D974="Concluído","Registro Enviado",E974="Apontado","Registro Enviado",D974="Cancelado","Treinamento Cancelado",D974="Remanejado","Treinamento Remanejado",D974="Suspensa","Suspenso",D974="Antigo","Treinamento Antigo",D974="-","Treinamento a ser executado")</f>
        <v>Registro Enviado</v>
      </c>
      <c r="H974" s="3"/>
      <c r="I974" s="3"/>
      <c r="J974" s="30"/>
      <c r="K974" s="3"/>
      <c r="L974" s="29">
        <f>WORKDAY(F974,2,Feriados!$A$2:$A$13)</f>
        <v>44897</v>
      </c>
    </row>
    <row r="975" spans="1:12" x14ac:dyDescent="0.3">
      <c r="A975" s="2" t="s">
        <v>22</v>
      </c>
      <c r="B975" s="2" t="s">
        <v>24</v>
      </c>
      <c r="C975" s="2" t="s">
        <v>7</v>
      </c>
      <c r="D975" s="4" t="s">
        <v>14</v>
      </c>
      <c r="E975" s="2" t="s">
        <v>15</v>
      </c>
      <c r="F975" s="3">
        <v>44895</v>
      </c>
      <c r="G975" s="14" t="str" cm="1">
        <f t="array" aca="1" ref="G975" ca="1">_xlfn.IFS(D975="Pendente",NETWORKDAYS(F975,TODAY(),Feriados!$A$2:$A$13)-1 &amp; " D",E975="Não Apontado",NETWORKDAYS(F975,TODAY(),Feriados!$A$2:$A$13)-1 &amp; " D",D975="Backlog","Registro Antigo",D975="Concluído","Registro Enviado",E975="Apontado","Registro Enviado",D975="Cancelado","Treinamento Cancelado",D975="Remanejado","Treinamento Remanejado",D975="Suspensa","Suspenso",D975="Antigo","Treinamento Antigo",D975="-","Treinamento a ser executado")</f>
        <v>Treinamento Cancelado</v>
      </c>
      <c r="H975" s="3"/>
      <c r="I975" s="3"/>
      <c r="J975" s="30"/>
      <c r="K975" s="3"/>
      <c r="L975" s="29"/>
    </row>
    <row r="976" spans="1:12" x14ac:dyDescent="0.3">
      <c r="A976" s="2" t="s">
        <v>22</v>
      </c>
      <c r="B976" s="2" t="s">
        <v>16</v>
      </c>
      <c r="C976" s="2" t="s">
        <v>18</v>
      </c>
      <c r="D976" s="4" t="s">
        <v>116</v>
      </c>
      <c r="E976" s="2" t="s">
        <v>8</v>
      </c>
      <c r="F976" s="3">
        <v>44895</v>
      </c>
      <c r="G976" s="14" t="str" cm="1">
        <f t="array" aca="1" ref="G976" ca="1">_xlfn.IFS(D976="Pendente",NETWORKDAYS(F976,TODAY(),Feriados!$A$2:$A$13)-1 &amp; " D",E976="Não Apontado",NETWORKDAYS(F976,TODAY(),Feriados!$A$2:$A$13)-1 &amp; " D",D976="Backlog","Registro Antigo",D976="Concluído","Registro Enviado",E976="Apontado","Registro Enviado",D976="Cancelado","Treinamento Cancelado",D976="Remanejado","Treinamento Remanejado",D976="Suspensa","Suspenso",D976="Antigo","Treinamento Antigo",D976="-","Treinamento a ser executado")</f>
        <v>Registro Enviado</v>
      </c>
      <c r="H976" s="3"/>
      <c r="I976" s="3"/>
      <c r="J976" s="30"/>
      <c r="K976" s="3"/>
      <c r="L976" s="29">
        <f>WORKDAY(F976,2,Feriados!$A$2:$A$13)</f>
        <v>44897</v>
      </c>
    </row>
    <row r="977" spans="1:12" x14ac:dyDescent="0.3">
      <c r="A977" s="2" t="s">
        <v>28</v>
      </c>
      <c r="B977" s="2" t="s">
        <v>101</v>
      </c>
      <c r="C977" s="2" t="s">
        <v>29</v>
      </c>
      <c r="D977" s="4" t="s">
        <v>116</v>
      </c>
      <c r="E977" s="2" t="s">
        <v>8</v>
      </c>
      <c r="F977" s="3">
        <v>44895</v>
      </c>
      <c r="G977" s="14" t="str" cm="1">
        <f t="array" aca="1" ref="G977" ca="1">_xlfn.IFS(D977="Pendente",NETWORKDAYS(F977,TODAY(),Feriados!$A$2:$A$13)-1 &amp; " D",E977="Não Apontado",NETWORKDAYS(F977,TODAY(),Feriados!$A$2:$A$13)-1 &amp; " D",D977="Backlog","Registro Antigo",D977="Concluído","Registro Enviado",E977="Apontado","Registro Enviado",D977="Cancelado","Treinamento Cancelado",D977="Remanejado","Treinamento Remanejado",D977="Suspensa","Suspenso",D977="Antigo","Treinamento Antigo",D977="-","Treinamento a ser executado")</f>
        <v>Registro Enviado</v>
      </c>
      <c r="H977" s="3"/>
      <c r="I977" s="3"/>
      <c r="J977" s="30"/>
      <c r="K977" s="3"/>
      <c r="L977" s="29">
        <f>WORKDAY(F977,2,Feriados!$A$2:$A$13)</f>
        <v>44897</v>
      </c>
    </row>
    <row r="978" spans="1:12" x14ac:dyDescent="0.3">
      <c r="A978" s="2" t="s">
        <v>28</v>
      </c>
      <c r="B978" s="2" t="s">
        <v>47</v>
      </c>
      <c r="C978" s="2" t="s">
        <v>29</v>
      </c>
      <c r="D978" s="4" t="s">
        <v>14</v>
      </c>
      <c r="E978" s="2" t="s">
        <v>15</v>
      </c>
      <c r="F978" s="3">
        <v>44895</v>
      </c>
      <c r="G978" s="14" t="str" cm="1">
        <f t="array" aca="1" ref="G978" ca="1">_xlfn.IFS(D978="Pendente",NETWORKDAYS(F978,TODAY(),Feriados!$A$2:$A$13)-1 &amp; " D",E978="Não Apontado",NETWORKDAYS(F978,TODAY(),Feriados!$A$2:$A$13)-1 &amp; " D",D978="Backlog","Registro Antigo",D978="Concluído","Registro Enviado",E978="Apontado","Registro Enviado",D978="Cancelado","Treinamento Cancelado",D978="Remanejado","Treinamento Remanejado",D978="Suspensa","Suspenso",D978="Antigo","Treinamento Antigo",D978="-","Treinamento a ser executado")</f>
        <v>Treinamento Cancelado</v>
      </c>
      <c r="H978" s="3"/>
      <c r="I978" s="3"/>
      <c r="J978" s="30"/>
      <c r="K978" s="3"/>
      <c r="L978" s="29"/>
    </row>
    <row r="979" spans="1:12" x14ac:dyDescent="0.3">
      <c r="A979" s="2" t="s">
        <v>28</v>
      </c>
      <c r="B979" s="2" t="s">
        <v>95</v>
      </c>
      <c r="C979" s="2" t="s">
        <v>29</v>
      </c>
      <c r="D979" s="4" t="s">
        <v>116</v>
      </c>
      <c r="E979" s="2" t="s">
        <v>8</v>
      </c>
      <c r="F979" s="3">
        <v>44895</v>
      </c>
      <c r="G979" s="14" t="str" cm="1">
        <f t="array" aca="1" ref="G979" ca="1">_xlfn.IFS(D979="Pendente",NETWORKDAYS(F979,TODAY(),Feriados!$A$2:$A$13)-1 &amp; " D",E979="Não Apontado",NETWORKDAYS(F979,TODAY(),Feriados!$A$2:$A$13)-1 &amp; " D",D979="Backlog","Registro Antigo",D979="Concluído","Registro Enviado",E979="Apontado","Registro Enviado",D979="Cancelado","Treinamento Cancelado",D979="Remanejado","Treinamento Remanejado",D979="Suspensa","Suspenso",D979="Antigo","Treinamento Antigo",D979="-","Treinamento a ser executado")</f>
        <v>Registro Enviado</v>
      </c>
      <c r="H979" s="3"/>
      <c r="I979" s="3"/>
      <c r="J979" s="30"/>
      <c r="K979" s="3"/>
      <c r="L979" s="29">
        <f>WORKDAY(F979,2,Feriados!$A$2:$A$13)</f>
        <v>44897</v>
      </c>
    </row>
    <row r="980" spans="1:12" x14ac:dyDescent="0.3">
      <c r="A980" s="2" t="s">
        <v>35</v>
      </c>
      <c r="B980" s="2" t="s">
        <v>84</v>
      </c>
      <c r="C980" s="2" t="s">
        <v>36</v>
      </c>
      <c r="D980" s="4" t="s">
        <v>116</v>
      </c>
      <c r="E980" s="2" t="s">
        <v>8</v>
      </c>
      <c r="F980" s="3">
        <v>44895</v>
      </c>
      <c r="G980" s="14" t="str" cm="1">
        <f t="array" aca="1" ref="G980" ca="1">_xlfn.IFS(D980="Pendente",NETWORKDAYS(F980,TODAY(),Feriados!$A$2:$A$13)-1 &amp; " D",E980="Não Apontado",NETWORKDAYS(F980,TODAY(),Feriados!$A$2:$A$13)-1 &amp; " D",D980="Backlog","Registro Antigo",D980="Concluído","Registro Enviado",E980="Apontado","Registro Enviado",D980="Cancelado","Treinamento Cancelado",D980="Remanejado","Treinamento Remanejado",D980="Suspensa","Suspenso",D980="Antigo","Treinamento Antigo",D980="-","Treinamento a ser executado")</f>
        <v>Registro Enviado</v>
      </c>
      <c r="H980" s="3"/>
      <c r="I980" s="3"/>
      <c r="J980" s="30"/>
      <c r="K980" s="3"/>
      <c r="L980" s="29">
        <f>WORKDAY(F980,2,Feriados!$A$2:$A$13)</f>
        <v>44897</v>
      </c>
    </row>
    <row r="981" spans="1:12" x14ac:dyDescent="0.3">
      <c r="A981" s="2" t="s">
        <v>39</v>
      </c>
      <c r="B981" s="2" t="s">
        <v>94</v>
      </c>
      <c r="C981" s="2" t="s">
        <v>36</v>
      </c>
      <c r="D981" s="4" t="s">
        <v>116</v>
      </c>
      <c r="E981" s="2" t="s">
        <v>8</v>
      </c>
      <c r="F981" s="3">
        <v>44895</v>
      </c>
      <c r="G981" s="14" t="str" cm="1">
        <f t="array" aca="1" ref="G981" ca="1">_xlfn.IFS(D981="Pendente",NETWORKDAYS(F981,TODAY(),Feriados!$A$2:$A$13)-1 &amp; " D",E981="Não Apontado",NETWORKDAYS(F981,TODAY(),Feriados!$A$2:$A$13)-1 &amp; " D",D981="Backlog","Registro Antigo",D981="Concluído","Registro Enviado",E981="Apontado","Registro Enviado",D981="Cancelado","Treinamento Cancelado",D981="Remanejado","Treinamento Remanejado",D981="Suspensa","Suspenso",D981="Antigo","Treinamento Antigo",D981="-","Treinamento a ser executado")</f>
        <v>Registro Enviado</v>
      </c>
      <c r="H981" s="3"/>
      <c r="I981" s="3"/>
      <c r="J981" s="30"/>
      <c r="K981" s="3"/>
      <c r="L981" s="29">
        <f>WORKDAY(F981,2,Feriados!$A$2:$A$13)</f>
        <v>44897</v>
      </c>
    </row>
    <row r="982" spans="1:12" x14ac:dyDescent="0.3">
      <c r="A982" s="2" t="s">
        <v>42</v>
      </c>
      <c r="B982" s="2" t="s">
        <v>44</v>
      </c>
      <c r="C982" s="2" t="s">
        <v>36</v>
      </c>
      <c r="D982" s="4" t="s">
        <v>116</v>
      </c>
      <c r="E982" s="2" t="s">
        <v>8</v>
      </c>
      <c r="F982" s="3">
        <v>44895</v>
      </c>
      <c r="G982" s="14" t="str" cm="1">
        <f t="array" aca="1" ref="G982" ca="1">_xlfn.IFS(D982="Pendente",NETWORKDAYS(F982,TODAY(),Feriados!$A$2:$A$13)-1 &amp; " D",E982="Não Apontado",NETWORKDAYS(F982,TODAY(),Feriados!$A$2:$A$13)-1 &amp; " D",D982="Backlog","Registro Antigo",D982="Concluído","Registro Enviado",E982="Apontado","Registro Enviado",D982="Cancelado","Treinamento Cancelado",D982="Remanejado","Treinamento Remanejado",D982="Suspensa","Suspenso",D982="Antigo","Treinamento Antigo",D982="-","Treinamento a ser executado")</f>
        <v>Registro Enviado</v>
      </c>
      <c r="H982" s="3"/>
      <c r="I982" s="3"/>
      <c r="J982" s="30"/>
      <c r="K982" s="3"/>
      <c r="L982" s="29">
        <f>WORKDAY(F982,2,Feriados!$A$2:$A$13)</f>
        <v>44897</v>
      </c>
    </row>
    <row r="983" spans="1:12" x14ac:dyDescent="0.3">
      <c r="A983" s="2" t="s">
        <v>42</v>
      </c>
      <c r="B983" s="2" t="s">
        <v>104</v>
      </c>
      <c r="C983" s="2" t="s">
        <v>37</v>
      </c>
      <c r="D983" s="4" t="s">
        <v>116</v>
      </c>
      <c r="E983" s="2" t="s">
        <v>8</v>
      </c>
      <c r="F983" s="3">
        <v>44895</v>
      </c>
      <c r="G983" s="14" t="str" cm="1">
        <f t="array" aca="1" ref="G983" ca="1">_xlfn.IFS(D983="Pendente",NETWORKDAYS(F983,TODAY(),Feriados!$A$2:$A$13)-1 &amp; " D",E983="Não Apontado",NETWORKDAYS(F983,TODAY(),Feriados!$A$2:$A$13)-1 &amp; " D",D983="Backlog","Registro Antigo",D983="Concluído","Registro Enviado",E983="Apontado","Registro Enviado",D983="Cancelado","Treinamento Cancelado",D983="Remanejado","Treinamento Remanejado",D983="Suspensa","Suspenso",D983="Antigo","Treinamento Antigo",D983="-","Treinamento a ser executado")</f>
        <v>Registro Enviado</v>
      </c>
      <c r="H983" s="3"/>
      <c r="I983" s="3"/>
      <c r="J983" s="30"/>
      <c r="K983" s="3"/>
      <c r="L983" s="29">
        <f>WORKDAY(F983,2,Feriados!$A$2:$A$13)</f>
        <v>44897</v>
      </c>
    </row>
    <row r="984" spans="1:12" x14ac:dyDescent="0.3">
      <c r="A984" s="2" t="s">
        <v>46</v>
      </c>
      <c r="B984" s="2" t="s">
        <v>105</v>
      </c>
      <c r="C984" s="2" t="s">
        <v>48</v>
      </c>
      <c r="D984" s="4" t="s">
        <v>116</v>
      </c>
      <c r="E984" s="2" t="s">
        <v>8</v>
      </c>
      <c r="F984" s="3">
        <v>44895</v>
      </c>
      <c r="G984" s="14" t="str" cm="1">
        <f t="array" aca="1" ref="G984" ca="1">_xlfn.IFS(D984="Pendente",NETWORKDAYS(F984,TODAY(),Feriados!$A$2:$A$13)-1 &amp; " D",E984="Não Apontado",NETWORKDAYS(F984,TODAY(),Feriados!$A$2:$A$13)-1 &amp; " D",D984="Backlog","Registro Antigo",D984="Concluído","Registro Enviado",E984="Apontado","Registro Enviado",D984="Cancelado","Treinamento Cancelado",D984="Remanejado","Treinamento Remanejado",D984="Suspensa","Suspenso",D984="Antigo","Treinamento Antigo",D984="-","Treinamento a ser executado")</f>
        <v>Registro Enviado</v>
      </c>
      <c r="H984" s="3"/>
      <c r="I984" s="3"/>
      <c r="J984" s="30"/>
      <c r="K984" s="3"/>
      <c r="L984" s="29">
        <f>WORKDAY(F984,2,Feriados!$A$2:$A$13)</f>
        <v>44897</v>
      </c>
    </row>
    <row r="985" spans="1:12" x14ac:dyDescent="0.3">
      <c r="A985" s="2" t="s">
        <v>46</v>
      </c>
      <c r="B985" s="2" t="s">
        <v>49</v>
      </c>
      <c r="C985" s="2" t="s">
        <v>10</v>
      </c>
      <c r="D985" s="4" t="s">
        <v>116</v>
      </c>
      <c r="E985" s="2" t="s">
        <v>8</v>
      </c>
      <c r="F985" s="3">
        <v>44895</v>
      </c>
      <c r="G985" s="14" t="str" cm="1">
        <f t="array" aca="1" ref="G985" ca="1">_xlfn.IFS(D985="Pendente",NETWORKDAYS(F985,TODAY(),Feriados!$A$2:$A$13)-1 &amp; " D",E985="Não Apontado",NETWORKDAYS(F985,TODAY(),Feriados!$A$2:$A$13)-1 &amp; " D",D985="Backlog","Registro Antigo",D985="Concluído","Registro Enviado",E985="Apontado","Registro Enviado",D985="Cancelado","Treinamento Cancelado",D985="Remanejado","Treinamento Remanejado",D985="Suspensa","Suspenso",D985="Antigo","Treinamento Antigo",D985="-","Treinamento a ser executado")</f>
        <v>Registro Enviado</v>
      </c>
      <c r="H985" s="3"/>
      <c r="I985" s="3"/>
      <c r="J985" s="30"/>
      <c r="K985" s="3"/>
      <c r="L985" s="29">
        <f>WORKDAY(F985,2,Feriados!$A$2:$A$13)</f>
        <v>44897</v>
      </c>
    </row>
    <row r="986" spans="1:12" x14ac:dyDescent="0.3">
      <c r="A986" s="2" t="s">
        <v>46</v>
      </c>
      <c r="B986" s="2" t="s">
        <v>107</v>
      </c>
      <c r="C986" s="2" t="s">
        <v>10</v>
      </c>
      <c r="D986" s="4" t="s">
        <v>14</v>
      </c>
      <c r="E986" s="2" t="s">
        <v>15</v>
      </c>
      <c r="F986" s="3">
        <v>44895</v>
      </c>
      <c r="G986" s="14" t="str" cm="1">
        <f t="array" aca="1" ref="G986" ca="1">_xlfn.IFS(D986="Pendente",NETWORKDAYS(F986,TODAY(),Feriados!$A$2:$A$13)-1 &amp; " D",E986="Não Apontado",NETWORKDAYS(F986,TODAY(),Feriados!$A$2:$A$13)-1 &amp; " D",D986="Backlog","Registro Antigo",D986="Concluído","Registro Enviado",E986="Apontado","Registro Enviado",D986="Cancelado","Treinamento Cancelado",D986="Remanejado","Treinamento Remanejado",D986="Suspensa","Suspenso",D986="Antigo","Treinamento Antigo",D986="-","Treinamento a ser executado")</f>
        <v>Treinamento Cancelado</v>
      </c>
      <c r="H986" s="3"/>
      <c r="I986" s="3"/>
      <c r="J986" s="30"/>
      <c r="K986" s="3"/>
      <c r="L986" s="29"/>
    </row>
    <row r="987" spans="1:12" x14ac:dyDescent="0.3">
      <c r="A987" s="2" t="s">
        <v>46</v>
      </c>
      <c r="B987" s="2" t="s">
        <v>92</v>
      </c>
      <c r="C987" s="2" t="s">
        <v>10</v>
      </c>
      <c r="D987" s="4" t="s">
        <v>14</v>
      </c>
      <c r="E987" s="2" t="s">
        <v>15</v>
      </c>
      <c r="F987" s="3">
        <v>44895</v>
      </c>
      <c r="G987" s="14" t="str" cm="1">
        <f t="array" aca="1" ref="G987" ca="1">_xlfn.IFS(D987="Pendente",NETWORKDAYS(F987,TODAY(),Feriados!$A$2:$A$13)-1 &amp; " D",E987="Não Apontado",NETWORKDAYS(F987,TODAY(),Feriados!$A$2:$A$13)-1 &amp; " D",D987="Backlog","Registro Antigo",D987="Concluído","Registro Enviado",E987="Apontado","Registro Enviado",D987="Cancelado","Treinamento Cancelado",D987="Remanejado","Treinamento Remanejado",D987="Suspensa","Suspenso",D987="Antigo","Treinamento Antigo",D987="-","Treinamento a ser executado")</f>
        <v>Treinamento Cancelado</v>
      </c>
      <c r="H987" s="3"/>
      <c r="I987" s="3"/>
      <c r="J987" s="30"/>
      <c r="K987" s="3"/>
      <c r="L987" s="29"/>
    </row>
    <row r="988" spans="1:12" x14ac:dyDescent="0.3">
      <c r="A988" s="2" t="s">
        <v>35</v>
      </c>
      <c r="B988" s="2" t="s">
        <v>20</v>
      </c>
      <c r="C988" s="2" t="s">
        <v>36</v>
      </c>
      <c r="D988" s="4" t="s">
        <v>158</v>
      </c>
      <c r="E988" s="2" t="s">
        <v>8</v>
      </c>
      <c r="F988" s="3">
        <v>44895</v>
      </c>
      <c r="G988" s="14" t="str" cm="1">
        <f t="array" aca="1" ref="G988" ca="1">_xlfn.IFS(D988="Pendente",NETWORKDAYS(F988,TODAY(),Feriados!$A$2:$A$13)-1 &amp; " D",E988="Não Apontado",NETWORKDAYS(F988,TODAY(),Feriados!$A$2:$A$13)-1 &amp; " D",D988="Backlog","Registro Antigo",D988="Concluído","Registro Enviado",E988="Apontado","Registro Enviado",D988="Cancelado","Treinamento Cancelado",D988="Remanejado","Treinamento Remanejado",D988="Suspensa","Suspenso",D988="Antigo","Treinamento Antigo",D988="-","Treinamento a ser executado")</f>
        <v>Registro Antigo</v>
      </c>
      <c r="H988" s="3"/>
      <c r="I988" s="3"/>
      <c r="J988" s="30"/>
      <c r="K988" s="3"/>
      <c r="L988" s="29">
        <f>WORKDAY(F988,2,Feriados!$A$2:$A$13)</f>
        <v>44897</v>
      </c>
    </row>
    <row r="989" spans="1:12" x14ac:dyDescent="0.3">
      <c r="A989" s="2" t="s">
        <v>6</v>
      </c>
      <c r="B989" s="2" t="s">
        <v>101</v>
      </c>
      <c r="C989" s="2" t="s">
        <v>10</v>
      </c>
      <c r="D989" s="4" t="s">
        <v>116</v>
      </c>
      <c r="E989" s="2" t="s">
        <v>8</v>
      </c>
      <c r="F989" s="3">
        <v>44896</v>
      </c>
      <c r="G989" s="14" t="str" cm="1">
        <f t="array" aca="1" ref="G989" ca="1">_xlfn.IFS(D989="Pendente",NETWORKDAYS(F989,TODAY(),Feriados!$A$2:$A$13)-1 &amp; " D",E989="Não Apontado",NETWORKDAYS(F989,TODAY(),Feriados!$A$2:$A$13)-1 &amp; " D",D989="Backlog","Registro Antigo",D989="Concluído","Registro Enviado",E989="Apontado","Registro Enviado",D989="Cancelado","Treinamento Cancelado",D989="Remanejado","Treinamento Remanejado",D989="Suspensa","Suspenso",D989="Antigo","Treinamento Antigo",D989="-","Treinamento a ser executado")</f>
        <v>Registro Enviado</v>
      </c>
      <c r="H989" s="3"/>
      <c r="I989" s="3"/>
      <c r="J989" s="30"/>
      <c r="K989" s="3"/>
      <c r="L989" s="29">
        <f>WORKDAY(F989,2,Feriados!$A$2:$A$13)</f>
        <v>44900</v>
      </c>
    </row>
    <row r="990" spans="1:12" x14ac:dyDescent="0.3">
      <c r="A990" s="2" t="s">
        <v>6</v>
      </c>
      <c r="B990" s="2" t="s">
        <v>85</v>
      </c>
      <c r="C990" s="2" t="s">
        <v>48</v>
      </c>
      <c r="D990" s="4" t="s">
        <v>116</v>
      </c>
      <c r="E990" s="2" t="s">
        <v>8</v>
      </c>
      <c r="F990" s="3">
        <v>44896</v>
      </c>
      <c r="G990" s="14" t="str" cm="1">
        <f t="array" aca="1" ref="G990" ca="1">_xlfn.IFS(D990="Pendente",NETWORKDAYS(F990,TODAY(),Feriados!$A$2:$A$13)-1 &amp; " D",E990="Não Apontado",NETWORKDAYS(F990,TODAY(),Feriados!$A$2:$A$13)-1 &amp; " D",D990="Backlog","Registro Antigo",D990="Concluído","Registro Enviado",E990="Apontado","Registro Enviado",D990="Cancelado","Treinamento Cancelado",D990="Remanejado","Treinamento Remanejado",D990="Suspensa","Suspenso",D990="Antigo","Treinamento Antigo",D990="-","Treinamento a ser executado")</f>
        <v>Registro Enviado</v>
      </c>
      <c r="H990" s="3"/>
      <c r="I990" s="3"/>
      <c r="J990" s="30"/>
      <c r="K990" s="3"/>
      <c r="L990" s="29">
        <f>WORKDAY(F990,2,Feriados!$A$2:$A$13)</f>
        <v>44900</v>
      </c>
    </row>
    <row r="991" spans="1:12" x14ac:dyDescent="0.3">
      <c r="A991" s="2" t="s">
        <v>17</v>
      </c>
      <c r="B991" s="2" t="s">
        <v>84</v>
      </c>
      <c r="C991" s="2" t="s">
        <v>18</v>
      </c>
      <c r="D991" s="4" t="s">
        <v>116</v>
      </c>
      <c r="E991" s="2" t="s">
        <v>8</v>
      </c>
      <c r="F991" s="3">
        <v>44896</v>
      </c>
      <c r="G991" s="14" t="str" cm="1">
        <f t="array" aca="1" ref="G991" ca="1">_xlfn.IFS(D991="Pendente",NETWORKDAYS(F991,TODAY(),Feriados!$A$2:$A$13)-1 &amp; " D",E991="Não Apontado",NETWORKDAYS(F991,TODAY(),Feriados!$A$2:$A$13)-1 &amp; " D",D991="Backlog","Registro Antigo",D991="Concluído","Registro Enviado",E991="Apontado","Registro Enviado",D991="Cancelado","Treinamento Cancelado",D991="Remanejado","Treinamento Remanejado",D991="Suspensa","Suspenso",D991="Antigo","Treinamento Antigo",D991="-","Treinamento a ser executado")</f>
        <v>Registro Enviado</v>
      </c>
      <c r="H991" s="3"/>
      <c r="I991" s="3"/>
      <c r="J991" s="30"/>
      <c r="K991" s="3"/>
      <c r="L991" s="29">
        <f>WORKDAY(F991,2,Feriados!$A$2:$A$13)</f>
        <v>44900</v>
      </c>
    </row>
    <row r="992" spans="1:12" x14ac:dyDescent="0.3">
      <c r="A992" s="2" t="s">
        <v>17</v>
      </c>
      <c r="B992" s="2" t="s">
        <v>30</v>
      </c>
      <c r="C992" s="2" t="s">
        <v>18</v>
      </c>
      <c r="D992" s="4" t="s">
        <v>14</v>
      </c>
      <c r="E992" s="2" t="s">
        <v>15</v>
      </c>
      <c r="F992" s="3">
        <v>44896</v>
      </c>
      <c r="G992" s="14" t="str" cm="1">
        <f t="array" aca="1" ref="G992" ca="1">_xlfn.IFS(D992="Pendente",NETWORKDAYS(F992,TODAY(),Feriados!$A$2:$A$13)-1 &amp; " D",E992="Não Apontado",NETWORKDAYS(F992,TODAY(),Feriados!$A$2:$A$13)-1 &amp; " D",D992="Backlog","Registro Antigo",D992="Concluído","Registro Enviado",E992="Apontado","Registro Enviado",D992="Cancelado","Treinamento Cancelado",D992="Remanejado","Treinamento Remanejado",D992="Suspensa","Suspenso",D992="Antigo","Treinamento Antigo",D992="-","Treinamento a ser executado")</f>
        <v>Treinamento Cancelado</v>
      </c>
      <c r="H992" s="3"/>
      <c r="I992" s="3"/>
      <c r="J992" s="30"/>
      <c r="K992" s="3"/>
      <c r="L992" s="29"/>
    </row>
    <row r="993" spans="1:12" x14ac:dyDescent="0.3">
      <c r="A993" s="2" t="s">
        <v>22</v>
      </c>
      <c r="B993" s="2" t="s">
        <v>63</v>
      </c>
      <c r="C993" s="2" t="s">
        <v>48</v>
      </c>
      <c r="D993" s="4" t="s">
        <v>116</v>
      </c>
      <c r="E993" s="2" t="s">
        <v>8</v>
      </c>
      <c r="F993" s="3">
        <v>44896</v>
      </c>
      <c r="G993" s="14" t="str" cm="1">
        <f t="array" aca="1" ref="G993" ca="1">_xlfn.IFS(D993="Pendente",NETWORKDAYS(F993,TODAY(),Feriados!$A$2:$A$13)-1 &amp; " D",E993="Não Apontado",NETWORKDAYS(F993,TODAY(),Feriados!$A$2:$A$13)-1 &amp; " D",D993="Backlog","Registro Antigo",D993="Concluído","Registro Enviado",E993="Apontado","Registro Enviado",D993="Cancelado","Treinamento Cancelado",D993="Remanejado","Treinamento Remanejado",D993="Suspensa","Suspenso",D993="Antigo","Treinamento Antigo",D993="-","Treinamento a ser executado")</f>
        <v>Registro Enviado</v>
      </c>
      <c r="H993" s="3"/>
      <c r="I993" s="3"/>
      <c r="J993" s="30"/>
      <c r="K993" s="3"/>
      <c r="L993" s="29">
        <f>WORKDAY(F993,2,Feriados!$A$2:$A$13)</f>
        <v>44900</v>
      </c>
    </row>
    <row r="994" spans="1:12" x14ac:dyDescent="0.3">
      <c r="A994" s="2" t="s">
        <v>22</v>
      </c>
      <c r="B994" s="2" t="s">
        <v>108</v>
      </c>
      <c r="C994" s="2" t="s">
        <v>48</v>
      </c>
      <c r="D994" s="4" t="s">
        <v>116</v>
      </c>
      <c r="E994" s="2" t="s">
        <v>8</v>
      </c>
      <c r="F994" s="3">
        <v>44896</v>
      </c>
      <c r="G994" s="14" t="str" cm="1">
        <f t="array" aca="1" ref="G994" ca="1">_xlfn.IFS(D994="Pendente",NETWORKDAYS(F994,TODAY(),Feriados!$A$2:$A$13)-1 &amp; " D",E994="Não Apontado",NETWORKDAYS(F994,TODAY(),Feriados!$A$2:$A$13)-1 &amp; " D",D994="Backlog","Registro Antigo",D994="Concluído","Registro Enviado",E994="Apontado","Registro Enviado",D994="Cancelado","Treinamento Cancelado",D994="Remanejado","Treinamento Remanejado",D994="Suspensa","Suspenso",D994="Antigo","Treinamento Antigo",D994="-","Treinamento a ser executado")</f>
        <v>Registro Enviado</v>
      </c>
      <c r="H994" s="3"/>
      <c r="I994" s="3"/>
      <c r="J994" s="30"/>
      <c r="K994" s="3"/>
      <c r="L994" s="29">
        <f>WORKDAY(F994,2,Feriados!$A$2:$A$13)</f>
        <v>44900</v>
      </c>
    </row>
    <row r="995" spans="1:12" x14ac:dyDescent="0.3">
      <c r="A995" s="2" t="s">
        <v>28</v>
      </c>
      <c r="B995" s="2" t="s">
        <v>99</v>
      </c>
      <c r="C995" s="2" t="s">
        <v>29</v>
      </c>
      <c r="D995" s="4" t="s">
        <v>116</v>
      </c>
      <c r="E995" s="2" t="s">
        <v>8</v>
      </c>
      <c r="F995" s="3">
        <v>44896</v>
      </c>
      <c r="G995" s="14" t="str" cm="1">
        <f t="array" aca="1" ref="G995" ca="1">_xlfn.IFS(D995="Pendente",NETWORKDAYS(F995,TODAY(),Feriados!$A$2:$A$13)-1 &amp; " D",E995="Não Apontado",NETWORKDAYS(F995,TODAY(),Feriados!$A$2:$A$13)-1 &amp; " D",D995="Backlog","Registro Antigo",D995="Concluído","Registro Enviado",E995="Apontado","Registro Enviado",D995="Cancelado","Treinamento Cancelado",D995="Remanejado","Treinamento Remanejado",D995="Suspensa","Suspenso",D995="Antigo","Treinamento Antigo",D995="-","Treinamento a ser executado")</f>
        <v>Registro Enviado</v>
      </c>
      <c r="H995" s="3"/>
      <c r="I995" s="3"/>
      <c r="J995" s="30"/>
      <c r="K995" s="3"/>
      <c r="L995" s="29">
        <f>WORKDAY(F995,2,Feriados!$A$2:$A$13)</f>
        <v>44900</v>
      </c>
    </row>
    <row r="996" spans="1:12" x14ac:dyDescent="0.3">
      <c r="A996" s="2" t="s">
        <v>28</v>
      </c>
      <c r="B996" s="2" t="s">
        <v>98</v>
      </c>
      <c r="C996" s="2" t="s">
        <v>18</v>
      </c>
      <c r="D996" s="4" t="s">
        <v>14</v>
      </c>
      <c r="E996" s="2" t="s">
        <v>15</v>
      </c>
      <c r="F996" s="3">
        <v>44896</v>
      </c>
      <c r="G996" s="14" t="str" cm="1">
        <f t="array" aca="1" ref="G996" ca="1">_xlfn.IFS(D996="Pendente",NETWORKDAYS(F996,TODAY(),Feriados!$A$2:$A$13)-1 &amp; " D",E996="Não Apontado",NETWORKDAYS(F996,TODAY(),Feriados!$A$2:$A$13)-1 &amp; " D",D996="Backlog","Registro Antigo",D996="Concluído","Registro Enviado",E996="Apontado","Registro Enviado",D996="Cancelado","Treinamento Cancelado",D996="Remanejado","Treinamento Remanejado",D996="Suspensa","Suspenso",D996="Antigo","Treinamento Antigo",D996="-","Treinamento a ser executado")</f>
        <v>Treinamento Cancelado</v>
      </c>
      <c r="H996" s="3"/>
      <c r="I996" s="3"/>
      <c r="J996" s="30"/>
      <c r="K996" s="3"/>
      <c r="L996" s="29"/>
    </row>
    <row r="997" spans="1:12" x14ac:dyDescent="0.3">
      <c r="A997" s="2" t="s">
        <v>35</v>
      </c>
      <c r="B997" s="2" t="s">
        <v>99</v>
      </c>
      <c r="C997" s="2" t="s">
        <v>36</v>
      </c>
      <c r="D997" s="4" t="s">
        <v>14</v>
      </c>
      <c r="E997" s="2" t="s">
        <v>15</v>
      </c>
      <c r="F997" s="3">
        <v>44896</v>
      </c>
      <c r="G997" s="14" t="str" cm="1">
        <f t="array" aca="1" ref="G997" ca="1">_xlfn.IFS(D997="Pendente",NETWORKDAYS(F997,TODAY(),Feriados!$A$2:$A$13)-1 &amp; " D",E997="Não Apontado",NETWORKDAYS(F997,TODAY(),Feriados!$A$2:$A$13)-1 &amp; " D",D997="Backlog","Registro Antigo",D997="Concluído","Registro Enviado",E997="Apontado","Registro Enviado",D997="Cancelado","Treinamento Cancelado",D997="Remanejado","Treinamento Remanejado",D997="Suspensa","Suspenso",D997="Antigo","Treinamento Antigo",D997="-","Treinamento a ser executado")</f>
        <v>Treinamento Cancelado</v>
      </c>
      <c r="H997" s="3"/>
      <c r="I997" s="3"/>
      <c r="J997" s="30"/>
      <c r="K997" s="3"/>
      <c r="L997" s="29"/>
    </row>
    <row r="998" spans="1:12" x14ac:dyDescent="0.3">
      <c r="A998" s="2" t="s">
        <v>35</v>
      </c>
      <c r="B998" s="2" t="s">
        <v>84</v>
      </c>
      <c r="C998" s="2" t="s">
        <v>37</v>
      </c>
      <c r="D998" s="4" t="s">
        <v>116</v>
      </c>
      <c r="E998" s="2" t="s">
        <v>8</v>
      </c>
      <c r="F998" s="3">
        <v>44896</v>
      </c>
      <c r="G998" s="14" t="str" cm="1">
        <f t="array" aca="1" ref="G998" ca="1">_xlfn.IFS(D998="Pendente",NETWORKDAYS(F998,TODAY(),Feriados!$A$2:$A$13)-1 &amp; " D",E998="Não Apontado",NETWORKDAYS(F998,TODAY(),Feriados!$A$2:$A$13)-1 &amp; " D",D998="Backlog","Registro Antigo",D998="Concluído","Registro Enviado",E998="Apontado","Registro Enviado",D998="Cancelado","Treinamento Cancelado",D998="Remanejado","Treinamento Remanejado",D998="Suspensa","Suspenso",D998="Antigo","Treinamento Antigo",D998="-","Treinamento a ser executado")</f>
        <v>Registro Enviado</v>
      </c>
      <c r="H998" s="3"/>
      <c r="I998" s="3"/>
      <c r="J998" s="30"/>
      <c r="K998" s="3"/>
      <c r="L998" s="29">
        <f>WORKDAY(F998,2,Feriados!$A$2:$A$13)</f>
        <v>44900</v>
      </c>
    </row>
    <row r="999" spans="1:12" x14ac:dyDescent="0.3">
      <c r="A999" s="2" t="s">
        <v>39</v>
      </c>
      <c r="B999" s="2" t="s">
        <v>102</v>
      </c>
      <c r="C999" s="2" t="s">
        <v>37</v>
      </c>
      <c r="D999" s="4" t="s">
        <v>116</v>
      </c>
      <c r="E999" s="2" t="s">
        <v>8</v>
      </c>
      <c r="F999" s="3">
        <v>44896</v>
      </c>
      <c r="G999" s="14" t="str" cm="1">
        <f t="array" aca="1" ref="G999" ca="1">_xlfn.IFS(D999="Pendente",NETWORKDAYS(F999,TODAY(),Feriados!$A$2:$A$13)-1 &amp; " D",E999="Não Apontado",NETWORKDAYS(F999,TODAY(),Feriados!$A$2:$A$13)-1 &amp; " D",D999="Backlog","Registro Antigo",D999="Concluído","Registro Enviado",E999="Apontado","Registro Enviado",D999="Cancelado","Treinamento Cancelado",D999="Remanejado","Treinamento Remanejado",D999="Suspensa","Suspenso",D999="Antigo","Treinamento Antigo",D999="-","Treinamento a ser executado")</f>
        <v>Registro Enviado</v>
      </c>
      <c r="H999" s="3"/>
      <c r="I999" s="3"/>
      <c r="J999" s="30"/>
      <c r="K999" s="3"/>
      <c r="L999" s="29">
        <f>WORKDAY(F999,2,Feriados!$A$2:$A$13)</f>
        <v>44900</v>
      </c>
    </row>
    <row r="1000" spans="1:12" x14ac:dyDescent="0.3">
      <c r="A1000" s="2" t="s">
        <v>39</v>
      </c>
      <c r="B1000" s="2" t="s">
        <v>47</v>
      </c>
      <c r="C1000" s="2" t="s">
        <v>36</v>
      </c>
      <c r="D1000" s="4" t="s">
        <v>14</v>
      </c>
      <c r="E1000" s="2" t="s">
        <v>15</v>
      </c>
      <c r="F1000" s="3">
        <v>44896</v>
      </c>
      <c r="G1000" s="14" t="str" cm="1">
        <f t="array" aca="1" ref="G1000" ca="1">_xlfn.IFS(D1000="Pendente",NETWORKDAYS(F1000,TODAY(),Feriados!$A$2:$A$13)-1 &amp; " D",E1000="Não Apontado",NETWORKDAYS(F1000,TODAY(),Feriados!$A$2:$A$13)-1 &amp; " D",D1000="Backlog","Registro Antigo",D1000="Concluído","Registro Enviado",E1000="Apontado","Registro Enviado",D1000="Cancelado","Treinamento Cancelado",D1000="Remanejado","Treinamento Remanejado",D1000="Suspensa","Suspenso",D1000="Antigo","Treinamento Antigo",D1000="-","Treinamento a ser executado")</f>
        <v>Treinamento Cancelado</v>
      </c>
      <c r="H1000" s="3"/>
      <c r="I1000" s="3"/>
      <c r="J1000" s="30"/>
      <c r="K1000" s="3"/>
      <c r="L1000" s="29"/>
    </row>
    <row r="1001" spans="1:12" x14ac:dyDescent="0.3">
      <c r="A1001" s="2" t="s">
        <v>39</v>
      </c>
      <c r="B1001" s="2" t="s">
        <v>106</v>
      </c>
      <c r="C1001" s="2" t="s">
        <v>37</v>
      </c>
      <c r="D1001" s="4" t="s">
        <v>116</v>
      </c>
      <c r="E1001" s="2" t="s">
        <v>8</v>
      </c>
      <c r="F1001" s="3">
        <v>44896</v>
      </c>
      <c r="G1001" s="14" t="str" cm="1">
        <f t="array" aca="1" ref="G1001" ca="1">_xlfn.IFS(D1001="Pendente",NETWORKDAYS(F1001,TODAY(),Feriados!$A$2:$A$13)-1 &amp; " D",E1001="Não Apontado",NETWORKDAYS(F1001,TODAY(),Feriados!$A$2:$A$13)-1 &amp; " D",D1001="Backlog","Registro Antigo",D1001="Concluído","Registro Enviado",E1001="Apontado","Registro Enviado",D1001="Cancelado","Treinamento Cancelado",D1001="Remanejado","Treinamento Remanejado",D1001="Suspensa","Suspenso",D1001="Antigo","Treinamento Antigo",D1001="-","Treinamento a ser executado")</f>
        <v>Registro Enviado</v>
      </c>
      <c r="H1001" s="3"/>
      <c r="I1001" s="3"/>
      <c r="J1001" s="30"/>
      <c r="K1001" s="3"/>
      <c r="L1001" s="29">
        <f>WORKDAY(F1001,2,Feriados!$A$2:$A$13)</f>
        <v>44900</v>
      </c>
    </row>
    <row r="1002" spans="1:12" x14ac:dyDescent="0.3">
      <c r="A1002" s="2" t="s">
        <v>39</v>
      </c>
      <c r="B1002" s="2" t="s">
        <v>68</v>
      </c>
      <c r="C1002" s="2" t="s">
        <v>37</v>
      </c>
      <c r="D1002" s="4" t="s">
        <v>14</v>
      </c>
      <c r="E1002" s="2" t="s">
        <v>15</v>
      </c>
      <c r="F1002" s="3">
        <v>44896</v>
      </c>
      <c r="G1002" s="14" t="str" cm="1">
        <f t="array" aca="1" ref="G1002" ca="1">_xlfn.IFS(D1002="Pendente",NETWORKDAYS(F1002,TODAY(),Feriados!$A$2:$A$13)-1 &amp; " D",E1002="Não Apontado",NETWORKDAYS(F1002,TODAY(),Feriados!$A$2:$A$13)-1 &amp; " D",D1002="Backlog","Registro Antigo",D1002="Concluído","Registro Enviado",E1002="Apontado","Registro Enviado",D1002="Cancelado","Treinamento Cancelado",D1002="Remanejado","Treinamento Remanejado",D1002="Suspensa","Suspenso",D1002="Antigo","Treinamento Antigo",D1002="-","Treinamento a ser executado")</f>
        <v>Treinamento Cancelado</v>
      </c>
      <c r="H1002" s="3"/>
      <c r="I1002" s="3"/>
      <c r="J1002" s="30"/>
      <c r="K1002" s="3"/>
      <c r="L1002" s="29"/>
    </row>
    <row r="1003" spans="1:12" x14ac:dyDescent="0.3">
      <c r="A1003" s="2" t="s">
        <v>42</v>
      </c>
      <c r="B1003" s="2" t="s">
        <v>104</v>
      </c>
      <c r="C1003" s="2" t="s">
        <v>37</v>
      </c>
      <c r="D1003" s="4" t="s">
        <v>116</v>
      </c>
      <c r="E1003" s="2" t="s">
        <v>8</v>
      </c>
      <c r="F1003" s="3">
        <v>44896</v>
      </c>
      <c r="G1003" s="14" t="str" cm="1">
        <f t="array" aca="1" ref="G1003" ca="1">_xlfn.IFS(D1003="Pendente",NETWORKDAYS(F1003,TODAY(),Feriados!$A$2:$A$13)-1 &amp; " D",E1003="Não Apontado",NETWORKDAYS(F1003,TODAY(),Feriados!$A$2:$A$13)-1 &amp; " D",D1003="Backlog","Registro Antigo",D1003="Concluído","Registro Enviado",E1003="Apontado","Registro Enviado",D1003="Cancelado","Treinamento Cancelado",D1003="Remanejado","Treinamento Remanejado",D1003="Suspensa","Suspenso",D1003="Antigo","Treinamento Antigo",D1003="-","Treinamento a ser executado")</f>
        <v>Registro Enviado</v>
      </c>
      <c r="H1003" s="3"/>
      <c r="I1003" s="3"/>
      <c r="J1003" s="30"/>
      <c r="K1003" s="3"/>
      <c r="L1003" s="29">
        <f>WORKDAY(F1003,2,Feriados!$A$2:$A$13)</f>
        <v>44900</v>
      </c>
    </row>
    <row r="1004" spans="1:12" x14ac:dyDescent="0.3">
      <c r="A1004" s="2" t="s">
        <v>46</v>
      </c>
      <c r="B1004" s="2" t="s">
        <v>104</v>
      </c>
      <c r="C1004" s="2" t="s">
        <v>7</v>
      </c>
      <c r="D1004" s="4" t="s">
        <v>116</v>
      </c>
      <c r="E1004" s="2" t="s">
        <v>8</v>
      </c>
      <c r="F1004" s="3">
        <v>44896</v>
      </c>
      <c r="G1004" s="14" t="str" cm="1">
        <f t="array" aca="1" ref="G1004" ca="1">_xlfn.IFS(D1004="Pendente",NETWORKDAYS(F1004,TODAY(),Feriados!$A$2:$A$13)-1 &amp; " D",E1004="Não Apontado",NETWORKDAYS(F1004,TODAY(),Feriados!$A$2:$A$13)-1 &amp; " D",D1004="Backlog","Registro Antigo",D1004="Concluído","Registro Enviado",E1004="Apontado","Registro Enviado",D1004="Cancelado","Treinamento Cancelado",D1004="Remanejado","Treinamento Remanejado",D1004="Suspensa","Suspenso",D1004="Antigo","Treinamento Antigo",D1004="-","Treinamento a ser executado")</f>
        <v>Registro Enviado</v>
      </c>
      <c r="H1004" s="3"/>
      <c r="I1004" s="3"/>
      <c r="J1004" s="30"/>
      <c r="K1004" s="3"/>
      <c r="L1004" s="29">
        <f>WORKDAY(F1004,2,Feriados!$A$2:$A$13)</f>
        <v>44900</v>
      </c>
    </row>
    <row r="1005" spans="1:12" x14ac:dyDescent="0.3">
      <c r="A1005" s="2" t="s">
        <v>46</v>
      </c>
      <c r="B1005" s="2" t="s">
        <v>106</v>
      </c>
      <c r="C1005" s="2" t="s">
        <v>7</v>
      </c>
      <c r="D1005" s="4" t="s">
        <v>116</v>
      </c>
      <c r="E1005" s="2" t="s">
        <v>8</v>
      </c>
      <c r="F1005" s="3">
        <v>44896</v>
      </c>
      <c r="G1005" s="14" t="str" cm="1">
        <f t="array" aca="1" ref="G1005" ca="1">_xlfn.IFS(D1005="Pendente",NETWORKDAYS(F1005,TODAY(),Feriados!$A$2:$A$13)-1 &amp; " D",E1005="Não Apontado",NETWORKDAYS(F1005,TODAY(),Feriados!$A$2:$A$13)-1 &amp; " D",D1005="Backlog","Registro Antigo",D1005="Concluído","Registro Enviado",E1005="Apontado","Registro Enviado",D1005="Cancelado","Treinamento Cancelado",D1005="Remanejado","Treinamento Remanejado",D1005="Suspensa","Suspenso",D1005="Antigo","Treinamento Antigo",D1005="-","Treinamento a ser executado")</f>
        <v>Registro Enviado</v>
      </c>
      <c r="H1005" s="3"/>
      <c r="I1005" s="3"/>
      <c r="J1005" s="30"/>
      <c r="K1005" s="3"/>
      <c r="L1005" s="29">
        <f>WORKDAY(F1005,2,Feriados!$A$2:$A$13)</f>
        <v>44900</v>
      </c>
    </row>
    <row r="1006" spans="1:12" x14ac:dyDescent="0.3">
      <c r="A1006" s="2" t="s">
        <v>46</v>
      </c>
      <c r="B1006" s="2" t="s">
        <v>92</v>
      </c>
      <c r="C1006" s="2" t="s">
        <v>10</v>
      </c>
      <c r="D1006" s="4" t="s">
        <v>14</v>
      </c>
      <c r="E1006" s="2" t="s">
        <v>15</v>
      </c>
      <c r="F1006" s="3">
        <v>44896</v>
      </c>
      <c r="G1006" s="14" t="str" cm="1">
        <f t="array" aca="1" ref="G1006" ca="1">_xlfn.IFS(D1006="Pendente",NETWORKDAYS(F1006,TODAY(),Feriados!$A$2:$A$13)-1 &amp; " D",E1006="Não Apontado",NETWORKDAYS(F1006,TODAY(),Feriados!$A$2:$A$13)-1 &amp; " D",D1006="Backlog","Registro Antigo",D1006="Concluído","Registro Enviado",E1006="Apontado","Registro Enviado",D1006="Cancelado","Treinamento Cancelado",D1006="Remanejado","Treinamento Remanejado",D1006="Suspensa","Suspenso",D1006="Antigo","Treinamento Antigo",D1006="-","Treinamento a ser executado")</f>
        <v>Treinamento Cancelado</v>
      </c>
      <c r="H1006" s="3"/>
      <c r="I1006" s="3"/>
      <c r="J1006" s="30"/>
      <c r="K1006" s="3"/>
      <c r="L1006" s="29"/>
    </row>
    <row r="1007" spans="1:12" x14ac:dyDescent="0.3">
      <c r="A1007" s="2" t="s">
        <v>46</v>
      </c>
      <c r="B1007" s="2" t="s">
        <v>99</v>
      </c>
      <c r="C1007" s="2" t="s">
        <v>10</v>
      </c>
      <c r="D1007" s="4" t="s">
        <v>14</v>
      </c>
      <c r="E1007" s="2" t="s">
        <v>15</v>
      </c>
      <c r="F1007" s="3">
        <v>44897</v>
      </c>
      <c r="G1007" s="14" t="str" cm="1">
        <f t="array" aca="1" ref="G1007" ca="1">_xlfn.IFS(D1007="Pendente",NETWORKDAYS(F1007,TODAY(),Feriados!$A$2:$A$13)-1 &amp; " D",E1007="Não Apontado",NETWORKDAYS(F1007,TODAY(),Feriados!$A$2:$A$13)-1 &amp; " D",D1007="Backlog","Registro Antigo",D1007="Concluído","Registro Enviado",E1007="Apontado","Registro Enviado",D1007="Cancelado","Treinamento Cancelado",D1007="Remanejado","Treinamento Remanejado",D1007="Suspensa","Suspenso",D1007="Antigo","Treinamento Antigo",D1007="-","Treinamento a ser executado")</f>
        <v>Treinamento Cancelado</v>
      </c>
      <c r="H1007" s="3"/>
      <c r="I1007" s="3"/>
      <c r="J1007" s="30"/>
      <c r="K1007" s="3"/>
      <c r="L1007" s="29"/>
    </row>
    <row r="1008" spans="1:12" x14ac:dyDescent="0.3">
      <c r="A1008" s="2" t="s">
        <v>46</v>
      </c>
      <c r="B1008" s="2" t="s">
        <v>107</v>
      </c>
      <c r="C1008" s="2" t="s">
        <v>10</v>
      </c>
      <c r="D1008" s="4" t="s">
        <v>14</v>
      </c>
      <c r="E1008" s="2" t="s">
        <v>15</v>
      </c>
      <c r="F1008" s="3">
        <v>44897</v>
      </c>
      <c r="G1008" s="14" t="str" cm="1">
        <f t="array" aca="1" ref="G1008" ca="1">_xlfn.IFS(D1008="Pendente",NETWORKDAYS(F1008,TODAY(),Feriados!$A$2:$A$13)-1 &amp; " D",E1008="Não Apontado",NETWORKDAYS(F1008,TODAY(),Feriados!$A$2:$A$13)-1 &amp; " D",D1008="Backlog","Registro Antigo",D1008="Concluído","Registro Enviado",E1008="Apontado","Registro Enviado",D1008="Cancelado","Treinamento Cancelado",D1008="Remanejado","Treinamento Remanejado",D1008="Suspensa","Suspenso",D1008="Antigo","Treinamento Antigo",D1008="-","Treinamento a ser executado")</f>
        <v>Treinamento Cancelado</v>
      </c>
      <c r="H1008" s="3"/>
      <c r="I1008" s="3"/>
      <c r="J1008" s="30"/>
      <c r="K1008" s="3"/>
      <c r="L1008" s="29"/>
    </row>
    <row r="1009" spans="1:12" x14ac:dyDescent="0.3">
      <c r="A1009" s="2" t="s">
        <v>17</v>
      </c>
      <c r="B1009" s="2" t="s">
        <v>44</v>
      </c>
      <c r="C1009" s="2" t="s">
        <v>7</v>
      </c>
      <c r="D1009" s="4" t="s">
        <v>116</v>
      </c>
      <c r="E1009" s="2" t="s">
        <v>8</v>
      </c>
      <c r="F1009" s="3">
        <v>44897</v>
      </c>
      <c r="G1009" s="14" t="str" cm="1">
        <f t="array" aca="1" ref="G1009" ca="1">_xlfn.IFS(D1009="Pendente",NETWORKDAYS(F1009,TODAY(),Feriados!$A$2:$A$13)-1 &amp; " D",E1009="Não Apontado",NETWORKDAYS(F1009,TODAY(),Feriados!$A$2:$A$13)-1 &amp; " D",D1009="Backlog","Registro Antigo",D1009="Concluído","Registro Enviado",E1009="Apontado","Registro Enviado",D1009="Cancelado","Treinamento Cancelado",D1009="Remanejado","Treinamento Remanejado",D1009="Suspensa","Suspenso",D1009="Antigo","Treinamento Antigo",D1009="-","Treinamento a ser executado")</f>
        <v>Registro Enviado</v>
      </c>
      <c r="H1009" s="3"/>
      <c r="I1009" s="3"/>
      <c r="J1009" s="30"/>
      <c r="K1009" s="3"/>
      <c r="L1009" s="29">
        <f>WORKDAY(F1009,2,Feriados!$A$2:$A$13)</f>
        <v>44901</v>
      </c>
    </row>
    <row r="1010" spans="1:12" x14ac:dyDescent="0.3">
      <c r="A1010" s="2" t="s">
        <v>22</v>
      </c>
      <c r="B1010" s="2" t="s">
        <v>108</v>
      </c>
      <c r="C1010" s="2" t="s">
        <v>48</v>
      </c>
      <c r="D1010" s="4" t="s">
        <v>116</v>
      </c>
      <c r="E1010" s="2" t="s">
        <v>8</v>
      </c>
      <c r="F1010" s="3">
        <v>44897</v>
      </c>
      <c r="G1010" s="14" t="str" cm="1">
        <f t="array" aca="1" ref="G1010" ca="1">_xlfn.IFS(D1010="Pendente",NETWORKDAYS(F1010,TODAY(),Feriados!$A$2:$A$13)-1 &amp; " D",E1010="Não Apontado",NETWORKDAYS(F1010,TODAY(),Feriados!$A$2:$A$13)-1 &amp; " D",D1010="Backlog","Registro Antigo",D1010="Concluído","Registro Enviado",E1010="Apontado","Registro Enviado",D1010="Cancelado","Treinamento Cancelado",D1010="Remanejado","Treinamento Remanejado",D1010="Suspensa","Suspenso",D1010="Antigo","Treinamento Antigo",D1010="-","Treinamento a ser executado")</f>
        <v>Registro Enviado</v>
      </c>
      <c r="H1010" s="3"/>
      <c r="I1010" s="3"/>
      <c r="J1010" s="30"/>
      <c r="K1010" s="3"/>
      <c r="L1010" s="29">
        <f>WORKDAY(F1010,2,Feriados!$A$2:$A$13)</f>
        <v>44901</v>
      </c>
    </row>
    <row r="1011" spans="1:12" x14ac:dyDescent="0.3">
      <c r="A1011" s="2" t="s">
        <v>28</v>
      </c>
      <c r="B1011" s="2" t="s">
        <v>92</v>
      </c>
      <c r="C1011" s="2" t="s">
        <v>29</v>
      </c>
      <c r="D1011" s="4" t="s">
        <v>116</v>
      </c>
      <c r="E1011" s="2" t="s">
        <v>8</v>
      </c>
      <c r="F1011" s="3">
        <v>44897</v>
      </c>
      <c r="G1011" s="14" t="str" cm="1">
        <f t="array" aca="1" ref="G1011" ca="1">_xlfn.IFS(D1011="Pendente",NETWORKDAYS(F1011,TODAY(),Feriados!$A$2:$A$13)-1 &amp; " D",E1011="Não Apontado",NETWORKDAYS(F1011,TODAY(),Feriados!$A$2:$A$13)-1 &amp; " D",D1011="Backlog","Registro Antigo",D1011="Concluído","Registro Enviado",E1011="Apontado","Registro Enviado",D1011="Cancelado","Treinamento Cancelado",D1011="Remanejado","Treinamento Remanejado",D1011="Suspensa","Suspenso",D1011="Antigo","Treinamento Antigo",D1011="-","Treinamento a ser executado")</f>
        <v>Registro Enviado</v>
      </c>
      <c r="H1011" s="3"/>
      <c r="I1011" s="3"/>
      <c r="J1011" s="30"/>
      <c r="K1011" s="3"/>
      <c r="L1011" s="29">
        <f>WORKDAY(F1011,2,Feriados!$A$2:$A$13)</f>
        <v>44901</v>
      </c>
    </row>
    <row r="1012" spans="1:12" x14ac:dyDescent="0.3">
      <c r="A1012" s="2" t="s">
        <v>35</v>
      </c>
      <c r="B1012" s="2" t="s">
        <v>99</v>
      </c>
      <c r="C1012" s="2" t="s">
        <v>41</v>
      </c>
      <c r="D1012" s="4" t="s">
        <v>14</v>
      </c>
      <c r="E1012" s="2" t="s">
        <v>15</v>
      </c>
      <c r="F1012" s="3">
        <v>44897</v>
      </c>
      <c r="G1012" s="14" t="str" cm="1">
        <f t="array" aca="1" ref="G1012" ca="1">_xlfn.IFS(D1012="Pendente",NETWORKDAYS(F1012,TODAY(),Feriados!$A$2:$A$13)-1 &amp; " D",E1012="Não Apontado",NETWORKDAYS(F1012,TODAY(),Feriados!$A$2:$A$13)-1 &amp; " D",D1012="Backlog","Registro Antigo",D1012="Concluído","Registro Enviado",E1012="Apontado","Registro Enviado",D1012="Cancelado","Treinamento Cancelado",D1012="Remanejado","Treinamento Remanejado",D1012="Suspensa","Suspenso",D1012="Antigo","Treinamento Antigo",D1012="-","Treinamento a ser executado")</f>
        <v>Treinamento Cancelado</v>
      </c>
      <c r="H1012" s="3"/>
      <c r="I1012" s="3"/>
      <c r="J1012" s="30"/>
      <c r="K1012" s="3"/>
      <c r="L1012" s="29"/>
    </row>
    <row r="1013" spans="1:12" x14ac:dyDescent="0.3">
      <c r="A1013" s="2" t="s">
        <v>39</v>
      </c>
      <c r="B1013" s="2" t="s">
        <v>102</v>
      </c>
      <c r="C1013" s="2" t="s">
        <v>41</v>
      </c>
      <c r="D1013" s="4" t="s">
        <v>116</v>
      </c>
      <c r="E1013" s="2" t="s">
        <v>8</v>
      </c>
      <c r="F1013" s="3">
        <v>44897</v>
      </c>
      <c r="G1013" s="14" t="str" cm="1">
        <f t="array" aca="1" ref="G1013" ca="1">_xlfn.IFS(D1013="Pendente",NETWORKDAYS(F1013,TODAY(),Feriados!$A$2:$A$13)-1 &amp; " D",E1013="Não Apontado",NETWORKDAYS(F1013,TODAY(),Feriados!$A$2:$A$13)-1 &amp; " D",D1013="Backlog","Registro Antigo",D1013="Concluído","Registro Enviado",E1013="Apontado","Registro Enviado",D1013="Cancelado","Treinamento Cancelado",D1013="Remanejado","Treinamento Remanejado",D1013="Suspensa","Suspenso",D1013="Antigo","Treinamento Antigo",D1013="-","Treinamento a ser executado")</f>
        <v>Registro Enviado</v>
      </c>
      <c r="H1013" s="3"/>
      <c r="I1013" s="3"/>
      <c r="J1013" s="30"/>
      <c r="K1013" s="3"/>
      <c r="L1013" s="29">
        <f>WORKDAY(F1013,2,Feriados!$A$2:$A$13)</f>
        <v>44901</v>
      </c>
    </row>
    <row r="1014" spans="1:12" x14ac:dyDescent="0.3">
      <c r="A1014" s="2" t="s">
        <v>42</v>
      </c>
      <c r="B1014" s="2" t="s">
        <v>16</v>
      </c>
      <c r="C1014" s="2" t="s">
        <v>36</v>
      </c>
      <c r="D1014" s="4" t="s">
        <v>14</v>
      </c>
      <c r="E1014" s="2" t="s">
        <v>15</v>
      </c>
      <c r="F1014" s="3">
        <v>44897</v>
      </c>
      <c r="G1014" s="14" t="str" cm="1">
        <f t="array" aca="1" ref="G1014" ca="1">_xlfn.IFS(D1014="Pendente",NETWORKDAYS(F1014,TODAY(),Feriados!$A$2:$A$13)-1 &amp; " D",E1014="Não Apontado",NETWORKDAYS(F1014,TODAY(),Feriados!$A$2:$A$13)-1 &amp; " D",D1014="Backlog","Registro Antigo",D1014="Concluído","Registro Enviado",E1014="Apontado","Registro Enviado",D1014="Cancelado","Treinamento Cancelado",D1014="Remanejado","Treinamento Remanejado",D1014="Suspensa","Suspenso",D1014="Antigo","Treinamento Antigo",D1014="-","Treinamento a ser executado")</f>
        <v>Treinamento Cancelado</v>
      </c>
      <c r="H1014" s="3"/>
      <c r="I1014" s="3"/>
      <c r="J1014" s="30"/>
      <c r="K1014" s="3"/>
      <c r="L1014" s="29"/>
    </row>
    <row r="1015" spans="1:12" x14ac:dyDescent="0.3">
      <c r="A1015" s="2" t="s">
        <v>42</v>
      </c>
      <c r="B1015" s="2" t="s">
        <v>103</v>
      </c>
      <c r="C1015" s="2" t="s">
        <v>36</v>
      </c>
      <c r="D1015" s="4" t="s">
        <v>116</v>
      </c>
      <c r="E1015" s="2" t="s">
        <v>8</v>
      </c>
      <c r="F1015" s="3">
        <v>44897</v>
      </c>
      <c r="G1015" s="14" t="str" cm="1">
        <f t="array" aca="1" ref="G1015" ca="1">_xlfn.IFS(D1015="Pendente",NETWORKDAYS(F1015,TODAY(),Feriados!$A$2:$A$13)-1 &amp; " D",E1015="Não Apontado",NETWORKDAYS(F1015,TODAY(),Feriados!$A$2:$A$13)-1 &amp; " D",D1015="Backlog","Registro Antigo",D1015="Concluído","Registro Enviado",E1015="Apontado","Registro Enviado",D1015="Cancelado","Treinamento Cancelado",D1015="Remanejado","Treinamento Remanejado",D1015="Suspensa","Suspenso",D1015="Antigo","Treinamento Antigo",D1015="-","Treinamento a ser executado")</f>
        <v>Registro Enviado</v>
      </c>
      <c r="H1015" s="3"/>
      <c r="I1015" s="3"/>
      <c r="J1015" s="30"/>
      <c r="K1015" s="3"/>
      <c r="L1015" s="29">
        <f>WORKDAY(F1015,2,Feriados!$A$2:$A$13)</f>
        <v>44901</v>
      </c>
    </row>
    <row r="1016" spans="1:12" x14ac:dyDescent="0.3">
      <c r="A1016" s="2" t="s">
        <v>42</v>
      </c>
      <c r="B1016" s="2" t="s">
        <v>103</v>
      </c>
      <c r="C1016" s="2" t="s">
        <v>41</v>
      </c>
      <c r="D1016" s="4" t="s">
        <v>116</v>
      </c>
      <c r="E1016" s="2" t="s">
        <v>8</v>
      </c>
      <c r="F1016" s="3">
        <v>44897</v>
      </c>
      <c r="G1016" s="14" t="str" cm="1">
        <f t="array" aca="1" ref="G1016" ca="1">_xlfn.IFS(D1016="Pendente",NETWORKDAYS(F1016,TODAY(),Feriados!$A$2:$A$13)-1 &amp; " D",E1016="Não Apontado",NETWORKDAYS(F1016,TODAY(),Feriados!$A$2:$A$13)-1 &amp; " D",D1016="Backlog","Registro Antigo",D1016="Concluído","Registro Enviado",E1016="Apontado","Registro Enviado",D1016="Cancelado","Treinamento Cancelado",D1016="Remanejado","Treinamento Remanejado",D1016="Suspensa","Suspenso",D1016="Antigo","Treinamento Antigo",D1016="-","Treinamento a ser executado")</f>
        <v>Registro Enviado</v>
      </c>
      <c r="H1016" s="3"/>
      <c r="I1016" s="3"/>
      <c r="J1016" s="30"/>
      <c r="K1016" s="3"/>
      <c r="L1016" s="29">
        <f>WORKDAY(F1016,2,Feriados!$A$2:$A$13)</f>
        <v>44901</v>
      </c>
    </row>
    <row r="1017" spans="1:12" x14ac:dyDescent="0.3">
      <c r="A1017" s="2" t="s">
        <v>6</v>
      </c>
      <c r="B1017" s="2" t="s">
        <v>16</v>
      </c>
      <c r="C1017" s="2" t="s">
        <v>10</v>
      </c>
      <c r="D1017" s="4" t="s">
        <v>116</v>
      </c>
      <c r="E1017" s="2" t="s">
        <v>8</v>
      </c>
      <c r="F1017" s="3">
        <v>44900</v>
      </c>
      <c r="G1017" s="14" t="str" cm="1">
        <f t="array" aca="1" ref="G1017" ca="1">_xlfn.IFS(D1017="Pendente",NETWORKDAYS(F1017,TODAY(),Feriados!$A$2:$A$13)-1 &amp; " D",E1017="Não Apontado",NETWORKDAYS(F1017,TODAY(),Feriados!$A$2:$A$13)-1 &amp; " D",D1017="Backlog","Registro Antigo",D1017="Concluído","Registro Enviado",E1017="Apontado","Registro Enviado",D1017="Cancelado","Treinamento Cancelado",D1017="Remanejado","Treinamento Remanejado",D1017="Suspensa","Suspenso",D1017="Antigo","Treinamento Antigo",D1017="-","Treinamento a ser executado")</f>
        <v>Registro Enviado</v>
      </c>
      <c r="H1017" s="3"/>
      <c r="I1017" s="3"/>
      <c r="J1017" s="30"/>
      <c r="K1017" s="3"/>
      <c r="L1017" s="29">
        <f>WORKDAY(F1017,2,Feriados!$A$2:$A$13)</f>
        <v>44902</v>
      </c>
    </row>
    <row r="1018" spans="1:12" x14ac:dyDescent="0.3">
      <c r="A1018" s="2" t="s">
        <v>17</v>
      </c>
      <c r="B1018" s="2" t="s">
        <v>84</v>
      </c>
      <c r="C1018" s="2" t="s">
        <v>7</v>
      </c>
      <c r="D1018" s="4" t="s">
        <v>116</v>
      </c>
      <c r="E1018" s="2" t="s">
        <v>8</v>
      </c>
      <c r="F1018" s="3">
        <v>44900</v>
      </c>
      <c r="G1018" s="14" t="str" cm="1">
        <f t="array" aca="1" ref="G1018" ca="1">_xlfn.IFS(D1018="Pendente",NETWORKDAYS(F1018,TODAY(),Feriados!$A$2:$A$13)-1 &amp; " D",E1018="Não Apontado",NETWORKDAYS(F1018,TODAY(),Feriados!$A$2:$A$13)-1 &amp; " D",D1018="Backlog","Registro Antigo",D1018="Concluído","Registro Enviado",E1018="Apontado","Registro Enviado",D1018="Cancelado","Treinamento Cancelado",D1018="Remanejado","Treinamento Remanejado",D1018="Suspensa","Suspenso",D1018="Antigo","Treinamento Antigo",D1018="-","Treinamento a ser executado")</f>
        <v>Registro Enviado</v>
      </c>
      <c r="H1018" s="3"/>
      <c r="I1018" s="3"/>
      <c r="J1018" s="30"/>
      <c r="K1018" s="3"/>
      <c r="L1018" s="29">
        <f>WORKDAY(F1018,2,Feriados!$A$2:$A$13)</f>
        <v>44902</v>
      </c>
    </row>
    <row r="1019" spans="1:12" x14ac:dyDescent="0.3">
      <c r="A1019" s="2" t="s">
        <v>17</v>
      </c>
      <c r="B1019" s="2" t="s">
        <v>84</v>
      </c>
      <c r="C1019" s="2" t="s">
        <v>18</v>
      </c>
      <c r="D1019" s="4" t="s">
        <v>116</v>
      </c>
      <c r="E1019" s="2" t="s">
        <v>8</v>
      </c>
      <c r="F1019" s="3">
        <v>44900</v>
      </c>
      <c r="G1019" s="14" t="str" cm="1">
        <f t="array" aca="1" ref="G1019" ca="1">_xlfn.IFS(D1019="Pendente",NETWORKDAYS(F1019,TODAY(),Feriados!$A$2:$A$13)-1 &amp; " D",E1019="Não Apontado",NETWORKDAYS(F1019,TODAY(),Feriados!$A$2:$A$13)-1 &amp; " D",D1019="Backlog","Registro Antigo",D1019="Concluído","Registro Enviado",E1019="Apontado","Registro Enviado",D1019="Cancelado","Treinamento Cancelado",D1019="Remanejado","Treinamento Remanejado",D1019="Suspensa","Suspenso",D1019="Antigo","Treinamento Antigo",D1019="-","Treinamento a ser executado")</f>
        <v>Registro Enviado</v>
      </c>
      <c r="H1019" s="3"/>
      <c r="I1019" s="3"/>
      <c r="J1019" s="30"/>
      <c r="K1019" s="3"/>
      <c r="L1019" s="29">
        <f>WORKDAY(F1019,2,Feriados!$A$2:$A$13)</f>
        <v>44902</v>
      </c>
    </row>
    <row r="1020" spans="1:12" x14ac:dyDescent="0.3">
      <c r="A1020" s="2" t="s">
        <v>39</v>
      </c>
      <c r="B1020" s="2" t="s">
        <v>106</v>
      </c>
      <c r="C1020" s="2" t="s">
        <v>37</v>
      </c>
      <c r="D1020" s="4" t="s">
        <v>116</v>
      </c>
      <c r="E1020" s="2" t="s">
        <v>8</v>
      </c>
      <c r="F1020" s="3">
        <v>44900</v>
      </c>
      <c r="G1020" s="14" t="str" cm="1">
        <f t="array" aca="1" ref="G1020" ca="1">_xlfn.IFS(D1020="Pendente",NETWORKDAYS(F1020,TODAY(),Feriados!$A$2:$A$13)-1 &amp; " D",E1020="Não Apontado",NETWORKDAYS(F1020,TODAY(),Feriados!$A$2:$A$13)-1 &amp; " D",D1020="Backlog","Registro Antigo",D1020="Concluído","Registro Enviado",E1020="Apontado","Registro Enviado",D1020="Cancelado","Treinamento Cancelado",D1020="Remanejado","Treinamento Remanejado",D1020="Suspensa","Suspenso",D1020="Antigo","Treinamento Antigo",D1020="-","Treinamento a ser executado")</f>
        <v>Registro Enviado</v>
      </c>
      <c r="H1020" s="3"/>
      <c r="I1020" s="3"/>
      <c r="J1020" s="30"/>
      <c r="K1020" s="3"/>
      <c r="L1020" s="29">
        <f>WORKDAY(F1020,2,Feriados!$A$2:$A$13)</f>
        <v>44902</v>
      </c>
    </row>
    <row r="1021" spans="1:12" x14ac:dyDescent="0.3">
      <c r="A1021" s="2" t="s">
        <v>46</v>
      </c>
      <c r="B1021" s="2" t="s">
        <v>104</v>
      </c>
      <c r="C1021" s="2" t="s">
        <v>7</v>
      </c>
      <c r="D1021" s="4" t="s">
        <v>116</v>
      </c>
      <c r="E1021" s="2" t="s">
        <v>8</v>
      </c>
      <c r="F1021" s="3">
        <v>44900</v>
      </c>
      <c r="G1021" s="14" t="str" cm="1">
        <f t="array" aca="1" ref="G1021" ca="1">_xlfn.IFS(D1021="Pendente",NETWORKDAYS(F1021,TODAY(),Feriados!$A$2:$A$13)-1 &amp; " D",E1021="Não Apontado",NETWORKDAYS(F1021,TODAY(),Feriados!$A$2:$A$13)-1 &amp; " D",D1021="Backlog","Registro Antigo",D1021="Concluído","Registro Enviado",E1021="Apontado","Registro Enviado",D1021="Cancelado","Treinamento Cancelado",D1021="Remanejado","Treinamento Remanejado",D1021="Suspensa","Suspenso",D1021="Antigo","Treinamento Antigo",D1021="-","Treinamento a ser executado")</f>
        <v>Registro Enviado</v>
      </c>
      <c r="H1021" s="3"/>
      <c r="I1021" s="3"/>
      <c r="J1021" s="30"/>
      <c r="K1021" s="3"/>
      <c r="L1021" s="29">
        <f>WORKDAY(F1021,2,Feriados!$A$2:$A$13)</f>
        <v>44902</v>
      </c>
    </row>
    <row r="1022" spans="1:12" x14ac:dyDescent="0.3">
      <c r="A1022" s="2" t="s">
        <v>46</v>
      </c>
      <c r="B1022" s="2" t="s">
        <v>92</v>
      </c>
      <c r="C1022" s="2" t="s">
        <v>10</v>
      </c>
      <c r="D1022" s="4" t="s">
        <v>116</v>
      </c>
      <c r="E1022" s="2" t="s">
        <v>8</v>
      </c>
      <c r="F1022" s="3">
        <v>44900</v>
      </c>
      <c r="G1022" s="14" t="str" cm="1">
        <f t="array" aca="1" ref="G1022" ca="1">_xlfn.IFS(D1022="Pendente",NETWORKDAYS(F1022,TODAY(),Feriados!$A$2:$A$13)-1 &amp; " D",E1022="Não Apontado",NETWORKDAYS(F1022,TODAY(),Feriados!$A$2:$A$13)-1 &amp; " D",D1022="Backlog","Registro Antigo",D1022="Concluído","Registro Enviado",E1022="Apontado","Registro Enviado",D1022="Cancelado","Treinamento Cancelado",D1022="Remanejado","Treinamento Remanejado",D1022="Suspensa","Suspenso",D1022="Antigo","Treinamento Antigo",D1022="-","Treinamento a ser executado")</f>
        <v>Registro Enviado</v>
      </c>
      <c r="H1022" s="3"/>
      <c r="I1022" s="3"/>
      <c r="J1022" s="30"/>
      <c r="K1022" s="3"/>
      <c r="L1022" s="29">
        <f>WORKDAY(F1022,2,Feriados!$A$2:$A$13)</f>
        <v>44902</v>
      </c>
    </row>
    <row r="1023" spans="1:12" x14ac:dyDescent="0.3">
      <c r="A1023" s="2" t="s">
        <v>6</v>
      </c>
      <c r="B1023" s="2" t="s">
        <v>33</v>
      </c>
      <c r="C1023" s="2" t="s">
        <v>10</v>
      </c>
      <c r="D1023" s="4" t="s">
        <v>116</v>
      </c>
      <c r="E1023" s="2" t="s">
        <v>8</v>
      </c>
      <c r="F1023" s="3">
        <v>44901</v>
      </c>
      <c r="G1023" s="14" t="str" cm="1">
        <f t="array" aca="1" ref="G1023" ca="1">_xlfn.IFS(D1023="Pendente",NETWORKDAYS(F1023,TODAY(),Feriados!$A$2:$A$13)-1 &amp; " D",E1023="Não Apontado",NETWORKDAYS(F1023,TODAY(),Feriados!$A$2:$A$13)-1 &amp; " D",D1023="Backlog","Registro Antigo",D1023="Concluído","Registro Enviado",E1023="Apontado","Registro Enviado",D1023="Cancelado","Treinamento Cancelado",D1023="Remanejado","Treinamento Remanejado",D1023="Suspensa","Suspenso",D1023="Antigo","Treinamento Antigo",D1023="-","Treinamento a ser executado")</f>
        <v>Registro Enviado</v>
      </c>
      <c r="H1023" s="3"/>
      <c r="I1023" s="3"/>
      <c r="J1023" s="30"/>
      <c r="K1023" s="3"/>
      <c r="L1023" s="29">
        <f>WORKDAY(F1023,2,Feriados!$A$2:$A$13)</f>
        <v>44903</v>
      </c>
    </row>
    <row r="1024" spans="1:12" x14ac:dyDescent="0.3">
      <c r="A1024" s="2" t="s">
        <v>6</v>
      </c>
      <c r="B1024" s="2" t="s">
        <v>98</v>
      </c>
      <c r="C1024" s="2" t="s">
        <v>7</v>
      </c>
      <c r="D1024" s="4" t="s">
        <v>14</v>
      </c>
      <c r="E1024" s="2" t="s">
        <v>15</v>
      </c>
      <c r="F1024" s="3">
        <v>44901</v>
      </c>
      <c r="G1024" s="14" t="str" cm="1">
        <f t="array" aca="1" ref="G1024" ca="1">_xlfn.IFS(D1024="Pendente",NETWORKDAYS(F1024,TODAY(),Feriados!$A$2:$A$13)-1 &amp; " D",E1024="Não Apontado",NETWORKDAYS(F1024,TODAY(),Feriados!$A$2:$A$13)-1 &amp; " D",D1024="Backlog","Registro Antigo",D1024="Concluído","Registro Enviado",E1024="Apontado","Registro Enviado",D1024="Cancelado","Treinamento Cancelado",D1024="Remanejado","Treinamento Remanejado",D1024="Suspensa","Suspenso",D1024="Antigo","Treinamento Antigo",D1024="-","Treinamento a ser executado")</f>
        <v>Treinamento Cancelado</v>
      </c>
      <c r="H1024" s="3"/>
      <c r="I1024" s="3"/>
      <c r="J1024" s="30"/>
      <c r="K1024" s="3"/>
      <c r="L1024" s="29"/>
    </row>
    <row r="1025" spans="1:12" x14ac:dyDescent="0.3">
      <c r="A1025" s="2" t="s">
        <v>17</v>
      </c>
      <c r="B1025" s="2" t="s">
        <v>30</v>
      </c>
      <c r="C1025" s="2" t="s">
        <v>7</v>
      </c>
      <c r="D1025" s="4" t="s">
        <v>14</v>
      </c>
      <c r="E1025" s="2" t="s">
        <v>15</v>
      </c>
      <c r="F1025" s="3">
        <v>44901</v>
      </c>
      <c r="G1025" s="14" t="str" cm="1">
        <f t="array" aca="1" ref="G1025" ca="1">_xlfn.IFS(D1025="Pendente",NETWORKDAYS(F1025,TODAY(),Feriados!$A$2:$A$13)-1 &amp; " D",E1025="Não Apontado",NETWORKDAYS(F1025,TODAY(),Feriados!$A$2:$A$13)-1 &amp; " D",D1025="Backlog","Registro Antigo",D1025="Concluído","Registro Enviado",E1025="Apontado","Registro Enviado",D1025="Cancelado","Treinamento Cancelado",D1025="Remanejado","Treinamento Remanejado",D1025="Suspensa","Suspenso",D1025="Antigo","Treinamento Antigo",D1025="-","Treinamento a ser executado")</f>
        <v>Treinamento Cancelado</v>
      </c>
      <c r="H1025" s="3"/>
      <c r="I1025" s="3"/>
      <c r="J1025" s="30"/>
      <c r="K1025" s="3"/>
      <c r="L1025" s="29"/>
    </row>
    <row r="1026" spans="1:12" x14ac:dyDescent="0.3">
      <c r="A1026" s="2" t="s">
        <v>17</v>
      </c>
      <c r="B1026" s="2" t="s">
        <v>97</v>
      </c>
      <c r="C1026" s="2" t="s">
        <v>7</v>
      </c>
      <c r="D1026" s="4" t="s">
        <v>116</v>
      </c>
      <c r="E1026" s="2" t="s">
        <v>8</v>
      </c>
      <c r="F1026" s="3">
        <v>44901</v>
      </c>
      <c r="G1026" s="14" t="str" cm="1">
        <f t="array" aca="1" ref="G1026" ca="1">_xlfn.IFS(D1026="Pendente",NETWORKDAYS(F1026,TODAY(),Feriados!$A$2:$A$13)-1 &amp; " D",E1026="Não Apontado",NETWORKDAYS(F1026,TODAY(),Feriados!$A$2:$A$13)-1 &amp; " D",D1026="Backlog","Registro Antigo",D1026="Concluído","Registro Enviado",E1026="Apontado","Registro Enviado",D1026="Cancelado","Treinamento Cancelado",D1026="Remanejado","Treinamento Remanejado",D1026="Suspensa","Suspenso",D1026="Antigo","Treinamento Antigo",D1026="-","Treinamento a ser executado")</f>
        <v>Registro Enviado</v>
      </c>
      <c r="H1026" s="3"/>
      <c r="I1026" s="3"/>
      <c r="J1026" s="30"/>
      <c r="K1026" s="3"/>
      <c r="L1026" s="29">
        <f>WORKDAY(F1026,2,Feriados!$A$2:$A$13)</f>
        <v>44903</v>
      </c>
    </row>
    <row r="1027" spans="1:12" x14ac:dyDescent="0.3">
      <c r="A1027" s="2" t="s">
        <v>22</v>
      </c>
      <c r="B1027" s="2" t="s">
        <v>26</v>
      </c>
      <c r="C1027" s="2" t="s">
        <v>7</v>
      </c>
      <c r="D1027" s="4" t="s">
        <v>116</v>
      </c>
      <c r="E1027" s="2" t="s">
        <v>8</v>
      </c>
      <c r="F1027" s="3">
        <v>44901</v>
      </c>
      <c r="G1027" s="14" t="str" cm="1">
        <f t="array" aca="1" ref="G1027" ca="1">_xlfn.IFS(D1027="Pendente",NETWORKDAYS(F1027,TODAY(),Feriados!$A$2:$A$13)-1 &amp; " D",E1027="Não Apontado",NETWORKDAYS(F1027,TODAY(),Feriados!$A$2:$A$13)-1 &amp; " D",D1027="Backlog","Registro Antigo",D1027="Concluído","Registro Enviado",E1027="Apontado","Registro Enviado",D1027="Cancelado","Treinamento Cancelado",D1027="Remanejado","Treinamento Remanejado",D1027="Suspensa","Suspenso",D1027="Antigo","Treinamento Antigo",D1027="-","Treinamento a ser executado")</f>
        <v>Registro Enviado</v>
      </c>
      <c r="H1027" s="3"/>
      <c r="I1027" s="3"/>
      <c r="J1027" s="30"/>
      <c r="K1027" s="3"/>
      <c r="L1027" s="29">
        <f>WORKDAY(F1027,2,Feriados!$A$2:$A$13)</f>
        <v>44903</v>
      </c>
    </row>
    <row r="1028" spans="1:12" x14ac:dyDescent="0.3">
      <c r="A1028" s="2" t="s">
        <v>22</v>
      </c>
      <c r="B1028" s="2" t="s">
        <v>24</v>
      </c>
      <c r="C1028" s="2" t="s">
        <v>7</v>
      </c>
      <c r="D1028" s="4" t="s">
        <v>117</v>
      </c>
      <c r="E1028" s="2" t="s">
        <v>15</v>
      </c>
      <c r="F1028" s="3">
        <v>44901</v>
      </c>
      <c r="G1028" s="14" t="str" cm="1">
        <f t="array" aca="1" ref="G1028" ca="1">_xlfn.IFS(D1028="Pendente",NETWORKDAYS(F1028,TODAY(),Feriados!$A$2:$A$13)-1 &amp; " D",E1028="Não Apontado",NETWORKDAYS(F1028,TODAY(),Feriados!$A$2:$A$13)-1 &amp; " D",D1028="Backlog","Registro Antigo",D1028="Concluído","Registro Enviado",E1028="Apontado","Registro Enviado",D1028="Cancelado","Treinamento Cancelado",D1028="Remanejado","Treinamento Remanejado",D1028="Suspensa","Suspenso",D1028="Antigo","Treinamento Antigo",D1028="-","Treinamento a ser executado")</f>
        <v>Treinamento Remanejado</v>
      </c>
      <c r="H1028" s="3"/>
      <c r="I1028" s="3"/>
      <c r="J1028" s="26"/>
      <c r="K1028" s="14"/>
      <c r="L1028" s="29"/>
    </row>
    <row r="1029" spans="1:12" x14ac:dyDescent="0.3">
      <c r="A1029" s="2" t="s">
        <v>22</v>
      </c>
      <c r="B1029" s="2" t="s">
        <v>16</v>
      </c>
      <c r="C1029" s="2" t="s">
        <v>18</v>
      </c>
      <c r="D1029" s="4" t="s">
        <v>116</v>
      </c>
      <c r="E1029" s="2" t="s">
        <v>8</v>
      </c>
      <c r="F1029" s="3">
        <v>44901</v>
      </c>
      <c r="G1029" s="14" t="str" cm="1">
        <f t="array" aca="1" ref="G1029" ca="1">_xlfn.IFS(D1029="Pendente",NETWORKDAYS(F1029,TODAY(),Feriados!$A$2:$A$13)-1 &amp; " D",E1029="Não Apontado",NETWORKDAYS(F1029,TODAY(),Feriados!$A$2:$A$13)-1 &amp; " D",D1029="Backlog","Registro Antigo",D1029="Concluído","Registro Enviado",E1029="Apontado","Registro Enviado",D1029="Cancelado","Treinamento Cancelado",D1029="Remanejado","Treinamento Remanejado",D1029="Suspensa","Suspenso",D1029="Antigo","Treinamento Antigo",D1029="-","Treinamento a ser executado")</f>
        <v>Registro Enviado</v>
      </c>
      <c r="H1029" s="3"/>
      <c r="I1029" s="3"/>
      <c r="J1029" s="30"/>
      <c r="K1029" s="3"/>
      <c r="L1029" s="29">
        <f>WORKDAY(F1029,2,Feriados!$A$2:$A$13)</f>
        <v>44903</v>
      </c>
    </row>
    <row r="1030" spans="1:12" x14ac:dyDescent="0.3">
      <c r="A1030" s="2" t="s">
        <v>28</v>
      </c>
      <c r="B1030" s="2" t="s">
        <v>92</v>
      </c>
      <c r="C1030" s="2" t="s">
        <v>29</v>
      </c>
      <c r="D1030" s="4" t="s">
        <v>116</v>
      </c>
      <c r="E1030" s="2" t="s">
        <v>8</v>
      </c>
      <c r="F1030" s="3">
        <v>44901</v>
      </c>
      <c r="G1030" s="14" t="str" cm="1">
        <f t="array" aca="1" ref="G1030" ca="1">_xlfn.IFS(D1030="Pendente",NETWORKDAYS(F1030,TODAY(),Feriados!$A$2:$A$13)-1 &amp; " D",E1030="Não Apontado",NETWORKDAYS(F1030,TODAY(),Feriados!$A$2:$A$13)-1 &amp; " D",D1030="Backlog","Registro Antigo",D1030="Concluído","Registro Enviado",E1030="Apontado","Registro Enviado",D1030="Cancelado","Treinamento Cancelado",D1030="Remanejado","Treinamento Remanejado",D1030="Suspensa","Suspenso",D1030="Antigo","Treinamento Antigo",D1030="-","Treinamento a ser executado")</f>
        <v>Registro Enviado</v>
      </c>
      <c r="H1030" s="3"/>
      <c r="I1030" s="3"/>
      <c r="J1030" s="30"/>
      <c r="K1030" s="3"/>
      <c r="L1030" s="29">
        <f>WORKDAY(F1030,2,Feriados!$A$2:$A$13)</f>
        <v>44903</v>
      </c>
    </row>
    <row r="1031" spans="1:12" x14ac:dyDescent="0.3">
      <c r="A1031" s="2" t="s">
        <v>28</v>
      </c>
      <c r="B1031" s="2" t="s">
        <v>33</v>
      </c>
      <c r="C1031" s="2" t="s">
        <v>18</v>
      </c>
      <c r="D1031" s="4" t="s">
        <v>116</v>
      </c>
      <c r="E1031" s="2" t="s">
        <v>8</v>
      </c>
      <c r="F1031" s="3">
        <v>44901</v>
      </c>
      <c r="G1031" s="14" t="str" cm="1">
        <f t="array" aca="1" ref="G1031" ca="1">_xlfn.IFS(D1031="Pendente",NETWORKDAYS(F1031,TODAY(),Feriados!$A$2:$A$13)-1 &amp; " D",E1031="Não Apontado",NETWORKDAYS(F1031,TODAY(),Feriados!$A$2:$A$13)-1 &amp; " D",D1031="Backlog","Registro Antigo",D1031="Concluído","Registro Enviado",E1031="Apontado","Registro Enviado",D1031="Cancelado","Treinamento Cancelado",D1031="Remanejado","Treinamento Remanejado",D1031="Suspensa","Suspenso",D1031="Antigo","Treinamento Antigo",D1031="-","Treinamento a ser executado")</f>
        <v>Registro Enviado</v>
      </c>
      <c r="H1031" s="3"/>
      <c r="I1031" s="3"/>
      <c r="J1031" s="30"/>
      <c r="K1031" s="3"/>
      <c r="L1031" s="29">
        <f>WORKDAY(F1031,2,Feriados!$A$2:$A$13)</f>
        <v>44903</v>
      </c>
    </row>
    <row r="1032" spans="1:12" x14ac:dyDescent="0.3">
      <c r="A1032" s="2" t="s">
        <v>39</v>
      </c>
      <c r="B1032" s="2" t="s">
        <v>102</v>
      </c>
      <c r="C1032" s="2" t="s">
        <v>36</v>
      </c>
      <c r="D1032" s="4" t="s">
        <v>116</v>
      </c>
      <c r="E1032" s="2" t="s">
        <v>8</v>
      </c>
      <c r="F1032" s="3">
        <v>44901</v>
      </c>
      <c r="G1032" s="14" t="str" cm="1">
        <f t="array" aca="1" ref="G1032" ca="1">_xlfn.IFS(D1032="Pendente",NETWORKDAYS(F1032,TODAY(),Feriados!$A$2:$A$13)-1 &amp; " D",E1032="Não Apontado",NETWORKDAYS(F1032,TODAY(),Feriados!$A$2:$A$13)-1 &amp; " D",D1032="Backlog","Registro Antigo",D1032="Concluído","Registro Enviado",E1032="Apontado","Registro Enviado",D1032="Cancelado","Treinamento Cancelado",D1032="Remanejado","Treinamento Remanejado",D1032="Suspensa","Suspenso",D1032="Antigo","Treinamento Antigo",D1032="-","Treinamento a ser executado")</f>
        <v>Registro Enviado</v>
      </c>
      <c r="H1032" s="3"/>
      <c r="I1032" s="3"/>
      <c r="J1032" s="30"/>
      <c r="K1032" s="3"/>
      <c r="L1032" s="29">
        <f>WORKDAY(F1032,2,Feriados!$A$2:$A$13)</f>
        <v>44903</v>
      </c>
    </row>
    <row r="1033" spans="1:12" x14ac:dyDescent="0.3">
      <c r="A1033" s="2" t="s">
        <v>39</v>
      </c>
      <c r="B1033" s="2" t="s">
        <v>100</v>
      </c>
      <c r="C1033" s="2" t="s">
        <v>36</v>
      </c>
      <c r="D1033" s="4" t="s">
        <v>14</v>
      </c>
      <c r="E1033" s="2" t="s">
        <v>15</v>
      </c>
      <c r="F1033" s="3">
        <v>44901</v>
      </c>
      <c r="G1033" s="14" t="str" cm="1">
        <f t="array" aca="1" ref="G1033" ca="1">_xlfn.IFS(D1033="Pendente",NETWORKDAYS(F1033,TODAY(),Feriados!$A$2:$A$13)-1 &amp; " D",E1033="Não Apontado",NETWORKDAYS(F1033,TODAY(),Feriados!$A$2:$A$13)-1 &amp; " D",D1033="Backlog","Registro Antigo",D1033="Concluído","Registro Enviado",E1033="Apontado","Registro Enviado",D1033="Cancelado","Treinamento Cancelado",D1033="Remanejado","Treinamento Remanejado",D1033="Suspensa","Suspenso",D1033="Antigo","Treinamento Antigo",D1033="-","Treinamento a ser executado")</f>
        <v>Treinamento Cancelado</v>
      </c>
      <c r="H1033" s="3"/>
      <c r="I1033" s="3"/>
      <c r="J1033" s="30"/>
      <c r="K1033" s="3"/>
      <c r="L1033" s="29"/>
    </row>
    <row r="1034" spans="1:12" x14ac:dyDescent="0.3">
      <c r="A1034" s="2" t="s">
        <v>42</v>
      </c>
      <c r="B1034" s="2" t="s">
        <v>103</v>
      </c>
      <c r="C1034" s="2" t="s">
        <v>37</v>
      </c>
      <c r="D1034" s="4" t="s">
        <v>116</v>
      </c>
      <c r="E1034" s="2" t="s">
        <v>8</v>
      </c>
      <c r="F1034" s="3">
        <v>44901</v>
      </c>
      <c r="G1034" s="14" t="str" cm="1">
        <f t="array" aca="1" ref="G1034" ca="1">_xlfn.IFS(D1034="Pendente",NETWORKDAYS(F1034,TODAY(),Feriados!$A$2:$A$13)-1 &amp; " D",E1034="Não Apontado",NETWORKDAYS(F1034,TODAY(),Feriados!$A$2:$A$13)-1 &amp; " D",D1034="Backlog","Registro Antigo",D1034="Concluído","Registro Enviado",E1034="Apontado","Registro Enviado",D1034="Cancelado","Treinamento Cancelado",D1034="Remanejado","Treinamento Remanejado",D1034="Suspensa","Suspenso",D1034="Antigo","Treinamento Antigo",D1034="-","Treinamento a ser executado")</f>
        <v>Registro Enviado</v>
      </c>
      <c r="H1034" s="3"/>
      <c r="I1034" s="3"/>
      <c r="J1034" s="30"/>
      <c r="K1034" s="3"/>
      <c r="L1034" s="29">
        <f>WORKDAY(F1034,2,Feriados!$A$2:$A$13)</f>
        <v>44903</v>
      </c>
    </row>
    <row r="1035" spans="1:12" x14ac:dyDescent="0.3">
      <c r="A1035" s="2" t="s">
        <v>42</v>
      </c>
      <c r="B1035" s="2" t="s">
        <v>50</v>
      </c>
      <c r="C1035" s="2" t="s">
        <v>37</v>
      </c>
      <c r="D1035" s="4" t="s">
        <v>116</v>
      </c>
      <c r="E1035" s="2" t="s">
        <v>8</v>
      </c>
      <c r="F1035" s="3">
        <v>44901</v>
      </c>
      <c r="G1035" s="14" t="str" cm="1">
        <f t="array" aca="1" ref="G1035" ca="1">_xlfn.IFS(D1035="Pendente",NETWORKDAYS(F1035,TODAY(),Feriados!$A$2:$A$13)-1 &amp; " D",E1035="Não Apontado",NETWORKDAYS(F1035,TODAY(),Feriados!$A$2:$A$13)-1 &amp; " D",D1035="Backlog","Registro Antigo",D1035="Concluído","Registro Enviado",E1035="Apontado","Registro Enviado",D1035="Cancelado","Treinamento Cancelado",D1035="Remanejado","Treinamento Remanejado",D1035="Suspensa","Suspenso",D1035="Antigo","Treinamento Antigo",D1035="-","Treinamento a ser executado")</f>
        <v>Registro Enviado</v>
      </c>
      <c r="H1035" s="3"/>
      <c r="I1035" s="3"/>
      <c r="J1035" s="30"/>
      <c r="K1035" s="3"/>
      <c r="L1035" s="29">
        <f>WORKDAY(F1035,2,Feriados!$A$2:$A$13)</f>
        <v>44903</v>
      </c>
    </row>
    <row r="1036" spans="1:12" x14ac:dyDescent="0.3">
      <c r="A1036" s="2" t="s">
        <v>46</v>
      </c>
      <c r="B1036" s="2" t="s">
        <v>47</v>
      </c>
      <c r="C1036" s="2" t="s">
        <v>7</v>
      </c>
      <c r="D1036" s="4" t="s">
        <v>116</v>
      </c>
      <c r="E1036" s="2" t="s">
        <v>8</v>
      </c>
      <c r="F1036" s="3">
        <v>44901</v>
      </c>
      <c r="G1036" s="14" t="str" cm="1">
        <f t="array" aca="1" ref="G1036" ca="1">_xlfn.IFS(D1036="Pendente",NETWORKDAYS(F1036,TODAY(),Feriados!$A$2:$A$13)-1 &amp; " D",E1036="Não Apontado",NETWORKDAYS(F1036,TODAY(),Feriados!$A$2:$A$13)-1 &amp; " D",D1036="Backlog","Registro Antigo",D1036="Concluído","Registro Enviado",E1036="Apontado","Registro Enviado",D1036="Cancelado","Treinamento Cancelado",D1036="Remanejado","Treinamento Remanejado",D1036="Suspensa","Suspenso",D1036="Antigo","Treinamento Antigo",D1036="-","Treinamento a ser executado")</f>
        <v>Registro Enviado</v>
      </c>
      <c r="H1036" s="3"/>
      <c r="I1036" s="3"/>
      <c r="J1036" s="30"/>
      <c r="K1036" s="3"/>
      <c r="L1036" s="29">
        <f>WORKDAY(F1036,2,Feriados!$A$2:$A$13)</f>
        <v>44903</v>
      </c>
    </row>
    <row r="1037" spans="1:12" x14ac:dyDescent="0.3">
      <c r="A1037" s="2" t="s">
        <v>46</v>
      </c>
      <c r="B1037" s="2" t="s">
        <v>106</v>
      </c>
      <c r="C1037" s="2" t="s">
        <v>7</v>
      </c>
      <c r="D1037" s="4" t="s">
        <v>116</v>
      </c>
      <c r="E1037" s="2" t="s">
        <v>8</v>
      </c>
      <c r="F1037" s="3">
        <v>44901</v>
      </c>
      <c r="G1037" s="14" t="str" cm="1">
        <f t="array" aca="1" ref="G1037" ca="1">_xlfn.IFS(D1037="Pendente",NETWORKDAYS(F1037,TODAY(),Feriados!$A$2:$A$13)-1 &amp; " D",E1037="Não Apontado",NETWORKDAYS(F1037,TODAY(),Feriados!$A$2:$A$13)-1 &amp; " D",D1037="Backlog","Registro Antigo",D1037="Concluído","Registro Enviado",E1037="Apontado","Registro Enviado",D1037="Cancelado","Treinamento Cancelado",D1037="Remanejado","Treinamento Remanejado",D1037="Suspensa","Suspenso",D1037="Antigo","Treinamento Antigo",D1037="-","Treinamento a ser executado")</f>
        <v>Registro Enviado</v>
      </c>
      <c r="H1037" s="3"/>
      <c r="I1037" s="3"/>
      <c r="J1037" s="30"/>
      <c r="K1037" s="3"/>
      <c r="L1037" s="29">
        <f>WORKDAY(F1037,2,Feriados!$A$2:$A$13)</f>
        <v>44903</v>
      </c>
    </row>
    <row r="1038" spans="1:12" x14ac:dyDescent="0.3">
      <c r="A1038" s="2" t="s">
        <v>46</v>
      </c>
      <c r="B1038" s="2" t="s">
        <v>107</v>
      </c>
      <c r="C1038" s="2" t="s">
        <v>10</v>
      </c>
      <c r="D1038" s="4" t="s">
        <v>116</v>
      </c>
      <c r="E1038" s="2" t="s">
        <v>8</v>
      </c>
      <c r="F1038" s="3">
        <v>44901</v>
      </c>
      <c r="G1038" s="14" t="str" cm="1">
        <f t="array" aca="1" ref="G1038" ca="1">_xlfn.IFS(D1038="Pendente",NETWORKDAYS(F1038,TODAY(),Feriados!$A$2:$A$13)-1 &amp; " D",E1038="Não Apontado",NETWORKDAYS(F1038,TODAY(),Feriados!$A$2:$A$13)-1 &amp; " D",D1038="Backlog","Registro Antigo",D1038="Concluído","Registro Enviado",E1038="Apontado","Registro Enviado",D1038="Cancelado","Treinamento Cancelado",D1038="Remanejado","Treinamento Remanejado",D1038="Suspensa","Suspenso",D1038="Antigo","Treinamento Antigo",D1038="-","Treinamento a ser executado")</f>
        <v>Registro Enviado</v>
      </c>
      <c r="H1038" s="3"/>
      <c r="I1038" s="3"/>
      <c r="J1038" s="30"/>
      <c r="K1038" s="3"/>
      <c r="L1038" s="29">
        <f>WORKDAY(F1038,2,Feriados!$A$2:$A$13)</f>
        <v>44903</v>
      </c>
    </row>
    <row r="1039" spans="1:12" x14ac:dyDescent="0.3">
      <c r="A1039" s="2" t="s">
        <v>46</v>
      </c>
      <c r="B1039" s="2" t="s">
        <v>92</v>
      </c>
      <c r="C1039" s="2" t="s">
        <v>7</v>
      </c>
      <c r="D1039" s="4" t="s">
        <v>116</v>
      </c>
      <c r="E1039" s="2" t="s">
        <v>8</v>
      </c>
      <c r="F1039" s="3">
        <v>44901</v>
      </c>
      <c r="G1039" s="14" t="str" cm="1">
        <f t="array" aca="1" ref="G1039" ca="1">_xlfn.IFS(D1039="Pendente",NETWORKDAYS(F1039,TODAY(),Feriados!$A$2:$A$13)-1 &amp; " D",E1039="Não Apontado",NETWORKDAYS(F1039,TODAY(),Feriados!$A$2:$A$13)-1 &amp; " D",D1039="Backlog","Registro Antigo",D1039="Concluído","Registro Enviado",E1039="Apontado","Registro Enviado",D1039="Cancelado","Treinamento Cancelado",D1039="Remanejado","Treinamento Remanejado",D1039="Suspensa","Suspenso",D1039="Antigo","Treinamento Antigo",D1039="-","Treinamento a ser executado")</f>
        <v>Registro Enviado</v>
      </c>
      <c r="H1039" s="3"/>
      <c r="I1039" s="3"/>
      <c r="J1039" s="30"/>
      <c r="K1039" s="3"/>
      <c r="L1039" s="29">
        <f>WORKDAY(F1039,2,Feriados!$A$2:$A$13)</f>
        <v>44903</v>
      </c>
    </row>
    <row r="1040" spans="1:12" x14ac:dyDescent="0.3">
      <c r="A1040" s="2" t="s">
        <v>35</v>
      </c>
      <c r="B1040" s="2" t="s">
        <v>30</v>
      </c>
      <c r="C1040" s="2" t="s">
        <v>37</v>
      </c>
      <c r="D1040" s="4" t="s">
        <v>116</v>
      </c>
      <c r="E1040" s="2" t="s">
        <v>8</v>
      </c>
      <c r="F1040" s="3">
        <v>44901</v>
      </c>
      <c r="G1040" s="14" t="str" cm="1">
        <f t="array" aca="1" ref="G1040" ca="1">_xlfn.IFS(D1040="Pendente",NETWORKDAYS(F1040,TODAY(),Feriados!$A$2:$A$13)-1 &amp; " D",E1040="Não Apontado",NETWORKDAYS(F1040,TODAY(),Feriados!$A$2:$A$13)-1 &amp; " D",D1040="Backlog","Registro Antigo",D1040="Concluído","Registro Enviado",E1040="Apontado","Registro Enviado",D1040="Cancelado","Treinamento Cancelado",D1040="Remanejado","Treinamento Remanejado",D1040="Suspensa","Suspenso",D1040="Antigo","Treinamento Antigo",D1040="-","Treinamento a ser executado")</f>
        <v>Registro Enviado</v>
      </c>
      <c r="H1040" s="3"/>
      <c r="I1040" s="3"/>
      <c r="J1040" s="30"/>
      <c r="K1040" s="3"/>
      <c r="L1040" s="29">
        <f>WORKDAY(F1040,2,Feriados!$A$2:$A$13)</f>
        <v>44903</v>
      </c>
    </row>
    <row r="1041" spans="1:12" x14ac:dyDescent="0.3">
      <c r="A1041" s="2" t="s">
        <v>6</v>
      </c>
      <c r="B1041" s="2" t="s">
        <v>95</v>
      </c>
      <c r="C1041" s="2" t="s">
        <v>10</v>
      </c>
      <c r="D1041" s="4" t="s">
        <v>116</v>
      </c>
      <c r="E1041" s="2" t="s">
        <v>8</v>
      </c>
      <c r="F1041" s="3">
        <v>44902</v>
      </c>
      <c r="G1041" s="14" t="str" cm="1">
        <f t="array" aca="1" ref="G1041" ca="1">_xlfn.IFS(D1041="Pendente",NETWORKDAYS(F1041,TODAY(),Feriados!$A$2:$A$13)-1 &amp; " D",E1041="Não Apontado",NETWORKDAYS(F1041,TODAY(),Feriados!$A$2:$A$13)-1 &amp; " D",D1041="Backlog","Registro Antigo",D1041="Concluído","Registro Enviado",E1041="Apontado","Registro Enviado",D1041="Cancelado","Treinamento Cancelado",D1041="Remanejado","Treinamento Remanejado",D1041="Suspensa","Suspenso",D1041="Antigo","Treinamento Antigo",D1041="-","Treinamento a ser executado")</f>
        <v>Registro Enviado</v>
      </c>
      <c r="H1041" s="3"/>
      <c r="I1041" s="3"/>
      <c r="J1041" s="30"/>
      <c r="K1041" s="3"/>
      <c r="L1041" s="29">
        <f>WORKDAY(F1041,2,Feriados!$A$2:$A$13)</f>
        <v>44904</v>
      </c>
    </row>
    <row r="1042" spans="1:12" x14ac:dyDescent="0.3">
      <c r="A1042" s="2" t="s">
        <v>6</v>
      </c>
      <c r="B1042" s="2" t="s">
        <v>24</v>
      </c>
      <c r="C1042" s="2" t="s">
        <v>10</v>
      </c>
      <c r="D1042" s="4" t="s">
        <v>116</v>
      </c>
      <c r="E1042" s="2" t="s">
        <v>8</v>
      </c>
      <c r="F1042" s="3">
        <v>44902</v>
      </c>
      <c r="G1042" s="14" t="str" cm="1">
        <f t="array" aca="1" ref="G1042" ca="1">_xlfn.IFS(D1042="Pendente",NETWORKDAYS(F1042,TODAY(),Feriados!$A$2:$A$13)-1 &amp; " D",E1042="Não Apontado",NETWORKDAYS(F1042,TODAY(),Feriados!$A$2:$A$13)-1 &amp; " D",D1042="Backlog","Registro Antigo",D1042="Concluído","Registro Enviado",E1042="Apontado","Registro Enviado",D1042="Cancelado","Treinamento Cancelado",D1042="Remanejado","Treinamento Remanejado",D1042="Suspensa","Suspenso",D1042="Antigo","Treinamento Antigo",D1042="-","Treinamento a ser executado")</f>
        <v>Registro Enviado</v>
      </c>
      <c r="H1042" s="3"/>
      <c r="I1042" s="3"/>
      <c r="J1042" s="30"/>
      <c r="K1042" s="3"/>
      <c r="L1042" s="29">
        <f>WORKDAY(F1042,2,Feriados!$A$2:$A$13)</f>
        <v>44904</v>
      </c>
    </row>
    <row r="1043" spans="1:12" x14ac:dyDescent="0.3">
      <c r="A1043" s="2" t="s">
        <v>17</v>
      </c>
      <c r="B1043" s="2" t="s">
        <v>101</v>
      </c>
      <c r="C1043" s="2" t="s">
        <v>18</v>
      </c>
      <c r="D1043" s="4" t="s">
        <v>14</v>
      </c>
      <c r="E1043" s="2" t="s">
        <v>15</v>
      </c>
      <c r="F1043" s="3">
        <v>44902</v>
      </c>
      <c r="G1043" s="14" t="str" cm="1">
        <f t="array" aca="1" ref="G1043" ca="1">_xlfn.IFS(D1043="Pendente",NETWORKDAYS(F1043,TODAY(),Feriados!$A$2:$A$13)-1 &amp; " D",E1043="Não Apontado",NETWORKDAYS(F1043,TODAY(),Feriados!$A$2:$A$13)-1 &amp; " D",D1043="Backlog","Registro Antigo",D1043="Concluído","Registro Enviado",E1043="Apontado","Registro Enviado",D1043="Cancelado","Treinamento Cancelado",D1043="Remanejado","Treinamento Remanejado",D1043="Suspensa","Suspenso",D1043="Antigo","Treinamento Antigo",D1043="-","Treinamento a ser executado")</f>
        <v>Treinamento Cancelado</v>
      </c>
      <c r="H1043" s="3"/>
      <c r="I1043" s="3"/>
      <c r="J1043" s="30"/>
      <c r="K1043" s="3"/>
      <c r="L1043" s="29"/>
    </row>
    <row r="1044" spans="1:12" x14ac:dyDescent="0.3">
      <c r="A1044" s="2" t="s">
        <v>17</v>
      </c>
      <c r="B1044" s="2" t="s">
        <v>103</v>
      </c>
      <c r="C1044" s="2" t="s">
        <v>18</v>
      </c>
      <c r="D1044" s="4" t="s">
        <v>116</v>
      </c>
      <c r="E1044" s="2" t="s">
        <v>8</v>
      </c>
      <c r="F1044" s="3">
        <v>44902</v>
      </c>
      <c r="G1044" s="14" t="str" cm="1">
        <f t="array" aca="1" ref="G1044" ca="1">_xlfn.IFS(D1044="Pendente",NETWORKDAYS(F1044,TODAY(),Feriados!$A$2:$A$13)-1 &amp; " D",E1044="Não Apontado",NETWORKDAYS(F1044,TODAY(),Feriados!$A$2:$A$13)-1 &amp; " D",D1044="Backlog","Registro Antigo",D1044="Concluído","Registro Enviado",E1044="Apontado","Registro Enviado",D1044="Cancelado","Treinamento Cancelado",D1044="Remanejado","Treinamento Remanejado",D1044="Suspensa","Suspenso",D1044="Antigo","Treinamento Antigo",D1044="-","Treinamento a ser executado")</f>
        <v>Registro Enviado</v>
      </c>
      <c r="H1044" s="3"/>
      <c r="I1044" s="3"/>
      <c r="J1044" s="30"/>
      <c r="K1044" s="3"/>
      <c r="L1044" s="29">
        <f>WORKDAY(F1044,2,Feriados!$A$2:$A$13)</f>
        <v>44904</v>
      </c>
    </row>
    <row r="1045" spans="1:12" x14ac:dyDescent="0.3">
      <c r="A1045" s="2" t="s">
        <v>17</v>
      </c>
      <c r="B1045" s="2" t="s">
        <v>95</v>
      </c>
      <c r="C1045" s="2" t="s">
        <v>18</v>
      </c>
      <c r="D1045" s="4" t="s">
        <v>116</v>
      </c>
      <c r="E1045" s="2" t="s">
        <v>8</v>
      </c>
      <c r="F1045" s="3">
        <v>44902</v>
      </c>
      <c r="G1045" s="14" t="str" cm="1">
        <f t="array" aca="1" ref="G1045" ca="1">_xlfn.IFS(D1045="Pendente",NETWORKDAYS(F1045,TODAY(),Feriados!$A$2:$A$13)-1 &amp; " D",E1045="Não Apontado",NETWORKDAYS(F1045,TODAY(),Feriados!$A$2:$A$13)-1 &amp; " D",D1045="Backlog","Registro Antigo",D1045="Concluído","Registro Enviado",E1045="Apontado","Registro Enviado",D1045="Cancelado","Treinamento Cancelado",D1045="Remanejado","Treinamento Remanejado",D1045="Suspensa","Suspenso",D1045="Antigo","Treinamento Antigo",D1045="-","Treinamento a ser executado")</f>
        <v>Registro Enviado</v>
      </c>
      <c r="H1045" s="3"/>
      <c r="I1045" s="3"/>
      <c r="J1045" s="30"/>
      <c r="K1045" s="3"/>
      <c r="L1045" s="29">
        <f>WORKDAY(F1045,2,Feriados!$A$2:$A$13)</f>
        <v>44904</v>
      </c>
    </row>
    <row r="1046" spans="1:12" x14ac:dyDescent="0.3">
      <c r="A1046" s="2" t="s">
        <v>22</v>
      </c>
      <c r="B1046" s="2" t="s">
        <v>25</v>
      </c>
      <c r="C1046" s="2" t="s">
        <v>7</v>
      </c>
      <c r="D1046" s="4" t="s">
        <v>117</v>
      </c>
      <c r="E1046" s="2" t="s">
        <v>15</v>
      </c>
      <c r="F1046" s="3">
        <v>44902</v>
      </c>
      <c r="G1046" s="14" t="str" cm="1">
        <f t="array" aca="1" ref="G1046" ca="1">_xlfn.IFS(D1046="Pendente",NETWORKDAYS(F1046,TODAY(),Feriados!$A$2:$A$13)-1 &amp; " D",E1046="Não Apontado",NETWORKDAYS(F1046,TODAY(),Feriados!$A$2:$A$13)-1 &amp; " D",D1046="Backlog","Registro Antigo",D1046="Concluído","Registro Enviado",E1046="Apontado","Registro Enviado",D1046="Cancelado","Treinamento Cancelado",D1046="Remanejado","Treinamento Remanejado",D1046="Suspensa","Suspenso",D1046="Antigo","Treinamento Antigo",D1046="-","Treinamento a ser executado")</f>
        <v>Treinamento Remanejado</v>
      </c>
      <c r="H1046" s="3"/>
      <c r="I1046" s="3"/>
      <c r="J1046" s="26"/>
      <c r="K1046" s="14"/>
      <c r="L1046" s="29"/>
    </row>
    <row r="1047" spans="1:12" x14ac:dyDescent="0.3">
      <c r="A1047" s="2" t="s">
        <v>22</v>
      </c>
      <c r="B1047" s="2" t="s">
        <v>100</v>
      </c>
      <c r="C1047" s="2" t="s">
        <v>7</v>
      </c>
      <c r="D1047" s="4" t="s">
        <v>21</v>
      </c>
      <c r="E1047" s="2" t="s">
        <v>15</v>
      </c>
      <c r="F1047" s="3">
        <v>44902</v>
      </c>
      <c r="G1047" s="14" t="str" cm="1">
        <f t="array" aca="1" ref="G1047" ca="1">_xlfn.IFS(D1047="Pendente",NETWORKDAYS(F1047,TODAY(),Feriados!$A$2:$A$13)-1 &amp; " D",E1047="Não Apontado",NETWORKDAYS(F1047,TODAY(),Feriados!$A$2:$A$13)-1 &amp; " D",D1047="Backlog","Registro Antigo",D1047="Concluído","Registro Enviado",E1047="Apontado","Registro Enviado",D1047="Cancelado","Treinamento Cancelado",D1047="Remanejado","Treinamento Remanejado",D1047="Suspensa","Suspenso",D1047="Antigo","Treinamento Antigo",D1047="-","Treinamento a ser executado")</f>
        <v>Suspenso</v>
      </c>
      <c r="H1047" s="3"/>
      <c r="I1047" s="3"/>
      <c r="J1047" s="30"/>
      <c r="K1047" s="3"/>
      <c r="L1047" s="29">
        <f>WORKDAY(F1047,2,Feriados!$A$2:$A$13)</f>
        <v>44904</v>
      </c>
    </row>
    <row r="1048" spans="1:12" x14ac:dyDescent="0.3">
      <c r="A1048" s="2" t="s">
        <v>28</v>
      </c>
      <c r="B1048" s="2" t="s">
        <v>47</v>
      </c>
      <c r="C1048" s="2" t="s">
        <v>29</v>
      </c>
      <c r="D1048" s="4" t="s">
        <v>14</v>
      </c>
      <c r="E1048" s="2" t="s">
        <v>15</v>
      </c>
      <c r="F1048" s="3">
        <v>44902</v>
      </c>
      <c r="G1048" s="14" t="str" cm="1">
        <f t="array" aca="1" ref="G1048" ca="1">_xlfn.IFS(D1048="Pendente",NETWORKDAYS(F1048,TODAY(),Feriados!$A$2:$A$13)-1 &amp; " D",E1048="Não Apontado",NETWORKDAYS(F1048,TODAY(),Feriados!$A$2:$A$13)-1 &amp; " D",D1048="Backlog","Registro Antigo",D1048="Concluído","Registro Enviado",E1048="Apontado","Registro Enviado",D1048="Cancelado","Treinamento Cancelado",D1048="Remanejado","Treinamento Remanejado",D1048="Suspensa","Suspenso",D1048="Antigo","Treinamento Antigo",D1048="-","Treinamento a ser executado")</f>
        <v>Treinamento Cancelado</v>
      </c>
      <c r="H1048" s="3"/>
      <c r="I1048" s="3"/>
      <c r="J1048" s="30"/>
      <c r="K1048" s="3"/>
      <c r="L1048" s="29"/>
    </row>
    <row r="1049" spans="1:12" x14ac:dyDescent="0.3">
      <c r="A1049" s="2" t="s">
        <v>28</v>
      </c>
      <c r="B1049" s="2" t="s">
        <v>101</v>
      </c>
      <c r="C1049" s="2" t="s">
        <v>29</v>
      </c>
      <c r="D1049" s="4" t="s">
        <v>116</v>
      </c>
      <c r="E1049" s="2" t="s">
        <v>8</v>
      </c>
      <c r="F1049" s="3">
        <v>44902</v>
      </c>
      <c r="G1049" s="14" t="str" cm="1">
        <f t="array" aca="1" ref="G1049" ca="1">_xlfn.IFS(D1049="Pendente",NETWORKDAYS(F1049,TODAY(),Feriados!$A$2:$A$13)-1 &amp; " D",E1049="Não Apontado",NETWORKDAYS(F1049,TODAY(),Feriados!$A$2:$A$13)-1 &amp; " D",D1049="Backlog","Registro Antigo",D1049="Concluído","Registro Enviado",E1049="Apontado","Registro Enviado",D1049="Cancelado","Treinamento Cancelado",D1049="Remanejado","Treinamento Remanejado",D1049="Suspensa","Suspenso",D1049="Antigo","Treinamento Antigo",D1049="-","Treinamento a ser executado")</f>
        <v>Registro Enviado</v>
      </c>
      <c r="H1049" s="3"/>
      <c r="I1049" s="3"/>
      <c r="J1049" s="30"/>
      <c r="K1049" s="3"/>
      <c r="L1049" s="29">
        <f>WORKDAY(F1049,2,Feriados!$A$2:$A$13)</f>
        <v>44904</v>
      </c>
    </row>
    <row r="1050" spans="1:12" x14ac:dyDescent="0.3">
      <c r="A1050" s="2" t="s">
        <v>28</v>
      </c>
      <c r="B1050" s="2" t="s">
        <v>84</v>
      </c>
      <c r="C1050" s="2" t="s">
        <v>29</v>
      </c>
      <c r="D1050" s="4" t="s">
        <v>116</v>
      </c>
      <c r="E1050" s="2" t="s">
        <v>8</v>
      </c>
      <c r="F1050" s="3">
        <v>44902</v>
      </c>
      <c r="G1050" s="14" t="str" cm="1">
        <f t="array" aca="1" ref="G1050" ca="1">_xlfn.IFS(D1050="Pendente",NETWORKDAYS(F1050,TODAY(),Feriados!$A$2:$A$13)-1 &amp; " D",E1050="Não Apontado",NETWORKDAYS(F1050,TODAY(),Feriados!$A$2:$A$13)-1 &amp; " D",D1050="Backlog","Registro Antigo",D1050="Concluído","Registro Enviado",E1050="Apontado","Registro Enviado",D1050="Cancelado","Treinamento Cancelado",D1050="Remanejado","Treinamento Remanejado",D1050="Suspensa","Suspenso",D1050="Antigo","Treinamento Antigo",D1050="-","Treinamento a ser executado")</f>
        <v>Registro Enviado</v>
      </c>
      <c r="H1050" s="3"/>
      <c r="I1050" s="3"/>
      <c r="J1050" s="30"/>
      <c r="K1050" s="3"/>
      <c r="L1050" s="29">
        <f>WORKDAY(F1050,2,Feriados!$A$2:$A$13)</f>
        <v>44904</v>
      </c>
    </row>
    <row r="1051" spans="1:12" x14ac:dyDescent="0.3">
      <c r="A1051" s="2" t="s">
        <v>35</v>
      </c>
      <c r="B1051" s="2" t="s">
        <v>30</v>
      </c>
      <c r="C1051" s="2" t="s">
        <v>41</v>
      </c>
      <c r="D1051" s="4" t="s">
        <v>14</v>
      </c>
      <c r="E1051" s="2" t="s">
        <v>15</v>
      </c>
      <c r="F1051" s="3">
        <v>44902</v>
      </c>
      <c r="G1051" s="14" t="str" cm="1">
        <f t="array" aca="1" ref="G1051" ca="1">_xlfn.IFS(D1051="Pendente",NETWORKDAYS(F1051,TODAY(),Feriados!$A$2:$A$13)-1 &amp; " D",E1051="Não Apontado",NETWORKDAYS(F1051,TODAY(),Feriados!$A$2:$A$13)-1 &amp; " D",D1051="Backlog","Registro Antigo",D1051="Concluído","Registro Enviado",E1051="Apontado","Registro Enviado",D1051="Cancelado","Treinamento Cancelado",D1051="Remanejado","Treinamento Remanejado",D1051="Suspensa","Suspenso",D1051="Antigo","Treinamento Antigo",D1051="-","Treinamento a ser executado")</f>
        <v>Treinamento Cancelado</v>
      </c>
      <c r="H1051" s="3"/>
      <c r="I1051" s="3"/>
      <c r="J1051" s="30"/>
      <c r="K1051" s="3"/>
      <c r="L1051" s="29"/>
    </row>
    <row r="1052" spans="1:12" x14ac:dyDescent="0.3">
      <c r="A1052" s="2" t="s">
        <v>39</v>
      </c>
      <c r="B1052" s="2" t="s">
        <v>106</v>
      </c>
      <c r="C1052" s="2" t="s">
        <v>37</v>
      </c>
      <c r="D1052" s="4" t="s">
        <v>116</v>
      </c>
      <c r="E1052" s="2" t="s">
        <v>8</v>
      </c>
      <c r="F1052" s="3">
        <v>44902</v>
      </c>
      <c r="G1052" s="14" t="str" cm="1">
        <f t="array" aca="1" ref="G1052" ca="1">_xlfn.IFS(D1052="Pendente",NETWORKDAYS(F1052,TODAY(),Feriados!$A$2:$A$13)-1 &amp; " D",E1052="Não Apontado",NETWORKDAYS(F1052,TODAY(),Feriados!$A$2:$A$13)-1 &amp; " D",D1052="Backlog","Registro Antigo",D1052="Concluído","Registro Enviado",E1052="Apontado","Registro Enviado",D1052="Cancelado","Treinamento Cancelado",D1052="Remanejado","Treinamento Remanejado",D1052="Suspensa","Suspenso",D1052="Antigo","Treinamento Antigo",D1052="-","Treinamento a ser executado")</f>
        <v>Registro Enviado</v>
      </c>
      <c r="H1052" s="3"/>
      <c r="I1052" s="3"/>
      <c r="J1052" s="30"/>
      <c r="K1052" s="3"/>
      <c r="L1052" s="29">
        <f>WORKDAY(F1052,2,Feriados!$A$2:$A$13)</f>
        <v>44904</v>
      </c>
    </row>
    <row r="1053" spans="1:12" x14ac:dyDescent="0.3">
      <c r="A1053" s="2" t="s">
        <v>39</v>
      </c>
      <c r="B1053" s="2" t="s">
        <v>106</v>
      </c>
      <c r="C1053" s="2" t="s">
        <v>36</v>
      </c>
      <c r="D1053" s="4" t="s">
        <v>116</v>
      </c>
      <c r="E1053" s="2" t="s">
        <v>8</v>
      </c>
      <c r="F1053" s="3">
        <v>44902</v>
      </c>
      <c r="G1053" s="14" t="str" cm="1">
        <f t="array" aca="1" ref="G1053" ca="1">_xlfn.IFS(D1053="Pendente",NETWORKDAYS(F1053,TODAY(),Feriados!$A$2:$A$13)-1 &amp; " D",E1053="Não Apontado",NETWORKDAYS(F1053,TODAY(),Feriados!$A$2:$A$13)-1 &amp; " D",D1053="Backlog","Registro Antigo",D1053="Concluído","Registro Enviado",E1053="Apontado","Registro Enviado",D1053="Cancelado","Treinamento Cancelado",D1053="Remanejado","Treinamento Remanejado",D1053="Suspensa","Suspenso",D1053="Antigo","Treinamento Antigo",D1053="-","Treinamento a ser executado")</f>
        <v>Registro Enviado</v>
      </c>
      <c r="H1053" s="3"/>
      <c r="I1053" s="3"/>
      <c r="J1053" s="30"/>
      <c r="K1053" s="3"/>
      <c r="L1053" s="29">
        <f>WORKDAY(F1053,2,Feriados!$A$2:$A$13)</f>
        <v>44904</v>
      </c>
    </row>
    <row r="1054" spans="1:12" x14ac:dyDescent="0.3">
      <c r="A1054" s="2" t="s">
        <v>39</v>
      </c>
      <c r="B1054" s="2" t="s">
        <v>105</v>
      </c>
      <c r="C1054" s="2" t="s">
        <v>37</v>
      </c>
      <c r="D1054" s="4" t="s">
        <v>116</v>
      </c>
      <c r="E1054" s="2" t="s">
        <v>8</v>
      </c>
      <c r="F1054" s="3">
        <v>44902</v>
      </c>
      <c r="G1054" s="14" t="str" cm="1">
        <f t="array" aca="1" ref="G1054" ca="1">_xlfn.IFS(D1054="Pendente",NETWORKDAYS(F1054,TODAY(),Feriados!$A$2:$A$13)-1 &amp; " D",E1054="Não Apontado",NETWORKDAYS(F1054,TODAY(),Feriados!$A$2:$A$13)-1 &amp; " D",D1054="Backlog","Registro Antigo",D1054="Concluído","Registro Enviado",E1054="Apontado","Registro Enviado",D1054="Cancelado","Treinamento Cancelado",D1054="Remanejado","Treinamento Remanejado",D1054="Suspensa","Suspenso",D1054="Antigo","Treinamento Antigo",D1054="-","Treinamento a ser executado")</f>
        <v>Registro Enviado</v>
      </c>
      <c r="H1054" s="3"/>
      <c r="I1054" s="3"/>
      <c r="J1054" s="30"/>
      <c r="K1054" s="3"/>
      <c r="L1054" s="29">
        <f>WORKDAY(F1054,2,Feriados!$A$2:$A$13)</f>
        <v>44904</v>
      </c>
    </row>
    <row r="1055" spans="1:12" x14ac:dyDescent="0.3">
      <c r="A1055" s="2" t="s">
        <v>42</v>
      </c>
      <c r="B1055" s="2" t="s">
        <v>95</v>
      </c>
      <c r="C1055" s="2" t="s">
        <v>37</v>
      </c>
      <c r="D1055" s="4" t="s">
        <v>14</v>
      </c>
      <c r="E1055" s="2" t="s">
        <v>15</v>
      </c>
      <c r="F1055" s="3">
        <v>44902</v>
      </c>
      <c r="G1055" s="14" t="str" cm="1">
        <f t="array" aca="1" ref="G1055" ca="1">_xlfn.IFS(D1055="Pendente",NETWORKDAYS(F1055,TODAY(),Feriados!$A$2:$A$13)-1 &amp; " D",E1055="Não Apontado",NETWORKDAYS(F1055,TODAY(),Feriados!$A$2:$A$13)-1 &amp; " D",D1055="Backlog","Registro Antigo",D1055="Concluído","Registro Enviado",E1055="Apontado","Registro Enviado",D1055="Cancelado","Treinamento Cancelado",D1055="Remanejado","Treinamento Remanejado",D1055="Suspensa","Suspenso",D1055="Antigo","Treinamento Antigo",D1055="-","Treinamento a ser executado")</f>
        <v>Treinamento Cancelado</v>
      </c>
      <c r="H1055" s="3"/>
      <c r="I1055" s="3"/>
      <c r="J1055" s="30"/>
      <c r="K1055" s="3"/>
      <c r="L1055" s="29"/>
    </row>
    <row r="1056" spans="1:12" x14ac:dyDescent="0.3">
      <c r="A1056" s="2" t="s">
        <v>42</v>
      </c>
      <c r="B1056" s="2" t="s">
        <v>104</v>
      </c>
      <c r="C1056" s="2" t="s">
        <v>37</v>
      </c>
      <c r="D1056" s="4" t="s">
        <v>116</v>
      </c>
      <c r="E1056" s="2" t="s">
        <v>8</v>
      </c>
      <c r="F1056" s="3">
        <v>44902</v>
      </c>
      <c r="G1056" s="14" t="str" cm="1">
        <f t="array" aca="1" ref="G1056" ca="1">_xlfn.IFS(D1056="Pendente",NETWORKDAYS(F1056,TODAY(),Feriados!$A$2:$A$13)-1 &amp; " D",E1056="Não Apontado",NETWORKDAYS(F1056,TODAY(),Feriados!$A$2:$A$13)-1 &amp; " D",D1056="Backlog","Registro Antigo",D1056="Concluído","Registro Enviado",E1056="Apontado","Registro Enviado",D1056="Cancelado","Treinamento Cancelado",D1056="Remanejado","Treinamento Remanejado",D1056="Suspensa","Suspenso",D1056="Antigo","Treinamento Antigo",D1056="-","Treinamento a ser executado")</f>
        <v>Registro Enviado</v>
      </c>
      <c r="H1056" s="3"/>
      <c r="I1056" s="3"/>
      <c r="J1056" s="30"/>
      <c r="K1056" s="3"/>
      <c r="L1056" s="29">
        <f>WORKDAY(F1056,2,Feriados!$A$2:$A$13)</f>
        <v>44904</v>
      </c>
    </row>
    <row r="1057" spans="1:12" x14ac:dyDescent="0.3">
      <c r="A1057" s="2" t="s">
        <v>46</v>
      </c>
      <c r="B1057" s="2" t="s">
        <v>105</v>
      </c>
      <c r="C1057" s="2" t="s">
        <v>7</v>
      </c>
      <c r="D1057" s="4" t="s">
        <v>116</v>
      </c>
      <c r="E1057" s="2" t="s">
        <v>8</v>
      </c>
      <c r="F1057" s="3">
        <v>44902</v>
      </c>
      <c r="G1057" s="14" t="str" cm="1">
        <f t="array" aca="1" ref="G1057" ca="1">_xlfn.IFS(D1057="Pendente",NETWORKDAYS(F1057,TODAY(),Feriados!$A$2:$A$13)-1 &amp; " D",E1057="Não Apontado",NETWORKDAYS(F1057,TODAY(),Feriados!$A$2:$A$13)-1 &amp; " D",D1057="Backlog","Registro Antigo",D1057="Concluído","Registro Enviado",E1057="Apontado","Registro Enviado",D1057="Cancelado","Treinamento Cancelado",D1057="Remanejado","Treinamento Remanejado",D1057="Suspensa","Suspenso",D1057="Antigo","Treinamento Antigo",D1057="-","Treinamento a ser executado")</f>
        <v>Registro Enviado</v>
      </c>
      <c r="H1057" s="3"/>
      <c r="I1057" s="3"/>
      <c r="J1057" s="30"/>
      <c r="K1057" s="3"/>
      <c r="L1057" s="29">
        <f>WORKDAY(F1057,2,Feriados!$A$2:$A$13)</f>
        <v>44904</v>
      </c>
    </row>
    <row r="1058" spans="1:12" x14ac:dyDescent="0.3">
      <c r="A1058" s="2" t="s">
        <v>46</v>
      </c>
      <c r="B1058" s="2" t="s">
        <v>92</v>
      </c>
      <c r="C1058" s="2" t="s">
        <v>10</v>
      </c>
      <c r="D1058" s="4" t="s">
        <v>116</v>
      </c>
      <c r="E1058" s="2" t="s">
        <v>8</v>
      </c>
      <c r="F1058" s="3">
        <v>44902</v>
      </c>
      <c r="G1058" s="14" t="str" cm="1">
        <f t="array" aca="1" ref="G1058" ca="1">_xlfn.IFS(D1058="Pendente",NETWORKDAYS(F1058,TODAY(),Feriados!$A$2:$A$13)-1 &amp; " D",E1058="Não Apontado",NETWORKDAYS(F1058,TODAY(),Feriados!$A$2:$A$13)-1 &amp; " D",D1058="Backlog","Registro Antigo",D1058="Concluído","Registro Enviado",E1058="Apontado","Registro Enviado",D1058="Cancelado","Treinamento Cancelado",D1058="Remanejado","Treinamento Remanejado",D1058="Suspensa","Suspenso",D1058="Antigo","Treinamento Antigo",D1058="-","Treinamento a ser executado")</f>
        <v>Registro Enviado</v>
      </c>
      <c r="H1058" s="3"/>
      <c r="I1058" s="3"/>
      <c r="J1058" s="30"/>
      <c r="K1058" s="3"/>
      <c r="L1058" s="29">
        <f>WORKDAY(F1058,2,Feriados!$A$2:$A$13)</f>
        <v>44904</v>
      </c>
    </row>
    <row r="1059" spans="1:12" x14ac:dyDescent="0.3">
      <c r="A1059" s="2" t="s">
        <v>46</v>
      </c>
      <c r="B1059" s="2" t="s">
        <v>26</v>
      </c>
      <c r="C1059" s="2" t="s">
        <v>10</v>
      </c>
      <c r="D1059" s="4" t="s">
        <v>14</v>
      </c>
      <c r="E1059" s="2" t="s">
        <v>15</v>
      </c>
      <c r="F1059" s="3">
        <v>44902</v>
      </c>
      <c r="G1059" s="14" t="str" cm="1">
        <f t="array" aca="1" ref="G1059" ca="1">_xlfn.IFS(D1059="Pendente",NETWORKDAYS(F1059,TODAY(),Feriados!$A$2:$A$13)-1 &amp; " D",E1059="Não Apontado",NETWORKDAYS(F1059,TODAY(),Feriados!$A$2:$A$13)-1 &amp; " D",D1059="Backlog","Registro Antigo",D1059="Concluído","Registro Enviado",E1059="Apontado","Registro Enviado",D1059="Cancelado","Treinamento Cancelado",D1059="Remanejado","Treinamento Remanejado",D1059="Suspensa","Suspenso",D1059="Antigo","Treinamento Antigo",D1059="-","Treinamento a ser executado")</f>
        <v>Treinamento Cancelado</v>
      </c>
      <c r="H1059" s="3"/>
      <c r="I1059" s="3"/>
      <c r="J1059" s="30"/>
      <c r="K1059" s="3"/>
      <c r="L1059" s="29"/>
    </row>
    <row r="1060" spans="1:12" x14ac:dyDescent="0.3">
      <c r="A1060" s="2" t="s">
        <v>46</v>
      </c>
      <c r="B1060" s="2" t="s">
        <v>49</v>
      </c>
      <c r="C1060" s="2" t="s">
        <v>10</v>
      </c>
      <c r="D1060" s="4" t="s">
        <v>116</v>
      </c>
      <c r="E1060" s="2" t="s">
        <v>8</v>
      </c>
      <c r="F1060" s="3">
        <v>44902</v>
      </c>
      <c r="G1060" s="14" t="str" cm="1">
        <f t="array" aca="1" ref="G1060" ca="1">_xlfn.IFS(D1060="Pendente",NETWORKDAYS(F1060,TODAY(),Feriados!$A$2:$A$13)-1 &amp; " D",E1060="Não Apontado",NETWORKDAYS(F1060,TODAY(),Feriados!$A$2:$A$13)-1 &amp; " D",D1060="Backlog","Registro Antigo",D1060="Concluído","Registro Enviado",E1060="Apontado","Registro Enviado",D1060="Cancelado","Treinamento Cancelado",D1060="Remanejado","Treinamento Remanejado",D1060="Suspensa","Suspenso",D1060="Antigo","Treinamento Antigo",D1060="-","Treinamento a ser executado")</f>
        <v>Registro Enviado</v>
      </c>
      <c r="H1060" s="3"/>
      <c r="I1060" s="3"/>
      <c r="J1060" s="30"/>
      <c r="K1060" s="3"/>
      <c r="L1060" s="29">
        <f>WORKDAY(F1060,2,Feriados!$A$2:$A$13)</f>
        <v>44904</v>
      </c>
    </row>
    <row r="1061" spans="1:12" x14ac:dyDescent="0.3">
      <c r="A1061" s="2" t="s">
        <v>6</v>
      </c>
      <c r="B1061" s="2" t="s">
        <v>85</v>
      </c>
      <c r="C1061" s="2" t="s">
        <v>48</v>
      </c>
      <c r="D1061" s="4" t="s">
        <v>116</v>
      </c>
      <c r="E1061" s="2" t="s">
        <v>8</v>
      </c>
      <c r="F1061" s="3">
        <v>44903</v>
      </c>
      <c r="G1061" s="14" t="str" cm="1">
        <f t="array" aca="1" ref="G1061" ca="1">_xlfn.IFS(D1061="Pendente",NETWORKDAYS(F1061,TODAY(),Feriados!$A$2:$A$13)-1 &amp; " D",E1061="Não Apontado",NETWORKDAYS(F1061,TODAY(),Feriados!$A$2:$A$13)-1 &amp; " D",D1061="Backlog","Registro Antigo",D1061="Concluído","Registro Enviado",E1061="Apontado","Registro Enviado",D1061="Cancelado","Treinamento Cancelado",D1061="Remanejado","Treinamento Remanejado",D1061="Suspensa","Suspenso",D1061="Antigo","Treinamento Antigo",D1061="-","Treinamento a ser executado")</f>
        <v>Registro Enviado</v>
      </c>
      <c r="H1061" s="3"/>
      <c r="I1061" s="3"/>
      <c r="J1061" s="30"/>
      <c r="K1061" s="3"/>
      <c r="L1061" s="29">
        <f>WORKDAY(F1061,2,Feriados!$A$2:$A$13)</f>
        <v>44907</v>
      </c>
    </row>
    <row r="1062" spans="1:12" x14ac:dyDescent="0.3">
      <c r="A1062" s="2" t="s">
        <v>6</v>
      </c>
      <c r="B1062" s="2" t="s">
        <v>30</v>
      </c>
      <c r="C1062" s="2" t="s">
        <v>10</v>
      </c>
      <c r="D1062" s="4" t="s">
        <v>14</v>
      </c>
      <c r="E1062" s="2" t="s">
        <v>15</v>
      </c>
      <c r="F1062" s="3">
        <v>44903</v>
      </c>
      <c r="G1062" s="14" t="str" cm="1">
        <f t="array" aca="1" ref="G1062" ca="1">_xlfn.IFS(D1062="Pendente",NETWORKDAYS(F1062,TODAY(),Feriados!$A$2:$A$13)-1 &amp; " D",E1062="Não Apontado",NETWORKDAYS(F1062,TODAY(),Feriados!$A$2:$A$13)-1 &amp; " D",D1062="Backlog","Registro Antigo",D1062="Concluído","Registro Enviado",E1062="Apontado","Registro Enviado",D1062="Cancelado","Treinamento Cancelado",D1062="Remanejado","Treinamento Remanejado",D1062="Suspensa","Suspenso",D1062="Antigo","Treinamento Antigo",D1062="-","Treinamento a ser executado")</f>
        <v>Treinamento Cancelado</v>
      </c>
      <c r="H1062" s="3"/>
      <c r="I1062" s="3"/>
      <c r="J1062" s="30"/>
      <c r="K1062" s="3"/>
      <c r="L1062" s="29"/>
    </row>
    <row r="1063" spans="1:12" x14ac:dyDescent="0.3">
      <c r="A1063" s="2" t="s">
        <v>17</v>
      </c>
      <c r="B1063" s="2" t="s">
        <v>84</v>
      </c>
      <c r="C1063" s="2" t="s">
        <v>7</v>
      </c>
      <c r="D1063" s="4" t="s">
        <v>116</v>
      </c>
      <c r="E1063" s="2" t="s">
        <v>8</v>
      </c>
      <c r="F1063" s="3">
        <v>44903</v>
      </c>
      <c r="G1063" s="14" t="str" cm="1">
        <f t="array" aca="1" ref="G1063" ca="1">_xlfn.IFS(D1063="Pendente",NETWORKDAYS(F1063,TODAY(),Feriados!$A$2:$A$13)-1 &amp; " D",E1063="Não Apontado",NETWORKDAYS(F1063,TODAY(),Feriados!$A$2:$A$13)-1 &amp; " D",D1063="Backlog","Registro Antigo",D1063="Concluído","Registro Enviado",E1063="Apontado","Registro Enviado",D1063="Cancelado","Treinamento Cancelado",D1063="Remanejado","Treinamento Remanejado",D1063="Suspensa","Suspenso",D1063="Antigo","Treinamento Antigo",D1063="-","Treinamento a ser executado")</f>
        <v>Registro Enviado</v>
      </c>
      <c r="H1063" s="3"/>
      <c r="I1063" s="3"/>
      <c r="J1063" s="30"/>
      <c r="K1063" s="3"/>
      <c r="L1063" s="29">
        <f>WORKDAY(F1063,2,Feriados!$A$2:$A$13)</f>
        <v>44907</v>
      </c>
    </row>
    <row r="1064" spans="1:12" x14ac:dyDescent="0.3">
      <c r="A1064" s="2" t="s">
        <v>17</v>
      </c>
      <c r="B1064" s="2" t="s">
        <v>84</v>
      </c>
      <c r="C1064" s="2" t="s">
        <v>18</v>
      </c>
      <c r="D1064" s="4" t="s">
        <v>116</v>
      </c>
      <c r="E1064" s="2" t="s">
        <v>8</v>
      </c>
      <c r="F1064" s="3">
        <v>44903</v>
      </c>
      <c r="G1064" s="14" t="str" cm="1">
        <f t="array" aca="1" ref="G1064" ca="1">_xlfn.IFS(D1064="Pendente",NETWORKDAYS(F1064,TODAY(),Feriados!$A$2:$A$13)-1 &amp; " D",E1064="Não Apontado",NETWORKDAYS(F1064,TODAY(),Feriados!$A$2:$A$13)-1 &amp; " D",D1064="Backlog","Registro Antigo",D1064="Concluído","Registro Enviado",E1064="Apontado","Registro Enviado",D1064="Cancelado","Treinamento Cancelado",D1064="Remanejado","Treinamento Remanejado",D1064="Suspensa","Suspenso",D1064="Antigo","Treinamento Antigo",D1064="-","Treinamento a ser executado")</f>
        <v>Registro Enviado</v>
      </c>
      <c r="H1064" s="3"/>
      <c r="I1064" s="3"/>
      <c r="J1064" s="30"/>
      <c r="K1064" s="3"/>
      <c r="L1064" s="29">
        <f>WORKDAY(F1064,2,Feriados!$A$2:$A$13)</f>
        <v>44907</v>
      </c>
    </row>
    <row r="1065" spans="1:12" x14ac:dyDescent="0.3">
      <c r="A1065" s="2" t="s">
        <v>17</v>
      </c>
      <c r="B1065" s="2" t="s">
        <v>103</v>
      </c>
      <c r="C1065" s="2" t="s">
        <v>7</v>
      </c>
      <c r="D1065" s="4" t="s">
        <v>116</v>
      </c>
      <c r="E1065" s="2" t="s">
        <v>8</v>
      </c>
      <c r="F1065" s="3">
        <v>44903</v>
      </c>
      <c r="G1065" s="14" t="str" cm="1">
        <f t="array" aca="1" ref="G1065" ca="1">_xlfn.IFS(D1065="Pendente",NETWORKDAYS(F1065,TODAY(),Feriados!$A$2:$A$13)-1 &amp; " D",E1065="Não Apontado",NETWORKDAYS(F1065,TODAY(),Feriados!$A$2:$A$13)-1 &amp; " D",D1065="Backlog","Registro Antigo",D1065="Concluído","Registro Enviado",E1065="Apontado","Registro Enviado",D1065="Cancelado","Treinamento Cancelado",D1065="Remanejado","Treinamento Remanejado",D1065="Suspensa","Suspenso",D1065="Antigo","Treinamento Antigo",D1065="-","Treinamento a ser executado")</f>
        <v>Registro Enviado</v>
      </c>
      <c r="H1065" s="3"/>
      <c r="I1065" s="3"/>
      <c r="J1065" s="30"/>
      <c r="K1065" s="3"/>
      <c r="L1065" s="29">
        <f>WORKDAY(F1065,2,Feriados!$A$2:$A$13)</f>
        <v>44907</v>
      </c>
    </row>
    <row r="1066" spans="1:12" x14ac:dyDescent="0.3">
      <c r="A1066" s="2" t="s">
        <v>17</v>
      </c>
      <c r="B1066" s="2" t="s">
        <v>95</v>
      </c>
      <c r="C1066" s="2" t="s">
        <v>7</v>
      </c>
      <c r="D1066" s="4" t="s">
        <v>116</v>
      </c>
      <c r="E1066" s="2" t="s">
        <v>8</v>
      </c>
      <c r="F1066" s="3">
        <v>44903</v>
      </c>
      <c r="G1066" s="14" t="str" cm="1">
        <f t="array" aca="1" ref="G1066" ca="1">_xlfn.IFS(D1066="Pendente",NETWORKDAYS(F1066,TODAY(),Feriados!$A$2:$A$13)-1 &amp; " D",E1066="Não Apontado",NETWORKDAYS(F1066,TODAY(),Feriados!$A$2:$A$13)-1 &amp; " D",D1066="Backlog","Registro Antigo",D1066="Concluído","Registro Enviado",E1066="Apontado","Registro Enviado",D1066="Cancelado","Treinamento Cancelado",D1066="Remanejado","Treinamento Remanejado",D1066="Suspensa","Suspenso",D1066="Antigo","Treinamento Antigo",D1066="-","Treinamento a ser executado")</f>
        <v>Registro Enviado</v>
      </c>
      <c r="H1066" s="3"/>
      <c r="I1066" s="3"/>
      <c r="J1066" s="30"/>
      <c r="K1066" s="3"/>
      <c r="L1066" s="29">
        <f>WORKDAY(F1066,2,Feriados!$A$2:$A$13)</f>
        <v>44907</v>
      </c>
    </row>
    <row r="1067" spans="1:12" x14ac:dyDescent="0.3">
      <c r="A1067" s="2" t="s">
        <v>22</v>
      </c>
      <c r="B1067" s="2" t="s">
        <v>67</v>
      </c>
      <c r="C1067" s="2" t="s">
        <v>18</v>
      </c>
      <c r="D1067" s="4" t="s">
        <v>116</v>
      </c>
      <c r="E1067" s="2" t="s">
        <v>8</v>
      </c>
      <c r="F1067" s="3">
        <v>44903</v>
      </c>
      <c r="G1067" s="14" t="str" cm="1">
        <f t="array" aca="1" ref="G1067" ca="1">_xlfn.IFS(D1067="Pendente",NETWORKDAYS(F1067,TODAY(),Feriados!$A$2:$A$13)-1 &amp; " D",E1067="Não Apontado",NETWORKDAYS(F1067,TODAY(),Feriados!$A$2:$A$13)-1 &amp; " D",D1067="Backlog","Registro Antigo",D1067="Concluído","Registro Enviado",E1067="Apontado","Registro Enviado",D1067="Cancelado","Treinamento Cancelado",D1067="Remanejado","Treinamento Remanejado",D1067="Suspensa","Suspenso",D1067="Antigo","Treinamento Antigo",D1067="-","Treinamento a ser executado")</f>
        <v>Registro Enviado</v>
      </c>
      <c r="H1067" s="3"/>
      <c r="I1067" s="3"/>
      <c r="J1067" s="30"/>
      <c r="K1067" s="3"/>
      <c r="L1067" s="29">
        <f>WORKDAY(F1067,2,Feriados!$A$2:$A$13)</f>
        <v>44907</v>
      </c>
    </row>
    <row r="1068" spans="1:12" x14ac:dyDescent="0.3">
      <c r="A1068" s="2" t="s">
        <v>22</v>
      </c>
      <c r="B1068" s="2" t="s">
        <v>108</v>
      </c>
      <c r="C1068" s="2" t="s">
        <v>48</v>
      </c>
      <c r="D1068" s="4" t="s">
        <v>116</v>
      </c>
      <c r="E1068" s="2" t="s">
        <v>8</v>
      </c>
      <c r="F1068" s="3">
        <v>44903</v>
      </c>
      <c r="G1068" s="14" t="str" cm="1">
        <f t="array" aca="1" ref="G1068" ca="1">_xlfn.IFS(D1068="Pendente",NETWORKDAYS(F1068,TODAY(),Feriados!$A$2:$A$13)-1 &amp; " D",E1068="Não Apontado",NETWORKDAYS(F1068,TODAY(),Feriados!$A$2:$A$13)-1 &amp; " D",D1068="Backlog","Registro Antigo",D1068="Concluído","Registro Enviado",E1068="Apontado","Registro Enviado",D1068="Cancelado","Treinamento Cancelado",D1068="Remanejado","Treinamento Remanejado",D1068="Suspensa","Suspenso",D1068="Antigo","Treinamento Antigo",D1068="-","Treinamento a ser executado")</f>
        <v>Registro Enviado</v>
      </c>
      <c r="H1068" s="3"/>
      <c r="I1068" s="3"/>
      <c r="J1068" s="30"/>
      <c r="K1068" s="3"/>
      <c r="L1068" s="29">
        <f>WORKDAY(F1068,2,Feriados!$A$2:$A$13)</f>
        <v>44907</v>
      </c>
    </row>
    <row r="1069" spans="1:12" x14ac:dyDescent="0.3">
      <c r="A1069" s="2" t="s">
        <v>28</v>
      </c>
      <c r="B1069" s="2" t="s">
        <v>102</v>
      </c>
      <c r="C1069" s="2" t="s">
        <v>32</v>
      </c>
      <c r="D1069" s="4" t="s">
        <v>14</v>
      </c>
      <c r="E1069" s="2" t="s">
        <v>15</v>
      </c>
      <c r="F1069" s="3">
        <v>44903</v>
      </c>
      <c r="G1069" s="14" t="str" cm="1">
        <f t="array" aca="1" ref="G1069" ca="1">_xlfn.IFS(D1069="Pendente",NETWORKDAYS(F1069,TODAY(),Feriados!$A$2:$A$13)-1 &amp; " D",E1069="Não Apontado",NETWORKDAYS(F1069,TODAY(),Feriados!$A$2:$A$13)-1 &amp; " D",D1069="Backlog","Registro Antigo",D1069="Concluído","Registro Enviado",E1069="Apontado","Registro Enviado",D1069="Cancelado","Treinamento Cancelado",D1069="Remanejado","Treinamento Remanejado",D1069="Suspensa","Suspenso",D1069="Antigo","Treinamento Antigo",D1069="-","Treinamento a ser executado")</f>
        <v>Treinamento Cancelado</v>
      </c>
      <c r="H1069" s="3"/>
      <c r="I1069" s="3"/>
      <c r="J1069" s="30"/>
      <c r="K1069" s="3"/>
      <c r="L1069" s="29"/>
    </row>
    <row r="1070" spans="1:12" x14ac:dyDescent="0.3">
      <c r="A1070" s="2" t="s">
        <v>28</v>
      </c>
      <c r="B1070" s="2" t="s">
        <v>99</v>
      </c>
      <c r="C1070" s="2" t="s">
        <v>29</v>
      </c>
      <c r="D1070" s="4" t="s">
        <v>116</v>
      </c>
      <c r="E1070" s="2" t="s">
        <v>8</v>
      </c>
      <c r="F1070" s="3">
        <v>44903</v>
      </c>
      <c r="G1070" s="14" t="str" cm="1">
        <f t="array" aca="1" ref="G1070" ca="1">_xlfn.IFS(D1070="Pendente",NETWORKDAYS(F1070,TODAY(),Feriados!$A$2:$A$13)-1 &amp; " D",E1070="Não Apontado",NETWORKDAYS(F1070,TODAY(),Feriados!$A$2:$A$13)-1 &amp; " D",D1070="Backlog","Registro Antigo",D1070="Concluído","Registro Enviado",E1070="Apontado","Registro Enviado",D1070="Cancelado","Treinamento Cancelado",D1070="Remanejado","Treinamento Remanejado",D1070="Suspensa","Suspenso",D1070="Antigo","Treinamento Antigo",D1070="-","Treinamento a ser executado")</f>
        <v>Registro Enviado</v>
      </c>
      <c r="H1070" s="3"/>
      <c r="I1070" s="3"/>
      <c r="J1070" s="30"/>
      <c r="K1070" s="3"/>
      <c r="L1070" s="29">
        <f>WORKDAY(F1070,2,Feriados!$A$2:$A$13)</f>
        <v>44907</v>
      </c>
    </row>
    <row r="1071" spans="1:12" x14ac:dyDescent="0.3">
      <c r="A1071" s="2" t="s">
        <v>28</v>
      </c>
      <c r="B1071" s="2" t="s">
        <v>98</v>
      </c>
      <c r="C1071" s="2" t="s">
        <v>18</v>
      </c>
      <c r="D1071" s="4" t="s">
        <v>116</v>
      </c>
      <c r="E1071" s="2" t="s">
        <v>8</v>
      </c>
      <c r="F1071" s="3">
        <v>44903</v>
      </c>
      <c r="G1071" s="14" t="str" cm="1">
        <f t="array" aca="1" ref="G1071" ca="1">_xlfn.IFS(D1071="Pendente",NETWORKDAYS(F1071,TODAY(),Feriados!$A$2:$A$13)-1 &amp; " D",E1071="Não Apontado",NETWORKDAYS(F1071,TODAY(),Feriados!$A$2:$A$13)-1 &amp; " D",D1071="Backlog","Registro Antigo",D1071="Concluído","Registro Enviado",E1071="Apontado","Registro Enviado",D1071="Cancelado","Treinamento Cancelado",D1071="Remanejado","Treinamento Remanejado",D1071="Suspensa","Suspenso",D1071="Antigo","Treinamento Antigo",D1071="-","Treinamento a ser executado")</f>
        <v>Registro Enviado</v>
      </c>
      <c r="H1071" s="3"/>
      <c r="I1071" s="3"/>
      <c r="J1071" s="30"/>
      <c r="K1071" s="3"/>
      <c r="L1071" s="29">
        <f>WORKDAY(F1071,2,Feriados!$A$2:$A$13)</f>
        <v>44907</v>
      </c>
    </row>
    <row r="1072" spans="1:12" x14ac:dyDescent="0.3">
      <c r="A1072" s="2" t="s">
        <v>35</v>
      </c>
      <c r="B1072" s="2" t="s">
        <v>84</v>
      </c>
      <c r="C1072" s="2" t="s">
        <v>37</v>
      </c>
      <c r="D1072" s="4" t="s">
        <v>116</v>
      </c>
      <c r="E1072" s="2" t="s">
        <v>8</v>
      </c>
      <c r="F1072" s="3">
        <v>44903</v>
      </c>
      <c r="G1072" s="14" t="str" cm="1">
        <f t="array" aca="1" ref="G1072" ca="1">_xlfn.IFS(D1072="Pendente",NETWORKDAYS(F1072,TODAY(),Feriados!$A$2:$A$13)-1 &amp; " D",E1072="Não Apontado",NETWORKDAYS(F1072,TODAY(),Feriados!$A$2:$A$13)-1 &amp; " D",D1072="Backlog","Registro Antigo",D1072="Concluído","Registro Enviado",E1072="Apontado","Registro Enviado",D1072="Cancelado","Treinamento Cancelado",D1072="Remanejado","Treinamento Remanejado",D1072="Suspensa","Suspenso",D1072="Antigo","Treinamento Antigo",D1072="-","Treinamento a ser executado")</f>
        <v>Registro Enviado</v>
      </c>
      <c r="H1072" s="3"/>
      <c r="I1072" s="3"/>
      <c r="J1072" s="30"/>
      <c r="K1072" s="3"/>
      <c r="L1072" s="29">
        <f>WORKDAY(F1072,2,Feriados!$A$2:$A$13)</f>
        <v>44907</v>
      </c>
    </row>
    <row r="1073" spans="1:12" x14ac:dyDescent="0.3">
      <c r="A1073" s="2" t="s">
        <v>39</v>
      </c>
      <c r="B1073" s="2" t="s">
        <v>94</v>
      </c>
      <c r="C1073" s="2" t="s">
        <v>36</v>
      </c>
      <c r="D1073" s="4" t="s">
        <v>116</v>
      </c>
      <c r="E1073" s="2" t="s">
        <v>8</v>
      </c>
      <c r="F1073" s="3">
        <v>44903</v>
      </c>
      <c r="G1073" s="14" t="str" cm="1">
        <f t="array" aca="1" ref="G1073" ca="1">_xlfn.IFS(D1073="Pendente",NETWORKDAYS(F1073,TODAY(),Feriados!$A$2:$A$13)-1 &amp; " D",E1073="Não Apontado",NETWORKDAYS(F1073,TODAY(),Feriados!$A$2:$A$13)-1 &amp; " D",D1073="Backlog","Registro Antigo",D1073="Concluído","Registro Enviado",E1073="Apontado","Registro Enviado",D1073="Cancelado","Treinamento Cancelado",D1073="Remanejado","Treinamento Remanejado",D1073="Suspensa","Suspenso",D1073="Antigo","Treinamento Antigo",D1073="-","Treinamento a ser executado")</f>
        <v>Registro Enviado</v>
      </c>
      <c r="H1073" s="3"/>
      <c r="I1073" s="3"/>
      <c r="J1073" s="30"/>
      <c r="K1073" s="3"/>
      <c r="L1073" s="29">
        <f>WORKDAY(F1073,2,Feriados!$A$2:$A$13)</f>
        <v>44907</v>
      </c>
    </row>
    <row r="1074" spans="1:12" x14ac:dyDescent="0.3">
      <c r="A1074" s="2" t="s">
        <v>39</v>
      </c>
      <c r="B1074" s="2" t="s">
        <v>105</v>
      </c>
      <c r="C1074" s="2" t="s">
        <v>36</v>
      </c>
      <c r="D1074" s="4" t="s">
        <v>116</v>
      </c>
      <c r="E1074" s="2" t="s">
        <v>8</v>
      </c>
      <c r="F1074" s="3">
        <v>44903</v>
      </c>
      <c r="G1074" s="14" t="str" cm="1">
        <f t="array" aca="1" ref="G1074" ca="1">_xlfn.IFS(D1074="Pendente",NETWORKDAYS(F1074,TODAY(),Feriados!$A$2:$A$13)-1 &amp; " D",E1074="Não Apontado",NETWORKDAYS(F1074,TODAY(),Feriados!$A$2:$A$13)-1 &amp; " D",D1074="Backlog","Registro Antigo",D1074="Concluído","Registro Enviado",E1074="Apontado","Registro Enviado",D1074="Cancelado","Treinamento Cancelado",D1074="Remanejado","Treinamento Remanejado",D1074="Suspensa","Suspenso",D1074="Antigo","Treinamento Antigo",D1074="-","Treinamento a ser executado")</f>
        <v>Registro Enviado</v>
      </c>
      <c r="H1074" s="3"/>
      <c r="I1074" s="3"/>
      <c r="J1074" s="30"/>
      <c r="K1074" s="3"/>
      <c r="L1074" s="29">
        <f>WORKDAY(F1074,2,Feriados!$A$2:$A$13)</f>
        <v>44907</v>
      </c>
    </row>
    <row r="1075" spans="1:12" x14ac:dyDescent="0.3">
      <c r="A1075" s="2" t="s">
        <v>39</v>
      </c>
      <c r="B1075" s="2" t="s">
        <v>92</v>
      </c>
      <c r="C1075" s="2" t="s">
        <v>36</v>
      </c>
      <c r="D1075" s="4" t="s">
        <v>116</v>
      </c>
      <c r="E1075" s="2" t="s">
        <v>8</v>
      </c>
      <c r="F1075" s="3">
        <v>44903</v>
      </c>
      <c r="G1075" s="14" t="str" cm="1">
        <f t="array" aca="1" ref="G1075" ca="1">_xlfn.IFS(D1075="Pendente",NETWORKDAYS(F1075,TODAY(),Feriados!$A$2:$A$13)-1 &amp; " D",E1075="Não Apontado",NETWORKDAYS(F1075,TODAY(),Feriados!$A$2:$A$13)-1 &amp; " D",D1075="Backlog","Registro Antigo",D1075="Concluído","Registro Enviado",E1075="Apontado","Registro Enviado",D1075="Cancelado","Treinamento Cancelado",D1075="Remanejado","Treinamento Remanejado",D1075="Suspensa","Suspenso",D1075="Antigo","Treinamento Antigo",D1075="-","Treinamento a ser executado")</f>
        <v>Registro Enviado</v>
      </c>
      <c r="H1075" s="3"/>
      <c r="I1075" s="3"/>
      <c r="J1075" s="30"/>
      <c r="K1075" s="3"/>
      <c r="L1075" s="29">
        <f>WORKDAY(F1075,2,Feriados!$A$2:$A$13)</f>
        <v>44907</v>
      </c>
    </row>
    <row r="1076" spans="1:12" x14ac:dyDescent="0.3">
      <c r="A1076" s="2" t="s">
        <v>42</v>
      </c>
      <c r="B1076" s="2" t="s">
        <v>44</v>
      </c>
      <c r="C1076" s="2" t="s">
        <v>36</v>
      </c>
      <c r="D1076" s="4" t="s">
        <v>116</v>
      </c>
      <c r="E1076" s="2" t="s">
        <v>8</v>
      </c>
      <c r="F1076" s="3">
        <v>44903</v>
      </c>
      <c r="G1076" s="14" t="str" cm="1">
        <f t="array" aca="1" ref="G1076" ca="1">_xlfn.IFS(D1076="Pendente",NETWORKDAYS(F1076,TODAY(),Feriados!$A$2:$A$13)-1 &amp; " D",E1076="Não Apontado",NETWORKDAYS(F1076,TODAY(),Feriados!$A$2:$A$13)-1 &amp; " D",D1076="Backlog","Registro Antigo",D1076="Concluído","Registro Enviado",E1076="Apontado","Registro Enviado",D1076="Cancelado","Treinamento Cancelado",D1076="Remanejado","Treinamento Remanejado",D1076="Suspensa","Suspenso",D1076="Antigo","Treinamento Antigo",D1076="-","Treinamento a ser executado")</f>
        <v>Registro Enviado</v>
      </c>
      <c r="H1076" s="3"/>
      <c r="I1076" s="3"/>
      <c r="J1076" s="30"/>
      <c r="K1076" s="3"/>
      <c r="L1076" s="29">
        <f>WORKDAY(F1076,2,Feriados!$A$2:$A$13)</f>
        <v>44907</v>
      </c>
    </row>
    <row r="1077" spans="1:12" x14ac:dyDescent="0.3">
      <c r="A1077" s="2" t="s">
        <v>46</v>
      </c>
      <c r="B1077" s="2" t="s">
        <v>105</v>
      </c>
      <c r="C1077" s="2" t="s">
        <v>7</v>
      </c>
      <c r="D1077" s="4" t="s">
        <v>116</v>
      </c>
      <c r="E1077" s="2" t="s">
        <v>8</v>
      </c>
      <c r="F1077" s="3">
        <v>44903</v>
      </c>
      <c r="G1077" s="14" t="str" cm="1">
        <f t="array" aca="1" ref="G1077" ca="1">_xlfn.IFS(D1077="Pendente",NETWORKDAYS(F1077,TODAY(),Feriados!$A$2:$A$13)-1 &amp; " D",E1077="Não Apontado",NETWORKDAYS(F1077,TODAY(),Feriados!$A$2:$A$13)-1 &amp; " D",D1077="Backlog","Registro Antigo",D1077="Concluído","Registro Enviado",E1077="Apontado","Registro Enviado",D1077="Cancelado","Treinamento Cancelado",D1077="Remanejado","Treinamento Remanejado",D1077="Suspensa","Suspenso",D1077="Antigo","Treinamento Antigo",D1077="-","Treinamento a ser executado")</f>
        <v>Registro Enviado</v>
      </c>
      <c r="H1077" s="3"/>
      <c r="I1077" s="3"/>
      <c r="J1077" s="30"/>
      <c r="K1077" s="3"/>
      <c r="L1077" s="29">
        <f>WORKDAY(F1077,2,Feriados!$A$2:$A$13)</f>
        <v>44907</v>
      </c>
    </row>
    <row r="1078" spans="1:12" x14ac:dyDescent="0.3">
      <c r="A1078" s="2" t="s">
        <v>46</v>
      </c>
      <c r="B1078" s="2" t="s">
        <v>106</v>
      </c>
      <c r="C1078" s="2" t="s">
        <v>7</v>
      </c>
      <c r="D1078" s="4" t="s">
        <v>14</v>
      </c>
      <c r="E1078" s="2" t="s">
        <v>15</v>
      </c>
      <c r="F1078" s="3">
        <v>44903</v>
      </c>
      <c r="G1078" s="14" t="str" cm="1">
        <f t="array" aca="1" ref="G1078" ca="1">_xlfn.IFS(D1078="Pendente",NETWORKDAYS(F1078,TODAY(),Feriados!$A$2:$A$13)-1 &amp; " D",E1078="Não Apontado",NETWORKDAYS(F1078,TODAY(),Feriados!$A$2:$A$13)-1 &amp; " D",D1078="Backlog","Registro Antigo",D1078="Concluído","Registro Enviado",E1078="Apontado","Registro Enviado",D1078="Cancelado","Treinamento Cancelado",D1078="Remanejado","Treinamento Remanejado",D1078="Suspensa","Suspenso",D1078="Antigo","Treinamento Antigo",D1078="-","Treinamento a ser executado")</f>
        <v>Treinamento Cancelado</v>
      </c>
      <c r="H1078" s="3"/>
      <c r="I1078" s="3"/>
      <c r="J1078" s="30"/>
      <c r="K1078" s="3"/>
      <c r="L1078" s="29"/>
    </row>
    <row r="1079" spans="1:12" x14ac:dyDescent="0.3">
      <c r="A1079" s="2" t="s">
        <v>46</v>
      </c>
      <c r="B1079" s="2" t="s">
        <v>107</v>
      </c>
      <c r="C1079" s="2" t="s">
        <v>10</v>
      </c>
      <c r="D1079" s="4" t="s">
        <v>14</v>
      </c>
      <c r="E1079" s="2" t="s">
        <v>15</v>
      </c>
      <c r="F1079" s="3">
        <v>44903</v>
      </c>
      <c r="G1079" s="14" t="str" cm="1">
        <f t="array" aca="1" ref="G1079" ca="1">_xlfn.IFS(D1079="Pendente",NETWORKDAYS(F1079,TODAY(),Feriados!$A$2:$A$13)-1 &amp; " D",E1079="Não Apontado",NETWORKDAYS(F1079,TODAY(),Feriados!$A$2:$A$13)-1 &amp; " D",D1079="Backlog","Registro Antigo",D1079="Concluído","Registro Enviado",E1079="Apontado","Registro Enviado",D1079="Cancelado","Treinamento Cancelado",D1079="Remanejado","Treinamento Remanejado",D1079="Suspensa","Suspenso",D1079="Antigo","Treinamento Antigo",D1079="-","Treinamento a ser executado")</f>
        <v>Treinamento Cancelado</v>
      </c>
      <c r="H1079" s="3"/>
      <c r="I1079" s="3"/>
      <c r="J1079" s="30"/>
      <c r="K1079" s="3"/>
      <c r="L1079" s="29"/>
    </row>
    <row r="1080" spans="1:12" x14ac:dyDescent="0.3">
      <c r="A1080" s="2" t="s">
        <v>46</v>
      </c>
      <c r="B1080" s="2" t="s">
        <v>104</v>
      </c>
      <c r="C1080" s="2" t="s">
        <v>7</v>
      </c>
      <c r="D1080" s="4" t="s">
        <v>116</v>
      </c>
      <c r="E1080" s="2" t="s">
        <v>8</v>
      </c>
      <c r="F1080" s="3">
        <v>44903</v>
      </c>
      <c r="G1080" s="14" t="str" cm="1">
        <f t="array" aca="1" ref="G1080" ca="1">_xlfn.IFS(D1080="Pendente",NETWORKDAYS(F1080,TODAY(),Feriados!$A$2:$A$13)-1 &amp; " D",E1080="Não Apontado",NETWORKDAYS(F1080,TODAY(),Feriados!$A$2:$A$13)-1 &amp; " D",D1080="Backlog","Registro Antigo",D1080="Concluído","Registro Enviado",E1080="Apontado","Registro Enviado",D1080="Cancelado","Treinamento Cancelado",D1080="Remanejado","Treinamento Remanejado",D1080="Suspensa","Suspenso",D1080="Antigo","Treinamento Antigo",D1080="-","Treinamento a ser executado")</f>
        <v>Registro Enviado</v>
      </c>
      <c r="H1080" s="3"/>
      <c r="I1080" s="3"/>
      <c r="J1080" s="30"/>
      <c r="K1080" s="3"/>
      <c r="L1080" s="29">
        <f>WORKDAY(F1080,2,Feriados!$A$2:$A$13)</f>
        <v>44907</v>
      </c>
    </row>
    <row r="1081" spans="1:12" x14ac:dyDescent="0.3">
      <c r="A1081" s="2" t="s">
        <v>6</v>
      </c>
      <c r="B1081" s="2" t="s">
        <v>24</v>
      </c>
      <c r="C1081" s="2" t="s">
        <v>10</v>
      </c>
      <c r="D1081" s="4" t="s">
        <v>116</v>
      </c>
      <c r="E1081" s="2" t="s">
        <v>8</v>
      </c>
      <c r="F1081" s="3">
        <v>44904</v>
      </c>
      <c r="G1081" s="14" t="str" cm="1">
        <f t="array" aca="1" ref="G1081" ca="1">_xlfn.IFS(D1081="Pendente",NETWORKDAYS(F1081,TODAY(),Feriados!$A$2:$A$13)-1 &amp; " D",E1081="Não Apontado",NETWORKDAYS(F1081,TODAY(),Feriados!$A$2:$A$13)-1 &amp; " D",D1081="Backlog","Registro Antigo",D1081="Concluído","Registro Enviado",E1081="Apontado","Registro Enviado",D1081="Cancelado","Treinamento Cancelado",D1081="Remanejado","Treinamento Remanejado",D1081="Suspensa","Suspenso",D1081="Antigo","Treinamento Antigo",D1081="-","Treinamento a ser executado")</f>
        <v>Registro Enviado</v>
      </c>
      <c r="H1081" s="3"/>
      <c r="I1081" s="3"/>
      <c r="J1081" s="30"/>
      <c r="K1081" s="3"/>
      <c r="L1081" s="29">
        <f>WORKDAY(F1081,2,Feriados!$A$2:$A$13)</f>
        <v>44908</v>
      </c>
    </row>
    <row r="1082" spans="1:12" x14ac:dyDescent="0.3">
      <c r="A1082" s="2" t="s">
        <v>17</v>
      </c>
      <c r="B1082" s="2" t="s">
        <v>30</v>
      </c>
      <c r="C1082" s="2" t="s">
        <v>18</v>
      </c>
      <c r="D1082" s="4" t="s">
        <v>116</v>
      </c>
      <c r="E1082" s="2" t="s">
        <v>8</v>
      </c>
      <c r="F1082" s="3">
        <v>44904</v>
      </c>
      <c r="G1082" s="14" t="str" cm="1">
        <f t="array" aca="1" ref="G1082" ca="1">_xlfn.IFS(D1082="Pendente",NETWORKDAYS(F1082,TODAY(),Feriados!$A$2:$A$13)-1 &amp; " D",E1082="Não Apontado",NETWORKDAYS(F1082,TODAY(),Feriados!$A$2:$A$13)-1 &amp; " D",D1082="Backlog","Registro Antigo",D1082="Concluído","Registro Enviado",E1082="Apontado","Registro Enviado",D1082="Cancelado","Treinamento Cancelado",D1082="Remanejado","Treinamento Remanejado",D1082="Suspensa","Suspenso",D1082="Antigo","Treinamento Antigo",D1082="-","Treinamento a ser executado")</f>
        <v>Registro Enviado</v>
      </c>
      <c r="H1082" s="3"/>
      <c r="I1082" s="3"/>
      <c r="J1082" s="30"/>
      <c r="K1082" s="3"/>
      <c r="L1082" s="29">
        <f>WORKDAY(F1082,2,Feriados!$A$2:$A$13)</f>
        <v>44908</v>
      </c>
    </row>
    <row r="1083" spans="1:12" x14ac:dyDescent="0.3">
      <c r="A1083" s="2" t="s">
        <v>17</v>
      </c>
      <c r="B1083" s="2" t="s">
        <v>84</v>
      </c>
      <c r="C1083" s="2" t="s">
        <v>7</v>
      </c>
      <c r="D1083" s="4" t="s">
        <v>14</v>
      </c>
      <c r="E1083" s="2" t="s">
        <v>15</v>
      </c>
      <c r="F1083" s="3">
        <v>44904</v>
      </c>
      <c r="G1083" s="14" t="str" cm="1">
        <f t="array" aca="1" ref="G1083" ca="1">_xlfn.IFS(D1083="Pendente",NETWORKDAYS(F1083,TODAY(),Feriados!$A$2:$A$13)-1 &amp; " D",E1083="Não Apontado",NETWORKDAYS(F1083,TODAY(),Feriados!$A$2:$A$13)-1 &amp; " D",D1083="Backlog","Registro Antigo",D1083="Concluído","Registro Enviado",E1083="Apontado","Registro Enviado",D1083="Cancelado","Treinamento Cancelado",D1083="Remanejado","Treinamento Remanejado",D1083="Suspensa","Suspenso",D1083="Antigo","Treinamento Antigo",D1083="-","Treinamento a ser executado")</f>
        <v>Treinamento Cancelado</v>
      </c>
      <c r="H1083" s="3"/>
      <c r="I1083" s="3"/>
      <c r="J1083" s="30"/>
      <c r="K1083" s="3"/>
      <c r="L1083" s="29"/>
    </row>
    <row r="1084" spans="1:12" x14ac:dyDescent="0.3">
      <c r="A1084" s="2" t="s">
        <v>17</v>
      </c>
      <c r="B1084" s="2" t="s">
        <v>44</v>
      </c>
      <c r="C1084" s="2" t="s">
        <v>7</v>
      </c>
      <c r="D1084" s="4" t="s">
        <v>14</v>
      </c>
      <c r="E1084" s="2" t="s">
        <v>15</v>
      </c>
      <c r="F1084" s="3">
        <v>44904</v>
      </c>
      <c r="G1084" s="14" t="str" cm="1">
        <f t="array" aca="1" ref="G1084" ca="1">_xlfn.IFS(D1084="Pendente",NETWORKDAYS(F1084,TODAY(),Feriados!$A$2:$A$13)-1 &amp; " D",E1084="Não Apontado",NETWORKDAYS(F1084,TODAY(),Feriados!$A$2:$A$13)-1 &amp; " D",D1084="Backlog","Registro Antigo",D1084="Concluído","Registro Enviado",E1084="Apontado","Registro Enviado",D1084="Cancelado","Treinamento Cancelado",D1084="Remanejado","Treinamento Remanejado",D1084="Suspensa","Suspenso",D1084="Antigo","Treinamento Antigo",D1084="-","Treinamento a ser executado")</f>
        <v>Treinamento Cancelado</v>
      </c>
      <c r="H1084" s="3"/>
      <c r="I1084" s="3"/>
      <c r="J1084" s="30"/>
      <c r="K1084" s="3"/>
      <c r="L1084" s="29"/>
    </row>
    <row r="1085" spans="1:12" x14ac:dyDescent="0.3">
      <c r="A1085" s="2" t="s">
        <v>22</v>
      </c>
      <c r="B1085" s="2" t="s">
        <v>63</v>
      </c>
      <c r="C1085" s="2" t="s">
        <v>7</v>
      </c>
      <c r="D1085" s="4" t="s">
        <v>116</v>
      </c>
      <c r="E1085" s="2" t="s">
        <v>8</v>
      </c>
      <c r="F1085" s="3">
        <v>44904</v>
      </c>
      <c r="G1085" s="14" t="str" cm="1">
        <f t="array" aca="1" ref="G1085" ca="1">_xlfn.IFS(D1085="Pendente",NETWORKDAYS(F1085,TODAY(),Feriados!$A$2:$A$13)-1 &amp; " D",E1085="Não Apontado",NETWORKDAYS(F1085,TODAY(),Feriados!$A$2:$A$13)-1 &amp; " D",D1085="Backlog","Registro Antigo",D1085="Concluído","Registro Enviado",E1085="Apontado","Registro Enviado",D1085="Cancelado","Treinamento Cancelado",D1085="Remanejado","Treinamento Remanejado",D1085="Suspensa","Suspenso",D1085="Antigo","Treinamento Antigo",D1085="-","Treinamento a ser executado")</f>
        <v>Registro Enviado</v>
      </c>
      <c r="H1085" s="3"/>
      <c r="I1085" s="3"/>
      <c r="J1085" s="30"/>
      <c r="K1085" s="3"/>
      <c r="L1085" s="29">
        <f>WORKDAY(F1085,2,Feriados!$A$2:$A$13)</f>
        <v>44908</v>
      </c>
    </row>
    <row r="1086" spans="1:12" x14ac:dyDescent="0.3">
      <c r="A1086" s="2" t="s">
        <v>28</v>
      </c>
      <c r="B1086" s="2" t="s">
        <v>95</v>
      </c>
      <c r="C1086" s="2" t="s">
        <v>29</v>
      </c>
      <c r="D1086" s="4" t="s">
        <v>14</v>
      </c>
      <c r="E1086" s="2" t="s">
        <v>15</v>
      </c>
      <c r="F1086" s="3">
        <v>44904</v>
      </c>
      <c r="G1086" s="14" t="str" cm="1">
        <f t="array" aca="1" ref="G1086" ca="1">_xlfn.IFS(D1086="Pendente",NETWORKDAYS(F1086,TODAY(),Feriados!$A$2:$A$13)-1 &amp; " D",E1086="Não Apontado",NETWORKDAYS(F1086,TODAY(),Feriados!$A$2:$A$13)-1 &amp; " D",D1086="Backlog","Registro Antigo",D1086="Concluído","Registro Enviado",E1086="Apontado","Registro Enviado",D1086="Cancelado","Treinamento Cancelado",D1086="Remanejado","Treinamento Remanejado",D1086="Suspensa","Suspenso",D1086="Antigo","Treinamento Antigo",D1086="-","Treinamento a ser executado")</f>
        <v>Treinamento Cancelado</v>
      </c>
      <c r="H1086" s="3"/>
      <c r="I1086" s="3"/>
      <c r="J1086" s="30"/>
      <c r="K1086" s="3"/>
      <c r="L1086" s="29"/>
    </row>
    <row r="1087" spans="1:12" x14ac:dyDescent="0.3">
      <c r="A1087" s="2" t="s">
        <v>39</v>
      </c>
      <c r="B1087" s="2" t="s">
        <v>102</v>
      </c>
      <c r="C1087" s="2" t="s">
        <v>36</v>
      </c>
      <c r="D1087" s="4" t="s">
        <v>14</v>
      </c>
      <c r="E1087" s="2" t="s">
        <v>15</v>
      </c>
      <c r="F1087" s="3">
        <v>44904</v>
      </c>
      <c r="G1087" s="14" t="str" cm="1">
        <f t="array" aca="1" ref="G1087" ca="1">_xlfn.IFS(D1087="Pendente",NETWORKDAYS(F1087,TODAY(),Feriados!$A$2:$A$13)-1 &amp; " D",E1087="Não Apontado",NETWORKDAYS(F1087,TODAY(),Feriados!$A$2:$A$13)-1 &amp; " D",D1087="Backlog","Registro Antigo",D1087="Concluído","Registro Enviado",E1087="Apontado","Registro Enviado",D1087="Cancelado","Treinamento Cancelado",D1087="Remanejado","Treinamento Remanejado",D1087="Suspensa","Suspenso",D1087="Antigo","Treinamento Antigo",D1087="-","Treinamento a ser executado")</f>
        <v>Treinamento Cancelado</v>
      </c>
      <c r="H1087" s="3"/>
      <c r="I1087" s="3"/>
      <c r="J1087" s="30"/>
      <c r="K1087" s="3"/>
      <c r="L1087" s="29"/>
    </row>
    <row r="1088" spans="1:12" x14ac:dyDescent="0.3">
      <c r="A1088" s="2" t="s">
        <v>39</v>
      </c>
      <c r="B1088" s="2" t="s">
        <v>47</v>
      </c>
      <c r="C1088" s="2" t="s">
        <v>36</v>
      </c>
      <c r="D1088" s="4" t="s">
        <v>14</v>
      </c>
      <c r="E1088" s="2" t="s">
        <v>15</v>
      </c>
      <c r="F1088" s="3">
        <v>44904</v>
      </c>
      <c r="G1088" s="14" t="str" cm="1">
        <f t="array" aca="1" ref="G1088" ca="1">_xlfn.IFS(D1088="Pendente",NETWORKDAYS(F1088,TODAY(),Feriados!$A$2:$A$13)-1 &amp; " D",E1088="Não Apontado",NETWORKDAYS(F1088,TODAY(),Feriados!$A$2:$A$13)-1 &amp; " D",D1088="Backlog","Registro Antigo",D1088="Concluído","Registro Enviado",E1088="Apontado","Registro Enviado",D1088="Cancelado","Treinamento Cancelado",D1088="Remanejado","Treinamento Remanejado",D1088="Suspensa","Suspenso",D1088="Antigo","Treinamento Antigo",D1088="-","Treinamento a ser executado")</f>
        <v>Treinamento Cancelado</v>
      </c>
      <c r="H1088" s="3"/>
      <c r="I1088" s="3"/>
      <c r="J1088" s="30"/>
      <c r="K1088" s="3"/>
      <c r="L1088" s="29"/>
    </row>
    <row r="1089" spans="1:12" x14ac:dyDescent="0.3">
      <c r="A1089" s="2" t="s">
        <v>42</v>
      </c>
      <c r="B1089" s="2" t="s">
        <v>103</v>
      </c>
      <c r="C1089" s="2" t="s">
        <v>36</v>
      </c>
      <c r="D1089" s="4" t="s">
        <v>116</v>
      </c>
      <c r="E1089" s="2" t="s">
        <v>8</v>
      </c>
      <c r="F1089" s="3">
        <v>44904</v>
      </c>
      <c r="G1089" s="14" t="str" cm="1">
        <f t="array" aca="1" ref="G1089" ca="1">_xlfn.IFS(D1089="Pendente",NETWORKDAYS(F1089,TODAY(),Feriados!$A$2:$A$13)-1 &amp; " D",E1089="Não Apontado",NETWORKDAYS(F1089,TODAY(),Feriados!$A$2:$A$13)-1 &amp; " D",D1089="Backlog","Registro Antigo",D1089="Concluído","Registro Enviado",E1089="Apontado","Registro Enviado",D1089="Cancelado","Treinamento Cancelado",D1089="Remanejado","Treinamento Remanejado",D1089="Suspensa","Suspenso",D1089="Antigo","Treinamento Antigo",D1089="-","Treinamento a ser executado")</f>
        <v>Registro Enviado</v>
      </c>
      <c r="H1089" s="3"/>
      <c r="I1089" s="3"/>
      <c r="J1089" s="30"/>
      <c r="K1089" s="3"/>
      <c r="L1089" s="29">
        <f>WORKDAY(F1089,2,Feriados!$A$2:$A$13)</f>
        <v>44908</v>
      </c>
    </row>
    <row r="1090" spans="1:12" x14ac:dyDescent="0.3">
      <c r="A1090" s="2" t="s">
        <v>42</v>
      </c>
      <c r="B1090" s="2" t="s">
        <v>103</v>
      </c>
      <c r="C1090" s="2" t="s">
        <v>41</v>
      </c>
      <c r="D1090" s="4" t="s">
        <v>116</v>
      </c>
      <c r="E1090" s="2" t="s">
        <v>8</v>
      </c>
      <c r="F1090" s="3">
        <v>44904</v>
      </c>
      <c r="G1090" s="14" t="str" cm="1">
        <f t="array" aca="1" ref="G1090" ca="1">_xlfn.IFS(D1090="Pendente",NETWORKDAYS(F1090,TODAY(),Feriados!$A$2:$A$13)-1 &amp; " D",E1090="Não Apontado",NETWORKDAYS(F1090,TODAY(),Feriados!$A$2:$A$13)-1 &amp; " D",D1090="Backlog","Registro Antigo",D1090="Concluído","Registro Enviado",E1090="Apontado","Registro Enviado",D1090="Cancelado","Treinamento Cancelado",D1090="Remanejado","Treinamento Remanejado",D1090="Suspensa","Suspenso",D1090="Antigo","Treinamento Antigo",D1090="-","Treinamento a ser executado")</f>
        <v>Registro Enviado</v>
      </c>
      <c r="H1090" s="3"/>
      <c r="I1090" s="3"/>
      <c r="J1090" s="30"/>
      <c r="K1090" s="3"/>
      <c r="L1090" s="29">
        <f>WORKDAY(F1090,2,Feriados!$A$2:$A$13)</f>
        <v>44908</v>
      </c>
    </row>
    <row r="1091" spans="1:12" x14ac:dyDescent="0.3">
      <c r="A1091" s="2" t="s">
        <v>46</v>
      </c>
      <c r="B1091" s="2" t="s">
        <v>92</v>
      </c>
      <c r="C1091" s="2" t="s">
        <v>10</v>
      </c>
      <c r="D1091" s="4" t="s">
        <v>116</v>
      </c>
      <c r="E1091" s="2" t="s">
        <v>8</v>
      </c>
      <c r="F1091" s="3">
        <v>44904</v>
      </c>
      <c r="G1091" s="14" t="str" cm="1">
        <f t="array" aca="1" ref="G1091" ca="1">_xlfn.IFS(D1091="Pendente",NETWORKDAYS(F1091,TODAY(),Feriados!$A$2:$A$13)-1 &amp; " D",E1091="Não Apontado",NETWORKDAYS(F1091,TODAY(),Feriados!$A$2:$A$13)-1 &amp; " D",D1091="Backlog","Registro Antigo",D1091="Concluído","Registro Enviado",E1091="Apontado","Registro Enviado",D1091="Cancelado","Treinamento Cancelado",D1091="Remanejado","Treinamento Remanejado",D1091="Suspensa","Suspenso",D1091="Antigo","Treinamento Antigo",D1091="-","Treinamento a ser executado")</f>
        <v>Registro Enviado</v>
      </c>
      <c r="H1091" s="3"/>
      <c r="I1091" s="3"/>
      <c r="J1091" s="30"/>
      <c r="K1091" s="3"/>
      <c r="L1091" s="29">
        <f>WORKDAY(F1091,2,Feriados!$A$2:$A$13)</f>
        <v>44908</v>
      </c>
    </row>
    <row r="1092" spans="1:12" x14ac:dyDescent="0.3">
      <c r="A1092" s="2" t="s">
        <v>46</v>
      </c>
      <c r="B1092" s="2" t="s">
        <v>102</v>
      </c>
      <c r="C1092" s="2" t="s">
        <v>7</v>
      </c>
      <c r="D1092" s="4" t="s">
        <v>116</v>
      </c>
      <c r="E1092" s="2" t="s">
        <v>8</v>
      </c>
      <c r="F1092" s="3">
        <v>44907</v>
      </c>
      <c r="G1092" s="14" t="str" cm="1">
        <f t="array" aca="1" ref="G1092" ca="1">_xlfn.IFS(D1092="Pendente",NETWORKDAYS(F1092,TODAY(),Feriados!$A$2:$A$13)-1 &amp; " D",E1092="Não Apontado",NETWORKDAYS(F1092,TODAY(),Feriados!$A$2:$A$13)-1 &amp; " D",D1092="Backlog","Registro Antigo",D1092="Concluído","Registro Enviado",E1092="Apontado","Registro Enviado",D1092="Cancelado","Treinamento Cancelado",D1092="Remanejado","Treinamento Remanejado",D1092="Suspensa","Suspenso",D1092="Antigo","Treinamento Antigo",D1092="-","Treinamento a ser executado")</f>
        <v>Registro Enviado</v>
      </c>
      <c r="H1092" s="3"/>
      <c r="I1092" s="3"/>
      <c r="J1092" s="30"/>
      <c r="K1092" s="3"/>
      <c r="L1092" s="29">
        <f>WORKDAY(F1092,2,Feriados!$A$2:$A$13)</f>
        <v>44909</v>
      </c>
    </row>
    <row r="1093" spans="1:12" x14ac:dyDescent="0.3">
      <c r="A1093" s="2" t="s">
        <v>46</v>
      </c>
      <c r="B1093" s="2" t="s">
        <v>99</v>
      </c>
      <c r="C1093" s="2" t="s">
        <v>10</v>
      </c>
      <c r="D1093" s="4" t="s">
        <v>116</v>
      </c>
      <c r="E1093" s="2" t="s">
        <v>8</v>
      </c>
      <c r="F1093" s="3">
        <v>44907</v>
      </c>
      <c r="G1093" s="14" t="str" cm="1">
        <f t="array" aca="1" ref="G1093" ca="1">_xlfn.IFS(D1093="Pendente",NETWORKDAYS(F1093,TODAY(),Feriados!$A$2:$A$13)-1 &amp; " D",E1093="Não Apontado",NETWORKDAYS(F1093,TODAY(),Feriados!$A$2:$A$13)-1 &amp; " D",D1093="Backlog","Registro Antigo",D1093="Concluído","Registro Enviado",E1093="Apontado","Registro Enviado",D1093="Cancelado","Treinamento Cancelado",D1093="Remanejado","Treinamento Remanejado",D1093="Suspensa","Suspenso",D1093="Antigo","Treinamento Antigo",D1093="-","Treinamento a ser executado")</f>
        <v>Registro Enviado</v>
      </c>
      <c r="H1093" s="3"/>
      <c r="I1093" s="3"/>
      <c r="J1093" s="30"/>
      <c r="K1093" s="3"/>
      <c r="L1093" s="29">
        <f>WORKDAY(F1093,2,Feriados!$A$2:$A$13)</f>
        <v>44909</v>
      </c>
    </row>
    <row r="1094" spans="1:12" x14ac:dyDescent="0.3">
      <c r="A1094" s="2" t="s">
        <v>6</v>
      </c>
      <c r="B1094" s="2" t="s">
        <v>24</v>
      </c>
      <c r="C1094" s="2" t="s">
        <v>10</v>
      </c>
      <c r="D1094" s="4" t="s">
        <v>116</v>
      </c>
      <c r="E1094" s="2" t="s">
        <v>8</v>
      </c>
      <c r="F1094" s="3">
        <v>44907</v>
      </c>
      <c r="G1094" s="14" t="str" cm="1">
        <f t="array" aca="1" ref="G1094" ca="1">_xlfn.IFS(D1094="Pendente",NETWORKDAYS(F1094,TODAY(),Feriados!$A$2:$A$13)-1 &amp; " D",E1094="Não Apontado",NETWORKDAYS(F1094,TODAY(),Feriados!$A$2:$A$13)-1 &amp; " D",D1094="Backlog","Registro Antigo",D1094="Concluído","Registro Enviado",E1094="Apontado","Registro Enviado",D1094="Cancelado","Treinamento Cancelado",D1094="Remanejado","Treinamento Remanejado",D1094="Suspensa","Suspenso",D1094="Antigo","Treinamento Antigo",D1094="-","Treinamento a ser executado")</f>
        <v>Registro Enviado</v>
      </c>
      <c r="H1094" s="3"/>
      <c r="I1094" s="3"/>
      <c r="J1094" s="30"/>
      <c r="K1094" s="3"/>
      <c r="L1094" s="29">
        <f>WORKDAY(F1094,2,Feriados!$A$2:$A$13)</f>
        <v>44909</v>
      </c>
    </row>
    <row r="1095" spans="1:12" x14ac:dyDescent="0.3">
      <c r="A1095" s="2" t="s">
        <v>6</v>
      </c>
      <c r="B1095" s="2" t="s">
        <v>85</v>
      </c>
      <c r="C1095" s="2" t="s">
        <v>7</v>
      </c>
      <c r="D1095" s="4" t="s">
        <v>116</v>
      </c>
      <c r="E1095" s="2" t="s">
        <v>8</v>
      </c>
      <c r="F1095" s="3">
        <v>44907</v>
      </c>
      <c r="G1095" s="14" t="str" cm="1">
        <f t="array" aca="1" ref="G1095" ca="1">_xlfn.IFS(D1095="Pendente",NETWORKDAYS(F1095,TODAY(),Feriados!$A$2:$A$13)-1 &amp; " D",E1095="Não Apontado",NETWORKDAYS(F1095,TODAY(),Feriados!$A$2:$A$13)-1 &amp; " D",D1095="Backlog","Registro Antigo",D1095="Concluído","Registro Enviado",E1095="Apontado","Registro Enviado",D1095="Cancelado","Treinamento Cancelado",D1095="Remanejado","Treinamento Remanejado",D1095="Suspensa","Suspenso",D1095="Antigo","Treinamento Antigo",D1095="-","Treinamento a ser executado")</f>
        <v>Registro Enviado</v>
      </c>
      <c r="H1095" s="3"/>
      <c r="I1095" s="3"/>
      <c r="J1095" s="30"/>
      <c r="K1095" s="3"/>
      <c r="L1095" s="29">
        <f>WORKDAY(F1095,2,Feriados!$A$2:$A$13)</f>
        <v>44909</v>
      </c>
    </row>
    <row r="1096" spans="1:12" x14ac:dyDescent="0.3">
      <c r="A1096" s="2" t="s">
        <v>17</v>
      </c>
      <c r="B1096" s="2" t="s">
        <v>40</v>
      </c>
      <c r="C1096" s="2" t="s">
        <v>7</v>
      </c>
      <c r="D1096" s="4" t="s">
        <v>116</v>
      </c>
      <c r="E1096" s="2" t="s">
        <v>8</v>
      </c>
      <c r="F1096" s="3">
        <v>44907</v>
      </c>
      <c r="G1096" s="14" t="str" cm="1">
        <f t="array" aca="1" ref="G1096" ca="1">_xlfn.IFS(D1096="Pendente",NETWORKDAYS(F1096,TODAY(),Feriados!$A$2:$A$13)-1 &amp; " D",E1096="Não Apontado",NETWORKDAYS(F1096,TODAY(),Feriados!$A$2:$A$13)-1 &amp; " D",D1096="Backlog","Registro Antigo",D1096="Concluído","Registro Enviado",E1096="Apontado","Registro Enviado",D1096="Cancelado","Treinamento Cancelado",D1096="Remanejado","Treinamento Remanejado",D1096="Suspensa","Suspenso",D1096="Antigo","Treinamento Antigo",D1096="-","Treinamento a ser executado")</f>
        <v>Registro Enviado</v>
      </c>
      <c r="H1096" s="3"/>
      <c r="I1096" s="3"/>
      <c r="J1096" s="30"/>
      <c r="K1096" s="3"/>
      <c r="L1096" s="29">
        <f>WORKDAY(F1096,2,Feriados!$A$2:$A$13)</f>
        <v>44909</v>
      </c>
    </row>
    <row r="1097" spans="1:12" x14ac:dyDescent="0.3">
      <c r="A1097" s="2" t="s">
        <v>17</v>
      </c>
      <c r="B1097" s="2" t="s">
        <v>84</v>
      </c>
      <c r="C1097" s="2" t="s">
        <v>18</v>
      </c>
      <c r="D1097" s="4" t="s">
        <v>116</v>
      </c>
      <c r="E1097" s="2" t="s">
        <v>8</v>
      </c>
      <c r="F1097" s="3">
        <v>44907</v>
      </c>
      <c r="G1097" s="14" t="str" cm="1">
        <f t="array" aca="1" ref="G1097" ca="1">_xlfn.IFS(D1097="Pendente",NETWORKDAYS(F1097,TODAY(),Feriados!$A$2:$A$13)-1 &amp; " D",E1097="Não Apontado",NETWORKDAYS(F1097,TODAY(),Feriados!$A$2:$A$13)-1 &amp; " D",D1097="Backlog","Registro Antigo",D1097="Concluído","Registro Enviado",E1097="Apontado","Registro Enviado",D1097="Cancelado","Treinamento Cancelado",D1097="Remanejado","Treinamento Remanejado",D1097="Suspensa","Suspenso",D1097="Antigo","Treinamento Antigo",D1097="-","Treinamento a ser executado")</f>
        <v>Registro Enviado</v>
      </c>
      <c r="H1097" s="3"/>
      <c r="I1097" s="3"/>
      <c r="J1097" s="30"/>
      <c r="K1097" s="3"/>
      <c r="L1097" s="29">
        <f>WORKDAY(F1097,2,Feriados!$A$2:$A$13)</f>
        <v>44909</v>
      </c>
    </row>
    <row r="1098" spans="1:12" x14ac:dyDescent="0.3">
      <c r="A1098" s="2" t="s">
        <v>17</v>
      </c>
      <c r="B1098" s="2" t="s">
        <v>103</v>
      </c>
      <c r="C1098" s="2" t="s">
        <v>18</v>
      </c>
      <c r="D1098" s="4" t="s">
        <v>116</v>
      </c>
      <c r="E1098" s="2" t="s">
        <v>8</v>
      </c>
      <c r="F1098" s="3">
        <v>44907</v>
      </c>
      <c r="G1098" s="14" t="str" cm="1">
        <f t="array" aca="1" ref="G1098" ca="1">_xlfn.IFS(D1098="Pendente",NETWORKDAYS(F1098,TODAY(),Feriados!$A$2:$A$13)-1 &amp; " D",E1098="Não Apontado",NETWORKDAYS(F1098,TODAY(),Feriados!$A$2:$A$13)-1 &amp; " D",D1098="Backlog","Registro Antigo",D1098="Concluído","Registro Enviado",E1098="Apontado","Registro Enviado",D1098="Cancelado","Treinamento Cancelado",D1098="Remanejado","Treinamento Remanejado",D1098="Suspensa","Suspenso",D1098="Antigo","Treinamento Antigo",D1098="-","Treinamento a ser executado")</f>
        <v>Registro Enviado</v>
      </c>
      <c r="H1098" s="3"/>
      <c r="I1098" s="3"/>
      <c r="J1098" s="30"/>
      <c r="K1098" s="3"/>
      <c r="L1098" s="29">
        <f>WORKDAY(F1098,2,Feriados!$A$2:$A$13)</f>
        <v>44909</v>
      </c>
    </row>
    <row r="1099" spans="1:12" x14ac:dyDescent="0.3">
      <c r="A1099" s="2" t="s">
        <v>22</v>
      </c>
      <c r="B1099" s="2" t="s">
        <v>63</v>
      </c>
      <c r="C1099" s="2" t="s">
        <v>18</v>
      </c>
      <c r="D1099" s="4" t="s">
        <v>116</v>
      </c>
      <c r="E1099" s="2" t="s">
        <v>8</v>
      </c>
      <c r="F1099" s="3">
        <v>44907</v>
      </c>
      <c r="G1099" s="14" t="str" cm="1">
        <f t="array" aca="1" ref="G1099" ca="1">_xlfn.IFS(D1099="Pendente",NETWORKDAYS(F1099,TODAY(),Feriados!$A$2:$A$13)-1 &amp; " D",E1099="Não Apontado",NETWORKDAYS(F1099,TODAY(),Feriados!$A$2:$A$13)-1 &amp; " D",D1099="Backlog","Registro Antigo",D1099="Concluído","Registro Enviado",E1099="Apontado","Registro Enviado",D1099="Cancelado","Treinamento Cancelado",D1099="Remanejado","Treinamento Remanejado",D1099="Suspensa","Suspenso",D1099="Antigo","Treinamento Antigo",D1099="-","Treinamento a ser executado")</f>
        <v>Registro Enviado</v>
      </c>
      <c r="H1099" s="3"/>
      <c r="I1099" s="3"/>
      <c r="J1099" s="30"/>
      <c r="K1099" s="3"/>
      <c r="L1099" s="29">
        <f>WORKDAY(F1099,2,Feriados!$A$2:$A$13)</f>
        <v>44909</v>
      </c>
    </row>
    <row r="1100" spans="1:12" x14ac:dyDescent="0.3">
      <c r="A1100" s="2" t="s">
        <v>22</v>
      </c>
      <c r="B1100" s="2" t="s">
        <v>67</v>
      </c>
      <c r="C1100" s="2" t="s">
        <v>18</v>
      </c>
      <c r="D1100" s="4" t="s">
        <v>116</v>
      </c>
      <c r="E1100" s="2" t="s">
        <v>8</v>
      </c>
      <c r="F1100" s="3">
        <v>44907</v>
      </c>
      <c r="G1100" s="14" t="str" cm="1">
        <f t="array" aca="1" ref="G1100" ca="1">_xlfn.IFS(D1100="Pendente",NETWORKDAYS(F1100,TODAY(),Feriados!$A$2:$A$13)-1 &amp; " D",E1100="Não Apontado",NETWORKDAYS(F1100,TODAY(),Feriados!$A$2:$A$13)-1 &amp; " D",D1100="Backlog","Registro Antigo",D1100="Concluído","Registro Enviado",E1100="Apontado","Registro Enviado",D1100="Cancelado","Treinamento Cancelado",D1100="Remanejado","Treinamento Remanejado",D1100="Suspensa","Suspenso",D1100="Antigo","Treinamento Antigo",D1100="-","Treinamento a ser executado")</f>
        <v>Registro Enviado</v>
      </c>
      <c r="H1100" s="3"/>
      <c r="I1100" s="3"/>
      <c r="J1100" s="30"/>
      <c r="K1100" s="3"/>
      <c r="L1100" s="29">
        <f>WORKDAY(F1100,2,Feriados!$A$2:$A$13)</f>
        <v>44909</v>
      </c>
    </row>
    <row r="1101" spans="1:12" x14ac:dyDescent="0.3">
      <c r="A1101" s="2" t="s">
        <v>28</v>
      </c>
      <c r="B1101" s="2" t="s">
        <v>92</v>
      </c>
      <c r="C1101" s="2" t="s">
        <v>29</v>
      </c>
      <c r="D1101" s="4" t="s">
        <v>116</v>
      </c>
      <c r="E1101" s="2" t="s">
        <v>8</v>
      </c>
      <c r="F1101" s="3">
        <v>44907</v>
      </c>
      <c r="G1101" s="14" t="str" cm="1">
        <f t="array" aca="1" ref="G1101" ca="1">_xlfn.IFS(D1101="Pendente",NETWORKDAYS(F1101,TODAY(),Feriados!$A$2:$A$13)-1 &amp; " D",E1101="Não Apontado",NETWORKDAYS(F1101,TODAY(),Feriados!$A$2:$A$13)-1 &amp; " D",D1101="Backlog","Registro Antigo",D1101="Concluído","Registro Enviado",E1101="Apontado","Registro Enviado",D1101="Cancelado","Treinamento Cancelado",D1101="Remanejado","Treinamento Remanejado",D1101="Suspensa","Suspenso",D1101="Antigo","Treinamento Antigo",D1101="-","Treinamento a ser executado")</f>
        <v>Registro Enviado</v>
      </c>
      <c r="H1101" s="3"/>
      <c r="I1101" s="3"/>
      <c r="J1101" s="30"/>
      <c r="K1101" s="3"/>
      <c r="L1101" s="29">
        <f>WORKDAY(F1101,2,Feriados!$A$2:$A$13)</f>
        <v>44909</v>
      </c>
    </row>
    <row r="1102" spans="1:12" x14ac:dyDescent="0.3">
      <c r="A1102" s="2" t="s">
        <v>28</v>
      </c>
      <c r="B1102" s="2" t="s">
        <v>99</v>
      </c>
      <c r="C1102" s="2" t="s">
        <v>29</v>
      </c>
      <c r="D1102" s="4" t="s">
        <v>14</v>
      </c>
      <c r="E1102" s="2" t="s">
        <v>15</v>
      </c>
      <c r="F1102" s="3">
        <v>44907</v>
      </c>
      <c r="G1102" s="14" t="str" cm="1">
        <f t="array" aca="1" ref="G1102" ca="1">_xlfn.IFS(D1102="Pendente",NETWORKDAYS(F1102,TODAY(),Feriados!$A$2:$A$13)-1 &amp; " D",E1102="Não Apontado",NETWORKDAYS(F1102,TODAY(),Feriados!$A$2:$A$13)-1 &amp; " D",D1102="Backlog","Registro Antigo",D1102="Concluído","Registro Enviado",E1102="Apontado","Registro Enviado",D1102="Cancelado","Treinamento Cancelado",D1102="Remanejado","Treinamento Remanejado",D1102="Suspensa","Suspenso",D1102="Antigo","Treinamento Antigo",D1102="-","Treinamento a ser executado")</f>
        <v>Treinamento Cancelado</v>
      </c>
      <c r="H1102" s="3"/>
      <c r="I1102" s="3"/>
      <c r="J1102" s="30"/>
      <c r="K1102" s="3"/>
      <c r="L1102" s="29"/>
    </row>
    <row r="1103" spans="1:12" x14ac:dyDescent="0.3">
      <c r="A1103" s="2" t="s">
        <v>28</v>
      </c>
      <c r="B1103" s="2" t="s">
        <v>98</v>
      </c>
      <c r="C1103" s="2" t="s">
        <v>18</v>
      </c>
      <c r="D1103" s="4" t="s">
        <v>14</v>
      </c>
      <c r="E1103" s="2" t="s">
        <v>15</v>
      </c>
      <c r="F1103" s="3">
        <v>44907</v>
      </c>
      <c r="G1103" s="14" t="str" cm="1">
        <f t="array" aca="1" ref="G1103" ca="1">_xlfn.IFS(D1103="Pendente",NETWORKDAYS(F1103,TODAY(),Feriados!$A$2:$A$13)-1 &amp; " D",E1103="Não Apontado",NETWORKDAYS(F1103,TODAY(),Feriados!$A$2:$A$13)-1 &amp; " D",D1103="Backlog","Registro Antigo",D1103="Concluído","Registro Enviado",E1103="Apontado","Registro Enviado",D1103="Cancelado","Treinamento Cancelado",D1103="Remanejado","Treinamento Remanejado",D1103="Suspensa","Suspenso",D1103="Antigo","Treinamento Antigo",D1103="-","Treinamento a ser executado")</f>
        <v>Treinamento Cancelado</v>
      </c>
      <c r="H1103" s="3"/>
      <c r="I1103" s="3"/>
      <c r="J1103" s="30"/>
      <c r="K1103" s="3"/>
      <c r="L1103" s="29"/>
    </row>
    <row r="1104" spans="1:12" x14ac:dyDescent="0.3">
      <c r="A1104" s="2" t="s">
        <v>42</v>
      </c>
      <c r="B1104" s="2" t="s">
        <v>104</v>
      </c>
      <c r="C1104" s="2" t="s">
        <v>36</v>
      </c>
      <c r="D1104" s="4" t="s">
        <v>116</v>
      </c>
      <c r="E1104" s="2" t="s">
        <v>15</v>
      </c>
      <c r="F1104" s="3">
        <v>44907</v>
      </c>
      <c r="G1104" s="14" t="str" cm="1">
        <f t="array" aca="1" ref="G1104" ca="1">_xlfn.IFS(D1104="Pendente",NETWORKDAYS(F1104,TODAY(),Feriados!$A$2:$A$13)-1 &amp; " D",E1104="Não Apontado",NETWORKDAYS(F1104,TODAY(),Feriados!$A$2:$A$13)-1 &amp; " D",D1104="Backlog","Registro Antigo",D1104="Concluído","Registro Enviado",E1104="Apontado","Registro Enviado",D1104="Cancelado","Treinamento Cancelado",D1104="Remanejado","Treinamento Remanejado",D1104="Suspensa","Suspenso",D1104="Antigo","Treinamento Antigo",D1104="-","Treinamento a ser executado")</f>
        <v>Registro Enviado</v>
      </c>
      <c r="H1104" s="3"/>
      <c r="I1104" s="3"/>
      <c r="J1104" s="30"/>
      <c r="K1104" s="3"/>
      <c r="L1104" s="29">
        <f>WORKDAY(F1104,2,Feriados!$A$2:$A$13)</f>
        <v>44909</v>
      </c>
    </row>
    <row r="1105" spans="1:12" x14ac:dyDescent="0.3">
      <c r="A1105" s="2" t="s">
        <v>35</v>
      </c>
      <c r="B1105" s="16" t="s">
        <v>30</v>
      </c>
      <c r="C1105" s="2" t="s">
        <v>37</v>
      </c>
      <c r="D1105" s="4" t="s">
        <v>158</v>
      </c>
      <c r="E1105" s="2" t="s">
        <v>8</v>
      </c>
      <c r="F1105" s="3">
        <v>44907</v>
      </c>
      <c r="G1105" s="14" t="str" cm="1">
        <f t="array" aca="1" ref="G1105" ca="1">_xlfn.IFS(D1105="Pendente",NETWORKDAYS(F1105,TODAY(),Feriados!$A$2:$A$13)-1 &amp; " D",E1105="Não Apontado",NETWORKDAYS(F1105,TODAY(),Feriados!$A$2:$A$13)-1 &amp; " D",D1105="Backlog","Registro Antigo",D1105="Concluído","Registro Enviado",E1105="Apontado","Registro Enviado",D1105="Cancelado","Treinamento Cancelado",D1105="Remanejado","Treinamento Remanejado",D1105="Suspensa","Suspenso",D1105="Antigo","Treinamento Antigo",D1105="-","Treinamento a ser executado")</f>
        <v>Registro Antigo</v>
      </c>
      <c r="H1105" s="3"/>
      <c r="I1105" s="3"/>
      <c r="J1105" s="30"/>
      <c r="K1105" s="3"/>
      <c r="L1105" s="29">
        <f>WORKDAY(F1105,2,Feriados!$A$2:$A$13)</f>
        <v>44909</v>
      </c>
    </row>
    <row r="1106" spans="1:12" x14ac:dyDescent="0.3">
      <c r="A1106" s="2" t="s">
        <v>6</v>
      </c>
      <c r="B1106" s="2" t="s">
        <v>101</v>
      </c>
      <c r="C1106" s="2" t="s">
        <v>10</v>
      </c>
      <c r="D1106" s="4" t="s">
        <v>116</v>
      </c>
      <c r="E1106" s="2" t="s">
        <v>8</v>
      </c>
      <c r="F1106" s="3">
        <v>44908</v>
      </c>
      <c r="G1106" s="14" t="str" cm="1">
        <f t="array" aca="1" ref="G1106" ca="1">_xlfn.IFS(D1106="Pendente",NETWORKDAYS(F1106,TODAY(),Feriados!$A$2:$A$13)-1 &amp; " D",E1106="Não Apontado",NETWORKDAYS(F1106,TODAY(),Feriados!$A$2:$A$13)-1 &amp; " D",D1106="Backlog","Registro Antigo",D1106="Concluído","Registro Enviado",E1106="Apontado","Registro Enviado",D1106="Cancelado","Treinamento Cancelado",D1106="Remanejado","Treinamento Remanejado",D1106="Suspensa","Suspenso",D1106="Antigo","Treinamento Antigo",D1106="-","Treinamento a ser executado")</f>
        <v>Registro Enviado</v>
      </c>
      <c r="H1106" s="3"/>
      <c r="I1106" s="3"/>
      <c r="J1106" s="30"/>
      <c r="K1106" s="3"/>
      <c r="L1106" s="29">
        <f>WORKDAY(F1106,2,Feriados!$A$2:$A$13)</f>
        <v>44910</v>
      </c>
    </row>
    <row r="1107" spans="1:12" x14ac:dyDescent="0.3">
      <c r="A1107" s="2" t="s">
        <v>17</v>
      </c>
      <c r="B1107" s="2" t="s">
        <v>84</v>
      </c>
      <c r="C1107" s="2" t="s">
        <v>7</v>
      </c>
      <c r="D1107" s="4" t="s">
        <v>116</v>
      </c>
      <c r="E1107" s="2" t="s">
        <v>8</v>
      </c>
      <c r="F1107" s="3">
        <v>44908</v>
      </c>
      <c r="G1107" s="14" t="str" cm="1">
        <f t="array" aca="1" ref="G1107" ca="1">_xlfn.IFS(D1107="Pendente",NETWORKDAYS(F1107,TODAY(),Feriados!$A$2:$A$13)-1 &amp; " D",E1107="Não Apontado",NETWORKDAYS(F1107,TODAY(),Feriados!$A$2:$A$13)-1 &amp; " D",D1107="Backlog","Registro Antigo",D1107="Concluído","Registro Enviado",E1107="Apontado","Registro Enviado",D1107="Cancelado","Treinamento Cancelado",D1107="Remanejado","Treinamento Remanejado",D1107="Suspensa","Suspenso",D1107="Antigo","Treinamento Antigo",D1107="-","Treinamento a ser executado")</f>
        <v>Registro Enviado</v>
      </c>
      <c r="H1107" s="3"/>
      <c r="I1107" s="3"/>
      <c r="J1107" s="30"/>
      <c r="K1107" s="3"/>
      <c r="L1107" s="29">
        <f>WORKDAY(F1107,2,Feriados!$A$2:$A$13)</f>
        <v>44910</v>
      </c>
    </row>
    <row r="1108" spans="1:12" x14ac:dyDescent="0.3">
      <c r="A1108" s="2" t="s">
        <v>17</v>
      </c>
      <c r="B1108" s="2" t="s">
        <v>101</v>
      </c>
      <c r="C1108" s="2" t="s">
        <v>18</v>
      </c>
      <c r="D1108" s="4" t="s">
        <v>116</v>
      </c>
      <c r="E1108" s="2" t="s">
        <v>8</v>
      </c>
      <c r="F1108" s="3">
        <v>44908</v>
      </c>
      <c r="G1108" s="14" t="str" cm="1">
        <f t="array" aca="1" ref="G1108" ca="1">_xlfn.IFS(D1108="Pendente",NETWORKDAYS(F1108,TODAY(),Feriados!$A$2:$A$13)-1 &amp; " D",E1108="Não Apontado",NETWORKDAYS(F1108,TODAY(),Feriados!$A$2:$A$13)-1 &amp; " D",D1108="Backlog","Registro Antigo",D1108="Concluído","Registro Enviado",E1108="Apontado","Registro Enviado",D1108="Cancelado","Treinamento Cancelado",D1108="Remanejado","Treinamento Remanejado",D1108="Suspensa","Suspenso",D1108="Antigo","Treinamento Antigo",D1108="-","Treinamento a ser executado")</f>
        <v>Registro Enviado</v>
      </c>
      <c r="H1108" s="3"/>
      <c r="I1108" s="3"/>
      <c r="J1108" s="30"/>
      <c r="K1108" s="3"/>
      <c r="L1108" s="29">
        <f>WORKDAY(F1108,2,Feriados!$A$2:$A$13)</f>
        <v>44910</v>
      </c>
    </row>
    <row r="1109" spans="1:12" x14ac:dyDescent="0.3">
      <c r="A1109" s="2" t="s">
        <v>22</v>
      </c>
      <c r="B1109" s="2" t="s">
        <v>16</v>
      </c>
      <c r="C1109" s="2" t="s">
        <v>18</v>
      </c>
      <c r="D1109" s="4" t="s">
        <v>116</v>
      </c>
      <c r="E1109" s="2" t="s">
        <v>8</v>
      </c>
      <c r="F1109" s="3">
        <v>44908</v>
      </c>
      <c r="G1109" s="14" t="str" cm="1">
        <f t="array" aca="1" ref="G1109" ca="1">_xlfn.IFS(D1109="Pendente",NETWORKDAYS(F1109,TODAY(),Feriados!$A$2:$A$13)-1 &amp; " D",E1109="Não Apontado",NETWORKDAYS(F1109,TODAY(),Feriados!$A$2:$A$13)-1 &amp; " D",D1109="Backlog","Registro Antigo",D1109="Concluído","Registro Enviado",E1109="Apontado","Registro Enviado",D1109="Cancelado","Treinamento Cancelado",D1109="Remanejado","Treinamento Remanejado",D1109="Suspensa","Suspenso",D1109="Antigo","Treinamento Antigo",D1109="-","Treinamento a ser executado")</f>
        <v>Registro Enviado</v>
      </c>
      <c r="H1109" s="3"/>
      <c r="I1109" s="3"/>
      <c r="J1109" s="30"/>
      <c r="K1109" s="3"/>
      <c r="L1109" s="29">
        <f>WORKDAY(F1109,2,Feriados!$A$2:$A$13)</f>
        <v>44910</v>
      </c>
    </row>
    <row r="1110" spans="1:12" x14ac:dyDescent="0.3">
      <c r="A1110" s="2" t="s">
        <v>22</v>
      </c>
      <c r="B1110" s="2" t="s">
        <v>108</v>
      </c>
      <c r="C1110" s="2" t="s">
        <v>7</v>
      </c>
      <c r="D1110" s="4" t="s">
        <v>14</v>
      </c>
      <c r="E1110" s="2" t="s">
        <v>15</v>
      </c>
      <c r="F1110" s="3">
        <v>44908</v>
      </c>
      <c r="G1110" s="14" t="str" cm="1">
        <f t="array" aca="1" ref="G1110" ca="1">_xlfn.IFS(D1110="Pendente",NETWORKDAYS(F1110,TODAY(),Feriados!$A$2:$A$13)-1 &amp; " D",E1110="Não Apontado",NETWORKDAYS(F1110,TODAY(),Feriados!$A$2:$A$13)-1 &amp; " D",D1110="Backlog","Registro Antigo",D1110="Concluído","Registro Enviado",E1110="Apontado","Registro Enviado",D1110="Cancelado","Treinamento Cancelado",D1110="Remanejado","Treinamento Remanejado",D1110="Suspensa","Suspenso",D1110="Antigo","Treinamento Antigo",D1110="-","Treinamento a ser executado")</f>
        <v>Treinamento Cancelado</v>
      </c>
      <c r="H1110" s="3"/>
      <c r="I1110" s="3"/>
      <c r="J1110" s="30"/>
      <c r="K1110" s="3"/>
      <c r="L1110" s="29"/>
    </row>
    <row r="1111" spans="1:12" x14ac:dyDescent="0.3">
      <c r="A1111" s="2" t="s">
        <v>28</v>
      </c>
      <c r="B1111" s="2" t="s">
        <v>104</v>
      </c>
      <c r="C1111" s="2" t="s">
        <v>32</v>
      </c>
      <c r="D1111" s="4" t="s">
        <v>116</v>
      </c>
      <c r="E1111" s="2" t="s">
        <v>8</v>
      </c>
      <c r="F1111" s="3">
        <v>44908</v>
      </c>
      <c r="G1111" s="14" t="str" cm="1">
        <f t="array" aca="1" ref="G1111" ca="1">_xlfn.IFS(D1111="Pendente",NETWORKDAYS(F1111,TODAY(),Feriados!$A$2:$A$13)-1 &amp; " D",E1111="Não Apontado",NETWORKDAYS(F1111,TODAY(),Feriados!$A$2:$A$13)-1 &amp; " D",D1111="Backlog","Registro Antigo",D1111="Concluído","Registro Enviado",E1111="Apontado","Registro Enviado",D1111="Cancelado","Treinamento Cancelado",D1111="Remanejado","Treinamento Remanejado",D1111="Suspensa","Suspenso",D1111="Antigo","Treinamento Antigo",D1111="-","Treinamento a ser executado")</f>
        <v>Registro Enviado</v>
      </c>
      <c r="H1111" s="3"/>
      <c r="I1111" s="3"/>
      <c r="J1111" s="30"/>
      <c r="K1111" s="3"/>
      <c r="L1111" s="29">
        <f>WORKDAY(F1111,2,Feriados!$A$2:$A$13)</f>
        <v>44910</v>
      </c>
    </row>
    <row r="1112" spans="1:12" x14ac:dyDescent="0.3">
      <c r="A1112" s="2" t="s">
        <v>35</v>
      </c>
      <c r="B1112" s="2" t="s">
        <v>84</v>
      </c>
      <c r="C1112" s="2" t="s">
        <v>36</v>
      </c>
      <c r="D1112" s="4" t="s">
        <v>116</v>
      </c>
      <c r="E1112" s="2" t="s">
        <v>8</v>
      </c>
      <c r="F1112" s="3">
        <v>44908</v>
      </c>
      <c r="G1112" s="14" t="str" cm="1">
        <f t="array" aca="1" ref="G1112" ca="1">_xlfn.IFS(D1112="Pendente",NETWORKDAYS(F1112,TODAY(),Feriados!$A$2:$A$13)-1 &amp; " D",E1112="Não Apontado",NETWORKDAYS(F1112,TODAY(),Feriados!$A$2:$A$13)-1 &amp; " D",D1112="Backlog","Registro Antigo",D1112="Concluído","Registro Enviado",E1112="Apontado","Registro Enviado",D1112="Cancelado","Treinamento Cancelado",D1112="Remanejado","Treinamento Remanejado",D1112="Suspensa","Suspenso",D1112="Antigo","Treinamento Antigo",D1112="-","Treinamento a ser executado")</f>
        <v>Registro Enviado</v>
      </c>
      <c r="H1112" s="3"/>
      <c r="I1112" s="3"/>
      <c r="J1112" s="30"/>
      <c r="K1112" s="3"/>
      <c r="L1112" s="29">
        <f>WORKDAY(F1112,2,Feriados!$A$2:$A$13)</f>
        <v>44910</v>
      </c>
    </row>
    <row r="1113" spans="1:12" x14ac:dyDescent="0.3">
      <c r="A1113" s="2" t="s">
        <v>35</v>
      </c>
      <c r="B1113" s="2" t="s">
        <v>99</v>
      </c>
      <c r="C1113" s="2" t="s">
        <v>36</v>
      </c>
      <c r="D1113" s="4" t="s">
        <v>14</v>
      </c>
      <c r="E1113" s="2" t="s">
        <v>15</v>
      </c>
      <c r="F1113" s="3">
        <v>44908</v>
      </c>
      <c r="G1113" s="14" t="str" cm="1">
        <f t="array" aca="1" ref="G1113" ca="1">_xlfn.IFS(D1113="Pendente",NETWORKDAYS(F1113,TODAY(),Feriados!$A$2:$A$13)-1 &amp; " D",E1113="Não Apontado",NETWORKDAYS(F1113,TODAY(),Feriados!$A$2:$A$13)-1 &amp; " D",D1113="Backlog","Registro Antigo",D1113="Concluído","Registro Enviado",E1113="Apontado","Registro Enviado",D1113="Cancelado","Treinamento Cancelado",D1113="Remanejado","Treinamento Remanejado",D1113="Suspensa","Suspenso",D1113="Antigo","Treinamento Antigo",D1113="-","Treinamento a ser executado")</f>
        <v>Treinamento Cancelado</v>
      </c>
      <c r="H1113" s="3"/>
      <c r="I1113" s="3"/>
      <c r="J1113" s="30"/>
      <c r="K1113" s="3"/>
      <c r="L1113" s="29"/>
    </row>
    <row r="1114" spans="1:12" x14ac:dyDescent="0.3">
      <c r="A1114" s="2" t="s">
        <v>39</v>
      </c>
      <c r="B1114" s="2" t="s">
        <v>102</v>
      </c>
      <c r="C1114" s="2" t="s">
        <v>36</v>
      </c>
      <c r="D1114" s="4" t="s">
        <v>116</v>
      </c>
      <c r="E1114" s="2" t="s">
        <v>8</v>
      </c>
      <c r="F1114" s="3">
        <v>44908</v>
      </c>
      <c r="G1114" s="14" t="str" cm="1">
        <f t="array" aca="1" ref="G1114" ca="1">_xlfn.IFS(D1114="Pendente",NETWORKDAYS(F1114,TODAY(),Feriados!$A$2:$A$13)-1 &amp; " D",E1114="Não Apontado",NETWORKDAYS(F1114,TODAY(),Feriados!$A$2:$A$13)-1 &amp; " D",D1114="Backlog","Registro Antigo",D1114="Concluído","Registro Enviado",E1114="Apontado","Registro Enviado",D1114="Cancelado","Treinamento Cancelado",D1114="Remanejado","Treinamento Remanejado",D1114="Suspensa","Suspenso",D1114="Antigo","Treinamento Antigo",D1114="-","Treinamento a ser executado")</f>
        <v>Registro Enviado</v>
      </c>
      <c r="H1114" s="3"/>
      <c r="I1114" s="3"/>
      <c r="J1114" s="30"/>
      <c r="K1114" s="3"/>
      <c r="L1114" s="29">
        <f>WORKDAY(F1114,2,Feriados!$A$2:$A$13)</f>
        <v>44910</v>
      </c>
    </row>
    <row r="1115" spans="1:12" x14ac:dyDescent="0.3">
      <c r="A1115" s="2" t="s">
        <v>39</v>
      </c>
      <c r="B1115" s="2" t="s">
        <v>47</v>
      </c>
      <c r="C1115" s="2" t="s">
        <v>36</v>
      </c>
      <c r="D1115" s="4" t="s">
        <v>14</v>
      </c>
      <c r="E1115" s="2" t="s">
        <v>15</v>
      </c>
      <c r="F1115" s="3">
        <v>44908</v>
      </c>
      <c r="G1115" s="14" t="str" cm="1">
        <f t="array" aca="1" ref="G1115" ca="1">_xlfn.IFS(D1115="Pendente",NETWORKDAYS(F1115,TODAY(),Feriados!$A$2:$A$13)-1 &amp; " D",E1115="Não Apontado",NETWORKDAYS(F1115,TODAY(),Feriados!$A$2:$A$13)-1 &amp; " D",D1115="Backlog","Registro Antigo",D1115="Concluído","Registro Enviado",E1115="Apontado","Registro Enviado",D1115="Cancelado","Treinamento Cancelado",D1115="Remanejado","Treinamento Remanejado",D1115="Suspensa","Suspenso",D1115="Antigo","Treinamento Antigo",D1115="-","Treinamento a ser executado")</f>
        <v>Treinamento Cancelado</v>
      </c>
      <c r="H1115" s="3"/>
      <c r="I1115" s="3"/>
      <c r="J1115" s="30"/>
      <c r="K1115" s="3"/>
      <c r="L1115" s="29"/>
    </row>
    <row r="1116" spans="1:12" x14ac:dyDescent="0.3">
      <c r="A1116" s="2" t="s">
        <v>42</v>
      </c>
      <c r="B1116" s="2" t="s">
        <v>103</v>
      </c>
      <c r="C1116" s="2" t="s">
        <v>36</v>
      </c>
      <c r="D1116" s="4" t="s">
        <v>117</v>
      </c>
      <c r="E1116" s="2" t="s">
        <v>15</v>
      </c>
      <c r="F1116" s="3">
        <v>44908</v>
      </c>
      <c r="G1116" s="14" t="str" cm="1">
        <f t="array" aca="1" ref="G1116" ca="1">_xlfn.IFS(D1116="Pendente",NETWORKDAYS(F1116,TODAY(),Feriados!$A$2:$A$13)-1 &amp; " D",E1116="Não Apontado",NETWORKDAYS(F1116,TODAY(),Feriados!$A$2:$A$13)-1 &amp; " D",D1116="Backlog","Registro Antigo",D1116="Concluído","Registro Enviado",E1116="Apontado","Registro Enviado",D1116="Cancelado","Treinamento Cancelado",D1116="Remanejado","Treinamento Remanejado",D1116="Suspensa","Suspenso",D1116="Antigo","Treinamento Antigo",D1116="-","Treinamento a ser executado")</f>
        <v>Treinamento Remanejado</v>
      </c>
      <c r="H1116" s="3"/>
      <c r="I1116" s="3"/>
      <c r="J1116" s="26"/>
      <c r="K1116" s="14"/>
      <c r="L1116" s="29"/>
    </row>
    <row r="1117" spans="1:12" x14ac:dyDescent="0.3">
      <c r="A1117" s="2" t="s">
        <v>42</v>
      </c>
      <c r="B1117" s="2" t="s">
        <v>104</v>
      </c>
      <c r="C1117" s="2" t="s">
        <v>37</v>
      </c>
      <c r="D1117" s="4" t="s">
        <v>14</v>
      </c>
      <c r="E1117" s="2" t="s">
        <v>15</v>
      </c>
      <c r="F1117" s="3">
        <v>44908</v>
      </c>
      <c r="G1117" s="14" t="str" cm="1">
        <f t="array" aca="1" ref="G1117" ca="1">_xlfn.IFS(D1117="Pendente",NETWORKDAYS(F1117,TODAY(),Feriados!$A$2:$A$13)-1 &amp; " D",E1117="Não Apontado",NETWORKDAYS(F1117,TODAY(),Feriados!$A$2:$A$13)-1 &amp; " D",D1117="Backlog","Registro Antigo",D1117="Concluído","Registro Enviado",E1117="Apontado","Registro Enviado",D1117="Cancelado","Treinamento Cancelado",D1117="Remanejado","Treinamento Remanejado",D1117="Suspensa","Suspenso",D1117="Antigo","Treinamento Antigo",D1117="-","Treinamento a ser executado")</f>
        <v>Treinamento Cancelado</v>
      </c>
      <c r="H1117" s="3"/>
      <c r="I1117" s="3"/>
      <c r="J1117" s="30"/>
      <c r="K1117" s="3"/>
      <c r="L1117" s="29"/>
    </row>
    <row r="1118" spans="1:12" x14ac:dyDescent="0.3">
      <c r="A1118" s="2" t="s">
        <v>46</v>
      </c>
      <c r="B1118" s="2" t="s">
        <v>106</v>
      </c>
      <c r="C1118" s="2" t="s">
        <v>7</v>
      </c>
      <c r="D1118" s="4" t="s">
        <v>116</v>
      </c>
      <c r="E1118" s="2" t="s">
        <v>8</v>
      </c>
      <c r="F1118" s="3">
        <v>44908</v>
      </c>
      <c r="G1118" s="14" t="str" cm="1">
        <f t="array" aca="1" ref="G1118" ca="1">_xlfn.IFS(D1118="Pendente",NETWORKDAYS(F1118,TODAY(),Feriados!$A$2:$A$13)-1 &amp; " D",E1118="Não Apontado",NETWORKDAYS(F1118,TODAY(),Feriados!$A$2:$A$13)-1 &amp; " D",D1118="Backlog","Registro Antigo",D1118="Concluído","Registro Enviado",E1118="Apontado","Registro Enviado",D1118="Cancelado","Treinamento Cancelado",D1118="Remanejado","Treinamento Remanejado",D1118="Suspensa","Suspenso",D1118="Antigo","Treinamento Antigo",D1118="-","Treinamento a ser executado")</f>
        <v>Registro Enviado</v>
      </c>
      <c r="H1118" s="3"/>
      <c r="I1118" s="3"/>
      <c r="J1118" s="30"/>
      <c r="K1118" s="3"/>
      <c r="L1118" s="29">
        <f>WORKDAY(F1118,2,Feriados!$A$2:$A$13)</f>
        <v>44910</v>
      </c>
    </row>
    <row r="1119" spans="1:12" x14ac:dyDescent="0.3">
      <c r="A1119" s="2" t="s">
        <v>46</v>
      </c>
      <c r="B1119" s="2" t="s">
        <v>92</v>
      </c>
      <c r="C1119" s="2" t="s">
        <v>10</v>
      </c>
      <c r="D1119" s="4" t="s">
        <v>116</v>
      </c>
      <c r="E1119" s="2" t="s">
        <v>8</v>
      </c>
      <c r="F1119" s="3">
        <v>44908</v>
      </c>
      <c r="G1119" s="14" t="str" cm="1">
        <f t="array" aca="1" ref="G1119" ca="1">_xlfn.IFS(D1119="Pendente",NETWORKDAYS(F1119,TODAY(),Feriados!$A$2:$A$13)-1 &amp; " D",E1119="Não Apontado",NETWORKDAYS(F1119,TODAY(),Feriados!$A$2:$A$13)-1 &amp; " D",D1119="Backlog","Registro Antigo",D1119="Concluído","Registro Enviado",E1119="Apontado","Registro Enviado",D1119="Cancelado","Treinamento Cancelado",D1119="Remanejado","Treinamento Remanejado",D1119="Suspensa","Suspenso",D1119="Antigo","Treinamento Antigo",D1119="-","Treinamento a ser executado")</f>
        <v>Registro Enviado</v>
      </c>
      <c r="H1119" s="3"/>
      <c r="I1119" s="3"/>
      <c r="J1119" s="30"/>
      <c r="K1119" s="3"/>
      <c r="L1119" s="29">
        <f>WORKDAY(F1119,2,Feriados!$A$2:$A$13)</f>
        <v>44910</v>
      </c>
    </row>
    <row r="1120" spans="1:12" x14ac:dyDescent="0.3">
      <c r="A1120" s="2" t="s">
        <v>46</v>
      </c>
      <c r="B1120" s="2" t="s">
        <v>105</v>
      </c>
      <c r="C1120" s="2" t="s">
        <v>7</v>
      </c>
      <c r="D1120" s="4" t="s">
        <v>116</v>
      </c>
      <c r="E1120" s="2" t="s">
        <v>8</v>
      </c>
      <c r="F1120" s="3">
        <v>44908</v>
      </c>
      <c r="G1120" s="14" t="str" cm="1">
        <f t="array" aca="1" ref="G1120" ca="1">_xlfn.IFS(D1120="Pendente",NETWORKDAYS(F1120,TODAY(),Feriados!$A$2:$A$13)-1 &amp; " D",E1120="Não Apontado",NETWORKDAYS(F1120,TODAY(),Feriados!$A$2:$A$13)-1 &amp; " D",D1120="Backlog","Registro Antigo",D1120="Concluído","Registro Enviado",E1120="Apontado","Registro Enviado",D1120="Cancelado","Treinamento Cancelado",D1120="Remanejado","Treinamento Remanejado",D1120="Suspensa","Suspenso",D1120="Antigo","Treinamento Antigo",D1120="-","Treinamento a ser executado")</f>
        <v>Registro Enviado</v>
      </c>
      <c r="H1120" s="3"/>
      <c r="I1120" s="3"/>
      <c r="J1120" s="30"/>
      <c r="K1120" s="3"/>
      <c r="L1120" s="29">
        <f>WORKDAY(F1120,2,Feriados!$A$2:$A$13)</f>
        <v>44910</v>
      </c>
    </row>
    <row r="1121" spans="1:12" x14ac:dyDescent="0.3">
      <c r="A1121" s="2" t="s">
        <v>6</v>
      </c>
      <c r="B1121" s="2" t="s">
        <v>30</v>
      </c>
      <c r="C1121" s="2" t="s">
        <v>10</v>
      </c>
      <c r="D1121" s="4" t="s">
        <v>116</v>
      </c>
      <c r="E1121" s="2" t="s">
        <v>8</v>
      </c>
      <c r="F1121" s="3">
        <v>44909</v>
      </c>
      <c r="G1121" s="14" t="str" cm="1">
        <f t="array" aca="1" ref="G1121" ca="1">_xlfn.IFS(D1121="Pendente",NETWORKDAYS(F1121,TODAY(),Feriados!$A$2:$A$13)-1 &amp; " D",E1121="Não Apontado",NETWORKDAYS(F1121,TODAY(),Feriados!$A$2:$A$13)-1 &amp; " D",D1121="Backlog","Registro Antigo",D1121="Concluído","Registro Enviado",E1121="Apontado","Registro Enviado",D1121="Cancelado","Treinamento Cancelado",D1121="Remanejado","Treinamento Remanejado",D1121="Suspensa","Suspenso",D1121="Antigo","Treinamento Antigo",D1121="-","Treinamento a ser executado")</f>
        <v>Registro Enviado</v>
      </c>
      <c r="H1121" s="3"/>
      <c r="I1121" s="3"/>
      <c r="J1121" s="30"/>
      <c r="K1121" s="3"/>
      <c r="L1121" s="29">
        <f>WORKDAY(F1121,2,Feriados!$A$2:$A$13)</f>
        <v>44911</v>
      </c>
    </row>
    <row r="1122" spans="1:12" x14ac:dyDescent="0.3">
      <c r="A1122" s="2" t="s">
        <v>6</v>
      </c>
      <c r="B1122" s="2" t="s">
        <v>24</v>
      </c>
      <c r="C1122" s="2" t="s">
        <v>10</v>
      </c>
      <c r="D1122" s="4" t="s">
        <v>116</v>
      </c>
      <c r="E1122" s="2" t="s">
        <v>8</v>
      </c>
      <c r="F1122" s="3">
        <v>44909</v>
      </c>
      <c r="G1122" s="14" t="str" cm="1">
        <f t="array" aca="1" ref="G1122" ca="1">_xlfn.IFS(D1122="Pendente",NETWORKDAYS(F1122,TODAY(),Feriados!$A$2:$A$13)-1 &amp; " D",E1122="Não Apontado",NETWORKDAYS(F1122,TODAY(),Feriados!$A$2:$A$13)-1 &amp; " D",D1122="Backlog","Registro Antigo",D1122="Concluído","Registro Enviado",E1122="Apontado","Registro Enviado",D1122="Cancelado","Treinamento Cancelado",D1122="Remanejado","Treinamento Remanejado",D1122="Suspensa","Suspenso",D1122="Antigo","Treinamento Antigo",D1122="-","Treinamento a ser executado")</f>
        <v>Registro Enviado</v>
      </c>
      <c r="H1122" s="3"/>
      <c r="I1122" s="3"/>
      <c r="J1122" s="30"/>
      <c r="K1122" s="3"/>
      <c r="L1122" s="29">
        <f>WORKDAY(F1122,2,Feriados!$A$2:$A$13)</f>
        <v>44911</v>
      </c>
    </row>
    <row r="1123" spans="1:12" x14ac:dyDescent="0.3">
      <c r="A1123" s="2" t="s">
        <v>17</v>
      </c>
      <c r="B1123" s="2" t="s">
        <v>44</v>
      </c>
      <c r="C1123" s="2" t="s">
        <v>7</v>
      </c>
      <c r="D1123" s="4" t="s">
        <v>116</v>
      </c>
      <c r="E1123" s="2" t="s">
        <v>8</v>
      </c>
      <c r="F1123" s="3">
        <v>44909</v>
      </c>
      <c r="G1123" s="14" t="str" cm="1">
        <f t="array" aca="1" ref="G1123" ca="1">_xlfn.IFS(D1123="Pendente",NETWORKDAYS(F1123,TODAY(),Feriados!$A$2:$A$13)-1 &amp; " D",E1123="Não Apontado",NETWORKDAYS(F1123,TODAY(),Feriados!$A$2:$A$13)-1 &amp; " D",D1123="Backlog","Registro Antigo",D1123="Concluído","Registro Enviado",E1123="Apontado","Registro Enviado",D1123="Cancelado","Treinamento Cancelado",D1123="Remanejado","Treinamento Remanejado",D1123="Suspensa","Suspenso",D1123="Antigo","Treinamento Antigo",D1123="-","Treinamento a ser executado")</f>
        <v>Registro Enviado</v>
      </c>
      <c r="H1123" s="3"/>
      <c r="I1123" s="3"/>
      <c r="J1123" s="30"/>
      <c r="K1123" s="3"/>
      <c r="L1123" s="29">
        <f>WORKDAY(F1123,2,Feriados!$A$2:$A$13)</f>
        <v>44911</v>
      </c>
    </row>
    <row r="1124" spans="1:12" x14ac:dyDescent="0.3">
      <c r="A1124" s="2" t="s">
        <v>17</v>
      </c>
      <c r="B1124" s="2" t="s">
        <v>30</v>
      </c>
      <c r="C1124" s="2" t="s">
        <v>7</v>
      </c>
      <c r="D1124" s="4" t="s">
        <v>81</v>
      </c>
      <c r="E1124" s="2" t="s">
        <v>15</v>
      </c>
      <c r="F1124" s="3">
        <v>44909</v>
      </c>
      <c r="G1124" s="14" t="str" cm="1">
        <f t="array" aca="1" ref="G1124" ca="1">_xlfn.IFS(D1124="Pendente",NETWORKDAYS(F1124,TODAY(),Feriados!$A$2:$A$13)-1 &amp; " D",E1124="Não Apontado",NETWORKDAYS(F1124,TODAY(),Feriados!$A$2:$A$13)-1 &amp; " D",D1124="Backlog","Registro Antigo",D1124="Concluído","Registro Enviado",E1124="Apontado","Registro Enviado",D1124="Cancelado","Treinamento Cancelado",D1124="Remanejado","Treinamento Remanejado",D1124="Suspensa","Suspenso",D1124="Antigo","Treinamento Antigo",D1124="-","Treinamento a ser executado")</f>
        <v>Treinamento Cancelado</v>
      </c>
      <c r="H1124" s="3"/>
      <c r="I1124" s="3"/>
      <c r="J1124" s="30"/>
      <c r="K1124" s="3"/>
      <c r="L1124" s="29"/>
    </row>
    <row r="1125" spans="1:12" x14ac:dyDescent="0.3">
      <c r="A1125" s="2" t="s">
        <v>22</v>
      </c>
      <c r="B1125" s="2" t="s">
        <v>108</v>
      </c>
      <c r="C1125" s="2" t="s">
        <v>18</v>
      </c>
      <c r="D1125" s="4" t="s">
        <v>116</v>
      </c>
      <c r="E1125" s="2" t="s">
        <v>8</v>
      </c>
      <c r="F1125" s="3">
        <v>44909</v>
      </c>
      <c r="G1125" s="14" t="str" cm="1">
        <f t="array" aca="1" ref="G1125" ca="1">_xlfn.IFS(D1125="Pendente",NETWORKDAYS(F1125,TODAY(),Feriados!$A$2:$A$13)-1 &amp; " D",E1125="Não Apontado",NETWORKDAYS(F1125,TODAY(),Feriados!$A$2:$A$13)-1 &amp; " D",D1125="Backlog","Registro Antigo",D1125="Concluído","Registro Enviado",E1125="Apontado","Registro Enviado",D1125="Cancelado","Treinamento Cancelado",D1125="Remanejado","Treinamento Remanejado",D1125="Suspensa","Suspenso",D1125="Antigo","Treinamento Antigo",D1125="-","Treinamento a ser executado")</f>
        <v>Registro Enviado</v>
      </c>
      <c r="H1125" s="3"/>
      <c r="I1125" s="3"/>
      <c r="J1125" s="30"/>
      <c r="K1125" s="3"/>
      <c r="L1125" s="29">
        <f>WORKDAY(F1125,2,Feriados!$A$2:$A$13)</f>
        <v>44911</v>
      </c>
    </row>
    <row r="1126" spans="1:12" x14ac:dyDescent="0.3">
      <c r="A1126" s="2" t="s">
        <v>28</v>
      </c>
      <c r="B1126" s="2" t="s">
        <v>101</v>
      </c>
      <c r="C1126" s="2" t="s">
        <v>29</v>
      </c>
      <c r="D1126" s="4" t="s">
        <v>14</v>
      </c>
      <c r="E1126" s="2" t="s">
        <v>15</v>
      </c>
      <c r="F1126" s="3">
        <v>44909</v>
      </c>
      <c r="G1126" s="14" t="str" cm="1">
        <f t="array" aca="1" ref="G1126" ca="1">_xlfn.IFS(D1126="Pendente",NETWORKDAYS(F1126,TODAY(),Feriados!$A$2:$A$13)-1 &amp; " D",E1126="Não Apontado",NETWORKDAYS(F1126,TODAY(),Feriados!$A$2:$A$13)-1 &amp; " D",D1126="Backlog","Registro Antigo",D1126="Concluído","Registro Enviado",E1126="Apontado","Registro Enviado",D1126="Cancelado","Treinamento Cancelado",D1126="Remanejado","Treinamento Remanejado",D1126="Suspensa","Suspenso",D1126="Antigo","Treinamento Antigo",D1126="-","Treinamento a ser executado")</f>
        <v>Treinamento Cancelado</v>
      </c>
      <c r="H1126" s="3"/>
      <c r="I1126" s="3"/>
      <c r="J1126" s="30"/>
      <c r="K1126" s="3"/>
      <c r="L1126" s="29"/>
    </row>
    <row r="1127" spans="1:12" x14ac:dyDescent="0.3">
      <c r="A1127" s="2" t="s">
        <v>35</v>
      </c>
      <c r="B1127" s="2" t="s">
        <v>84</v>
      </c>
      <c r="C1127" s="2" t="s">
        <v>36</v>
      </c>
      <c r="D1127" s="4" t="s">
        <v>117</v>
      </c>
      <c r="E1127" s="2" t="s">
        <v>15</v>
      </c>
      <c r="F1127" s="3">
        <v>44909</v>
      </c>
      <c r="G1127" s="14" t="str" cm="1">
        <f t="array" aca="1" ref="G1127" ca="1">_xlfn.IFS(D1127="Pendente",NETWORKDAYS(F1127,TODAY(),Feriados!$A$2:$A$13)-1 &amp; " D",E1127="Não Apontado",NETWORKDAYS(F1127,TODAY(),Feriados!$A$2:$A$13)-1 &amp; " D",D1127="Backlog","Registro Antigo",D1127="Concluído","Registro Enviado",E1127="Apontado","Registro Enviado",D1127="Cancelado","Treinamento Cancelado",D1127="Remanejado","Treinamento Remanejado",D1127="Suspensa","Suspenso",D1127="Antigo","Treinamento Antigo",D1127="-","Treinamento a ser executado")</f>
        <v>Treinamento Remanejado</v>
      </c>
      <c r="H1127" s="3"/>
      <c r="I1127" s="3"/>
      <c r="J1127" s="26"/>
      <c r="K1127" s="14"/>
      <c r="L1127" s="29"/>
    </row>
    <row r="1128" spans="1:12" x14ac:dyDescent="0.3">
      <c r="A1128" s="2" t="s">
        <v>39</v>
      </c>
      <c r="B1128" s="2" t="s">
        <v>105</v>
      </c>
      <c r="C1128" s="2" t="s">
        <v>37</v>
      </c>
      <c r="D1128" s="4" t="s">
        <v>116</v>
      </c>
      <c r="E1128" s="2" t="s">
        <v>8</v>
      </c>
      <c r="F1128" s="3">
        <v>44909</v>
      </c>
      <c r="G1128" s="14" t="str" cm="1">
        <f t="array" aca="1" ref="G1128" ca="1">_xlfn.IFS(D1128="Pendente",NETWORKDAYS(F1128,TODAY(),Feriados!$A$2:$A$13)-1 &amp; " D",E1128="Não Apontado",NETWORKDAYS(F1128,TODAY(),Feriados!$A$2:$A$13)-1 &amp; " D",D1128="Backlog","Registro Antigo",D1128="Concluído","Registro Enviado",E1128="Apontado","Registro Enviado",D1128="Cancelado","Treinamento Cancelado",D1128="Remanejado","Treinamento Remanejado",D1128="Suspensa","Suspenso",D1128="Antigo","Treinamento Antigo",D1128="-","Treinamento a ser executado")</f>
        <v>Registro Enviado</v>
      </c>
      <c r="H1128" s="3"/>
      <c r="I1128" s="3"/>
      <c r="J1128" s="30"/>
      <c r="K1128" s="3"/>
      <c r="L1128" s="29">
        <f>WORKDAY(F1128,2,Feriados!$A$2:$A$13)</f>
        <v>44911</v>
      </c>
    </row>
    <row r="1129" spans="1:12" x14ac:dyDescent="0.3">
      <c r="A1129" s="2" t="s">
        <v>39</v>
      </c>
      <c r="B1129" s="2" t="s">
        <v>105</v>
      </c>
      <c r="C1129" s="2" t="s">
        <v>36</v>
      </c>
      <c r="D1129" s="4" t="s">
        <v>116</v>
      </c>
      <c r="E1129" s="2" t="s">
        <v>8</v>
      </c>
      <c r="F1129" s="3">
        <v>44909</v>
      </c>
      <c r="G1129" s="14" t="str" cm="1">
        <f t="array" aca="1" ref="G1129" ca="1">_xlfn.IFS(D1129="Pendente",NETWORKDAYS(F1129,TODAY(),Feriados!$A$2:$A$13)-1 &amp; " D",E1129="Não Apontado",NETWORKDAYS(F1129,TODAY(),Feriados!$A$2:$A$13)-1 &amp; " D",D1129="Backlog","Registro Antigo",D1129="Concluído","Registro Enviado",E1129="Apontado","Registro Enviado",D1129="Cancelado","Treinamento Cancelado",D1129="Remanejado","Treinamento Remanejado",D1129="Suspensa","Suspenso",D1129="Antigo","Treinamento Antigo",D1129="-","Treinamento a ser executado")</f>
        <v>Registro Enviado</v>
      </c>
      <c r="H1129" s="3"/>
      <c r="I1129" s="3"/>
      <c r="J1129" s="30"/>
      <c r="K1129" s="3"/>
      <c r="L1129" s="29">
        <f>WORKDAY(F1129,2,Feriados!$A$2:$A$13)</f>
        <v>44911</v>
      </c>
    </row>
    <row r="1130" spans="1:12" x14ac:dyDescent="0.3">
      <c r="A1130" s="2" t="s">
        <v>39</v>
      </c>
      <c r="B1130" s="2" t="s">
        <v>106</v>
      </c>
      <c r="C1130" s="2" t="s">
        <v>36</v>
      </c>
      <c r="D1130" s="4" t="s">
        <v>14</v>
      </c>
      <c r="E1130" s="2" t="s">
        <v>15</v>
      </c>
      <c r="F1130" s="3">
        <v>44909</v>
      </c>
      <c r="G1130" s="14" t="str" cm="1">
        <f t="array" aca="1" ref="G1130" ca="1">_xlfn.IFS(D1130="Pendente",NETWORKDAYS(F1130,TODAY(),Feriados!$A$2:$A$13)-1 &amp; " D",E1130="Não Apontado",NETWORKDAYS(F1130,TODAY(),Feriados!$A$2:$A$13)-1 &amp; " D",D1130="Backlog","Registro Antigo",D1130="Concluído","Registro Enviado",E1130="Apontado","Registro Enviado",D1130="Cancelado","Treinamento Cancelado",D1130="Remanejado","Treinamento Remanejado",D1130="Suspensa","Suspenso",D1130="Antigo","Treinamento Antigo",D1130="-","Treinamento a ser executado")</f>
        <v>Treinamento Cancelado</v>
      </c>
      <c r="H1130" s="3"/>
      <c r="I1130" s="3"/>
      <c r="J1130" s="30"/>
      <c r="K1130" s="3"/>
      <c r="L1130" s="29"/>
    </row>
    <row r="1131" spans="1:12" x14ac:dyDescent="0.3">
      <c r="A1131" s="2" t="s">
        <v>42</v>
      </c>
      <c r="B1131" s="2" t="s">
        <v>103</v>
      </c>
      <c r="C1131" s="2" t="s">
        <v>37</v>
      </c>
      <c r="D1131" s="4" t="s">
        <v>117</v>
      </c>
      <c r="E1131" s="2" t="s">
        <v>15</v>
      </c>
      <c r="F1131" s="3">
        <v>44909</v>
      </c>
      <c r="G1131" s="14" t="str" cm="1">
        <f t="array" aca="1" ref="G1131" ca="1">_xlfn.IFS(D1131="Pendente",NETWORKDAYS(F1131,TODAY(),Feriados!$A$2:$A$13)-1 &amp; " D",E1131="Não Apontado",NETWORKDAYS(F1131,TODAY(),Feriados!$A$2:$A$13)-1 &amp; " D",D1131="Backlog","Registro Antigo",D1131="Concluído","Registro Enviado",E1131="Apontado","Registro Enviado",D1131="Cancelado","Treinamento Cancelado",D1131="Remanejado","Treinamento Remanejado",D1131="Suspensa","Suspenso",D1131="Antigo","Treinamento Antigo",D1131="-","Treinamento a ser executado")</f>
        <v>Treinamento Remanejado</v>
      </c>
      <c r="H1131" s="3"/>
      <c r="I1131" s="3"/>
      <c r="J1131" s="26"/>
      <c r="K1131" s="14"/>
      <c r="L1131" s="29"/>
    </row>
    <row r="1132" spans="1:12" x14ac:dyDescent="0.3">
      <c r="A1132" s="2" t="s">
        <v>46</v>
      </c>
      <c r="B1132" s="2" t="s">
        <v>92</v>
      </c>
      <c r="C1132" s="2" t="s">
        <v>10</v>
      </c>
      <c r="D1132" s="4" t="s">
        <v>116</v>
      </c>
      <c r="E1132" s="2" t="s">
        <v>8</v>
      </c>
      <c r="F1132" s="3">
        <v>44909</v>
      </c>
      <c r="G1132" s="14" t="str" cm="1">
        <f t="array" aca="1" ref="G1132" ca="1">_xlfn.IFS(D1132="Pendente",NETWORKDAYS(F1132,TODAY(),Feriados!$A$2:$A$13)-1 &amp; " D",E1132="Não Apontado",NETWORKDAYS(F1132,TODAY(),Feriados!$A$2:$A$13)-1 &amp; " D",D1132="Backlog","Registro Antigo",D1132="Concluído","Registro Enviado",E1132="Apontado","Registro Enviado",D1132="Cancelado","Treinamento Cancelado",D1132="Remanejado","Treinamento Remanejado",D1132="Suspensa","Suspenso",D1132="Antigo","Treinamento Antigo",D1132="-","Treinamento a ser executado")</f>
        <v>Registro Enviado</v>
      </c>
      <c r="H1132" s="3"/>
      <c r="I1132" s="3"/>
      <c r="J1132" s="30"/>
      <c r="K1132" s="3"/>
      <c r="L1132" s="29">
        <f>WORKDAY(F1132,2,Feriados!$A$2:$A$13)</f>
        <v>44911</v>
      </c>
    </row>
    <row r="1133" spans="1:12" x14ac:dyDescent="0.3">
      <c r="A1133" s="2" t="s">
        <v>46</v>
      </c>
      <c r="B1133" s="2" t="s">
        <v>49</v>
      </c>
      <c r="C1133" s="2" t="s">
        <v>10</v>
      </c>
      <c r="D1133" s="4" t="s">
        <v>14</v>
      </c>
      <c r="E1133" s="2" t="s">
        <v>15</v>
      </c>
      <c r="F1133" s="3">
        <v>44909</v>
      </c>
      <c r="G1133" s="14" t="str" cm="1">
        <f t="array" aca="1" ref="G1133" ca="1">_xlfn.IFS(D1133="Pendente",NETWORKDAYS(F1133,TODAY(),Feriados!$A$2:$A$13)-1 &amp; " D",E1133="Não Apontado",NETWORKDAYS(F1133,TODAY(),Feriados!$A$2:$A$13)-1 &amp; " D",D1133="Backlog","Registro Antigo",D1133="Concluído","Registro Enviado",E1133="Apontado","Registro Enviado",D1133="Cancelado","Treinamento Cancelado",D1133="Remanejado","Treinamento Remanejado",D1133="Suspensa","Suspenso",D1133="Antigo","Treinamento Antigo",D1133="-","Treinamento a ser executado")</f>
        <v>Treinamento Cancelado</v>
      </c>
      <c r="H1133" s="3"/>
      <c r="I1133" s="3"/>
      <c r="J1133" s="30"/>
      <c r="K1133" s="3"/>
      <c r="L1133" s="29"/>
    </row>
    <row r="1134" spans="1:12" x14ac:dyDescent="0.3">
      <c r="A1134" s="2" t="s">
        <v>35</v>
      </c>
      <c r="B1134" s="16" t="s">
        <v>99</v>
      </c>
      <c r="C1134" s="2" t="s">
        <v>36</v>
      </c>
      <c r="D1134" s="4" t="s">
        <v>158</v>
      </c>
      <c r="E1134" s="2" t="s">
        <v>8</v>
      </c>
      <c r="F1134" s="3">
        <v>44909</v>
      </c>
      <c r="G1134" s="14" t="str" cm="1">
        <f t="array" aca="1" ref="G1134" ca="1">_xlfn.IFS(D1134="Pendente",NETWORKDAYS(F1134,TODAY(),Feriados!$A$2:$A$13)-1 &amp; " D",E1134="Não Apontado",NETWORKDAYS(F1134,TODAY(),Feriados!$A$2:$A$13)-1 &amp; " D",D1134="Backlog","Registro Antigo",D1134="Concluído","Registro Enviado",E1134="Apontado","Registro Enviado",D1134="Cancelado","Treinamento Cancelado",D1134="Remanejado","Treinamento Remanejado",D1134="Suspensa","Suspenso",D1134="Antigo","Treinamento Antigo",D1134="-","Treinamento a ser executado")</f>
        <v>Registro Antigo</v>
      </c>
      <c r="H1134" s="3"/>
      <c r="I1134" s="3"/>
      <c r="J1134" s="30"/>
      <c r="K1134" s="3"/>
      <c r="L1134" s="29">
        <f>WORKDAY(F1134,2,Feriados!$A$2:$A$13)</f>
        <v>44911</v>
      </c>
    </row>
    <row r="1135" spans="1:12" x14ac:dyDescent="0.3">
      <c r="A1135" s="2" t="s">
        <v>6</v>
      </c>
      <c r="B1135" s="2" t="s">
        <v>101</v>
      </c>
      <c r="C1135" s="2" t="s">
        <v>10</v>
      </c>
      <c r="D1135" s="4" t="s">
        <v>116</v>
      </c>
      <c r="E1135" s="2" t="s">
        <v>8</v>
      </c>
      <c r="F1135" s="3">
        <v>44910</v>
      </c>
      <c r="G1135" s="14" t="str" cm="1">
        <f t="array" aca="1" ref="G1135" ca="1">_xlfn.IFS(D1135="Pendente",NETWORKDAYS(F1135,TODAY(),Feriados!$A$2:$A$13)-1 &amp; " D",E1135="Não Apontado",NETWORKDAYS(F1135,TODAY(),Feriados!$A$2:$A$13)-1 &amp; " D",D1135="Backlog","Registro Antigo",D1135="Concluído","Registro Enviado",E1135="Apontado","Registro Enviado",D1135="Cancelado","Treinamento Cancelado",D1135="Remanejado","Treinamento Remanejado",D1135="Suspensa","Suspenso",D1135="Antigo","Treinamento Antigo",D1135="-","Treinamento a ser executado")</f>
        <v>Registro Enviado</v>
      </c>
      <c r="H1135" s="3"/>
      <c r="I1135" s="3"/>
      <c r="J1135" s="30"/>
      <c r="K1135" s="3"/>
      <c r="L1135" s="29">
        <f>WORKDAY(F1135,2,Feriados!$A$2:$A$13)</f>
        <v>44914</v>
      </c>
    </row>
    <row r="1136" spans="1:12" x14ac:dyDescent="0.3">
      <c r="A1136" s="2" t="s">
        <v>6</v>
      </c>
      <c r="B1136" s="2" t="s">
        <v>33</v>
      </c>
      <c r="C1136" s="2" t="s">
        <v>10</v>
      </c>
      <c r="D1136" s="4" t="s">
        <v>117</v>
      </c>
      <c r="E1136" s="2" t="s">
        <v>15</v>
      </c>
      <c r="F1136" s="3">
        <v>44910</v>
      </c>
      <c r="G1136" s="14" t="str" cm="1">
        <f t="array" aca="1" ref="G1136" ca="1">_xlfn.IFS(D1136="Pendente",NETWORKDAYS(F1136,TODAY(),Feriados!$A$2:$A$13)-1 &amp; " D",E1136="Não Apontado",NETWORKDAYS(F1136,TODAY(),Feriados!$A$2:$A$13)-1 &amp; " D",D1136="Backlog","Registro Antigo",D1136="Concluído","Registro Enviado",E1136="Apontado","Registro Enviado",D1136="Cancelado","Treinamento Cancelado",D1136="Remanejado","Treinamento Remanejado",D1136="Suspensa","Suspenso",D1136="Antigo","Treinamento Antigo",D1136="-","Treinamento a ser executado")</f>
        <v>Treinamento Remanejado</v>
      </c>
      <c r="H1136" s="3"/>
      <c r="I1136" s="3"/>
      <c r="J1136" s="26"/>
      <c r="K1136" s="14"/>
      <c r="L1136" s="29"/>
    </row>
    <row r="1137" spans="1:12" x14ac:dyDescent="0.3">
      <c r="A1137" s="2" t="s">
        <v>17</v>
      </c>
      <c r="B1137" s="2" t="s">
        <v>95</v>
      </c>
      <c r="C1137" s="2" t="s">
        <v>18</v>
      </c>
      <c r="D1137" s="4" t="s">
        <v>116</v>
      </c>
      <c r="E1137" s="2" t="s">
        <v>8</v>
      </c>
      <c r="F1137" s="3">
        <v>44910</v>
      </c>
      <c r="G1137" s="14" t="str" cm="1">
        <f t="array" aca="1" ref="G1137" ca="1">_xlfn.IFS(D1137="Pendente",NETWORKDAYS(F1137,TODAY(),Feriados!$A$2:$A$13)-1 &amp; " D",E1137="Não Apontado",NETWORKDAYS(F1137,TODAY(),Feriados!$A$2:$A$13)-1 &amp; " D",D1137="Backlog","Registro Antigo",D1137="Concluído","Registro Enviado",E1137="Apontado","Registro Enviado",D1137="Cancelado","Treinamento Cancelado",D1137="Remanejado","Treinamento Remanejado",D1137="Suspensa","Suspenso",D1137="Antigo","Treinamento Antigo",D1137="-","Treinamento a ser executado")</f>
        <v>Registro Enviado</v>
      </c>
      <c r="H1137" s="3"/>
      <c r="I1137" s="3"/>
      <c r="J1137" s="30"/>
      <c r="K1137" s="3"/>
      <c r="L1137" s="29">
        <f>WORKDAY(F1137,2,Feriados!$A$2:$A$13)</f>
        <v>44914</v>
      </c>
    </row>
    <row r="1138" spans="1:12" x14ac:dyDescent="0.3">
      <c r="A1138" s="2" t="s">
        <v>17</v>
      </c>
      <c r="B1138" s="2" t="s">
        <v>84</v>
      </c>
      <c r="C1138" s="2" t="s">
        <v>18</v>
      </c>
      <c r="D1138" s="4" t="s">
        <v>14</v>
      </c>
      <c r="E1138" s="2" t="s">
        <v>15</v>
      </c>
      <c r="F1138" s="3">
        <v>44910</v>
      </c>
      <c r="G1138" s="14" t="str" cm="1">
        <f t="array" aca="1" ref="G1138" ca="1">_xlfn.IFS(D1138="Pendente",NETWORKDAYS(F1138,TODAY(),Feriados!$A$2:$A$13)-1 &amp; " D",E1138="Não Apontado",NETWORKDAYS(F1138,TODAY(),Feriados!$A$2:$A$13)-1 &amp; " D",D1138="Backlog","Registro Antigo",D1138="Concluído","Registro Enviado",E1138="Apontado","Registro Enviado",D1138="Cancelado","Treinamento Cancelado",D1138="Remanejado","Treinamento Remanejado",D1138="Suspensa","Suspenso",D1138="Antigo","Treinamento Antigo",D1138="-","Treinamento a ser executado")</f>
        <v>Treinamento Cancelado</v>
      </c>
      <c r="H1138" s="3"/>
      <c r="I1138" s="3"/>
      <c r="J1138" s="30"/>
      <c r="K1138" s="3"/>
      <c r="L1138" s="29"/>
    </row>
    <row r="1139" spans="1:12" x14ac:dyDescent="0.3">
      <c r="A1139" s="2" t="s">
        <v>17</v>
      </c>
      <c r="B1139" s="2" t="s">
        <v>19</v>
      </c>
      <c r="C1139" s="2" t="s">
        <v>18</v>
      </c>
      <c r="D1139" s="4" t="s">
        <v>116</v>
      </c>
      <c r="E1139" s="2" t="s">
        <v>8</v>
      </c>
      <c r="F1139" s="3">
        <v>44910</v>
      </c>
      <c r="G1139" s="14" t="str" cm="1">
        <f t="array" aca="1" ref="G1139" ca="1">_xlfn.IFS(D1139="Pendente",NETWORKDAYS(F1139,TODAY(),Feriados!$A$2:$A$13)-1 &amp; " D",E1139="Não Apontado",NETWORKDAYS(F1139,TODAY(),Feriados!$A$2:$A$13)-1 &amp; " D",D1139="Backlog","Registro Antigo",D1139="Concluído","Registro Enviado",E1139="Apontado","Registro Enviado",D1139="Cancelado","Treinamento Cancelado",D1139="Remanejado","Treinamento Remanejado",D1139="Suspensa","Suspenso",D1139="Antigo","Treinamento Antigo",D1139="-","Treinamento a ser executado")</f>
        <v>Registro Enviado</v>
      </c>
      <c r="H1139" s="3"/>
      <c r="I1139" s="3"/>
      <c r="J1139" s="30"/>
      <c r="K1139" s="3"/>
      <c r="L1139" s="29">
        <f>WORKDAY(F1139,2,Feriados!$A$2:$A$13)</f>
        <v>44914</v>
      </c>
    </row>
    <row r="1140" spans="1:12" x14ac:dyDescent="0.3">
      <c r="A1140" s="2" t="s">
        <v>17</v>
      </c>
      <c r="B1140" s="2" t="s">
        <v>19</v>
      </c>
      <c r="C1140" s="2" t="s">
        <v>7</v>
      </c>
      <c r="D1140" s="4" t="s">
        <v>116</v>
      </c>
      <c r="E1140" s="2" t="s">
        <v>8</v>
      </c>
      <c r="F1140" s="3">
        <v>44910</v>
      </c>
      <c r="G1140" s="14" t="str" cm="1">
        <f t="array" aca="1" ref="G1140" ca="1">_xlfn.IFS(D1140="Pendente",NETWORKDAYS(F1140,TODAY(),Feriados!$A$2:$A$13)-1 &amp; " D",E1140="Não Apontado",NETWORKDAYS(F1140,TODAY(),Feriados!$A$2:$A$13)-1 &amp; " D",D1140="Backlog","Registro Antigo",D1140="Concluído","Registro Enviado",E1140="Apontado","Registro Enviado",D1140="Cancelado","Treinamento Cancelado",D1140="Remanejado","Treinamento Remanejado",D1140="Suspensa","Suspenso",D1140="Antigo","Treinamento Antigo",D1140="-","Treinamento a ser executado")</f>
        <v>Registro Enviado</v>
      </c>
      <c r="H1140" s="3"/>
      <c r="I1140" s="3"/>
      <c r="J1140" s="30"/>
      <c r="K1140" s="3"/>
      <c r="L1140" s="29">
        <f>WORKDAY(F1140,2,Feriados!$A$2:$A$13)</f>
        <v>44914</v>
      </c>
    </row>
    <row r="1141" spans="1:12" x14ac:dyDescent="0.3">
      <c r="A1141" s="2" t="s">
        <v>22</v>
      </c>
      <c r="B1141" s="2" t="s">
        <v>63</v>
      </c>
      <c r="C1141" s="2" t="s">
        <v>18</v>
      </c>
      <c r="D1141" s="4" t="s">
        <v>117</v>
      </c>
      <c r="E1141" s="2" t="s">
        <v>15</v>
      </c>
      <c r="F1141" s="3">
        <v>44910</v>
      </c>
      <c r="G1141" s="14" t="str" cm="1">
        <f t="array" aca="1" ref="G1141" ca="1">_xlfn.IFS(D1141="Pendente",NETWORKDAYS(F1141,TODAY(),Feriados!$A$2:$A$13)-1 &amp; " D",E1141="Não Apontado",NETWORKDAYS(F1141,TODAY(),Feriados!$A$2:$A$13)-1 &amp; " D",D1141="Backlog","Registro Antigo",D1141="Concluído","Registro Enviado",E1141="Apontado","Registro Enviado",D1141="Cancelado","Treinamento Cancelado",D1141="Remanejado","Treinamento Remanejado",D1141="Suspensa","Suspenso",D1141="Antigo","Treinamento Antigo",D1141="-","Treinamento a ser executado")</f>
        <v>Treinamento Remanejado</v>
      </c>
      <c r="H1141" s="3"/>
      <c r="I1141" s="3"/>
      <c r="J1141" s="26"/>
      <c r="K1141" s="14"/>
      <c r="L1141" s="29"/>
    </row>
    <row r="1142" spans="1:12" x14ac:dyDescent="0.3">
      <c r="A1142" s="2" t="s">
        <v>22</v>
      </c>
      <c r="B1142" s="2" t="s">
        <v>92</v>
      </c>
      <c r="C1142" s="2" t="s">
        <v>18</v>
      </c>
      <c r="D1142" s="4" t="s">
        <v>116</v>
      </c>
      <c r="E1142" s="2" t="s">
        <v>8</v>
      </c>
      <c r="F1142" s="3">
        <v>44910</v>
      </c>
      <c r="G1142" s="14" t="str" cm="1">
        <f t="array" aca="1" ref="G1142" ca="1">_xlfn.IFS(D1142="Pendente",NETWORKDAYS(F1142,TODAY(),Feriados!$A$2:$A$13)-1 &amp; " D",E1142="Não Apontado",NETWORKDAYS(F1142,TODAY(),Feriados!$A$2:$A$13)-1 &amp; " D",D1142="Backlog","Registro Antigo",D1142="Concluído","Registro Enviado",E1142="Apontado","Registro Enviado",D1142="Cancelado","Treinamento Cancelado",D1142="Remanejado","Treinamento Remanejado",D1142="Suspensa","Suspenso",D1142="Antigo","Treinamento Antigo",D1142="-","Treinamento a ser executado")</f>
        <v>Registro Enviado</v>
      </c>
      <c r="H1142" s="3"/>
      <c r="I1142" s="3"/>
      <c r="J1142" s="30"/>
      <c r="K1142" s="3"/>
      <c r="L1142" s="29">
        <f>WORKDAY(F1142,2,Feriados!$A$2:$A$13)</f>
        <v>44914</v>
      </c>
    </row>
    <row r="1143" spans="1:12" x14ac:dyDescent="0.3">
      <c r="A1143" s="2" t="s">
        <v>28</v>
      </c>
      <c r="B1143" s="2" t="s">
        <v>99</v>
      </c>
      <c r="C1143" s="2" t="s">
        <v>29</v>
      </c>
      <c r="D1143" s="4" t="s">
        <v>116</v>
      </c>
      <c r="E1143" s="2" t="s">
        <v>8</v>
      </c>
      <c r="F1143" s="3">
        <v>44910</v>
      </c>
      <c r="G1143" s="14" t="str" cm="1">
        <f t="array" aca="1" ref="G1143" ca="1">_xlfn.IFS(D1143="Pendente",NETWORKDAYS(F1143,TODAY(),Feriados!$A$2:$A$13)-1 &amp; " D",E1143="Não Apontado",NETWORKDAYS(F1143,TODAY(),Feriados!$A$2:$A$13)-1 &amp; " D",D1143="Backlog","Registro Antigo",D1143="Concluído","Registro Enviado",E1143="Apontado","Registro Enviado",D1143="Cancelado","Treinamento Cancelado",D1143="Remanejado","Treinamento Remanejado",D1143="Suspensa","Suspenso",D1143="Antigo","Treinamento Antigo",D1143="-","Treinamento a ser executado")</f>
        <v>Registro Enviado</v>
      </c>
      <c r="H1143" s="3"/>
      <c r="I1143" s="3"/>
      <c r="J1143" s="30"/>
      <c r="K1143" s="3"/>
      <c r="L1143" s="29">
        <f>WORKDAY(F1143,2,Feriados!$A$2:$A$13)</f>
        <v>44914</v>
      </c>
    </row>
    <row r="1144" spans="1:12" x14ac:dyDescent="0.3">
      <c r="A1144" s="2" t="s">
        <v>28</v>
      </c>
      <c r="B1144" s="2" t="s">
        <v>104</v>
      </c>
      <c r="C1144" s="2" t="s">
        <v>29</v>
      </c>
      <c r="D1144" s="4" t="s">
        <v>116</v>
      </c>
      <c r="E1144" s="2" t="s">
        <v>8</v>
      </c>
      <c r="F1144" s="3">
        <v>44910</v>
      </c>
      <c r="G1144" s="14" t="str" cm="1">
        <f t="array" aca="1" ref="G1144" ca="1">_xlfn.IFS(D1144="Pendente",NETWORKDAYS(F1144,TODAY(),Feriados!$A$2:$A$13)-1 &amp; " D",E1144="Não Apontado",NETWORKDAYS(F1144,TODAY(),Feriados!$A$2:$A$13)-1 &amp; " D",D1144="Backlog","Registro Antigo",D1144="Concluído","Registro Enviado",E1144="Apontado","Registro Enviado",D1144="Cancelado","Treinamento Cancelado",D1144="Remanejado","Treinamento Remanejado",D1144="Suspensa","Suspenso",D1144="Antigo","Treinamento Antigo",D1144="-","Treinamento a ser executado")</f>
        <v>Registro Enviado</v>
      </c>
      <c r="H1144" s="3"/>
      <c r="I1144" s="3"/>
      <c r="J1144" s="30"/>
      <c r="K1144" s="3"/>
      <c r="L1144" s="29">
        <f>WORKDAY(F1144,2,Feriados!$A$2:$A$13)</f>
        <v>44914</v>
      </c>
    </row>
    <row r="1145" spans="1:12" x14ac:dyDescent="0.3">
      <c r="A1145" s="2" t="s">
        <v>35</v>
      </c>
      <c r="B1145" s="2" t="s">
        <v>30</v>
      </c>
      <c r="C1145" s="2" t="s">
        <v>41</v>
      </c>
      <c r="D1145" s="4" t="s">
        <v>14</v>
      </c>
      <c r="E1145" s="2" t="s">
        <v>15</v>
      </c>
      <c r="F1145" s="3">
        <v>44910</v>
      </c>
      <c r="G1145" s="14" t="str" cm="1">
        <f t="array" aca="1" ref="G1145" ca="1">_xlfn.IFS(D1145="Pendente",NETWORKDAYS(F1145,TODAY(),Feriados!$A$2:$A$13)-1 &amp; " D",E1145="Não Apontado",NETWORKDAYS(F1145,TODAY(),Feriados!$A$2:$A$13)-1 &amp; " D",D1145="Backlog","Registro Antigo",D1145="Concluído","Registro Enviado",E1145="Apontado","Registro Enviado",D1145="Cancelado","Treinamento Cancelado",D1145="Remanejado","Treinamento Remanejado",D1145="Suspensa","Suspenso",D1145="Antigo","Treinamento Antigo",D1145="-","Treinamento a ser executado")</f>
        <v>Treinamento Cancelado</v>
      </c>
      <c r="H1145" s="3"/>
      <c r="I1145" s="3"/>
      <c r="J1145" s="30"/>
      <c r="K1145" s="3"/>
      <c r="L1145" s="29"/>
    </row>
    <row r="1146" spans="1:12" x14ac:dyDescent="0.3">
      <c r="A1146" s="2" t="s">
        <v>35</v>
      </c>
      <c r="B1146" s="2" t="s">
        <v>85</v>
      </c>
      <c r="C1146" s="2" t="s">
        <v>37</v>
      </c>
      <c r="D1146" s="4" t="s">
        <v>116</v>
      </c>
      <c r="E1146" s="2" t="s">
        <v>8</v>
      </c>
      <c r="F1146" s="3">
        <v>44910</v>
      </c>
      <c r="G1146" s="14" t="str" cm="1">
        <f t="array" aca="1" ref="G1146" ca="1">_xlfn.IFS(D1146="Pendente",NETWORKDAYS(F1146,TODAY(),Feriados!$A$2:$A$13)-1 &amp; " D",E1146="Não Apontado",NETWORKDAYS(F1146,TODAY(),Feriados!$A$2:$A$13)-1 &amp; " D",D1146="Backlog","Registro Antigo",D1146="Concluído","Registro Enviado",E1146="Apontado","Registro Enviado",D1146="Cancelado","Treinamento Cancelado",D1146="Remanejado","Treinamento Remanejado",D1146="Suspensa","Suspenso",D1146="Antigo","Treinamento Antigo",D1146="-","Treinamento a ser executado")</f>
        <v>Registro Enviado</v>
      </c>
      <c r="H1146" s="3"/>
      <c r="I1146" s="3"/>
      <c r="J1146" s="30"/>
      <c r="K1146" s="3"/>
      <c r="L1146" s="29">
        <f>WORKDAY(F1146,2,Feriados!$A$2:$A$13)</f>
        <v>44914</v>
      </c>
    </row>
    <row r="1147" spans="1:12" x14ac:dyDescent="0.3">
      <c r="A1147" s="2" t="s">
        <v>39</v>
      </c>
      <c r="B1147" s="2" t="s">
        <v>102</v>
      </c>
      <c r="C1147" s="2" t="s">
        <v>41</v>
      </c>
      <c r="D1147" s="4" t="s">
        <v>116</v>
      </c>
      <c r="E1147" s="2" t="s">
        <v>8</v>
      </c>
      <c r="F1147" s="3">
        <v>44910</v>
      </c>
      <c r="G1147" s="14" t="str" cm="1">
        <f t="array" aca="1" ref="G1147" ca="1">_xlfn.IFS(D1147="Pendente",NETWORKDAYS(F1147,TODAY(),Feriados!$A$2:$A$13)-1 &amp; " D",E1147="Não Apontado",NETWORKDAYS(F1147,TODAY(),Feriados!$A$2:$A$13)-1 &amp; " D",D1147="Backlog","Registro Antigo",D1147="Concluído","Registro Enviado",E1147="Apontado","Registro Enviado",D1147="Cancelado","Treinamento Cancelado",D1147="Remanejado","Treinamento Remanejado",D1147="Suspensa","Suspenso",D1147="Antigo","Treinamento Antigo",D1147="-","Treinamento a ser executado")</f>
        <v>Registro Enviado</v>
      </c>
      <c r="H1147" s="3"/>
      <c r="I1147" s="3"/>
      <c r="J1147" s="30"/>
      <c r="K1147" s="3"/>
      <c r="L1147" s="29">
        <f>WORKDAY(F1147,2,Feriados!$A$2:$A$13)</f>
        <v>44914</v>
      </c>
    </row>
    <row r="1148" spans="1:12" x14ac:dyDescent="0.3">
      <c r="A1148" s="2" t="s">
        <v>39</v>
      </c>
      <c r="B1148" s="2" t="s">
        <v>94</v>
      </c>
      <c r="C1148" s="2" t="s">
        <v>36</v>
      </c>
      <c r="D1148" s="4" t="s">
        <v>117</v>
      </c>
      <c r="E1148" s="2" t="s">
        <v>15</v>
      </c>
      <c r="F1148" s="3">
        <v>44910</v>
      </c>
      <c r="G1148" s="14" t="str" cm="1">
        <f t="array" aca="1" ref="G1148" ca="1">_xlfn.IFS(D1148="Pendente",NETWORKDAYS(F1148,TODAY(),Feriados!$A$2:$A$13)-1 &amp; " D",E1148="Não Apontado",NETWORKDAYS(F1148,TODAY(),Feriados!$A$2:$A$13)-1 &amp; " D",D1148="Backlog","Registro Antigo",D1148="Concluído","Registro Enviado",E1148="Apontado","Registro Enviado",D1148="Cancelado","Treinamento Cancelado",D1148="Remanejado","Treinamento Remanejado",D1148="Suspensa","Suspenso",D1148="Antigo","Treinamento Antigo",D1148="-","Treinamento a ser executado")</f>
        <v>Treinamento Remanejado</v>
      </c>
      <c r="H1148" s="3"/>
      <c r="I1148" s="3"/>
      <c r="J1148" s="26"/>
      <c r="K1148" s="14"/>
      <c r="L1148" s="29"/>
    </row>
    <row r="1149" spans="1:12" x14ac:dyDescent="0.3">
      <c r="A1149" s="2" t="s">
        <v>39</v>
      </c>
      <c r="B1149" s="2" t="s">
        <v>47</v>
      </c>
      <c r="C1149" s="2" t="s">
        <v>37</v>
      </c>
      <c r="D1149" s="4" t="s">
        <v>14</v>
      </c>
      <c r="E1149" s="2" t="s">
        <v>15</v>
      </c>
      <c r="F1149" s="3">
        <v>44910</v>
      </c>
      <c r="G1149" s="14" t="str" cm="1">
        <f t="array" aca="1" ref="G1149" ca="1">_xlfn.IFS(D1149="Pendente",NETWORKDAYS(F1149,TODAY(),Feriados!$A$2:$A$13)-1 &amp; " D",E1149="Não Apontado",NETWORKDAYS(F1149,TODAY(),Feriados!$A$2:$A$13)-1 &amp; " D",D1149="Backlog","Registro Antigo",D1149="Concluído","Registro Enviado",E1149="Apontado","Registro Enviado",D1149="Cancelado","Treinamento Cancelado",D1149="Remanejado","Treinamento Remanejado",D1149="Suspensa","Suspenso",D1149="Antigo","Treinamento Antigo",D1149="-","Treinamento a ser executado")</f>
        <v>Treinamento Cancelado</v>
      </c>
      <c r="H1149" s="3"/>
      <c r="I1149" s="3"/>
      <c r="J1149" s="30"/>
      <c r="K1149" s="3"/>
      <c r="L1149" s="29"/>
    </row>
    <row r="1150" spans="1:12" x14ac:dyDescent="0.3">
      <c r="A1150" s="2" t="s">
        <v>42</v>
      </c>
      <c r="B1150" s="2" t="s">
        <v>44</v>
      </c>
      <c r="C1150" s="2" t="s">
        <v>36</v>
      </c>
      <c r="D1150" s="4" t="s">
        <v>14</v>
      </c>
      <c r="E1150" s="2" t="s">
        <v>15</v>
      </c>
      <c r="F1150" s="3">
        <v>44910</v>
      </c>
      <c r="G1150" s="14" t="str" cm="1">
        <f t="array" aca="1" ref="G1150" ca="1">_xlfn.IFS(D1150="Pendente",NETWORKDAYS(F1150,TODAY(),Feriados!$A$2:$A$13)-1 &amp; " D",E1150="Não Apontado",NETWORKDAYS(F1150,TODAY(),Feriados!$A$2:$A$13)-1 &amp; " D",D1150="Backlog","Registro Antigo",D1150="Concluído","Registro Enviado",E1150="Apontado","Registro Enviado",D1150="Cancelado","Treinamento Cancelado",D1150="Remanejado","Treinamento Remanejado",D1150="Suspensa","Suspenso",D1150="Antigo","Treinamento Antigo",D1150="-","Treinamento a ser executado")</f>
        <v>Treinamento Cancelado</v>
      </c>
      <c r="H1150" s="3"/>
      <c r="I1150" s="3"/>
      <c r="J1150" s="30"/>
      <c r="K1150" s="3"/>
      <c r="L1150" s="29"/>
    </row>
    <row r="1151" spans="1:12" x14ac:dyDescent="0.3">
      <c r="A1151" s="2" t="s">
        <v>42</v>
      </c>
      <c r="B1151" s="2" t="s">
        <v>26</v>
      </c>
      <c r="C1151" s="2" t="s">
        <v>37</v>
      </c>
      <c r="D1151" s="4" t="s">
        <v>116</v>
      </c>
      <c r="E1151" s="2" t="s">
        <v>15</v>
      </c>
      <c r="F1151" s="3">
        <v>44910</v>
      </c>
      <c r="G1151" s="14" t="str" cm="1">
        <f t="array" aca="1" ref="G1151" ca="1">_xlfn.IFS(D1151="Pendente",NETWORKDAYS(F1151,TODAY(),Feriados!$A$2:$A$13)-1 &amp; " D",E1151="Não Apontado",NETWORKDAYS(F1151,TODAY(),Feriados!$A$2:$A$13)-1 &amp; " D",D1151="Backlog","Registro Antigo",D1151="Concluído","Registro Enviado",E1151="Apontado","Registro Enviado",D1151="Cancelado","Treinamento Cancelado",D1151="Remanejado","Treinamento Remanejado",D1151="Suspensa","Suspenso",D1151="Antigo","Treinamento Antigo",D1151="-","Treinamento a ser executado")</f>
        <v>Registro Enviado</v>
      </c>
      <c r="H1151" s="3"/>
      <c r="I1151" s="3"/>
      <c r="J1151" s="30"/>
      <c r="K1151" s="3"/>
      <c r="L1151" s="29">
        <f>WORKDAY(F1151,2,Feriados!$A$2:$A$13)</f>
        <v>44914</v>
      </c>
    </row>
    <row r="1152" spans="1:12" x14ac:dyDescent="0.3">
      <c r="A1152" s="2" t="s">
        <v>46</v>
      </c>
      <c r="B1152" s="2" t="s">
        <v>47</v>
      </c>
      <c r="C1152" s="2" t="s">
        <v>7</v>
      </c>
      <c r="D1152" s="4" t="s">
        <v>14</v>
      </c>
      <c r="E1152" s="2" t="s">
        <v>15</v>
      </c>
      <c r="F1152" s="3">
        <v>44910</v>
      </c>
      <c r="G1152" s="14" t="str" cm="1">
        <f t="array" aca="1" ref="G1152" ca="1">_xlfn.IFS(D1152="Pendente",NETWORKDAYS(F1152,TODAY(),Feriados!$A$2:$A$13)-1 &amp; " D",E1152="Não Apontado",NETWORKDAYS(F1152,TODAY(),Feriados!$A$2:$A$13)-1 &amp; " D",D1152="Backlog","Registro Antigo",D1152="Concluído","Registro Enviado",E1152="Apontado","Registro Enviado",D1152="Cancelado","Treinamento Cancelado",D1152="Remanejado","Treinamento Remanejado",D1152="Suspensa","Suspenso",D1152="Antigo","Treinamento Antigo",D1152="-","Treinamento a ser executado")</f>
        <v>Treinamento Cancelado</v>
      </c>
      <c r="H1152" s="3"/>
      <c r="I1152" s="3"/>
      <c r="J1152" s="30"/>
      <c r="K1152" s="3"/>
      <c r="L1152" s="29"/>
    </row>
    <row r="1153" spans="1:12" x14ac:dyDescent="0.3">
      <c r="A1153" s="2" t="s">
        <v>46</v>
      </c>
      <c r="B1153" s="2" t="s">
        <v>26</v>
      </c>
      <c r="C1153" s="2" t="s">
        <v>10</v>
      </c>
      <c r="D1153" s="4" t="s">
        <v>116</v>
      </c>
      <c r="E1153" s="2" t="s">
        <v>8</v>
      </c>
      <c r="F1153" s="3">
        <v>44910</v>
      </c>
      <c r="G1153" s="14" t="str" cm="1">
        <f t="array" aca="1" ref="G1153" ca="1">_xlfn.IFS(D1153="Pendente",NETWORKDAYS(F1153,TODAY(),Feriados!$A$2:$A$13)-1 &amp; " D",E1153="Não Apontado",NETWORKDAYS(F1153,TODAY(),Feriados!$A$2:$A$13)-1 &amp; " D",D1153="Backlog","Registro Antigo",D1153="Concluído","Registro Enviado",E1153="Apontado","Registro Enviado",D1153="Cancelado","Treinamento Cancelado",D1153="Remanejado","Treinamento Remanejado",D1153="Suspensa","Suspenso",D1153="Antigo","Treinamento Antigo",D1153="-","Treinamento a ser executado")</f>
        <v>Registro Enviado</v>
      </c>
      <c r="H1153" s="3"/>
      <c r="I1153" s="3"/>
      <c r="J1153" s="30"/>
      <c r="K1153" s="3"/>
      <c r="L1153" s="29">
        <f>WORKDAY(F1153,2,Feriados!$A$2:$A$13)</f>
        <v>44914</v>
      </c>
    </row>
    <row r="1154" spans="1:12" x14ac:dyDescent="0.3">
      <c r="A1154" s="2" t="s">
        <v>46</v>
      </c>
      <c r="B1154" s="2" t="s">
        <v>104</v>
      </c>
      <c r="C1154" s="2" t="s">
        <v>7</v>
      </c>
      <c r="D1154" s="4" t="s">
        <v>116</v>
      </c>
      <c r="E1154" s="2" t="s">
        <v>8</v>
      </c>
      <c r="F1154" s="3">
        <v>44910</v>
      </c>
      <c r="G1154" s="14" t="str" cm="1">
        <f t="array" aca="1" ref="G1154" ca="1">_xlfn.IFS(D1154="Pendente",NETWORKDAYS(F1154,TODAY(),Feriados!$A$2:$A$13)-1 &amp; " D",E1154="Não Apontado",NETWORKDAYS(F1154,TODAY(),Feriados!$A$2:$A$13)-1 &amp; " D",D1154="Backlog","Registro Antigo",D1154="Concluído","Registro Enviado",E1154="Apontado","Registro Enviado",D1154="Cancelado","Treinamento Cancelado",D1154="Remanejado","Treinamento Remanejado",D1154="Suspensa","Suspenso",D1154="Antigo","Treinamento Antigo",D1154="-","Treinamento a ser executado")</f>
        <v>Registro Enviado</v>
      </c>
      <c r="H1154" s="3"/>
      <c r="I1154" s="3"/>
      <c r="J1154" s="30"/>
      <c r="K1154" s="3"/>
      <c r="L1154" s="29">
        <f>WORKDAY(F1154,2,Feriados!$A$2:$A$13)</f>
        <v>44914</v>
      </c>
    </row>
    <row r="1155" spans="1:12" x14ac:dyDescent="0.3">
      <c r="A1155" s="2" t="s">
        <v>6</v>
      </c>
      <c r="B1155" s="2" t="s">
        <v>95</v>
      </c>
      <c r="C1155" s="2" t="s">
        <v>10</v>
      </c>
      <c r="D1155" s="4" t="s">
        <v>116</v>
      </c>
      <c r="E1155" s="2" t="s">
        <v>8</v>
      </c>
      <c r="F1155" s="3">
        <v>44911</v>
      </c>
      <c r="G1155" s="14" t="str" cm="1">
        <f t="array" aca="1" ref="G1155" ca="1">_xlfn.IFS(D1155="Pendente",NETWORKDAYS(F1155,TODAY(),Feriados!$A$2:$A$13)-1 &amp; " D",E1155="Não Apontado",NETWORKDAYS(F1155,TODAY(),Feriados!$A$2:$A$13)-1 &amp; " D",D1155="Backlog","Registro Antigo",D1155="Concluído","Registro Enviado",E1155="Apontado","Registro Enviado",D1155="Cancelado","Treinamento Cancelado",D1155="Remanejado","Treinamento Remanejado",D1155="Suspensa","Suspenso",D1155="Antigo","Treinamento Antigo",D1155="-","Treinamento a ser executado")</f>
        <v>Registro Enviado</v>
      </c>
      <c r="H1155" s="3"/>
      <c r="I1155" s="3"/>
      <c r="J1155" s="30"/>
      <c r="K1155" s="3"/>
      <c r="L1155" s="29">
        <f>WORKDAY(F1155,2,Feriados!$A$2:$A$13)</f>
        <v>44915</v>
      </c>
    </row>
    <row r="1156" spans="1:12" x14ac:dyDescent="0.3">
      <c r="A1156" s="2" t="s">
        <v>17</v>
      </c>
      <c r="B1156" s="2" t="s">
        <v>84</v>
      </c>
      <c r="C1156" s="2" t="s">
        <v>18</v>
      </c>
      <c r="D1156" s="4" t="s">
        <v>14</v>
      </c>
      <c r="E1156" s="2" t="s">
        <v>15</v>
      </c>
      <c r="F1156" s="3">
        <v>44911</v>
      </c>
      <c r="G1156" s="14" t="str" cm="1">
        <f t="array" aca="1" ref="G1156" ca="1">_xlfn.IFS(D1156="Pendente",NETWORKDAYS(F1156,TODAY(),Feriados!$A$2:$A$13)-1 &amp; " D",E1156="Não Apontado",NETWORKDAYS(F1156,TODAY(),Feriados!$A$2:$A$13)-1 &amp; " D",D1156="Backlog","Registro Antigo",D1156="Concluído","Registro Enviado",E1156="Apontado","Registro Enviado",D1156="Cancelado","Treinamento Cancelado",D1156="Remanejado","Treinamento Remanejado",D1156="Suspensa","Suspenso",D1156="Antigo","Treinamento Antigo",D1156="-","Treinamento a ser executado")</f>
        <v>Treinamento Cancelado</v>
      </c>
      <c r="H1156" s="3"/>
      <c r="I1156" s="3"/>
      <c r="J1156" s="30"/>
      <c r="K1156" s="3"/>
      <c r="L1156" s="29"/>
    </row>
    <row r="1157" spans="1:12" x14ac:dyDescent="0.3">
      <c r="A1157" s="2" t="s">
        <v>17</v>
      </c>
      <c r="B1157" s="2" t="s">
        <v>103</v>
      </c>
      <c r="C1157" s="2" t="s">
        <v>18</v>
      </c>
      <c r="D1157" s="4" t="s">
        <v>116</v>
      </c>
      <c r="E1157" s="2" t="s">
        <v>8</v>
      </c>
      <c r="F1157" s="3">
        <v>44911</v>
      </c>
      <c r="G1157" s="14" t="str" cm="1">
        <f t="array" aca="1" ref="G1157" ca="1">_xlfn.IFS(D1157="Pendente",NETWORKDAYS(F1157,TODAY(),Feriados!$A$2:$A$13)-1 &amp; " D",E1157="Não Apontado",NETWORKDAYS(F1157,TODAY(),Feriados!$A$2:$A$13)-1 &amp; " D",D1157="Backlog","Registro Antigo",D1157="Concluído","Registro Enviado",E1157="Apontado","Registro Enviado",D1157="Cancelado","Treinamento Cancelado",D1157="Remanejado","Treinamento Remanejado",D1157="Suspensa","Suspenso",D1157="Antigo","Treinamento Antigo",D1157="-","Treinamento a ser executado")</f>
        <v>Registro Enviado</v>
      </c>
      <c r="H1157" s="3"/>
      <c r="I1157" s="3"/>
      <c r="J1157" s="30"/>
      <c r="K1157" s="3"/>
      <c r="L1157" s="29">
        <f>WORKDAY(F1157,2,Feriados!$A$2:$A$13)</f>
        <v>44915</v>
      </c>
    </row>
    <row r="1158" spans="1:12" x14ac:dyDescent="0.3">
      <c r="A1158" s="2" t="s">
        <v>17</v>
      </c>
      <c r="B1158" s="2" t="s">
        <v>84</v>
      </c>
      <c r="C1158" s="2" t="s">
        <v>7</v>
      </c>
      <c r="D1158" s="4" t="s">
        <v>14</v>
      </c>
      <c r="E1158" s="2" t="s">
        <v>15</v>
      </c>
      <c r="F1158" s="3">
        <v>44911</v>
      </c>
      <c r="G1158" s="14" t="str" cm="1">
        <f t="array" aca="1" ref="G1158" ca="1">_xlfn.IFS(D1158="Pendente",NETWORKDAYS(F1158,TODAY(),Feriados!$A$2:$A$13)-1 &amp; " D",E1158="Não Apontado",NETWORKDAYS(F1158,TODAY(),Feriados!$A$2:$A$13)-1 &amp; " D",D1158="Backlog","Registro Antigo",D1158="Concluído","Registro Enviado",E1158="Apontado","Registro Enviado",D1158="Cancelado","Treinamento Cancelado",D1158="Remanejado","Treinamento Remanejado",D1158="Suspensa","Suspenso",D1158="Antigo","Treinamento Antigo",D1158="-","Treinamento a ser executado")</f>
        <v>Treinamento Cancelado</v>
      </c>
      <c r="H1158" s="3"/>
      <c r="I1158" s="3"/>
      <c r="J1158" s="30"/>
      <c r="K1158" s="3"/>
      <c r="L1158" s="29"/>
    </row>
    <row r="1159" spans="1:12" x14ac:dyDescent="0.3">
      <c r="A1159" s="2" t="s">
        <v>17</v>
      </c>
      <c r="B1159" s="2" t="s">
        <v>95</v>
      </c>
      <c r="C1159" s="2" t="s">
        <v>7</v>
      </c>
      <c r="D1159" s="4" t="s">
        <v>81</v>
      </c>
      <c r="E1159" s="2" t="s">
        <v>15</v>
      </c>
      <c r="F1159" s="3">
        <v>44911</v>
      </c>
      <c r="G1159" s="14" t="str" cm="1">
        <f t="array" aca="1" ref="G1159" ca="1">_xlfn.IFS(D1159="Pendente",NETWORKDAYS(F1159,TODAY(),Feriados!$A$2:$A$13)-1 &amp; " D",E1159="Não Apontado",NETWORKDAYS(F1159,TODAY(),Feriados!$A$2:$A$13)-1 &amp; " D",D1159="Backlog","Registro Antigo",D1159="Concluído","Registro Enviado",E1159="Apontado","Registro Enviado",D1159="Cancelado","Treinamento Cancelado",D1159="Remanejado","Treinamento Remanejado",D1159="Suspensa","Suspenso",D1159="Antigo","Treinamento Antigo",D1159="-","Treinamento a ser executado")</f>
        <v>Treinamento Cancelado</v>
      </c>
      <c r="H1159" s="3"/>
      <c r="I1159" s="3"/>
      <c r="J1159" s="30"/>
      <c r="K1159" s="3"/>
      <c r="L1159" s="29"/>
    </row>
    <row r="1160" spans="1:12" x14ac:dyDescent="0.3">
      <c r="A1160" s="2" t="s">
        <v>22</v>
      </c>
      <c r="B1160" s="2" t="s">
        <v>16</v>
      </c>
      <c r="C1160" s="2" t="s">
        <v>18</v>
      </c>
      <c r="D1160" s="4" t="s">
        <v>116</v>
      </c>
      <c r="E1160" s="2" t="s">
        <v>8</v>
      </c>
      <c r="F1160" s="3">
        <v>44911</v>
      </c>
      <c r="G1160" s="14" t="str" cm="1">
        <f t="array" aca="1" ref="G1160" ca="1">_xlfn.IFS(D1160="Pendente",NETWORKDAYS(F1160,TODAY(),Feriados!$A$2:$A$13)-1 &amp; " D",E1160="Não Apontado",NETWORKDAYS(F1160,TODAY(),Feriados!$A$2:$A$13)-1 &amp; " D",D1160="Backlog","Registro Antigo",D1160="Concluído","Registro Enviado",E1160="Apontado","Registro Enviado",D1160="Cancelado","Treinamento Cancelado",D1160="Remanejado","Treinamento Remanejado",D1160="Suspensa","Suspenso",D1160="Antigo","Treinamento Antigo",D1160="-","Treinamento a ser executado")</f>
        <v>Registro Enviado</v>
      </c>
      <c r="H1160" s="3"/>
      <c r="I1160" s="3"/>
      <c r="J1160" s="30"/>
      <c r="K1160" s="3"/>
      <c r="L1160" s="29">
        <f>WORKDAY(F1160,2,Feriados!$A$2:$A$13)</f>
        <v>44915</v>
      </c>
    </row>
    <row r="1161" spans="1:12" x14ac:dyDescent="0.3">
      <c r="A1161" s="2" t="s">
        <v>22</v>
      </c>
      <c r="B1161" s="2" t="s">
        <v>26</v>
      </c>
      <c r="C1161" s="2" t="s">
        <v>18</v>
      </c>
      <c r="D1161" s="4" t="s">
        <v>116</v>
      </c>
      <c r="E1161" s="2" t="s">
        <v>8</v>
      </c>
      <c r="F1161" s="3">
        <v>44911</v>
      </c>
      <c r="G1161" s="14" t="str" cm="1">
        <f t="array" aca="1" ref="G1161" ca="1">_xlfn.IFS(D1161="Pendente",NETWORKDAYS(F1161,TODAY(),Feriados!$A$2:$A$13)-1 &amp; " D",E1161="Não Apontado",NETWORKDAYS(F1161,TODAY(),Feriados!$A$2:$A$13)-1 &amp; " D",D1161="Backlog","Registro Antigo",D1161="Concluído","Registro Enviado",E1161="Apontado","Registro Enviado",D1161="Cancelado","Treinamento Cancelado",D1161="Remanejado","Treinamento Remanejado",D1161="Suspensa","Suspenso",D1161="Antigo","Treinamento Antigo",D1161="-","Treinamento a ser executado")</f>
        <v>Registro Enviado</v>
      </c>
      <c r="H1161" s="3"/>
      <c r="I1161" s="3"/>
      <c r="J1161" s="30"/>
      <c r="K1161" s="3"/>
      <c r="L1161" s="29">
        <f>WORKDAY(F1161,2,Feriados!$A$2:$A$13)</f>
        <v>44915</v>
      </c>
    </row>
    <row r="1162" spans="1:12" x14ac:dyDescent="0.3">
      <c r="A1162" s="2" t="s">
        <v>28</v>
      </c>
      <c r="B1162" s="2" t="s">
        <v>47</v>
      </c>
      <c r="C1162" s="2" t="s">
        <v>29</v>
      </c>
      <c r="D1162" s="4" t="s">
        <v>14</v>
      </c>
      <c r="E1162" s="2" t="s">
        <v>15</v>
      </c>
      <c r="F1162" s="3">
        <v>44911</v>
      </c>
      <c r="G1162" s="14" t="str" cm="1">
        <f t="array" aca="1" ref="G1162" ca="1">_xlfn.IFS(D1162="Pendente",NETWORKDAYS(F1162,TODAY(),Feriados!$A$2:$A$13)-1 &amp; " D",E1162="Não Apontado",NETWORKDAYS(F1162,TODAY(),Feriados!$A$2:$A$13)-1 &amp; " D",D1162="Backlog","Registro Antigo",D1162="Concluído","Registro Enviado",E1162="Apontado","Registro Enviado",D1162="Cancelado","Treinamento Cancelado",D1162="Remanejado","Treinamento Remanejado",D1162="Suspensa","Suspenso",D1162="Antigo","Treinamento Antigo",D1162="-","Treinamento a ser executado")</f>
        <v>Treinamento Cancelado</v>
      </c>
      <c r="H1162" s="3"/>
      <c r="I1162" s="3"/>
      <c r="J1162" s="30"/>
      <c r="K1162" s="3"/>
      <c r="L1162" s="29"/>
    </row>
    <row r="1163" spans="1:12" x14ac:dyDescent="0.3">
      <c r="A1163" s="2" t="s">
        <v>28</v>
      </c>
      <c r="B1163" s="2" t="s">
        <v>95</v>
      </c>
      <c r="C1163" s="2" t="s">
        <v>29</v>
      </c>
      <c r="D1163" s="4" t="s">
        <v>14</v>
      </c>
      <c r="E1163" s="2" t="s">
        <v>15</v>
      </c>
      <c r="F1163" s="3">
        <v>44911</v>
      </c>
      <c r="G1163" s="14" t="str" cm="1">
        <f t="array" aca="1" ref="G1163" ca="1">_xlfn.IFS(D1163="Pendente",NETWORKDAYS(F1163,TODAY(),Feriados!$A$2:$A$13)-1 &amp; " D",E1163="Não Apontado",NETWORKDAYS(F1163,TODAY(),Feriados!$A$2:$A$13)-1 &amp; " D",D1163="Backlog","Registro Antigo",D1163="Concluído","Registro Enviado",E1163="Apontado","Registro Enviado",D1163="Cancelado","Treinamento Cancelado",D1163="Remanejado","Treinamento Remanejado",D1163="Suspensa","Suspenso",D1163="Antigo","Treinamento Antigo",D1163="-","Treinamento a ser executado")</f>
        <v>Treinamento Cancelado</v>
      </c>
      <c r="H1163" s="3"/>
      <c r="I1163" s="3"/>
      <c r="J1163" s="30"/>
      <c r="K1163" s="3"/>
      <c r="L1163" s="29"/>
    </row>
    <row r="1164" spans="1:12" x14ac:dyDescent="0.3">
      <c r="A1164" s="2" t="s">
        <v>35</v>
      </c>
      <c r="B1164" s="2" t="s">
        <v>99</v>
      </c>
      <c r="C1164" s="2" t="s">
        <v>41</v>
      </c>
      <c r="D1164" s="4" t="s">
        <v>14</v>
      </c>
      <c r="E1164" s="2" t="s">
        <v>15</v>
      </c>
      <c r="F1164" s="3">
        <v>44911</v>
      </c>
      <c r="G1164" s="14" t="str" cm="1">
        <f t="array" aca="1" ref="G1164" ca="1">_xlfn.IFS(D1164="Pendente",NETWORKDAYS(F1164,TODAY(),Feriados!$A$2:$A$13)-1 &amp; " D",E1164="Não Apontado",NETWORKDAYS(F1164,TODAY(),Feriados!$A$2:$A$13)-1 &amp; " D",D1164="Backlog","Registro Antigo",D1164="Concluído","Registro Enviado",E1164="Apontado","Registro Enviado",D1164="Cancelado","Treinamento Cancelado",D1164="Remanejado","Treinamento Remanejado",D1164="Suspensa","Suspenso",D1164="Antigo","Treinamento Antigo",D1164="-","Treinamento a ser executado")</f>
        <v>Treinamento Cancelado</v>
      </c>
      <c r="H1164" s="3"/>
      <c r="I1164" s="3"/>
      <c r="J1164" s="30"/>
      <c r="K1164" s="3"/>
      <c r="L1164" s="29"/>
    </row>
    <row r="1165" spans="1:12" x14ac:dyDescent="0.3">
      <c r="A1165" s="2" t="s">
        <v>35</v>
      </c>
      <c r="B1165" s="2" t="s">
        <v>85</v>
      </c>
      <c r="C1165" s="2" t="s">
        <v>36</v>
      </c>
      <c r="D1165" s="4" t="s">
        <v>14</v>
      </c>
      <c r="E1165" s="2" t="s">
        <v>15</v>
      </c>
      <c r="F1165" s="3">
        <v>44911</v>
      </c>
      <c r="G1165" s="14" t="str" cm="1">
        <f t="array" aca="1" ref="G1165" ca="1">_xlfn.IFS(D1165="Pendente",NETWORKDAYS(F1165,TODAY(),Feriados!$A$2:$A$13)-1 &amp; " D",E1165="Não Apontado",NETWORKDAYS(F1165,TODAY(),Feriados!$A$2:$A$13)-1 &amp; " D",D1165="Backlog","Registro Antigo",D1165="Concluído","Registro Enviado",E1165="Apontado","Registro Enviado",D1165="Cancelado","Treinamento Cancelado",D1165="Remanejado","Treinamento Remanejado",D1165="Suspensa","Suspenso",D1165="Antigo","Treinamento Antigo",D1165="-","Treinamento a ser executado")</f>
        <v>Treinamento Cancelado</v>
      </c>
      <c r="H1165" s="3"/>
      <c r="I1165" s="3"/>
      <c r="J1165" s="30"/>
      <c r="K1165" s="3"/>
      <c r="L1165" s="29"/>
    </row>
    <row r="1166" spans="1:12" x14ac:dyDescent="0.3">
      <c r="A1166" s="2" t="s">
        <v>39</v>
      </c>
      <c r="B1166" s="2" t="s">
        <v>105</v>
      </c>
      <c r="C1166" s="2" t="s">
        <v>37</v>
      </c>
      <c r="D1166" s="4" t="s">
        <v>116</v>
      </c>
      <c r="E1166" s="2" t="s">
        <v>8</v>
      </c>
      <c r="F1166" s="3">
        <v>44911</v>
      </c>
      <c r="G1166" s="14" t="str" cm="1">
        <f t="array" aca="1" ref="G1166" ca="1">_xlfn.IFS(D1166="Pendente",NETWORKDAYS(F1166,TODAY(),Feriados!$A$2:$A$13)-1 &amp; " D",E1166="Não Apontado",NETWORKDAYS(F1166,TODAY(),Feriados!$A$2:$A$13)-1 &amp; " D",D1166="Backlog","Registro Antigo",D1166="Concluído","Registro Enviado",E1166="Apontado","Registro Enviado",D1166="Cancelado","Treinamento Cancelado",D1166="Remanejado","Treinamento Remanejado",D1166="Suspensa","Suspenso",D1166="Antigo","Treinamento Antigo",D1166="-","Treinamento a ser executado")</f>
        <v>Registro Enviado</v>
      </c>
      <c r="H1166" s="3"/>
      <c r="I1166" s="3"/>
      <c r="J1166" s="30"/>
      <c r="K1166" s="3"/>
      <c r="L1166" s="29">
        <f>WORKDAY(F1166,2,Feriados!$A$2:$A$13)</f>
        <v>44915</v>
      </c>
    </row>
    <row r="1167" spans="1:12" x14ac:dyDescent="0.3">
      <c r="A1167" s="2" t="s">
        <v>39</v>
      </c>
      <c r="B1167" s="2" t="s">
        <v>92</v>
      </c>
      <c r="C1167" s="2" t="s">
        <v>36</v>
      </c>
      <c r="D1167" s="4" t="s">
        <v>116</v>
      </c>
      <c r="E1167" s="2" t="s">
        <v>8</v>
      </c>
      <c r="F1167" s="3">
        <v>44911</v>
      </c>
      <c r="G1167" s="14" t="str" cm="1">
        <f t="array" aca="1" ref="G1167" ca="1">_xlfn.IFS(D1167="Pendente",NETWORKDAYS(F1167,TODAY(),Feriados!$A$2:$A$13)-1 &amp; " D",E1167="Não Apontado",NETWORKDAYS(F1167,TODAY(),Feriados!$A$2:$A$13)-1 &amp; " D",D1167="Backlog","Registro Antigo",D1167="Concluído","Registro Enviado",E1167="Apontado","Registro Enviado",D1167="Cancelado","Treinamento Cancelado",D1167="Remanejado","Treinamento Remanejado",D1167="Suspensa","Suspenso",D1167="Antigo","Treinamento Antigo",D1167="-","Treinamento a ser executado")</f>
        <v>Registro Enviado</v>
      </c>
      <c r="H1167" s="3"/>
      <c r="I1167" s="3"/>
      <c r="J1167" s="30"/>
      <c r="K1167" s="3"/>
      <c r="L1167" s="29">
        <f>WORKDAY(F1167,2,Feriados!$A$2:$A$13)</f>
        <v>44915</v>
      </c>
    </row>
    <row r="1168" spans="1:12" x14ac:dyDescent="0.3">
      <c r="A1168" s="2" t="s">
        <v>46</v>
      </c>
      <c r="B1168" s="2" t="s">
        <v>102</v>
      </c>
      <c r="C1168" s="2" t="s">
        <v>7</v>
      </c>
      <c r="D1168" s="4" t="s">
        <v>116</v>
      </c>
      <c r="E1168" s="2" t="s">
        <v>8</v>
      </c>
      <c r="F1168" s="3">
        <v>44911</v>
      </c>
      <c r="G1168" s="14" t="str" cm="1">
        <f t="array" aca="1" ref="G1168" ca="1">_xlfn.IFS(D1168="Pendente",NETWORKDAYS(F1168,TODAY(),Feriados!$A$2:$A$13)-1 &amp; " D",E1168="Não Apontado",NETWORKDAYS(F1168,TODAY(),Feriados!$A$2:$A$13)-1 &amp; " D",D1168="Backlog","Registro Antigo",D1168="Concluído","Registro Enviado",E1168="Apontado","Registro Enviado",D1168="Cancelado","Treinamento Cancelado",D1168="Remanejado","Treinamento Remanejado",D1168="Suspensa","Suspenso",D1168="Antigo","Treinamento Antigo",D1168="-","Treinamento a ser executado")</f>
        <v>Registro Enviado</v>
      </c>
      <c r="H1168" s="3"/>
      <c r="I1168" s="3"/>
      <c r="J1168" s="30"/>
      <c r="K1168" s="3"/>
      <c r="L1168" s="29">
        <f>WORKDAY(F1168,2,Feriados!$A$2:$A$13)</f>
        <v>44915</v>
      </c>
    </row>
    <row r="1169" spans="1:12" x14ac:dyDescent="0.3">
      <c r="A1169" s="2" t="s">
        <v>46</v>
      </c>
      <c r="B1169" s="2" t="s">
        <v>106</v>
      </c>
      <c r="C1169" s="2" t="s">
        <v>7</v>
      </c>
      <c r="D1169" s="4" t="s">
        <v>14</v>
      </c>
      <c r="E1169" s="2" t="s">
        <v>15</v>
      </c>
      <c r="F1169" s="3">
        <v>44911</v>
      </c>
      <c r="G1169" s="14" t="str" cm="1">
        <f t="array" aca="1" ref="G1169" ca="1">_xlfn.IFS(D1169="Pendente",NETWORKDAYS(F1169,TODAY(),Feriados!$A$2:$A$13)-1 &amp; " D",E1169="Não Apontado",NETWORKDAYS(F1169,TODAY(),Feriados!$A$2:$A$13)-1 &amp; " D",D1169="Backlog","Registro Antigo",D1169="Concluído","Registro Enviado",E1169="Apontado","Registro Enviado",D1169="Cancelado","Treinamento Cancelado",D1169="Remanejado","Treinamento Remanejado",D1169="Suspensa","Suspenso",D1169="Antigo","Treinamento Antigo",D1169="-","Treinamento a ser executado")</f>
        <v>Treinamento Cancelado</v>
      </c>
      <c r="H1169" s="3"/>
      <c r="I1169" s="3"/>
      <c r="J1169" s="30"/>
      <c r="K1169" s="3"/>
      <c r="L1169" s="29"/>
    </row>
    <row r="1170" spans="1:12" x14ac:dyDescent="0.3">
      <c r="A1170" s="2" t="s">
        <v>46</v>
      </c>
      <c r="B1170" s="2" t="s">
        <v>92</v>
      </c>
      <c r="C1170" s="2" t="s">
        <v>10</v>
      </c>
      <c r="D1170" s="4" t="s">
        <v>116</v>
      </c>
      <c r="E1170" s="2" t="s">
        <v>8</v>
      </c>
      <c r="F1170" s="3">
        <v>44911</v>
      </c>
      <c r="G1170" s="14" t="str" cm="1">
        <f t="array" aca="1" ref="G1170" ca="1">_xlfn.IFS(D1170="Pendente",NETWORKDAYS(F1170,TODAY(),Feriados!$A$2:$A$13)-1 &amp; " D",E1170="Não Apontado",NETWORKDAYS(F1170,TODAY(),Feriados!$A$2:$A$13)-1 &amp; " D",D1170="Backlog","Registro Antigo",D1170="Concluído","Registro Enviado",E1170="Apontado","Registro Enviado",D1170="Cancelado","Treinamento Cancelado",D1170="Remanejado","Treinamento Remanejado",D1170="Suspensa","Suspenso",D1170="Antigo","Treinamento Antigo",D1170="-","Treinamento a ser executado")</f>
        <v>Registro Enviado</v>
      </c>
      <c r="H1170" s="3"/>
      <c r="I1170" s="3"/>
      <c r="J1170" s="30"/>
      <c r="K1170" s="3"/>
      <c r="L1170" s="29">
        <f>WORKDAY(F1170,2,Feriados!$A$2:$A$13)</f>
        <v>44915</v>
      </c>
    </row>
    <row r="1171" spans="1:12" x14ac:dyDescent="0.3">
      <c r="A1171" s="2" t="s">
        <v>46</v>
      </c>
      <c r="B1171" s="2" t="s">
        <v>105</v>
      </c>
      <c r="C1171" s="2" t="s">
        <v>7</v>
      </c>
      <c r="D1171" s="4" t="s">
        <v>14</v>
      </c>
      <c r="E1171" s="2" t="s">
        <v>15</v>
      </c>
      <c r="F1171" s="3">
        <v>44911</v>
      </c>
      <c r="G1171" s="14" t="str" cm="1">
        <f t="array" aca="1" ref="G1171" ca="1">_xlfn.IFS(D1171="Pendente",NETWORKDAYS(F1171,TODAY(),Feriados!$A$2:$A$13)-1 &amp; " D",E1171="Não Apontado",NETWORKDAYS(F1171,TODAY(),Feriados!$A$2:$A$13)-1 &amp; " D",D1171="Backlog","Registro Antigo",D1171="Concluído","Registro Enviado",E1171="Apontado","Registro Enviado",D1171="Cancelado","Treinamento Cancelado",D1171="Remanejado","Treinamento Remanejado",D1171="Suspensa","Suspenso",D1171="Antigo","Treinamento Antigo",D1171="-","Treinamento a ser executado")</f>
        <v>Treinamento Cancelado</v>
      </c>
      <c r="H1171" s="3"/>
      <c r="I1171" s="3"/>
      <c r="J1171" s="30"/>
      <c r="K1171" s="3"/>
      <c r="L1171" s="29"/>
    </row>
    <row r="1172" spans="1:12" x14ac:dyDescent="0.3">
      <c r="A1172" s="2" t="s">
        <v>6</v>
      </c>
      <c r="B1172" s="2" t="s">
        <v>16</v>
      </c>
      <c r="C1172" s="2" t="s">
        <v>10</v>
      </c>
      <c r="D1172" s="4" t="s">
        <v>14</v>
      </c>
      <c r="E1172" s="2" t="s">
        <v>15</v>
      </c>
      <c r="F1172" s="3">
        <v>44914</v>
      </c>
      <c r="G1172" s="14" t="str" cm="1">
        <f t="array" aca="1" ref="G1172" ca="1">_xlfn.IFS(D1172="Pendente",NETWORKDAYS(F1172,TODAY(),Feriados!$A$2:$A$13)-1 &amp; " D",E1172="Não Apontado",NETWORKDAYS(F1172,TODAY(),Feriados!$A$2:$A$13)-1 &amp; " D",D1172="Backlog","Registro Antigo",D1172="Concluído","Registro Enviado",E1172="Apontado","Registro Enviado",D1172="Cancelado","Treinamento Cancelado",D1172="Remanejado","Treinamento Remanejado",D1172="Suspensa","Suspenso",D1172="Antigo","Treinamento Antigo",D1172="-","Treinamento a ser executado")</f>
        <v>Treinamento Cancelado</v>
      </c>
      <c r="H1172" s="3"/>
      <c r="I1172" s="3"/>
      <c r="J1172" s="30"/>
      <c r="K1172" s="3"/>
      <c r="L1172" s="29"/>
    </row>
    <row r="1173" spans="1:12" x14ac:dyDescent="0.3">
      <c r="A1173" s="2" t="s">
        <v>17</v>
      </c>
      <c r="B1173" s="2" t="s">
        <v>97</v>
      </c>
      <c r="C1173" s="2" t="s">
        <v>18</v>
      </c>
      <c r="D1173" s="4" t="s">
        <v>116</v>
      </c>
      <c r="E1173" s="2" t="s">
        <v>8</v>
      </c>
      <c r="F1173" s="3">
        <v>44914</v>
      </c>
      <c r="G1173" s="14" t="str" cm="1">
        <f t="array" aca="1" ref="G1173" ca="1">_xlfn.IFS(D1173="Pendente",NETWORKDAYS(F1173,TODAY(),Feriados!$A$2:$A$13)-1 &amp; " D",E1173="Não Apontado",NETWORKDAYS(F1173,TODAY(),Feriados!$A$2:$A$13)-1 &amp; " D",D1173="Backlog","Registro Antigo",D1173="Concluído","Registro Enviado",E1173="Apontado","Registro Enviado",D1173="Cancelado","Treinamento Cancelado",D1173="Remanejado","Treinamento Remanejado",D1173="Suspensa","Suspenso",D1173="Antigo","Treinamento Antigo",D1173="-","Treinamento a ser executado")</f>
        <v>Registro Enviado</v>
      </c>
      <c r="H1173" s="3"/>
      <c r="I1173" s="3"/>
      <c r="J1173" s="30"/>
      <c r="K1173" s="3"/>
      <c r="L1173" s="29">
        <f>WORKDAY(F1173,2,Feriados!$A$2:$A$13)</f>
        <v>44916</v>
      </c>
    </row>
    <row r="1174" spans="1:12" x14ac:dyDescent="0.3">
      <c r="A1174" s="2" t="s">
        <v>17</v>
      </c>
      <c r="B1174" s="2" t="s">
        <v>97</v>
      </c>
      <c r="C1174" s="2" t="s">
        <v>7</v>
      </c>
      <c r="D1174" s="4" t="s">
        <v>116</v>
      </c>
      <c r="E1174" s="2" t="s">
        <v>8</v>
      </c>
      <c r="F1174" s="3">
        <v>44914</v>
      </c>
      <c r="G1174" s="14" t="str" cm="1">
        <f t="array" aca="1" ref="G1174" ca="1">_xlfn.IFS(D1174="Pendente",NETWORKDAYS(F1174,TODAY(),Feriados!$A$2:$A$13)-1 &amp; " D",E1174="Não Apontado",NETWORKDAYS(F1174,TODAY(),Feriados!$A$2:$A$13)-1 &amp; " D",D1174="Backlog","Registro Antigo",D1174="Concluído","Registro Enviado",E1174="Apontado","Registro Enviado",D1174="Cancelado","Treinamento Cancelado",D1174="Remanejado","Treinamento Remanejado",D1174="Suspensa","Suspenso",D1174="Antigo","Treinamento Antigo",D1174="-","Treinamento a ser executado")</f>
        <v>Registro Enviado</v>
      </c>
      <c r="H1174" s="3"/>
      <c r="I1174" s="3"/>
      <c r="J1174" s="30"/>
      <c r="K1174" s="3"/>
      <c r="L1174" s="29">
        <f>WORKDAY(F1174,2,Feriados!$A$2:$A$13)</f>
        <v>44916</v>
      </c>
    </row>
    <row r="1175" spans="1:12" x14ac:dyDescent="0.3">
      <c r="A1175" s="2" t="s">
        <v>17</v>
      </c>
      <c r="B1175" s="2" t="s">
        <v>30</v>
      </c>
      <c r="C1175" s="2" t="s">
        <v>7</v>
      </c>
      <c r="D1175" s="4" t="s">
        <v>81</v>
      </c>
      <c r="E1175" s="2" t="s">
        <v>15</v>
      </c>
      <c r="F1175" s="3">
        <v>44914</v>
      </c>
      <c r="G1175" s="14" t="str" cm="1">
        <f t="array" aca="1" ref="G1175" ca="1">_xlfn.IFS(D1175="Pendente",NETWORKDAYS(F1175,TODAY(),Feriados!$A$2:$A$13)-1 &amp; " D",E1175="Não Apontado",NETWORKDAYS(F1175,TODAY(),Feriados!$A$2:$A$13)-1 &amp; " D",D1175="Backlog","Registro Antigo",D1175="Concluído","Registro Enviado",E1175="Apontado","Registro Enviado",D1175="Cancelado","Treinamento Cancelado",D1175="Remanejado","Treinamento Remanejado",D1175="Suspensa","Suspenso",D1175="Antigo","Treinamento Antigo",D1175="-","Treinamento a ser executado")</f>
        <v>Treinamento Cancelado</v>
      </c>
      <c r="H1175" s="3"/>
      <c r="I1175" s="3"/>
      <c r="J1175" s="30"/>
      <c r="K1175" s="3"/>
      <c r="L1175" s="29"/>
    </row>
    <row r="1176" spans="1:12" x14ac:dyDescent="0.3">
      <c r="A1176" s="2" t="s">
        <v>22</v>
      </c>
      <c r="B1176" s="2" t="s">
        <v>63</v>
      </c>
      <c r="C1176" s="2" t="s">
        <v>7</v>
      </c>
      <c r="D1176" s="4" t="s">
        <v>117</v>
      </c>
      <c r="E1176" s="2" t="s">
        <v>15</v>
      </c>
      <c r="F1176" s="3">
        <v>44914</v>
      </c>
      <c r="G1176" s="14" t="str" cm="1">
        <f t="array" aca="1" ref="G1176" ca="1">_xlfn.IFS(D1176="Pendente",NETWORKDAYS(F1176,TODAY(),Feriados!$A$2:$A$13)-1 &amp; " D",E1176="Não Apontado",NETWORKDAYS(F1176,TODAY(),Feriados!$A$2:$A$13)-1 &amp; " D",D1176="Backlog","Registro Antigo",D1176="Concluído","Registro Enviado",E1176="Apontado","Registro Enviado",D1176="Cancelado","Treinamento Cancelado",D1176="Remanejado","Treinamento Remanejado",D1176="Suspensa","Suspenso",D1176="Antigo","Treinamento Antigo",D1176="-","Treinamento a ser executado")</f>
        <v>Treinamento Remanejado</v>
      </c>
      <c r="H1176" s="3"/>
      <c r="I1176" s="3"/>
      <c r="J1176" s="26"/>
      <c r="K1176" s="14"/>
      <c r="L1176" s="29"/>
    </row>
    <row r="1177" spans="1:12" x14ac:dyDescent="0.3">
      <c r="A1177" s="2" t="s">
        <v>22</v>
      </c>
      <c r="B1177" s="2" t="s">
        <v>67</v>
      </c>
      <c r="C1177" s="2" t="s">
        <v>18</v>
      </c>
      <c r="D1177" s="4" t="s">
        <v>116</v>
      </c>
      <c r="E1177" s="2" t="s">
        <v>8</v>
      </c>
      <c r="F1177" s="3">
        <v>44914</v>
      </c>
      <c r="G1177" s="14" t="str" cm="1">
        <f t="array" aca="1" ref="G1177" ca="1">_xlfn.IFS(D1177="Pendente",NETWORKDAYS(F1177,TODAY(),Feriados!$A$2:$A$13)-1 &amp; " D",E1177="Não Apontado",NETWORKDAYS(F1177,TODAY(),Feriados!$A$2:$A$13)-1 &amp; " D",D1177="Backlog","Registro Antigo",D1177="Concluído","Registro Enviado",E1177="Apontado","Registro Enviado",D1177="Cancelado","Treinamento Cancelado",D1177="Remanejado","Treinamento Remanejado",D1177="Suspensa","Suspenso",D1177="Antigo","Treinamento Antigo",D1177="-","Treinamento a ser executado")</f>
        <v>Registro Enviado</v>
      </c>
      <c r="H1177" s="3"/>
      <c r="I1177" s="3"/>
      <c r="J1177" s="30"/>
      <c r="K1177" s="3"/>
      <c r="L1177" s="29">
        <f>WORKDAY(F1177,2,Feriados!$A$2:$A$13)</f>
        <v>44916</v>
      </c>
    </row>
    <row r="1178" spans="1:12" x14ac:dyDescent="0.3">
      <c r="A1178" s="2" t="s">
        <v>28</v>
      </c>
      <c r="B1178" s="2" t="s">
        <v>104</v>
      </c>
      <c r="C1178" s="2" t="s">
        <v>29</v>
      </c>
      <c r="D1178" s="4" t="s">
        <v>116</v>
      </c>
      <c r="E1178" s="2" t="s">
        <v>8</v>
      </c>
      <c r="F1178" s="3">
        <v>44914</v>
      </c>
      <c r="G1178" s="14" t="str" cm="1">
        <f t="array" aca="1" ref="G1178" ca="1">_xlfn.IFS(D1178="Pendente",NETWORKDAYS(F1178,TODAY(),Feriados!$A$2:$A$13)-1 &amp; " D",E1178="Não Apontado",NETWORKDAYS(F1178,TODAY(),Feriados!$A$2:$A$13)-1 &amp; " D",D1178="Backlog","Registro Antigo",D1178="Concluído","Registro Enviado",E1178="Apontado","Registro Enviado",D1178="Cancelado","Treinamento Cancelado",D1178="Remanejado","Treinamento Remanejado",D1178="Suspensa","Suspenso",D1178="Antigo","Treinamento Antigo",D1178="-","Treinamento a ser executado")</f>
        <v>Registro Enviado</v>
      </c>
      <c r="H1178" s="3"/>
      <c r="I1178" s="3"/>
      <c r="J1178" s="30"/>
      <c r="K1178" s="3"/>
      <c r="L1178" s="29">
        <f>WORKDAY(F1178,2,Feriados!$A$2:$A$13)</f>
        <v>44916</v>
      </c>
    </row>
    <row r="1179" spans="1:12" x14ac:dyDescent="0.3">
      <c r="A1179" s="2" t="s">
        <v>28</v>
      </c>
      <c r="B1179" s="2" t="s">
        <v>92</v>
      </c>
      <c r="C1179" s="2" t="s">
        <v>29</v>
      </c>
      <c r="D1179" s="4" t="s">
        <v>116</v>
      </c>
      <c r="E1179" s="2" t="s">
        <v>8</v>
      </c>
      <c r="F1179" s="3">
        <v>44914</v>
      </c>
      <c r="G1179" s="14" t="str" cm="1">
        <f t="array" aca="1" ref="G1179" ca="1">_xlfn.IFS(D1179="Pendente",NETWORKDAYS(F1179,TODAY(),Feriados!$A$2:$A$13)-1 &amp; " D",E1179="Não Apontado",NETWORKDAYS(F1179,TODAY(),Feriados!$A$2:$A$13)-1 &amp; " D",D1179="Backlog","Registro Antigo",D1179="Concluído","Registro Enviado",E1179="Apontado","Registro Enviado",D1179="Cancelado","Treinamento Cancelado",D1179="Remanejado","Treinamento Remanejado",D1179="Suspensa","Suspenso",D1179="Antigo","Treinamento Antigo",D1179="-","Treinamento a ser executado")</f>
        <v>Registro Enviado</v>
      </c>
      <c r="H1179" s="3"/>
      <c r="I1179" s="3"/>
      <c r="J1179" s="30"/>
      <c r="K1179" s="3"/>
      <c r="L1179" s="29">
        <f>WORKDAY(F1179,2,Feriados!$A$2:$A$13)</f>
        <v>44916</v>
      </c>
    </row>
    <row r="1180" spans="1:12" x14ac:dyDescent="0.3">
      <c r="A1180" s="2" t="s">
        <v>28</v>
      </c>
      <c r="B1180" s="2" t="s">
        <v>95</v>
      </c>
      <c r="C1180" s="2" t="s">
        <v>29</v>
      </c>
      <c r="D1180" s="4" t="s">
        <v>14</v>
      </c>
      <c r="E1180" s="2" t="s">
        <v>15</v>
      </c>
      <c r="F1180" s="3">
        <v>44914</v>
      </c>
      <c r="G1180" s="14" t="str" cm="1">
        <f t="array" aca="1" ref="G1180" ca="1">_xlfn.IFS(D1180="Pendente",NETWORKDAYS(F1180,TODAY(),Feriados!$A$2:$A$13)-1 &amp; " D",E1180="Não Apontado",NETWORKDAYS(F1180,TODAY(),Feriados!$A$2:$A$13)-1 &amp; " D",D1180="Backlog","Registro Antigo",D1180="Concluído","Registro Enviado",E1180="Apontado","Registro Enviado",D1180="Cancelado","Treinamento Cancelado",D1180="Remanejado","Treinamento Remanejado",D1180="Suspensa","Suspenso",D1180="Antigo","Treinamento Antigo",D1180="-","Treinamento a ser executado")</f>
        <v>Treinamento Cancelado</v>
      </c>
      <c r="H1180" s="3"/>
      <c r="I1180" s="3"/>
      <c r="J1180" s="30"/>
      <c r="K1180" s="3"/>
      <c r="L1180" s="29"/>
    </row>
    <row r="1181" spans="1:12" x14ac:dyDescent="0.3">
      <c r="A1181" s="2" t="s">
        <v>42</v>
      </c>
      <c r="B1181" s="2" t="s">
        <v>103</v>
      </c>
      <c r="C1181" s="2" t="s">
        <v>36</v>
      </c>
      <c r="D1181" s="4" t="s">
        <v>116</v>
      </c>
      <c r="E1181" s="2" t="s">
        <v>8</v>
      </c>
      <c r="F1181" s="3">
        <v>44914</v>
      </c>
      <c r="G1181" s="14" t="str" cm="1">
        <f t="array" aca="1" ref="G1181" ca="1">_xlfn.IFS(D1181="Pendente",NETWORKDAYS(F1181,TODAY(),Feriados!$A$2:$A$13)-1 &amp; " D",E1181="Não Apontado",NETWORKDAYS(F1181,TODAY(),Feriados!$A$2:$A$13)-1 &amp; " D",D1181="Backlog","Registro Antigo",D1181="Concluído","Registro Enviado",E1181="Apontado","Registro Enviado",D1181="Cancelado","Treinamento Cancelado",D1181="Remanejado","Treinamento Remanejado",D1181="Suspensa","Suspenso",D1181="Antigo","Treinamento Antigo",D1181="-","Treinamento a ser executado")</f>
        <v>Registro Enviado</v>
      </c>
      <c r="H1181" s="3"/>
      <c r="I1181" s="3"/>
      <c r="J1181" s="30"/>
      <c r="K1181" s="3"/>
      <c r="L1181" s="29">
        <f>WORKDAY(F1181,2,Feriados!$A$2:$A$13)</f>
        <v>44916</v>
      </c>
    </row>
    <row r="1182" spans="1:12" x14ac:dyDescent="0.3">
      <c r="A1182" s="2" t="s">
        <v>42</v>
      </c>
      <c r="B1182" s="2" t="s">
        <v>50</v>
      </c>
      <c r="C1182" s="2" t="s">
        <v>36</v>
      </c>
      <c r="D1182" s="4" t="s">
        <v>116</v>
      </c>
      <c r="E1182" s="2" t="s">
        <v>8</v>
      </c>
      <c r="F1182" s="3">
        <v>44914</v>
      </c>
      <c r="G1182" s="14" t="str" cm="1">
        <f t="array" aca="1" ref="G1182" ca="1">_xlfn.IFS(D1182="Pendente",NETWORKDAYS(F1182,TODAY(),Feriados!$A$2:$A$13)-1 &amp; " D",E1182="Não Apontado",NETWORKDAYS(F1182,TODAY(),Feriados!$A$2:$A$13)-1 &amp; " D",D1182="Backlog","Registro Antigo",D1182="Concluído","Registro Enviado",E1182="Apontado","Registro Enviado",D1182="Cancelado","Treinamento Cancelado",D1182="Remanejado","Treinamento Remanejado",D1182="Suspensa","Suspenso",D1182="Antigo","Treinamento Antigo",D1182="-","Treinamento a ser executado")</f>
        <v>Registro Enviado</v>
      </c>
      <c r="H1182" s="3"/>
      <c r="I1182" s="3"/>
      <c r="J1182" s="30"/>
      <c r="K1182" s="3"/>
      <c r="L1182" s="29">
        <f>WORKDAY(F1182,2,Feriados!$A$2:$A$13)</f>
        <v>44916</v>
      </c>
    </row>
    <row r="1183" spans="1:12" x14ac:dyDescent="0.3">
      <c r="A1183" s="2" t="s">
        <v>46</v>
      </c>
      <c r="B1183" s="2" t="s">
        <v>102</v>
      </c>
      <c r="C1183" s="2" t="s">
        <v>7</v>
      </c>
      <c r="D1183" s="4" t="s">
        <v>116</v>
      </c>
      <c r="E1183" s="2" t="s">
        <v>8</v>
      </c>
      <c r="F1183" s="3">
        <v>44914</v>
      </c>
      <c r="G1183" s="14" t="str" cm="1">
        <f t="array" aca="1" ref="G1183" ca="1">_xlfn.IFS(D1183="Pendente",NETWORKDAYS(F1183,TODAY(),Feriados!$A$2:$A$13)-1 &amp; " D",E1183="Não Apontado",NETWORKDAYS(F1183,TODAY(),Feriados!$A$2:$A$13)-1 &amp; " D",D1183="Backlog","Registro Antigo",D1183="Concluído","Registro Enviado",E1183="Apontado","Registro Enviado",D1183="Cancelado","Treinamento Cancelado",D1183="Remanejado","Treinamento Remanejado",D1183="Suspensa","Suspenso",D1183="Antigo","Treinamento Antigo",D1183="-","Treinamento a ser executado")</f>
        <v>Registro Enviado</v>
      </c>
      <c r="H1183" s="3"/>
      <c r="I1183" s="3"/>
      <c r="J1183" s="30"/>
      <c r="K1183" s="3"/>
      <c r="L1183" s="29">
        <f>WORKDAY(F1183,2,Feriados!$A$2:$A$13)</f>
        <v>44916</v>
      </c>
    </row>
    <row r="1184" spans="1:12" x14ac:dyDescent="0.3">
      <c r="A1184" s="2" t="s">
        <v>46</v>
      </c>
      <c r="B1184" s="2" t="s">
        <v>104</v>
      </c>
      <c r="C1184" s="2" t="s">
        <v>7</v>
      </c>
      <c r="D1184" s="4" t="s">
        <v>116</v>
      </c>
      <c r="E1184" s="2" t="s">
        <v>8</v>
      </c>
      <c r="F1184" s="3">
        <v>44914</v>
      </c>
      <c r="G1184" s="14" t="str" cm="1">
        <f t="array" aca="1" ref="G1184" ca="1">_xlfn.IFS(D1184="Pendente",NETWORKDAYS(F1184,TODAY(),Feriados!$A$2:$A$13)-1 &amp; " D",E1184="Não Apontado",NETWORKDAYS(F1184,TODAY(),Feriados!$A$2:$A$13)-1 &amp; " D",D1184="Backlog","Registro Antigo",D1184="Concluído","Registro Enviado",E1184="Apontado","Registro Enviado",D1184="Cancelado","Treinamento Cancelado",D1184="Remanejado","Treinamento Remanejado",D1184="Suspensa","Suspenso",D1184="Antigo","Treinamento Antigo",D1184="-","Treinamento a ser executado")</f>
        <v>Registro Enviado</v>
      </c>
      <c r="H1184" s="3"/>
      <c r="I1184" s="3"/>
      <c r="J1184" s="30"/>
      <c r="K1184" s="3"/>
      <c r="L1184" s="29">
        <f>WORKDAY(F1184,2,Feriados!$A$2:$A$13)</f>
        <v>44916</v>
      </c>
    </row>
    <row r="1185" spans="1:12" x14ac:dyDescent="0.3">
      <c r="A1185" s="2" t="s">
        <v>6</v>
      </c>
      <c r="B1185" s="2" t="s">
        <v>33</v>
      </c>
      <c r="C1185" s="2" t="s">
        <v>10</v>
      </c>
      <c r="D1185" s="4" t="s">
        <v>116</v>
      </c>
      <c r="E1185" s="2" t="s">
        <v>8</v>
      </c>
      <c r="F1185" s="3">
        <v>44915</v>
      </c>
      <c r="G1185" s="14" t="str" cm="1">
        <f t="array" aca="1" ref="G1185" ca="1">_xlfn.IFS(D1185="Pendente",NETWORKDAYS(F1185,TODAY(),Feriados!$A$2:$A$13)-1 &amp; " D",E1185="Não Apontado",NETWORKDAYS(F1185,TODAY(),Feriados!$A$2:$A$13)-1 &amp; " D",D1185="Backlog","Registro Antigo",D1185="Concluído","Registro Enviado",E1185="Apontado","Registro Enviado",D1185="Cancelado","Treinamento Cancelado",D1185="Remanejado","Treinamento Remanejado",D1185="Suspensa","Suspenso",D1185="Antigo","Treinamento Antigo",D1185="-","Treinamento a ser executado")</f>
        <v>Registro Enviado</v>
      </c>
      <c r="H1185" s="3"/>
      <c r="I1185" s="3"/>
      <c r="J1185" s="30"/>
      <c r="K1185" s="3"/>
      <c r="L1185" s="29">
        <f>WORKDAY(F1185,2,Feriados!$A$2:$A$13)</f>
        <v>44917</v>
      </c>
    </row>
    <row r="1186" spans="1:12" x14ac:dyDescent="0.3">
      <c r="A1186" s="2" t="s">
        <v>17</v>
      </c>
      <c r="B1186" s="2" t="s">
        <v>101</v>
      </c>
      <c r="C1186" s="2" t="s">
        <v>18</v>
      </c>
      <c r="D1186" s="4" t="s">
        <v>116</v>
      </c>
      <c r="E1186" s="2" t="s">
        <v>8</v>
      </c>
      <c r="F1186" s="3">
        <v>44915</v>
      </c>
      <c r="G1186" s="14" t="str" cm="1">
        <f t="array" aca="1" ref="G1186" ca="1">_xlfn.IFS(D1186="Pendente",NETWORKDAYS(F1186,TODAY(),Feriados!$A$2:$A$13)-1 &amp; " D",E1186="Não Apontado",NETWORKDAYS(F1186,TODAY(),Feriados!$A$2:$A$13)-1 &amp; " D",D1186="Backlog","Registro Antigo",D1186="Concluído","Registro Enviado",E1186="Apontado","Registro Enviado",D1186="Cancelado","Treinamento Cancelado",D1186="Remanejado","Treinamento Remanejado",D1186="Suspensa","Suspenso",D1186="Antigo","Treinamento Antigo",D1186="-","Treinamento a ser executado")</f>
        <v>Registro Enviado</v>
      </c>
      <c r="H1186" s="3"/>
      <c r="I1186" s="3"/>
      <c r="J1186" s="30"/>
      <c r="K1186" s="3"/>
      <c r="L1186" s="29">
        <f>WORKDAY(F1186,2,Feriados!$A$2:$A$13)</f>
        <v>44917</v>
      </c>
    </row>
    <row r="1187" spans="1:12" x14ac:dyDescent="0.3">
      <c r="A1187" s="2" t="s">
        <v>22</v>
      </c>
      <c r="B1187" s="2" t="s">
        <v>63</v>
      </c>
      <c r="C1187" s="2" t="s">
        <v>7</v>
      </c>
      <c r="D1187" s="4" t="s">
        <v>116</v>
      </c>
      <c r="E1187" s="2" t="s">
        <v>8</v>
      </c>
      <c r="F1187" s="3">
        <v>44915</v>
      </c>
      <c r="G1187" s="14" t="str" cm="1">
        <f t="array" aca="1" ref="G1187" ca="1">_xlfn.IFS(D1187="Pendente",NETWORKDAYS(F1187,TODAY(),Feriados!$A$2:$A$13)-1 &amp; " D",E1187="Não Apontado",NETWORKDAYS(F1187,TODAY(),Feriados!$A$2:$A$13)-1 &amp; " D",D1187="Backlog","Registro Antigo",D1187="Concluído","Registro Enviado",E1187="Apontado","Registro Enviado",D1187="Cancelado","Treinamento Cancelado",D1187="Remanejado","Treinamento Remanejado",D1187="Suspensa","Suspenso",D1187="Antigo","Treinamento Antigo",D1187="-","Treinamento a ser executado")</f>
        <v>Registro Enviado</v>
      </c>
      <c r="H1187" s="3"/>
      <c r="I1187" s="3"/>
      <c r="J1187" s="30"/>
      <c r="K1187" s="3"/>
      <c r="L1187" s="29">
        <f>WORKDAY(F1187,2,Feriados!$A$2:$A$13)</f>
        <v>44917</v>
      </c>
    </row>
    <row r="1188" spans="1:12" x14ac:dyDescent="0.3">
      <c r="A1188" s="2" t="s">
        <v>22</v>
      </c>
      <c r="B1188" s="2" t="s">
        <v>108</v>
      </c>
      <c r="C1188" s="2" t="s">
        <v>7</v>
      </c>
      <c r="D1188" s="4" t="s">
        <v>117</v>
      </c>
      <c r="E1188" s="2" t="s">
        <v>15</v>
      </c>
      <c r="F1188" s="3">
        <v>44915</v>
      </c>
      <c r="G1188" s="14" t="str" cm="1">
        <f t="array" aca="1" ref="G1188" ca="1">_xlfn.IFS(D1188="Pendente",NETWORKDAYS(F1188,TODAY(),Feriados!$A$2:$A$13)-1 &amp; " D",E1188="Não Apontado",NETWORKDAYS(F1188,TODAY(),Feriados!$A$2:$A$13)-1 &amp; " D",D1188="Backlog","Registro Antigo",D1188="Concluído","Registro Enviado",E1188="Apontado","Registro Enviado",D1188="Cancelado","Treinamento Cancelado",D1188="Remanejado","Treinamento Remanejado",D1188="Suspensa","Suspenso",D1188="Antigo","Treinamento Antigo",D1188="-","Treinamento a ser executado")</f>
        <v>Treinamento Remanejado</v>
      </c>
      <c r="H1188" s="3"/>
      <c r="I1188" s="3"/>
      <c r="J1188" s="26"/>
      <c r="K1188" s="14"/>
      <c r="L1188" s="29"/>
    </row>
    <row r="1189" spans="1:12" x14ac:dyDescent="0.3">
      <c r="A1189" s="2" t="s">
        <v>28</v>
      </c>
      <c r="B1189" s="2" t="s">
        <v>98</v>
      </c>
      <c r="C1189" s="2" t="s">
        <v>18</v>
      </c>
      <c r="D1189" s="4" t="s">
        <v>14</v>
      </c>
      <c r="E1189" s="2" t="s">
        <v>15</v>
      </c>
      <c r="F1189" s="3">
        <v>44915</v>
      </c>
      <c r="G1189" s="14" t="str" cm="1">
        <f t="array" aca="1" ref="G1189" ca="1">_xlfn.IFS(D1189="Pendente",NETWORKDAYS(F1189,TODAY(),Feriados!$A$2:$A$13)-1 &amp; " D",E1189="Não Apontado",NETWORKDAYS(F1189,TODAY(),Feriados!$A$2:$A$13)-1 &amp; " D",D1189="Backlog","Registro Antigo",D1189="Concluído","Registro Enviado",E1189="Apontado","Registro Enviado",D1189="Cancelado","Treinamento Cancelado",D1189="Remanejado","Treinamento Remanejado",D1189="Suspensa","Suspenso",D1189="Antigo","Treinamento Antigo",D1189="-","Treinamento a ser executado")</f>
        <v>Treinamento Cancelado</v>
      </c>
      <c r="H1189" s="3"/>
      <c r="I1189" s="3"/>
      <c r="J1189" s="30"/>
      <c r="K1189" s="3"/>
      <c r="L1189" s="29"/>
    </row>
    <row r="1190" spans="1:12" x14ac:dyDescent="0.3">
      <c r="A1190" s="2" t="s">
        <v>35</v>
      </c>
      <c r="B1190" s="2" t="s">
        <v>84</v>
      </c>
      <c r="C1190" s="2" t="s">
        <v>41</v>
      </c>
      <c r="D1190" s="4" t="s">
        <v>116</v>
      </c>
      <c r="E1190" s="2" t="s">
        <v>8</v>
      </c>
      <c r="F1190" s="3">
        <v>44915</v>
      </c>
      <c r="G1190" s="14" t="str" cm="1">
        <f t="array" aca="1" ref="G1190" ca="1">_xlfn.IFS(D1190="Pendente",NETWORKDAYS(F1190,TODAY(),Feriados!$A$2:$A$13)-1 &amp; " D",E1190="Não Apontado",NETWORKDAYS(F1190,TODAY(),Feriados!$A$2:$A$13)-1 &amp; " D",D1190="Backlog","Registro Antigo",D1190="Concluído","Registro Enviado",E1190="Apontado","Registro Enviado",D1190="Cancelado","Treinamento Cancelado",D1190="Remanejado","Treinamento Remanejado",D1190="Suspensa","Suspenso",D1190="Antigo","Treinamento Antigo",D1190="-","Treinamento a ser executado")</f>
        <v>Registro Enviado</v>
      </c>
      <c r="H1190" s="3"/>
      <c r="I1190" s="3"/>
      <c r="J1190" s="30"/>
      <c r="K1190" s="3"/>
      <c r="L1190" s="29">
        <f>WORKDAY(F1190,2,Feriados!$A$2:$A$13)</f>
        <v>44917</v>
      </c>
    </row>
    <row r="1191" spans="1:12" x14ac:dyDescent="0.3">
      <c r="A1191" s="2" t="s">
        <v>39</v>
      </c>
      <c r="B1191" s="2" t="s">
        <v>102</v>
      </c>
      <c r="C1191" s="2" t="s">
        <v>36</v>
      </c>
      <c r="D1191" s="4" t="s">
        <v>116</v>
      </c>
      <c r="E1191" s="2" t="s">
        <v>8</v>
      </c>
      <c r="F1191" s="3">
        <v>44915</v>
      </c>
      <c r="G1191" s="14" t="str" cm="1">
        <f t="array" aca="1" ref="G1191" ca="1">_xlfn.IFS(D1191="Pendente",NETWORKDAYS(F1191,TODAY(),Feriados!$A$2:$A$13)-1 &amp; " D",E1191="Não Apontado",NETWORKDAYS(F1191,TODAY(),Feriados!$A$2:$A$13)-1 &amp; " D",D1191="Backlog","Registro Antigo",D1191="Concluído","Registro Enviado",E1191="Apontado","Registro Enviado",D1191="Cancelado","Treinamento Cancelado",D1191="Remanejado","Treinamento Remanejado",D1191="Suspensa","Suspenso",D1191="Antigo","Treinamento Antigo",D1191="-","Treinamento a ser executado")</f>
        <v>Registro Enviado</v>
      </c>
      <c r="H1191" s="3"/>
      <c r="I1191" s="3"/>
      <c r="J1191" s="30"/>
      <c r="K1191" s="3"/>
      <c r="L1191" s="29">
        <f>WORKDAY(F1191,2,Feriados!$A$2:$A$13)</f>
        <v>44917</v>
      </c>
    </row>
    <row r="1192" spans="1:12" x14ac:dyDescent="0.3">
      <c r="A1192" s="2" t="s">
        <v>39</v>
      </c>
      <c r="B1192" s="2" t="s">
        <v>106</v>
      </c>
      <c r="C1192" s="2" t="s">
        <v>37</v>
      </c>
      <c r="D1192" s="4" t="s">
        <v>116</v>
      </c>
      <c r="E1192" s="2" t="s">
        <v>8</v>
      </c>
      <c r="F1192" s="3">
        <v>44915</v>
      </c>
      <c r="G1192" s="14" t="str" cm="1">
        <f t="array" aca="1" ref="G1192" ca="1">_xlfn.IFS(D1192="Pendente",NETWORKDAYS(F1192,TODAY(),Feriados!$A$2:$A$13)-1 &amp; " D",E1192="Não Apontado",NETWORKDAYS(F1192,TODAY(),Feriados!$A$2:$A$13)-1 &amp; " D",D1192="Backlog","Registro Antigo",D1192="Concluído","Registro Enviado",E1192="Apontado","Registro Enviado",D1192="Cancelado","Treinamento Cancelado",D1192="Remanejado","Treinamento Remanejado",D1192="Suspensa","Suspenso",D1192="Antigo","Treinamento Antigo",D1192="-","Treinamento a ser executado")</f>
        <v>Registro Enviado</v>
      </c>
      <c r="H1192" s="3"/>
      <c r="I1192" s="3"/>
      <c r="J1192" s="30"/>
      <c r="K1192" s="3"/>
      <c r="L1192" s="29">
        <f>WORKDAY(F1192,2,Feriados!$A$2:$A$13)</f>
        <v>44917</v>
      </c>
    </row>
    <row r="1193" spans="1:12" x14ac:dyDescent="0.3">
      <c r="A1193" s="2" t="s">
        <v>39</v>
      </c>
      <c r="B1193" s="2" t="s">
        <v>94</v>
      </c>
      <c r="C1193" s="2" t="s">
        <v>36</v>
      </c>
      <c r="D1193" s="4" t="s">
        <v>14</v>
      </c>
      <c r="E1193" s="2" t="s">
        <v>15</v>
      </c>
      <c r="F1193" s="3">
        <v>44915</v>
      </c>
      <c r="G1193" s="14" t="str" cm="1">
        <f t="array" aca="1" ref="G1193" ca="1">_xlfn.IFS(D1193="Pendente",NETWORKDAYS(F1193,TODAY(),Feriados!$A$2:$A$13)-1 &amp; " D",E1193="Não Apontado",NETWORKDAYS(F1193,TODAY(),Feriados!$A$2:$A$13)-1 &amp; " D",D1193="Backlog","Registro Antigo",D1193="Concluído","Registro Enviado",E1193="Apontado","Registro Enviado",D1193="Cancelado","Treinamento Cancelado",D1193="Remanejado","Treinamento Remanejado",D1193="Suspensa","Suspenso",D1193="Antigo","Treinamento Antigo",D1193="-","Treinamento a ser executado")</f>
        <v>Treinamento Cancelado</v>
      </c>
      <c r="H1193" s="3"/>
      <c r="I1193" s="3"/>
      <c r="J1193" s="30"/>
      <c r="K1193" s="3"/>
      <c r="L1193" s="29"/>
    </row>
    <row r="1194" spans="1:12" x14ac:dyDescent="0.3">
      <c r="A1194" s="2" t="s">
        <v>42</v>
      </c>
      <c r="B1194" s="2" t="s">
        <v>44</v>
      </c>
      <c r="C1194" s="2" t="s">
        <v>36</v>
      </c>
      <c r="D1194" s="4" t="s">
        <v>14</v>
      </c>
      <c r="E1194" s="2" t="s">
        <v>15</v>
      </c>
      <c r="F1194" s="3">
        <v>44915</v>
      </c>
      <c r="G1194" s="14" t="str" cm="1">
        <f t="array" aca="1" ref="G1194" ca="1">_xlfn.IFS(D1194="Pendente",NETWORKDAYS(F1194,TODAY(),Feriados!$A$2:$A$13)-1 &amp; " D",E1194="Não Apontado",NETWORKDAYS(F1194,TODAY(),Feriados!$A$2:$A$13)-1 &amp; " D",D1194="Backlog","Registro Antigo",D1194="Concluído","Registro Enviado",E1194="Apontado","Registro Enviado",D1194="Cancelado","Treinamento Cancelado",D1194="Remanejado","Treinamento Remanejado",D1194="Suspensa","Suspenso",D1194="Antigo","Treinamento Antigo",D1194="-","Treinamento a ser executado")</f>
        <v>Treinamento Cancelado</v>
      </c>
      <c r="H1194" s="3"/>
      <c r="I1194" s="3"/>
      <c r="J1194" s="30"/>
      <c r="K1194" s="3"/>
      <c r="L1194" s="29"/>
    </row>
    <row r="1195" spans="1:12" x14ac:dyDescent="0.3">
      <c r="A1195" s="2" t="s">
        <v>42</v>
      </c>
      <c r="B1195" s="2" t="s">
        <v>104</v>
      </c>
      <c r="C1195" s="2" t="s">
        <v>37</v>
      </c>
      <c r="D1195" s="4" t="s">
        <v>14</v>
      </c>
      <c r="E1195" s="2" t="s">
        <v>15</v>
      </c>
      <c r="F1195" s="3">
        <v>44915</v>
      </c>
      <c r="G1195" s="14" t="str" cm="1">
        <f t="array" aca="1" ref="G1195" ca="1">_xlfn.IFS(D1195="Pendente",NETWORKDAYS(F1195,TODAY(),Feriados!$A$2:$A$13)-1 &amp; " D",E1195="Não Apontado",NETWORKDAYS(F1195,TODAY(),Feriados!$A$2:$A$13)-1 &amp; " D",D1195="Backlog","Registro Antigo",D1195="Concluído","Registro Enviado",E1195="Apontado","Registro Enviado",D1195="Cancelado","Treinamento Cancelado",D1195="Remanejado","Treinamento Remanejado",D1195="Suspensa","Suspenso",D1195="Antigo","Treinamento Antigo",D1195="-","Treinamento a ser executado")</f>
        <v>Treinamento Cancelado</v>
      </c>
      <c r="H1195" s="3"/>
      <c r="I1195" s="3"/>
      <c r="J1195" s="30"/>
      <c r="K1195" s="3"/>
      <c r="L1195" s="29"/>
    </row>
    <row r="1196" spans="1:12" x14ac:dyDescent="0.3">
      <c r="A1196" s="2" t="s">
        <v>46</v>
      </c>
      <c r="B1196" s="2" t="s">
        <v>47</v>
      </c>
      <c r="C1196" s="2" t="s">
        <v>7</v>
      </c>
      <c r="D1196" s="4" t="s">
        <v>14</v>
      </c>
      <c r="E1196" s="2" t="s">
        <v>15</v>
      </c>
      <c r="F1196" s="3">
        <v>44915</v>
      </c>
      <c r="G1196" s="14" t="str" cm="1">
        <f t="array" aca="1" ref="G1196" ca="1">_xlfn.IFS(D1196="Pendente",NETWORKDAYS(F1196,TODAY(),Feriados!$A$2:$A$13)-1 &amp; " D",E1196="Não Apontado",NETWORKDAYS(F1196,TODAY(),Feriados!$A$2:$A$13)-1 &amp; " D",D1196="Backlog","Registro Antigo",D1196="Concluído","Registro Enviado",E1196="Apontado","Registro Enviado",D1196="Cancelado","Treinamento Cancelado",D1196="Remanejado","Treinamento Remanejado",D1196="Suspensa","Suspenso",D1196="Antigo","Treinamento Antigo",D1196="-","Treinamento a ser executado")</f>
        <v>Treinamento Cancelado</v>
      </c>
      <c r="H1196" s="3"/>
      <c r="I1196" s="3"/>
      <c r="J1196" s="30"/>
      <c r="K1196" s="3"/>
      <c r="L1196" s="29"/>
    </row>
    <row r="1197" spans="1:12" x14ac:dyDescent="0.3">
      <c r="A1197" s="2" t="s">
        <v>46</v>
      </c>
      <c r="B1197" s="2" t="s">
        <v>105</v>
      </c>
      <c r="C1197" s="2" t="s">
        <v>7</v>
      </c>
      <c r="D1197" s="4" t="s">
        <v>116</v>
      </c>
      <c r="E1197" s="2" t="s">
        <v>8</v>
      </c>
      <c r="F1197" s="3">
        <v>44915</v>
      </c>
      <c r="G1197" s="14" t="str" cm="1">
        <f t="array" aca="1" ref="G1197" ca="1">_xlfn.IFS(D1197="Pendente",NETWORKDAYS(F1197,TODAY(),Feriados!$A$2:$A$13)-1 &amp; " D",E1197="Não Apontado",NETWORKDAYS(F1197,TODAY(),Feriados!$A$2:$A$13)-1 &amp; " D",D1197="Backlog","Registro Antigo",D1197="Concluído","Registro Enviado",E1197="Apontado","Registro Enviado",D1197="Cancelado","Treinamento Cancelado",D1197="Remanejado","Treinamento Remanejado",D1197="Suspensa","Suspenso",D1197="Antigo","Treinamento Antigo",D1197="-","Treinamento a ser executado")</f>
        <v>Registro Enviado</v>
      </c>
      <c r="H1197" s="3"/>
      <c r="I1197" s="3"/>
      <c r="J1197" s="30"/>
      <c r="K1197" s="3"/>
      <c r="L1197" s="29">
        <f>WORKDAY(F1197,2,Feriados!$A$2:$A$13)</f>
        <v>44917</v>
      </c>
    </row>
    <row r="1198" spans="1:12" x14ac:dyDescent="0.3">
      <c r="A1198" s="2" t="s">
        <v>46</v>
      </c>
      <c r="B1198" s="2" t="s">
        <v>92</v>
      </c>
      <c r="C1198" s="2" t="s">
        <v>10</v>
      </c>
      <c r="D1198" s="4" t="s">
        <v>116</v>
      </c>
      <c r="E1198" s="2" t="s">
        <v>8</v>
      </c>
      <c r="F1198" s="3">
        <v>44915</v>
      </c>
      <c r="G1198" s="14" t="str" cm="1">
        <f t="array" aca="1" ref="G1198" ca="1">_xlfn.IFS(D1198="Pendente",NETWORKDAYS(F1198,TODAY(),Feriados!$A$2:$A$13)-1 &amp; " D",E1198="Não Apontado",NETWORKDAYS(F1198,TODAY(),Feriados!$A$2:$A$13)-1 &amp; " D",D1198="Backlog","Registro Antigo",D1198="Concluído","Registro Enviado",E1198="Apontado","Registro Enviado",D1198="Cancelado","Treinamento Cancelado",D1198="Remanejado","Treinamento Remanejado",D1198="Suspensa","Suspenso",D1198="Antigo","Treinamento Antigo",D1198="-","Treinamento a ser executado")</f>
        <v>Registro Enviado</v>
      </c>
      <c r="H1198" s="3"/>
      <c r="I1198" s="3"/>
      <c r="J1198" s="30"/>
      <c r="K1198" s="3"/>
      <c r="L1198" s="29">
        <f>WORKDAY(F1198,2,Feriados!$A$2:$A$13)</f>
        <v>44917</v>
      </c>
    </row>
    <row r="1199" spans="1:12" x14ac:dyDescent="0.3">
      <c r="A1199" s="2" t="s">
        <v>6</v>
      </c>
      <c r="B1199" s="2" t="s">
        <v>85</v>
      </c>
      <c r="C1199" s="2" t="s">
        <v>7</v>
      </c>
      <c r="D1199" s="4" t="s">
        <v>116</v>
      </c>
      <c r="E1199" s="2" t="s">
        <v>8</v>
      </c>
      <c r="F1199" s="3">
        <v>44916</v>
      </c>
      <c r="G1199" s="14" t="str" cm="1">
        <f t="array" aca="1" ref="G1199" ca="1">_xlfn.IFS(D1199="Pendente",NETWORKDAYS(F1199,TODAY(),Feriados!$A$2:$A$13)-1 &amp; " D",E1199="Não Apontado",NETWORKDAYS(F1199,TODAY(),Feriados!$A$2:$A$13)-1 &amp; " D",D1199="Backlog","Registro Antigo",D1199="Concluído","Registro Enviado",E1199="Apontado","Registro Enviado",D1199="Cancelado","Treinamento Cancelado",D1199="Remanejado","Treinamento Remanejado",D1199="Suspensa","Suspenso",D1199="Antigo","Treinamento Antigo",D1199="-","Treinamento a ser executado")</f>
        <v>Registro Enviado</v>
      </c>
      <c r="H1199" s="3"/>
      <c r="I1199" s="3"/>
      <c r="J1199" s="30"/>
      <c r="K1199" s="3"/>
      <c r="L1199" s="29">
        <f>WORKDAY(F1199,2,Feriados!$A$2:$A$13)</f>
        <v>44918</v>
      </c>
    </row>
    <row r="1200" spans="1:12" x14ac:dyDescent="0.3">
      <c r="A1200" s="2" t="s">
        <v>17</v>
      </c>
      <c r="B1200" s="2" t="s">
        <v>19</v>
      </c>
      <c r="C1200" s="2" t="s">
        <v>7</v>
      </c>
      <c r="D1200" s="4" t="s">
        <v>81</v>
      </c>
      <c r="E1200" s="2" t="s">
        <v>15</v>
      </c>
      <c r="F1200" s="3">
        <v>44916</v>
      </c>
      <c r="G1200" s="14" t="str" cm="1">
        <f t="array" aca="1" ref="G1200" ca="1">_xlfn.IFS(D1200="Pendente",NETWORKDAYS(F1200,TODAY(),Feriados!$A$2:$A$13)-1 &amp; " D",E1200="Não Apontado",NETWORKDAYS(F1200,TODAY(),Feriados!$A$2:$A$13)-1 &amp; " D",D1200="Backlog","Registro Antigo",D1200="Concluído","Registro Enviado",E1200="Apontado","Registro Enviado",D1200="Cancelado","Treinamento Cancelado",D1200="Remanejado","Treinamento Remanejado",D1200="Suspensa","Suspenso",D1200="Antigo","Treinamento Antigo",D1200="-","Treinamento a ser executado")</f>
        <v>Treinamento Cancelado</v>
      </c>
      <c r="H1200" s="3"/>
      <c r="I1200" s="3"/>
      <c r="J1200" s="30"/>
      <c r="K1200" s="3"/>
      <c r="L1200" s="29"/>
    </row>
    <row r="1201" spans="1:12" x14ac:dyDescent="0.3">
      <c r="A1201" s="2" t="s">
        <v>17</v>
      </c>
      <c r="B1201" s="2" t="s">
        <v>19</v>
      </c>
      <c r="C1201" s="2" t="s">
        <v>18</v>
      </c>
      <c r="D1201" s="4" t="s">
        <v>116</v>
      </c>
      <c r="E1201" s="2" t="s">
        <v>8</v>
      </c>
      <c r="F1201" s="3">
        <v>44916</v>
      </c>
      <c r="G1201" s="14" t="str" cm="1">
        <f t="array" aca="1" ref="G1201" ca="1">_xlfn.IFS(D1201="Pendente",NETWORKDAYS(F1201,TODAY(),Feriados!$A$2:$A$13)-1 &amp; " D",E1201="Não Apontado",NETWORKDAYS(F1201,TODAY(),Feriados!$A$2:$A$13)-1 &amp; " D",D1201="Backlog","Registro Antigo",D1201="Concluído","Registro Enviado",E1201="Apontado","Registro Enviado",D1201="Cancelado","Treinamento Cancelado",D1201="Remanejado","Treinamento Remanejado",D1201="Suspensa","Suspenso",D1201="Antigo","Treinamento Antigo",D1201="-","Treinamento a ser executado")</f>
        <v>Registro Enviado</v>
      </c>
      <c r="H1201" s="3"/>
      <c r="I1201" s="3"/>
      <c r="J1201" s="30"/>
      <c r="K1201" s="3"/>
      <c r="L1201" s="29">
        <f>WORKDAY(F1201,2,Feriados!$A$2:$A$13)</f>
        <v>44918</v>
      </c>
    </row>
    <row r="1202" spans="1:12" x14ac:dyDescent="0.3">
      <c r="A1202" s="2" t="s">
        <v>17</v>
      </c>
      <c r="B1202" s="2" t="s">
        <v>84</v>
      </c>
      <c r="C1202" s="2" t="s">
        <v>7</v>
      </c>
      <c r="D1202" s="4" t="s">
        <v>116</v>
      </c>
      <c r="E1202" s="2" t="s">
        <v>8</v>
      </c>
      <c r="F1202" s="3">
        <v>44916</v>
      </c>
      <c r="G1202" s="14" t="str" cm="1">
        <f t="array" aca="1" ref="G1202" ca="1">_xlfn.IFS(D1202="Pendente",NETWORKDAYS(F1202,TODAY(),Feriados!$A$2:$A$13)-1 &amp; " D",E1202="Não Apontado",NETWORKDAYS(F1202,TODAY(),Feriados!$A$2:$A$13)-1 &amp; " D",D1202="Backlog","Registro Antigo",D1202="Concluído","Registro Enviado",E1202="Apontado","Registro Enviado",D1202="Cancelado","Treinamento Cancelado",D1202="Remanejado","Treinamento Remanejado",D1202="Suspensa","Suspenso",D1202="Antigo","Treinamento Antigo",D1202="-","Treinamento a ser executado")</f>
        <v>Registro Enviado</v>
      </c>
      <c r="H1202" s="3"/>
      <c r="I1202" s="3"/>
      <c r="J1202" s="30"/>
      <c r="K1202" s="3"/>
      <c r="L1202" s="29">
        <f>WORKDAY(F1202,2,Feriados!$A$2:$A$13)</f>
        <v>44918</v>
      </c>
    </row>
    <row r="1203" spans="1:12" x14ac:dyDescent="0.3">
      <c r="A1203" s="2" t="s">
        <v>22</v>
      </c>
      <c r="B1203" s="2" t="s">
        <v>108</v>
      </c>
      <c r="C1203" s="2" t="s">
        <v>18</v>
      </c>
      <c r="D1203" s="4" t="s">
        <v>117</v>
      </c>
      <c r="E1203" s="2" t="s">
        <v>15</v>
      </c>
      <c r="F1203" s="3">
        <v>44916</v>
      </c>
      <c r="G1203" s="14" t="str" cm="1">
        <f t="array" aca="1" ref="G1203" ca="1">_xlfn.IFS(D1203="Pendente",NETWORKDAYS(F1203,TODAY(),Feriados!$A$2:$A$13)-1 &amp; " D",E1203="Não Apontado",NETWORKDAYS(F1203,TODAY(),Feriados!$A$2:$A$13)-1 &amp; " D",D1203="Backlog","Registro Antigo",D1203="Concluído","Registro Enviado",E1203="Apontado","Registro Enviado",D1203="Cancelado","Treinamento Cancelado",D1203="Remanejado","Treinamento Remanejado",D1203="Suspensa","Suspenso",D1203="Antigo","Treinamento Antigo",D1203="-","Treinamento a ser executado")</f>
        <v>Treinamento Remanejado</v>
      </c>
      <c r="H1203" s="3"/>
      <c r="I1203" s="3"/>
      <c r="J1203" s="26"/>
      <c r="K1203" s="14"/>
      <c r="L1203" s="29"/>
    </row>
    <row r="1204" spans="1:12" x14ac:dyDescent="0.3">
      <c r="A1204" s="2" t="s">
        <v>28</v>
      </c>
      <c r="B1204" s="2" t="s">
        <v>101</v>
      </c>
      <c r="C1204" s="2" t="s">
        <v>29</v>
      </c>
      <c r="D1204" s="4" t="s">
        <v>116</v>
      </c>
      <c r="E1204" s="2" t="s">
        <v>8</v>
      </c>
      <c r="F1204" s="3">
        <v>44916</v>
      </c>
      <c r="G1204" s="14" t="str" cm="1">
        <f t="array" aca="1" ref="G1204" ca="1">_xlfn.IFS(D1204="Pendente",NETWORKDAYS(F1204,TODAY(),Feriados!$A$2:$A$13)-1 &amp; " D",E1204="Não Apontado",NETWORKDAYS(F1204,TODAY(),Feriados!$A$2:$A$13)-1 &amp; " D",D1204="Backlog","Registro Antigo",D1204="Concluído","Registro Enviado",E1204="Apontado","Registro Enviado",D1204="Cancelado","Treinamento Cancelado",D1204="Remanejado","Treinamento Remanejado",D1204="Suspensa","Suspenso",D1204="Antigo","Treinamento Antigo",D1204="-","Treinamento a ser executado")</f>
        <v>Registro Enviado</v>
      </c>
      <c r="H1204" s="3"/>
      <c r="I1204" s="3"/>
      <c r="J1204" s="30"/>
      <c r="K1204" s="3"/>
      <c r="L1204" s="29">
        <f>WORKDAY(F1204,2,Feriados!$A$2:$A$13)</f>
        <v>44918</v>
      </c>
    </row>
    <row r="1205" spans="1:12" x14ac:dyDescent="0.3">
      <c r="A1205" s="2" t="s">
        <v>28</v>
      </c>
      <c r="B1205" s="2" t="s">
        <v>99</v>
      </c>
      <c r="C1205" s="2" t="s">
        <v>29</v>
      </c>
      <c r="D1205" s="4" t="s">
        <v>116</v>
      </c>
      <c r="E1205" s="2" t="s">
        <v>8</v>
      </c>
      <c r="F1205" s="3">
        <v>44916</v>
      </c>
      <c r="G1205" s="14" t="str" cm="1">
        <f t="array" aca="1" ref="G1205" ca="1">_xlfn.IFS(D1205="Pendente",NETWORKDAYS(F1205,TODAY(),Feriados!$A$2:$A$13)-1 &amp; " D",E1205="Não Apontado",NETWORKDAYS(F1205,TODAY(),Feriados!$A$2:$A$13)-1 &amp; " D",D1205="Backlog","Registro Antigo",D1205="Concluído","Registro Enviado",E1205="Apontado","Registro Enviado",D1205="Cancelado","Treinamento Cancelado",D1205="Remanejado","Treinamento Remanejado",D1205="Suspensa","Suspenso",D1205="Antigo","Treinamento Antigo",D1205="-","Treinamento a ser executado")</f>
        <v>Registro Enviado</v>
      </c>
      <c r="H1205" s="3"/>
      <c r="I1205" s="3"/>
      <c r="J1205" s="30"/>
      <c r="K1205" s="3"/>
      <c r="L1205" s="29">
        <f>WORKDAY(F1205,2,Feriados!$A$2:$A$13)</f>
        <v>44918</v>
      </c>
    </row>
    <row r="1206" spans="1:12" x14ac:dyDescent="0.3">
      <c r="A1206" s="2" t="s">
        <v>28</v>
      </c>
      <c r="B1206" s="2" t="s">
        <v>84</v>
      </c>
      <c r="C1206" s="2" t="s">
        <v>29</v>
      </c>
      <c r="D1206" s="4" t="s">
        <v>116</v>
      </c>
      <c r="E1206" s="2" t="s">
        <v>8</v>
      </c>
      <c r="F1206" s="3">
        <v>44916</v>
      </c>
      <c r="G1206" s="14" t="str" cm="1">
        <f t="array" aca="1" ref="G1206" ca="1">_xlfn.IFS(D1206="Pendente",NETWORKDAYS(F1206,TODAY(),Feriados!$A$2:$A$13)-1 &amp; " D",E1206="Não Apontado",NETWORKDAYS(F1206,TODAY(),Feriados!$A$2:$A$13)-1 &amp; " D",D1206="Backlog","Registro Antigo",D1206="Concluído","Registro Enviado",E1206="Apontado","Registro Enviado",D1206="Cancelado","Treinamento Cancelado",D1206="Remanejado","Treinamento Remanejado",D1206="Suspensa","Suspenso",D1206="Antigo","Treinamento Antigo",D1206="-","Treinamento a ser executado")</f>
        <v>Registro Enviado</v>
      </c>
      <c r="H1206" s="3"/>
      <c r="I1206" s="3"/>
      <c r="J1206" s="30"/>
      <c r="K1206" s="3"/>
      <c r="L1206" s="29">
        <f>WORKDAY(F1206,2,Feriados!$A$2:$A$13)</f>
        <v>44918</v>
      </c>
    </row>
    <row r="1207" spans="1:12" x14ac:dyDescent="0.3">
      <c r="A1207" s="2" t="s">
        <v>35</v>
      </c>
      <c r="B1207" s="2" t="s">
        <v>30</v>
      </c>
      <c r="C1207" s="2" t="s">
        <v>37</v>
      </c>
      <c r="D1207" s="4" t="s">
        <v>116</v>
      </c>
      <c r="E1207" s="2" t="s">
        <v>8</v>
      </c>
      <c r="F1207" s="3">
        <v>44916</v>
      </c>
      <c r="G1207" s="14" t="str" cm="1">
        <f t="array" aca="1" ref="G1207" ca="1">_xlfn.IFS(D1207="Pendente",NETWORKDAYS(F1207,TODAY(),Feriados!$A$2:$A$13)-1 &amp; " D",E1207="Não Apontado",NETWORKDAYS(F1207,TODAY(),Feriados!$A$2:$A$13)-1 &amp; " D",D1207="Backlog","Registro Antigo",D1207="Concluído","Registro Enviado",E1207="Apontado","Registro Enviado",D1207="Cancelado","Treinamento Cancelado",D1207="Remanejado","Treinamento Remanejado",D1207="Suspensa","Suspenso",D1207="Antigo","Treinamento Antigo",D1207="-","Treinamento a ser executado")</f>
        <v>Registro Enviado</v>
      </c>
      <c r="H1207" s="3"/>
      <c r="I1207" s="3"/>
      <c r="J1207" s="30"/>
      <c r="K1207" s="3"/>
      <c r="L1207" s="29">
        <f>WORKDAY(F1207,2,Feriados!$A$2:$A$13)</f>
        <v>44918</v>
      </c>
    </row>
    <row r="1208" spans="1:12" x14ac:dyDescent="0.3">
      <c r="A1208" s="2" t="s">
        <v>39</v>
      </c>
      <c r="B1208" s="2" t="s">
        <v>102</v>
      </c>
      <c r="C1208" s="2" t="s">
        <v>41</v>
      </c>
      <c r="D1208" s="4" t="s">
        <v>116</v>
      </c>
      <c r="E1208" s="2" t="s">
        <v>8</v>
      </c>
      <c r="F1208" s="3">
        <v>44916</v>
      </c>
      <c r="G1208" s="14" t="str" cm="1">
        <f t="array" aca="1" ref="G1208" ca="1">_xlfn.IFS(D1208="Pendente",NETWORKDAYS(F1208,TODAY(),Feriados!$A$2:$A$13)-1 &amp; " D",E1208="Não Apontado",NETWORKDAYS(F1208,TODAY(),Feriados!$A$2:$A$13)-1 &amp; " D",D1208="Backlog","Registro Antigo",D1208="Concluído","Registro Enviado",E1208="Apontado","Registro Enviado",D1208="Cancelado","Treinamento Cancelado",D1208="Remanejado","Treinamento Remanejado",D1208="Suspensa","Suspenso",D1208="Antigo","Treinamento Antigo",D1208="-","Treinamento a ser executado")</f>
        <v>Registro Enviado</v>
      </c>
      <c r="H1208" s="3"/>
      <c r="I1208" s="3"/>
      <c r="J1208" s="30"/>
      <c r="K1208" s="3"/>
      <c r="L1208" s="29">
        <f>WORKDAY(F1208,2,Feriados!$A$2:$A$13)</f>
        <v>44918</v>
      </c>
    </row>
    <row r="1209" spans="1:12" x14ac:dyDescent="0.3">
      <c r="A1209" s="2" t="s">
        <v>39</v>
      </c>
      <c r="B1209" s="2" t="s">
        <v>47</v>
      </c>
      <c r="C1209" s="2" t="s">
        <v>37</v>
      </c>
      <c r="D1209" s="4" t="s">
        <v>116</v>
      </c>
      <c r="E1209" s="2" t="s">
        <v>8</v>
      </c>
      <c r="F1209" s="3">
        <v>44916</v>
      </c>
      <c r="G1209" s="14" t="str" cm="1">
        <f t="array" aca="1" ref="G1209" ca="1">_xlfn.IFS(D1209="Pendente",NETWORKDAYS(F1209,TODAY(),Feriados!$A$2:$A$13)-1 &amp; " D",E1209="Não Apontado",NETWORKDAYS(F1209,TODAY(),Feriados!$A$2:$A$13)-1 &amp; " D",D1209="Backlog","Registro Antigo",D1209="Concluído","Registro Enviado",E1209="Apontado","Registro Enviado",D1209="Cancelado","Treinamento Cancelado",D1209="Remanejado","Treinamento Remanejado",D1209="Suspensa","Suspenso",D1209="Antigo","Treinamento Antigo",D1209="-","Treinamento a ser executado")</f>
        <v>Registro Enviado</v>
      </c>
      <c r="H1209" s="3"/>
      <c r="I1209" s="3"/>
      <c r="J1209" s="30"/>
      <c r="K1209" s="3"/>
      <c r="L1209" s="29">
        <f>WORKDAY(F1209,2,Feriados!$A$2:$A$13)</f>
        <v>44918</v>
      </c>
    </row>
    <row r="1210" spans="1:12" x14ac:dyDescent="0.3">
      <c r="A1210" s="2" t="s">
        <v>39</v>
      </c>
      <c r="B1210" s="2" t="s">
        <v>105</v>
      </c>
      <c r="C1210" s="2" t="s">
        <v>36</v>
      </c>
      <c r="D1210" s="4" t="s">
        <v>116</v>
      </c>
      <c r="E1210" s="2" t="s">
        <v>8</v>
      </c>
      <c r="F1210" s="3">
        <v>44916</v>
      </c>
      <c r="G1210" s="14" t="str" cm="1">
        <f t="array" aca="1" ref="G1210" ca="1">_xlfn.IFS(D1210="Pendente",NETWORKDAYS(F1210,TODAY(),Feriados!$A$2:$A$13)-1 &amp; " D",E1210="Não Apontado",NETWORKDAYS(F1210,TODAY(),Feriados!$A$2:$A$13)-1 &amp; " D",D1210="Backlog","Registro Antigo",D1210="Concluído","Registro Enviado",E1210="Apontado","Registro Enviado",D1210="Cancelado","Treinamento Cancelado",D1210="Remanejado","Treinamento Remanejado",D1210="Suspensa","Suspenso",D1210="Antigo","Treinamento Antigo",D1210="-","Treinamento a ser executado")</f>
        <v>Registro Enviado</v>
      </c>
      <c r="H1210" s="3"/>
      <c r="I1210" s="3"/>
      <c r="J1210" s="30"/>
      <c r="K1210" s="3"/>
      <c r="L1210" s="29">
        <f>WORKDAY(F1210,2,Feriados!$A$2:$A$13)</f>
        <v>44918</v>
      </c>
    </row>
    <row r="1211" spans="1:12" x14ac:dyDescent="0.3">
      <c r="A1211" s="2" t="s">
        <v>42</v>
      </c>
      <c r="B1211" s="2" t="s">
        <v>104</v>
      </c>
      <c r="C1211" s="2" t="s">
        <v>36</v>
      </c>
      <c r="D1211" s="4" t="s">
        <v>14</v>
      </c>
      <c r="E1211" s="2" t="s">
        <v>15</v>
      </c>
      <c r="F1211" s="3">
        <v>44916</v>
      </c>
      <c r="G1211" s="14" t="str" cm="1">
        <f t="array" aca="1" ref="G1211" ca="1">_xlfn.IFS(D1211="Pendente",NETWORKDAYS(F1211,TODAY(),Feriados!$A$2:$A$13)-1 &amp; " D",E1211="Não Apontado",NETWORKDAYS(F1211,TODAY(),Feriados!$A$2:$A$13)-1 &amp; " D",D1211="Backlog","Registro Antigo",D1211="Concluído","Registro Enviado",E1211="Apontado","Registro Enviado",D1211="Cancelado","Treinamento Cancelado",D1211="Remanejado","Treinamento Remanejado",D1211="Suspensa","Suspenso",D1211="Antigo","Treinamento Antigo",D1211="-","Treinamento a ser executado")</f>
        <v>Treinamento Cancelado</v>
      </c>
      <c r="H1211" s="3"/>
      <c r="I1211" s="3"/>
      <c r="J1211" s="30"/>
      <c r="K1211" s="3"/>
      <c r="L1211" s="29"/>
    </row>
    <row r="1212" spans="1:12" x14ac:dyDescent="0.3">
      <c r="A1212" s="2" t="s">
        <v>46</v>
      </c>
      <c r="B1212" s="2" t="s">
        <v>106</v>
      </c>
      <c r="C1212" s="2" t="s">
        <v>7</v>
      </c>
      <c r="D1212" s="4" t="s">
        <v>116</v>
      </c>
      <c r="E1212" s="2" t="s">
        <v>8</v>
      </c>
      <c r="F1212" s="3">
        <v>44916</v>
      </c>
      <c r="G1212" s="14" t="str" cm="1">
        <f t="array" aca="1" ref="G1212" ca="1">_xlfn.IFS(D1212="Pendente",NETWORKDAYS(F1212,TODAY(),Feriados!$A$2:$A$13)-1 &amp; " D",E1212="Não Apontado",NETWORKDAYS(F1212,TODAY(),Feriados!$A$2:$A$13)-1 &amp; " D",D1212="Backlog","Registro Antigo",D1212="Concluído","Registro Enviado",E1212="Apontado","Registro Enviado",D1212="Cancelado","Treinamento Cancelado",D1212="Remanejado","Treinamento Remanejado",D1212="Suspensa","Suspenso",D1212="Antigo","Treinamento Antigo",D1212="-","Treinamento a ser executado")</f>
        <v>Registro Enviado</v>
      </c>
      <c r="H1212" s="3"/>
      <c r="I1212" s="3"/>
      <c r="J1212" s="30"/>
      <c r="K1212" s="3"/>
      <c r="L1212" s="29">
        <f>WORKDAY(F1212,2,Feriados!$A$2:$A$13)</f>
        <v>44918</v>
      </c>
    </row>
    <row r="1213" spans="1:12" x14ac:dyDescent="0.3">
      <c r="A1213" s="2" t="s">
        <v>46</v>
      </c>
      <c r="B1213" s="2" t="s">
        <v>99</v>
      </c>
      <c r="C1213" s="2" t="s">
        <v>10</v>
      </c>
      <c r="D1213" s="4" t="s">
        <v>116</v>
      </c>
      <c r="E1213" s="2" t="s">
        <v>8</v>
      </c>
      <c r="F1213" s="3">
        <v>44916</v>
      </c>
      <c r="G1213" s="14" t="str" cm="1">
        <f t="array" aca="1" ref="G1213" ca="1">_xlfn.IFS(D1213="Pendente",NETWORKDAYS(F1213,TODAY(),Feriados!$A$2:$A$13)-1 &amp; " D",E1213="Não Apontado",NETWORKDAYS(F1213,TODAY(),Feriados!$A$2:$A$13)-1 &amp; " D",D1213="Backlog","Registro Antigo",D1213="Concluído","Registro Enviado",E1213="Apontado","Registro Enviado",D1213="Cancelado","Treinamento Cancelado",D1213="Remanejado","Treinamento Remanejado",D1213="Suspensa","Suspenso",D1213="Antigo","Treinamento Antigo",D1213="-","Treinamento a ser executado")</f>
        <v>Registro Enviado</v>
      </c>
      <c r="H1213" s="3"/>
      <c r="I1213" s="3"/>
      <c r="J1213" s="30"/>
      <c r="K1213" s="3"/>
      <c r="L1213" s="29">
        <f>WORKDAY(F1213,2,Feriados!$A$2:$A$13)</f>
        <v>44918</v>
      </c>
    </row>
    <row r="1214" spans="1:12" x14ac:dyDescent="0.3">
      <c r="A1214" s="2" t="s">
        <v>35</v>
      </c>
      <c r="B1214" s="2" t="s">
        <v>84</v>
      </c>
      <c r="C1214" s="2" t="s">
        <v>36</v>
      </c>
      <c r="D1214" s="4" t="s">
        <v>158</v>
      </c>
      <c r="E1214" s="2" t="s">
        <v>8</v>
      </c>
      <c r="F1214" s="3">
        <v>44916</v>
      </c>
      <c r="G1214" s="14" t="str" cm="1">
        <f t="array" aca="1" ref="G1214" ca="1">_xlfn.IFS(D1214="Pendente",NETWORKDAYS(F1214,TODAY(),Feriados!$A$2:$A$13)-1 &amp; " D",E1214="Não Apontado",NETWORKDAYS(F1214,TODAY(),Feriados!$A$2:$A$13)-1 &amp; " D",D1214="Backlog","Registro Antigo",D1214="Concluído","Registro Enviado",E1214="Apontado","Registro Enviado",D1214="Cancelado","Treinamento Cancelado",D1214="Remanejado","Treinamento Remanejado",D1214="Suspensa","Suspenso",D1214="Antigo","Treinamento Antigo",D1214="-","Treinamento a ser executado")</f>
        <v>Registro Antigo</v>
      </c>
      <c r="H1214" s="3"/>
      <c r="I1214" s="3"/>
      <c r="J1214" s="30"/>
      <c r="K1214" s="3"/>
      <c r="L1214" s="29">
        <f>WORKDAY(F1214,2,Feriados!$A$2:$A$13)</f>
        <v>44918</v>
      </c>
    </row>
    <row r="1215" spans="1:12" x14ac:dyDescent="0.3">
      <c r="A1215" s="2" t="s">
        <v>6</v>
      </c>
      <c r="B1215" s="2" t="s">
        <v>101</v>
      </c>
      <c r="C1215" s="2" t="s">
        <v>10</v>
      </c>
      <c r="D1215" s="4" t="s">
        <v>14</v>
      </c>
      <c r="E1215" s="2" t="s">
        <v>15</v>
      </c>
      <c r="F1215" s="3">
        <v>44917</v>
      </c>
      <c r="G1215" s="14" t="str" cm="1">
        <f t="array" aca="1" ref="G1215" ca="1">_xlfn.IFS(D1215="Pendente",NETWORKDAYS(F1215,TODAY(),Feriados!$A$2:$A$13)-1 &amp; " D",E1215="Não Apontado",NETWORKDAYS(F1215,TODAY(),Feriados!$A$2:$A$13)-1 &amp; " D",D1215="Backlog","Registro Antigo",D1215="Concluído","Registro Enviado",E1215="Apontado","Registro Enviado",D1215="Cancelado","Treinamento Cancelado",D1215="Remanejado","Treinamento Remanejado",D1215="Suspensa","Suspenso",D1215="Antigo","Treinamento Antigo",D1215="-","Treinamento a ser executado")</f>
        <v>Treinamento Cancelado</v>
      </c>
      <c r="H1215" s="3"/>
      <c r="I1215" s="3"/>
      <c r="J1215" s="30"/>
      <c r="K1215" s="3"/>
      <c r="L1215" s="29"/>
    </row>
    <row r="1216" spans="1:12" x14ac:dyDescent="0.3">
      <c r="A1216" s="2" t="s">
        <v>17</v>
      </c>
      <c r="B1216" s="2" t="s">
        <v>99</v>
      </c>
      <c r="C1216" s="2" t="s">
        <v>7</v>
      </c>
      <c r="D1216" s="4" t="s">
        <v>14</v>
      </c>
      <c r="E1216" s="2" t="s">
        <v>15</v>
      </c>
      <c r="F1216" s="3">
        <v>44917</v>
      </c>
      <c r="G1216" s="14" t="str" cm="1">
        <f t="array" aca="1" ref="G1216" ca="1">_xlfn.IFS(D1216="Pendente",NETWORKDAYS(F1216,TODAY(),Feriados!$A$2:$A$13)-1 &amp; " D",E1216="Não Apontado",NETWORKDAYS(F1216,TODAY(),Feriados!$A$2:$A$13)-1 &amp; " D",D1216="Backlog","Registro Antigo",D1216="Concluído","Registro Enviado",E1216="Apontado","Registro Enviado",D1216="Cancelado","Treinamento Cancelado",D1216="Remanejado","Treinamento Remanejado",D1216="Suspensa","Suspenso",D1216="Antigo","Treinamento Antigo",D1216="-","Treinamento a ser executado")</f>
        <v>Treinamento Cancelado</v>
      </c>
      <c r="H1216" s="3"/>
      <c r="I1216" s="3"/>
      <c r="J1216" s="30"/>
      <c r="K1216" s="3"/>
      <c r="L1216" s="29"/>
    </row>
    <row r="1217" spans="1:12" x14ac:dyDescent="0.3">
      <c r="A1217" s="2" t="s">
        <v>17</v>
      </c>
      <c r="B1217" s="2" t="s">
        <v>84</v>
      </c>
      <c r="C1217" s="2" t="s">
        <v>18</v>
      </c>
      <c r="D1217" s="4" t="s">
        <v>116</v>
      </c>
      <c r="E1217" s="2" t="s">
        <v>8</v>
      </c>
      <c r="F1217" s="3">
        <v>44917</v>
      </c>
      <c r="G1217" s="14" t="str" cm="1">
        <f t="array" aca="1" ref="G1217" ca="1">_xlfn.IFS(D1217="Pendente",NETWORKDAYS(F1217,TODAY(),Feriados!$A$2:$A$13)-1 &amp; " D",E1217="Não Apontado",NETWORKDAYS(F1217,TODAY(),Feriados!$A$2:$A$13)-1 &amp; " D",D1217="Backlog","Registro Antigo",D1217="Concluído","Registro Enviado",E1217="Apontado","Registro Enviado",D1217="Cancelado","Treinamento Cancelado",D1217="Remanejado","Treinamento Remanejado",D1217="Suspensa","Suspenso",D1217="Antigo","Treinamento Antigo",D1217="-","Treinamento a ser executado")</f>
        <v>Registro Enviado</v>
      </c>
      <c r="H1217" s="3"/>
      <c r="I1217" s="3"/>
      <c r="J1217" s="30"/>
      <c r="K1217" s="3"/>
      <c r="L1217" s="29">
        <f>WORKDAY(F1217,2,Feriados!$A$2:$A$13)</f>
        <v>44921</v>
      </c>
    </row>
    <row r="1218" spans="1:12" x14ac:dyDescent="0.3">
      <c r="A1218" s="2" t="s">
        <v>17</v>
      </c>
      <c r="B1218" s="2" t="s">
        <v>84</v>
      </c>
      <c r="C1218" s="2" t="s">
        <v>7</v>
      </c>
      <c r="D1218" s="4" t="s">
        <v>116</v>
      </c>
      <c r="E1218" s="2" t="s">
        <v>8</v>
      </c>
      <c r="F1218" s="3">
        <v>44917</v>
      </c>
      <c r="G1218" s="14" t="str" cm="1">
        <f t="array" aca="1" ref="G1218" ca="1">_xlfn.IFS(D1218="Pendente",NETWORKDAYS(F1218,TODAY(),Feriados!$A$2:$A$13)-1 &amp; " D",E1218="Não Apontado",NETWORKDAYS(F1218,TODAY(),Feriados!$A$2:$A$13)-1 &amp; " D",D1218="Backlog","Registro Antigo",D1218="Concluído","Registro Enviado",E1218="Apontado","Registro Enviado",D1218="Cancelado","Treinamento Cancelado",D1218="Remanejado","Treinamento Remanejado",D1218="Suspensa","Suspenso",D1218="Antigo","Treinamento Antigo",D1218="-","Treinamento a ser executado")</f>
        <v>Registro Enviado</v>
      </c>
      <c r="H1218" s="3"/>
      <c r="I1218" s="3"/>
      <c r="J1218" s="30"/>
      <c r="K1218" s="3"/>
      <c r="L1218" s="29">
        <f>WORKDAY(F1218,2,Feriados!$A$2:$A$13)</f>
        <v>44921</v>
      </c>
    </row>
    <row r="1219" spans="1:12" x14ac:dyDescent="0.3">
      <c r="A1219" s="2" t="s">
        <v>17</v>
      </c>
      <c r="B1219" s="2" t="s">
        <v>95</v>
      </c>
      <c r="C1219" s="2" t="s">
        <v>7</v>
      </c>
      <c r="D1219" s="4" t="s">
        <v>81</v>
      </c>
      <c r="E1219" s="2" t="s">
        <v>15</v>
      </c>
      <c r="F1219" s="3">
        <v>44917</v>
      </c>
      <c r="G1219" s="14" t="str" cm="1">
        <f t="array" aca="1" ref="G1219" ca="1">_xlfn.IFS(D1219="Pendente",NETWORKDAYS(F1219,TODAY(),Feriados!$A$2:$A$13)-1 &amp; " D",E1219="Não Apontado",NETWORKDAYS(F1219,TODAY(),Feriados!$A$2:$A$13)-1 &amp; " D",D1219="Backlog","Registro Antigo",D1219="Concluído","Registro Enviado",E1219="Apontado","Registro Enviado",D1219="Cancelado","Treinamento Cancelado",D1219="Remanejado","Treinamento Remanejado",D1219="Suspensa","Suspenso",D1219="Antigo","Treinamento Antigo",D1219="-","Treinamento a ser executado")</f>
        <v>Treinamento Cancelado</v>
      </c>
      <c r="H1219" s="3"/>
      <c r="I1219" s="3"/>
      <c r="J1219" s="30"/>
      <c r="K1219" s="3"/>
      <c r="L1219" s="29"/>
    </row>
    <row r="1220" spans="1:12" x14ac:dyDescent="0.3">
      <c r="A1220" s="2" t="s">
        <v>22</v>
      </c>
      <c r="B1220" s="2" t="s">
        <v>92</v>
      </c>
      <c r="C1220" s="2" t="s">
        <v>13</v>
      </c>
      <c r="D1220" s="4" t="s">
        <v>14</v>
      </c>
      <c r="E1220" s="2" t="s">
        <v>15</v>
      </c>
      <c r="F1220" s="3">
        <v>44917</v>
      </c>
      <c r="G1220" s="14" t="str" cm="1">
        <f t="array" aca="1" ref="G1220" ca="1">_xlfn.IFS(D1220="Pendente",NETWORKDAYS(F1220,TODAY(),Feriados!$A$2:$A$13)-1 &amp; " D",E1220="Não Apontado",NETWORKDAYS(F1220,TODAY(),Feriados!$A$2:$A$13)-1 &amp; " D",D1220="Backlog","Registro Antigo",D1220="Concluído","Registro Enviado",E1220="Apontado","Registro Enviado",D1220="Cancelado","Treinamento Cancelado",D1220="Remanejado","Treinamento Remanejado",D1220="Suspensa","Suspenso",D1220="Antigo","Treinamento Antigo",D1220="-","Treinamento a ser executado")</f>
        <v>Treinamento Cancelado</v>
      </c>
      <c r="H1220" s="3"/>
      <c r="I1220" s="3"/>
      <c r="J1220" s="30"/>
      <c r="K1220" s="3"/>
      <c r="L1220" s="29"/>
    </row>
    <row r="1221" spans="1:12" x14ac:dyDescent="0.3">
      <c r="A1221" s="2" t="s">
        <v>22</v>
      </c>
      <c r="B1221" s="2" t="s">
        <v>108</v>
      </c>
      <c r="C1221" s="2" t="s">
        <v>7</v>
      </c>
      <c r="D1221" s="4" t="s">
        <v>117</v>
      </c>
      <c r="E1221" s="2" t="s">
        <v>15</v>
      </c>
      <c r="F1221" s="3">
        <v>44917</v>
      </c>
      <c r="G1221" s="14" t="str" cm="1">
        <f t="array" aca="1" ref="G1221" ca="1">_xlfn.IFS(D1221="Pendente",NETWORKDAYS(F1221,TODAY(),Feriados!$A$2:$A$13)-1 &amp; " D",E1221="Não Apontado",NETWORKDAYS(F1221,TODAY(),Feriados!$A$2:$A$13)-1 &amp; " D",D1221="Backlog","Registro Antigo",D1221="Concluído","Registro Enviado",E1221="Apontado","Registro Enviado",D1221="Cancelado","Treinamento Cancelado",D1221="Remanejado","Treinamento Remanejado",D1221="Suspensa","Suspenso",D1221="Antigo","Treinamento Antigo",D1221="-","Treinamento a ser executado")</f>
        <v>Treinamento Remanejado</v>
      </c>
      <c r="H1221" s="3"/>
      <c r="I1221" s="3"/>
      <c r="J1221" s="26"/>
      <c r="K1221" s="14"/>
      <c r="L1221" s="29"/>
    </row>
    <row r="1222" spans="1:12" x14ac:dyDescent="0.3">
      <c r="A1222" s="2" t="s">
        <v>28</v>
      </c>
      <c r="B1222" s="2" t="s">
        <v>98</v>
      </c>
      <c r="C1222" s="2" t="s">
        <v>32</v>
      </c>
      <c r="D1222" s="4" t="s">
        <v>116</v>
      </c>
      <c r="E1222" s="2" t="s">
        <v>8</v>
      </c>
      <c r="F1222" s="3">
        <v>44917</v>
      </c>
      <c r="G1222" s="14" t="str" cm="1">
        <f t="array" aca="1" ref="G1222" ca="1">_xlfn.IFS(D1222="Pendente",NETWORKDAYS(F1222,TODAY(),Feriados!$A$2:$A$13)-1 &amp; " D",E1222="Não Apontado",NETWORKDAYS(F1222,TODAY(),Feriados!$A$2:$A$13)-1 &amp; " D",D1222="Backlog","Registro Antigo",D1222="Concluído","Registro Enviado",E1222="Apontado","Registro Enviado",D1222="Cancelado","Treinamento Cancelado",D1222="Remanejado","Treinamento Remanejado",D1222="Suspensa","Suspenso",D1222="Antigo","Treinamento Antigo",D1222="-","Treinamento a ser executado")</f>
        <v>Registro Enviado</v>
      </c>
      <c r="H1222" s="3"/>
      <c r="I1222" s="3"/>
      <c r="J1222" s="30"/>
      <c r="K1222" s="3"/>
      <c r="L1222" s="29">
        <f>WORKDAY(F1222,2,Feriados!$A$2:$A$13)</f>
        <v>44921</v>
      </c>
    </row>
    <row r="1223" spans="1:12" x14ac:dyDescent="0.3">
      <c r="A1223" s="2" t="s">
        <v>28</v>
      </c>
      <c r="B1223" s="2" t="s">
        <v>92</v>
      </c>
      <c r="C1223" s="2" t="s">
        <v>29</v>
      </c>
      <c r="D1223" s="4" t="s">
        <v>116</v>
      </c>
      <c r="E1223" s="2" t="s">
        <v>8</v>
      </c>
      <c r="F1223" s="3">
        <v>44917</v>
      </c>
      <c r="G1223" s="14" t="str" cm="1">
        <f t="array" aca="1" ref="G1223" ca="1">_xlfn.IFS(D1223="Pendente",NETWORKDAYS(F1223,TODAY(),Feriados!$A$2:$A$13)-1 &amp; " D",E1223="Não Apontado",NETWORKDAYS(F1223,TODAY(),Feriados!$A$2:$A$13)-1 &amp; " D",D1223="Backlog","Registro Antigo",D1223="Concluído","Registro Enviado",E1223="Apontado","Registro Enviado",D1223="Cancelado","Treinamento Cancelado",D1223="Remanejado","Treinamento Remanejado",D1223="Suspensa","Suspenso",D1223="Antigo","Treinamento Antigo",D1223="-","Treinamento a ser executado")</f>
        <v>Registro Enviado</v>
      </c>
      <c r="H1223" s="3"/>
      <c r="I1223" s="3"/>
      <c r="J1223" s="30"/>
      <c r="K1223" s="3"/>
      <c r="L1223" s="29">
        <f>WORKDAY(F1223,2,Feriados!$A$2:$A$13)</f>
        <v>44921</v>
      </c>
    </row>
    <row r="1224" spans="1:12" x14ac:dyDescent="0.3">
      <c r="A1224" s="2" t="s">
        <v>28</v>
      </c>
      <c r="B1224" s="2" t="s">
        <v>47</v>
      </c>
      <c r="C1224" s="2" t="s">
        <v>29</v>
      </c>
      <c r="D1224" s="4" t="s">
        <v>14</v>
      </c>
      <c r="E1224" s="2" t="s">
        <v>15</v>
      </c>
      <c r="F1224" s="3">
        <v>44917</v>
      </c>
      <c r="G1224" s="14" t="str" cm="1">
        <f t="array" aca="1" ref="G1224" ca="1">_xlfn.IFS(D1224="Pendente",NETWORKDAYS(F1224,TODAY(),Feriados!$A$2:$A$13)-1 &amp; " D",E1224="Não Apontado",NETWORKDAYS(F1224,TODAY(),Feriados!$A$2:$A$13)-1 &amp; " D",D1224="Backlog","Registro Antigo",D1224="Concluído","Registro Enviado",E1224="Apontado","Registro Enviado",D1224="Cancelado","Treinamento Cancelado",D1224="Remanejado","Treinamento Remanejado",D1224="Suspensa","Suspenso",D1224="Antigo","Treinamento Antigo",D1224="-","Treinamento a ser executado")</f>
        <v>Treinamento Cancelado</v>
      </c>
      <c r="H1224" s="3"/>
      <c r="I1224" s="3"/>
      <c r="J1224" s="30"/>
      <c r="K1224" s="3"/>
      <c r="L1224" s="29"/>
    </row>
    <row r="1225" spans="1:12" x14ac:dyDescent="0.3">
      <c r="A1225" s="2" t="s">
        <v>35</v>
      </c>
      <c r="B1225" s="2" t="s">
        <v>85</v>
      </c>
      <c r="C1225" s="2" t="s">
        <v>37</v>
      </c>
      <c r="D1225" s="4" t="s">
        <v>116</v>
      </c>
      <c r="E1225" s="2" t="s">
        <v>8</v>
      </c>
      <c r="F1225" s="3">
        <v>44917</v>
      </c>
      <c r="G1225" s="14" t="str" cm="1">
        <f t="array" aca="1" ref="G1225" ca="1">_xlfn.IFS(D1225="Pendente",NETWORKDAYS(F1225,TODAY(),Feriados!$A$2:$A$13)-1 &amp; " D",E1225="Não Apontado",NETWORKDAYS(F1225,TODAY(),Feriados!$A$2:$A$13)-1 &amp; " D",D1225="Backlog","Registro Antigo",D1225="Concluído","Registro Enviado",E1225="Apontado","Registro Enviado",D1225="Cancelado","Treinamento Cancelado",D1225="Remanejado","Treinamento Remanejado",D1225="Suspensa","Suspenso",D1225="Antigo","Treinamento Antigo",D1225="-","Treinamento a ser executado")</f>
        <v>Registro Enviado</v>
      </c>
      <c r="H1225" s="3"/>
      <c r="I1225" s="3"/>
      <c r="J1225" s="30"/>
      <c r="K1225" s="3"/>
      <c r="L1225" s="29">
        <f>WORKDAY(F1225,2,Feriados!$A$2:$A$13)</f>
        <v>44921</v>
      </c>
    </row>
    <row r="1226" spans="1:12" x14ac:dyDescent="0.3">
      <c r="A1226" s="2" t="s">
        <v>39</v>
      </c>
      <c r="B1226" s="2" t="s">
        <v>106</v>
      </c>
      <c r="C1226" s="2" t="s">
        <v>36</v>
      </c>
      <c r="D1226" s="4" t="s">
        <v>116</v>
      </c>
      <c r="E1226" s="2" t="s">
        <v>8</v>
      </c>
      <c r="F1226" s="3">
        <v>44917</v>
      </c>
      <c r="G1226" s="14" t="str" cm="1">
        <f t="array" aca="1" ref="G1226" ca="1">_xlfn.IFS(D1226="Pendente",NETWORKDAYS(F1226,TODAY(),Feriados!$A$2:$A$13)-1 &amp; " D",E1226="Não Apontado",NETWORKDAYS(F1226,TODAY(),Feriados!$A$2:$A$13)-1 &amp; " D",D1226="Backlog","Registro Antigo",D1226="Concluído","Registro Enviado",E1226="Apontado","Registro Enviado",D1226="Cancelado","Treinamento Cancelado",D1226="Remanejado","Treinamento Remanejado",D1226="Suspensa","Suspenso",D1226="Antigo","Treinamento Antigo",D1226="-","Treinamento a ser executado")</f>
        <v>Registro Enviado</v>
      </c>
      <c r="H1226" s="3"/>
      <c r="I1226" s="3"/>
      <c r="J1226" s="30"/>
      <c r="K1226" s="3"/>
      <c r="L1226" s="29">
        <f>WORKDAY(F1226,2,Feriados!$A$2:$A$13)</f>
        <v>44921</v>
      </c>
    </row>
    <row r="1227" spans="1:12" x14ac:dyDescent="0.3">
      <c r="A1227" s="2" t="s">
        <v>46</v>
      </c>
      <c r="B1227" s="2" t="s">
        <v>99</v>
      </c>
      <c r="C1227" s="2" t="s">
        <v>10</v>
      </c>
      <c r="D1227" s="4" t="s">
        <v>116</v>
      </c>
      <c r="E1227" s="2" t="s">
        <v>8</v>
      </c>
      <c r="F1227" s="3">
        <v>44917</v>
      </c>
      <c r="G1227" s="14" t="str" cm="1">
        <f t="array" aca="1" ref="G1227" ca="1">_xlfn.IFS(D1227="Pendente",NETWORKDAYS(F1227,TODAY(),Feriados!$A$2:$A$13)-1 &amp; " D",E1227="Não Apontado",NETWORKDAYS(F1227,TODAY(),Feriados!$A$2:$A$13)-1 &amp; " D",D1227="Backlog","Registro Antigo",D1227="Concluído","Registro Enviado",E1227="Apontado","Registro Enviado",D1227="Cancelado","Treinamento Cancelado",D1227="Remanejado","Treinamento Remanejado",D1227="Suspensa","Suspenso",D1227="Antigo","Treinamento Antigo",D1227="-","Treinamento a ser executado")</f>
        <v>Registro Enviado</v>
      </c>
      <c r="H1227" s="3"/>
      <c r="I1227" s="3"/>
      <c r="J1227" s="30"/>
      <c r="K1227" s="3"/>
      <c r="L1227" s="29">
        <f>WORKDAY(F1227,2,Feriados!$A$2:$A$13)</f>
        <v>44921</v>
      </c>
    </row>
    <row r="1228" spans="1:12" x14ac:dyDescent="0.3">
      <c r="A1228" s="2" t="s">
        <v>46</v>
      </c>
      <c r="B1228" s="2" t="s">
        <v>49</v>
      </c>
      <c r="C1228" s="2" t="s">
        <v>10</v>
      </c>
      <c r="D1228" s="4" t="s">
        <v>14</v>
      </c>
      <c r="E1228" s="2" t="s">
        <v>15</v>
      </c>
      <c r="F1228" s="3">
        <v>44917</v>
      </c>
      <c r="G1228" s="14" t="str" cm="1">
        <f t="array" aca="1" ref="G1228" ca="1">_xlfn.IFS(D1228="Pendente",NETWORKDAYS(F1228,TODAY(),Feriados!$A$2:$A$13)-1 &amp; " D",E1228="Não Apontado",NETWORKDAYS(F1228,TODAY(),Feriados!$A$2:$A$13)-1 &amp; " D",D1228="Backlog","Registro Antigo",D1228="Concluído","Registro Enviado",E1228="Apontado","Registro Enviado",D1228="Cancelado","Treinamento Cancelado",D1228="Remanejado","Treinamento Remanejado",D1228="Suspensa","Suspenso",D1228="Antigo","Treinamento Antigo",D1228="-","Treinamento a ser executado")</f>
        <v>Treinamento Cancelado</v>
      </c>
      <c r="H1228" s="3"/>
      <c r="I1228" s="3"/>
      <c r="J1228" s="30"/>
      <c r="K1228" s="3"/>
      <c r="L1228" s="29"/>
    </row>
    <row r="1229" spans="1:12" x14ac:dyDescent="0.3">
      <c r="A1229" s="2" t="s">
        <v>35</v>
      </c>
      <c r="B1229" s="16" t="s">
        <v>99</v>
      </c>
      <c r="C1229" s="2" t="s">
        <v>36</v>
      </c>
      <c r="D1229" s="4" t="s">
        <v>158</v>
      </c>
      <c r="E1229" s="2" t="s">
        <v>8</v>
      </c>
      <c r="F1229" s="3">
        <v>44917</v>
      </c>
      <c r="G1229" s="14" t="str" cm="1">
        <f t="array" aca="1" ref="G1229" ca="1">_xlfn.IFS(D1229="Pendente",NETWORKDAYS(F1229,TODAY(),Feriados!$A$2:$A$13)-1 &amp; " D",E1229="Não Apontado",NETWORKDAYS(F1229,TODAY(),Feriados!$A$2:$A$13)-1 &amp; " D",D1229="Backlog","Registro Antigo",D1229="Concluído","Registro Enviado",E1229="Apontado","Registro Enviado",D1229="Cancelado","Treinamento Cancelado",D1229="Remanejado","Treinamento Remanejado",D1229="Suspensa","Suspenso",D1229="Antigo","Treinamento Antigo",D1229="-","Treinamento a ser executado")</f>
        <v>Registro Antigo</v>
      </c>
      <c r="H1229" s="3"/>
      <c r="I1229" s="3"/>
      <c r="J1229" s="30"/>
      <c r="K1229" s="3"/>
      <c r="L1229" s="29">
        <f>WORKDAY(F1229,2,Feriados!$A$2:$A$13)</f>
        <v>44921</v>
      </c>
    </row>
    <row r="1230" spans="1:12" x14ac:dyDescent="0.3">
      <c r="A1230" s="2" t="s">
        <v>6</v>
      </c>
      <c r="B1230" s="2" t="s">
        <v>33</v>
      </c>
      <c r="C1230" s="2" t="s">
        <v>10</v>
      </c>
      <c r="D1230" s="4" t="s">
        <v>14</v>
      </c>
      <c r="E1230" s="2" t="s">
        <v>15</v>
      </c>
      <c r="F1230" s="3">
        <v>44918</v>
      </c>
      <c r="G1230" s="14" t="str" cm="1">
        <f t="array" aca="1" ref="G1230" ca="1">_xlfn.IFS(D1230="Pendente",NETWORKDAYS(F1230,TODAY(),Feriados!$A$2:$A$13)-1 &amp; " D",E1230="Não Apontado",NETWORKDAYS(F1230,TODAY(),Feriados!$A$2:$A$13)-1 &amp; " D",D1230="Backlog","Registro Antigo",D1230="Concluído","Registro Enviado",E1230="Apontado","Registro Enviado",D1230="Cancelado","Treinamento Cancelado",D1230="Remanejado","Treinamento Remanejado",D1230="Suspensa","Suspenso",D1230="Antigo","Treinamento Antigo",D1230="-","Treinamento a ser executado")</f>
        <v>Treinamento Cancelado</v>
      </c>
      <c r="H1230" s="3"/>
      <c r="I1230" s="3"/>
      <c r="J1230" s="30"/>
      <c r="K1230" s="3"/>
      <c r="L1230" s="29"/>
    </row>
    <row r="1231" spans="1:12" x14ac:dyDescent="0.3">
      <c r="A1231" s="2" t="s">
        <v>6</v>
      </c>
      <c r="B1231" s="2" t="s">
        <v>30</v>
      </c>
      <c r="C1231" s="2" t="s">
        <v>10</v>
      </c>
      <c r="D1231" s="4" t="s">
        <v>14</v>
      </c>
      <c r="E1231" s="2" t="s">
        <v>15</v>
      </c>
      <c r="F1231" s="3">
        <v>44918</v>
      </c>
      <c r="G1231" s="14" t="str" cm="1">
        <f t="array" aca="1" ref="G1231" ca="1">_xlfn.IFS(D1231="Pendente",NETWORKDAYS(F1231,TODAY(),Feriados!$A$2:$A$13)-1 &amp; " D",E1231="Não Apontado",NETWORKDAYS(F1231,TODAY(),Feriados!$A$2:$A$13)-1 &amp; " D",D1231="Backlog","Registro Antigo",D1231="Concluído","Registro Enviado",E1231="Apontado","Registro Enviado",D1231="Cancelado","Treinamento Cancelado",D1231="Remanejado","Treinamento Remanejado",D1231="Suspensa","Suspenso",D1231="Antigo","Treinamento Antigo",D1231="-","Treinamento a ser executado")</f>
        <v>Treinamento Cancelado</v>
      </c>
      <c r="H1231" s="3"/>
      <c r="I1231" s="3"/>
      <c r="J1231" s="30"/>
      <c r="K1231" s="3"/>
      <c r="L1231" s="29"/>
    </row>
    <row r="1232" spans="1:12" x14ac:dyDescent="0.3">
      <c r="A1232" s="2" t="s">
        <v>17</v>
      </c>
      <c r="B1232" s="2" t="s">
        <v>44</v>
      </c>
      <c r="C1232" s="2" t="s">
        <v>7</v>
      </c>
      <c r="D1232" s="4" t="s">
        <v>116</v>
      </c>
      <c r="E1232" s="2" t="s">
        <v>8</v>
      </c>
      <c r="F1232" s="3">
        <v>44918</v>
      </c>
      <c r="G1232" s="14" t="str" cm="1">
        <f t="array" aca="1" ref="G1232" ca="1">_xlfn.IFS(D1232="Pendente",NETWORKDAYS(F1232,TODAY(),Feriados!$A$2:$A$13)-1 &amp; " D",E1232="Não Apontado",NETWORKDAYS(F1232,TODAY(),Feriados!$A$2:$A$13)-1 &amp; " D",D1232="Backlog","Registro Antigo",D1232="Concluído","Registro Enviado",E1232="Apontado","Registro Enviado",D1232="Cancelado","Treinamento Cancelado",D1232="Remanejado","Treinamento Remanejado",D1232="Suspensa","Suspenso",D1232="Antigo","Treinamento Antigo",D1232="-","Treinamento a ser executado")</f>
        <v>Registro Enviado</v>
      </c>
      <c r="H1232" s="3"/>
      <c r="I1232" s="3"/>
      <c r="J1232" s="30"/>
      <c r="K1232" s="3"/>
      <c r="L1232" s="29">
        <f>WORKDAY(F1232,2,Feriados!$A$2:$A$13)</f>
        <v>44922</v>
      </c>
    </row>
    <row r="1233" spans="1:12" x14ac:dyDescent="0.3">
      <c r="A1233" s="2" t="s">
        <v>17</v>
      </c>
      <c r="B1233" s="2" t="s">
        <v>84</v>
      </c>
      <c r="C1233" s="2" t="s">
        <v>18</v>
      </c>
      <c r="D1233" s="4" t="s">
        <v>14</v>
      </c>
      <c r="E1233" s="2" t="s">
        <v>15</v>
      </c>
      <c r="F1233" s="3">
        <v>44918</v>
      </c>
      <c r="G1233" s="14" t="str" cm="1">
        <f t="array" aca="1" ref="G1233" ca="1">_xlfn.IFS(D1233="Pendente",NETWORKDAYS(F1233,TODAY(),Feriados!$A$2:$A$13)-1 &amp; " D",E1233="Não Apontado",NETWORKDAYS(F1233,TODAY(),Feriados!$A$2:$A$13)-1 &amp; " D",D1233="Backlog","Registro Antigo",D1233="Concluído","Registro Enviado",E1233="Apontado","Registro Enviado",D1233="Cancelado","Treinamento Cancelado",D1233="Remanejado","Treinamento Remanejado",D1233="Suspensa","Suspenso",D1233="Antigo","Treinamento Antigo",D1233="-","Treinamento a ser executado")</f>
        <v>Treinamento Cancelado</v>
      </c>
      <c r="H1233" s="3"/>
      <c r="I1233" s="3"/>
      <c r="J1233" s="30"/>
      <c r="K1233" s="3"/>
      <c r="L1233" s="29"/>
    </row>
    <row r="1234" spans="1:12" x14ac:dyDescent="0.3">
      <c r="A1234" s="2" t="s">
        <v>39</v>
      </c>
      <c r="B1234" s="2" t="s">
        <v>102</v>
      </c>
      <c r="C1234" s="2" t="s">
        <v>41</v>
      </c>
      <c r="D1234" s="4" t="s">
        <v>116</v>
      </c>
      <c r="E1234" s="2" t="s">
        <v>8</v>
      </c>
      <c r="F1234" s="3">
        <v>44918</v>
      </c>
      <c r="G1234" s="14" t="str" cm="1">
        <f t="array" aca="1" ref="G1234" ca="1">_xlfn.IFS(D1234="Pendente",NETWORKDAYS(F1234,TODAY(),Feriados!$A$2:$A$13)-1 &amp; " D",E1234="Não Apontado",NETWORKDAYS(F1234,TODAY(),Feriados!$A$2:$A$13)-1 &amp; " D",D1234="Backlog","Registro Antigo",D1234="Concluído","Registro Enviado",E1234="Apontado","Registro Enviado",D1234="Cancelado","Treinamento Cancelado",D1234="Remanejado","Treinamento Remanejado",D1234="Suspensa","Suspenso",D1234="Antigo","Treinamento Antigo",D1234="-","Treinamento a ser executado")</f>
        <v>Registro Enviado</v>
      </c>
      <c r="H1234" s="3"/>
      <c r="I1234" s="3"/>
      <c r="J1234" s="30"/>
      <c r="K1234" s="3"/>
      <c r="L1234" s="29">
        <f>WORKDAY(F1234,2,Feriados!$A$2:$A$13)</f>
        <v>44922</v>
      </c>
    </row>
    <row r="1235" spans="1:12" x14ac:dyDescent="0.3">
      <c r="A1235" s="2" t="s">
        <v>39</v>
      </c>
      <c r="B1235" s="2" t="s">
        <v>92</v>
      </c>
      <c r="C1235" s="2" t="s">
        <v>36</v>
      </c>
      <c r="D1235" s="4" t="s">
        <v>14</v>
      </c>
      <c r="E1235" s="2" t="s">
        <v>15</v>
      </c>
      <c r="F1235" s="3">
        <v>44918</v>
      </c>
      <c r="G1235" s="14" t="str" cm="1">
        <f t="array" aca="1" ref="G1235" ca="1">_xlfn.IFS(D1235="Pendente",NETWORKDAYS(F1235,TODAY(),Feriados!$A$2:$A$13)-1 &amp; " D",E1235="Não Apontado",NETWORKDAYS(F1235,TODAY(),Feriados!$A$2:$A$13)-1 &amp; " D",D1235="Backlog","Registro Antigo",D1235="Concluído","Registro Enviado",E1235="Apontado","Registro Enviado",D1235="Cancelado","Treinamento Cancelado",D1235="Remanejado","Treinamento Remanejado",D1235="Suspensa","Suspenso",D1235="Antigo","Treinamento Antigo",D1235="-","Treinamento a ser executado")</f>
        <v>Treinamento Cancelado</v>
      </c>
      <c r="H1235" s="3"/>
      <c r="I1235" s="3"/>
      <c r="J1235" s="30"/>
      <c r="K1235" s="3"/>
      <c r="L1235" s="29"/>
    </row>
    <row r="1236" spans="1:12" x14ac:dyDescent="0.3">
      <c r="A1236" s="2" t="s">
        <v>46</v>
      </c>
      <c r="B1236" s="2" t="s">
        <v>105</v>
      </c>
      <c r="C1236" s="2" t="s">
        <v>7</v>
      </c>
      <c r="D1236" s="4" t="s">
        <v>14</v>
      </c>
      <c r="E1236" s="2" t="s">
        <v>15</v>
      </c>
      <c r="F1236" s="3">
        <v>44918</v>
      </c>
      <c r="G1236" s="14" t="str" cm="1">
        <f t="array" aca="1" ref="G1236" ca="1">_xlfn.IFS(D1236="Pendente",NETWORKDAYS(F1236,TODAY(),Feriados!$A$2:$A$13)-1 &amp; " D",E1236="Não Apontado",NETWORKDAYS(F1236,TODAY(),Feriados!$A$2:$A$13)-1 &amp; " D",D1236="Backlog","Registro Antigo",D1236="Concluído","Registro Enviado",E1236="Apontado","Registro Enviado",D1236="Cancelado","Treinamento Cancelado",D1236="Remanejado","Treinamento Remanejado",D1236="Suspensa","Suspenso",D1236="Antigo","Treinamento Antigo",D1236="-","Treinamento a ser executado")</f>
        <v>Treinamento Cancelado</v>
      </c>
      <c r="H1236" s="3"/>
      <c r="I1236" s="3"/>
      <c r="J1236" s="30"/>
      <c r="K1236" s="3"/>
      <c r="L1236" s="29"/>
    </row>
    <row r="1237" spans="1:12" x14ac:dyDescent="0.3">
      <c r="A1237" s="2" t="s">
        <v>35</v>
      </c>
      <c r="B1237" s="2" t="s">
        <v>84</v>
      </c>
      <c r="C1237" s="2" t="s">
        <v>36</v>
      </c>
      <c r="D1237" s="4" t="s">
        <v>158</v>
      </c>
      <c r="E1237" s="2" t="s">
        <v>15</v>
      </c>
      <c r="F1237" s="3">
        <v>44918</v>
      </c>
      <c r="G1237" s="14" t="str" cm="1">
        <f t="array" aca="1" ref="G1237" ca="1">_xlfn.IFS(D1237="Pendente",NETWORKDAYS(F1237,TODAY(),Feriados!$A$2:$A$13)-1 &amp; " D",E1237="Não Apontado",NETWORKDAYS(F1237,TODAY(),Feriados!$A$2:$A$13)-1 &amp; " D",D1237="Backlog","Registro Antigo",D1237="Concluído","Registro Enviado",E1237="Apontado","Registro Enviado",D1237="Cancelado","Treinamento Cancelado",D1237="Remanejado","Treinamento Remanejado",D1237="Suspensa","Suspenso",D1237="Antigo","Treinamento Antigo",D1237="-","Treinamento a ser executado")</f>
        <v>Registro Antigo</v>
      </c>
      <c r="H1237" s="3"/>
      <c r="I1237" s="3"/>
      <c r="J1237" s="30"/>
      <c r="K1237" s="3"/>
      <c r="L1237" s="29">
        <f>WORKDAY(F1237,2,Feriados!$A$2:$A$13)</f>
        <v>44922</v>
      </c>
    </row>
    <row r="1238" spans="1:12" x14ac:dyDescent="0.3">
      <c r="A1238" s="2" t="s">
        <v>35</v>
      </c>
      <c r="B1238" s="2" t="s">
        <v>85</v>
      </c>
      <c r="C1238" s="2" t="s">
        <v>36</v>
      </c>
      <c r="D1238" s="4" t="s">
        <v>14</v>
      </c>
      <c r="E1238" s="2" t="s">
        <v>15</v>
      </c>
      <c r="F1238" s="3">
        <v>44918</v>
      </c>
      <c r="G1238" s="14" t="str" cm="1">
        <f t="array" aca="1" ref="G1238" ca="1">_xlfn.IFS(D1238="Pendente",NETWORKDAYS(F1238,TODAY(),Feriados!$A$2:$A$13)-1 &amp; " D",E1238="Não Apontado",NETWORKDAYS(F1238,TODAY(),Feriados!$A$2:$A$13)-1 &amp; " D",D1238="Backlog","Registro Antigo",D1238="Concluído","Registro Enviado",E1238="Apontado","Registro Enviado",D1238="Cancelado","Treinamento Cancelado",D1238="Remanejado","Treinamento Remanejado",D1238="Suspensa","Suspenso",D1238="Antigo","Treinamento Antigo",D1238="-","Treinamento a ser executado")</f>
        <v>Treinamento Cancelado</v>
      </c>
      <c r="H1238" s="3"/>
      <c r="I1238" s="3"/>
      <c r="J1238" s="30"/>
      <c r="K1238" s="3"/>
      <c r="L1238" s="29"/>
    </row>
    <row r="1239" spans="1:12" x14ac:dyDescent="0.3">
      <c r="A1239" s="2" t="s">
        <v>35</v>
      </c>
      <c r="B1239" s="2" t="s">
        <v>84</v>
      </c>
      <c r="C1239" s="2" t="s">
        <v>36</v>
      </c>
      <c r="D1239" s="4" t="s">
        <v>158</v>
      </c>
      <c r="E1239" s="2" t="s">
        <v>8</v>
      </c>
      <c r="F1239" s="3">
        <v>44923</v>
      </c>
      <c r="G1239" s="14" t="str" cm="1">
        <f t="array" aca="1" ref="G1239" ca="1">_xlfn.IFS(D1239="Pendente",NETWORKDAYS(F1239,TODAY(),Feriados!$A$2:$A$13)-1 &amp; " D",E1239="Não Apontado",NETWORKDAYS(F1239,TODAY(),Feriados!$A$2:$A$13)-1 &amp; " D",D1239="Backlog","Registro Antigo",D1239="Concluído","Registro Enviado",E1239="Apontado","Registro Enviado",D1239="Cancelado","Treinamento Cancelado",D1239="Remanejado","Treinamento Remanejado",D1239="Suspensa","Suspenso",D1239="Antigo","Treinamento Antigo",D1239="-","Treinamento a ser executado")</f>
        <v>Registro Antigo</v>
      </c>
      <c r="H1239" s="3"/>
      <c r="I1239" s="3"/>
      <c r="J1239" s="30"/>
      <c r="K1239" s="3"/>
      <c r="L1239" s="29">
        <f>WORKDAY(F1239,2,Feriados!$A$2:$A$13)</f>
        <v>44925</v>
      </c>
    </row>
    <row r="1240" spans="1:12" x14ac:dyDescent="0.3">
      <c r="A1240" s="2" t="s">
        <v>6</v>
      </c>
      <c r="B1240" s="2" t="s">
        <v>84</v>
      </c>
      <c r="C1240" s="2" t="s">
        <v>10</v>
      </c>
      <c r="D1240" s="4" t="s">
        <v>116</v>
      </c>
      <c r="E1240" s="2" t="s">
        <v>8</v>
      </c>
      <c r="F1240" s="3">
        <v>44928</v>
      </c>
      <c r="G1240" s="14" t="str" cm="1">
        <f t="array" aca="1" ref="G1240" ca="1">_xlfn.IFS(D1240="Pendente",NETWORKDAYS(F1240,TODAY(),Feriados!$A$2:$A$13)-1 &amp; " D",E1240="Não Apontado",NETWORKDAYS(F1240,TODAY(),Feriados!$A$2:$A$13)-1 &amp; " D",D1240="Backlog","Registro Antigo",D1240="Concluído","Registro Enviado",E1240="Apontado","Registro Enviado",D1240="Cancelado","Treinamento Cancelado",D1240="Remanejado","Treinamento Remanejado",D1240="Suspensa","Suspenso",D1240="Antigo","Treinamento Antigo",D1240="-","Treinamento a ser executado")</f>
        <v>Registro Enviado</v>
      </c>
      <c r="H1240" s="3"/>
      <c r="I1240" s="3"/>
      <c r="J1240" s="30"/>
      <c r="K1240" s="3"/>
      <c r="L1240" s="29">
        <f>WORKDAY(F1240,2,Feriados!$A$2:$A$13)</f>
        <v>44930</v>
      </c>
    </row>
    <row r="1241" spans="1:12" x14ac:dyDescent="0.3">
      <c r="A1241" s="2" t="s">
        <v>22</v>
      </c>
      <c r="B1241" s="2" t="s">
        <v>26</v>
      </c>
      <c r="C1241" s="2" t="s">
        <v>7</v>
      </c>
      <c r="D1241" s="4" t="s">
        <v>116</v>
      </c>
      <c r="E1241" s="2" t="s">
        <v>8</v>
      </c>
      <c r="F1241" s="3">
        <v>44928</v>
      </c>
      <c r="G1241" s="14" t="str" cm="1">
        <f t="array" aca="1" ref="G1241" ca="1">_xlfn.IFS(D1241="Pendente",NETWORKDAYS(F1241,TODAY(),Feriados!$A$2:$A$13)-1 &amp; " D",E1241="Não Apontado",NETWORKDAYS(F1241,TODAY(),Feriados!$A$2:$A$13)-1 &amp; " D",D1241="Backlog","Registro Antigo",D1241="Concluído","Registro Enviado",E1241="Apontado","Registro Enviado",D1241="Cancelado","Treinamento Cancelado",D1241="Remanejado","Treinamento Remanejado",D1241="Suspensa","Suspenso",D1241="Antigo","Treinamento Antigo",D1241="-","Treinamento a ser executado")</f>
        <v>Registro Enviado</v>
      </c>
      <c r="H1241" s="3"/>
      <c r="I1241" s="3"/>
      <c r="J1241" s="30"/>
      <c r="K1241" s="3"/>
      <c r="L1241" s="29">
        <f>WORKDAY(F1241,2,Feriados!$A$2:$A$13)</f>
        <v>44930</v>
      </c>
    </row>
    <row r="1242" spans="1:12" x14ac:dyDescent="0.3">
      <c r="A1242" s="2" t="s">
        <v>28</v>
      </c>
      <c r="B1242" s="2" t="s">
        <v>92</v>
      </c>
      <c r="C1242" s="2" t="s">
        <v>29</v>
      </c>
      <c r="D1242" s="4" t="s">
        <v>116</v>
      </c>
      <c r="E1242" s="2" t="s">
        <v>8</v>
      </c>
      <c r="F1242" s="3">
        <v>44928</v>
      </c>
      <c r="G1242" s="14" t="str" cm="1">
        <f t="array" aca="1" ref="G1242" ca="1">_xlfn.IFS(D1242="Pendente",NETWORKDAYS(F1242,TODAY(),Feriados!$A$2:$A$13)-1 &amp; " D",E1242="Não Apontado",NETWORKDAYS(F1242,TODAY(),Feriados!$A$2:$A$13)-1 &amp; " D",D1242="Backlog","Registro Antigo",D1242="Concluído","Registro Enviado",E1242="Apontado","Registro Enviado",D1242="Cancelado","Treinamento Cancelado",D1242="Remanejado","Treinamento Remanejado",D1242="Suspensa","Suspenso",D1242="Antigo","Treinamento Antigo",D1242="-","Treinamento a ser executado")</f>
        <v>Registro Enviado</v>
      </c>
      <c r="H1242" s="3"/>
      <c r="I1242" s="3"/>
      <c r="J1242" s="30"/>
      <c r="K1242" s="3"/>
      <c r="L1242" s="29">
        <f>WORKDAY(F1242,2,Feriados!$A$2:$A$13)</f>
        <v>44930</v>
      </c>
    </row>
    <row r="1243" spans="1:12" x14ac:dyDescent="0.3">
      <c r="A1243" s="2" t="s">
        <v>39</v>
      </c>
      <c r="B1243" s="2" t="s">
        <v>100</v>
      </c>
      <c r="C1243" s="2" t="s">
        <v>36</v>
      </c>
      <c r="D1243" s="4" t="s">
        <v>116</v>
      </c>
      <c r="E1243" s="2" t="s">
        <v>8</v>
      </c>
      <c r="F1243" s="3">
        <v>44928</v>
      </c>
      <c r="G1243" s="14" t="str" cm="1">
        <f t="array" aca="1" ref="G1243" ca="1">_xlfn.IFS(D1243="Pendente",NETWORKDAYS(F1243,TODAY(),Feriados!$A$2:$A$13)-1 &amp; " D",E1243="Não Apontado",NETWORKDAYS(F1243,TODAY(),Feriados!$A$2:$A$13)-1 &amp; " D",D1243="Backlog","Registro Antigo",D1243="Concluído","Registro Enviado",E1243="Apontado","Registro Enviado",D1243="Cancelado","Treinamento Cancelado",D1243="Remanejado","Treinamento Remanejado",D1243="Suspensa","Suspenso",D1243="Antigo","Treinamento Antigo",D1243="-","Treinamento a ser executado")</f>
        <v>Registro Enviado</v>
      </c>
      <c r="H1243" s="3"/>
      <c r="I1243" s="3"/>
      <c r="J1243" s="30"/>
      <c r="K1243" s="3"/>
      <c r="L1243" s="29">
        <f>WORKDAY(F1243,2,Feriados!$A$2:$A$13)</f>
        <v>44930</v>
      </c>
    </row>
    <row r="1244" spans="1:12" x14ac:dyDescent="0.3">
      <c r="A1244" s="2" t="s">
        <v>46</v>
      </c>
      <c r="B1244" s="2" t="s">
        <v>49</v>
      </c>
      <c r="C1244" s="2" t="s">
        <v>10</v>
      </c>
      <c r="D1244" s="4" t="s">
        <v>14</v>
      </c>
      <c r="E1244" s="2" t="s">
        <v>15</v>
      </c>
      <c r="F1244" s="3">
        <v>44928</v>
      </c>
      <c r="G1244" s="14" t="str" cm="1">
        <f t="array" aca="1" ref="G1244" ca="1">_xlfn.IFS(D1244="Pendente",NETWORKDAYS(F1244,TODAY(),Feriados!$A$2:$A$13)-1 &amp; " D",E1244="Não Apontado",NETWORKDAYS(F1244,TODAY(),Feriados!$A$2:$A$13)-1 &amp; " D",D1244="Backlog","Registro Antigo",D1244="Concluído","Registro Enviado",E1244="Apontado","Registro Enviado",D1244="Cancelado","Treinamento Cancelado",D1244="Remanejado","Treinamento Remanejado",D1244="Suspensa","Suspenso",D1244="Antigo","Treinamento Antigo",D1244="-","Treinamento a ser executado")</f>
        <v>Treinamento Cancelado</v>
      </c>
      <c r="H1244" s="3"/>
      <c r="I1244" s="3"/>
      <c r="J1244" s="30"/>
      <c r="K1244" s="3"/>
      <c r="L1244" s="29"/>
    </row>
    <row r="1245" spans="1:12" x14ac:dyDescent="0.3">
      <c r="A1245" s="2" t="s">
        <v>6</v>
      </c>
      <c r="B1245" s="2" t="s">
        <v>96</v>
      </c>
      <c r="C1245" s="2" t="s">
        <v>7</v>
      </c>
      <c r="D1245" s="4" t="s">
        <v>116</v>
      </c>
      <c r="E1245" s="2" t="s">
        <v>8</v>
      </c>
      <c r="F1245" s="3">
        <v>44929</v>
      </c>
      <c r="G1245" s="14" t="str" cm="1">
        <f t="array" aca="1" ref="G1245" ca="1">_xlfn.IFS(D1245="Pendente",NETWORKDAYS(F1245,TODAY(),Feriados!$A$2:$A$13)-1 &amp; " D",E1245="Não Apontado",NETWORKDAYS(F1245,TODAY(),Feriados!$A$2:$A$13)-1 &amp; " D",D1245="Backlog","Registro Antigo",D1245="Concluído","Registro Enviado",E1245="Apontado","Registro Enviado",D1245="Cancelado","Treinamento Cancelado",D1245="Remanejado","Treinamento Remanejado",D1245="Suspensa","Suspenso",D1245="Antigo","Treinamento Antigo",D1245="-","Treinamento a ser executado")</f>
        <v>Registro Enviado</v>
      </c>
      <c r="H1245" s="3"/>
      <c r="I1245" s="3"/>
      <c r="J1245" s="30"/>
      <c r="K1245" s="3"/>
      <c r="L1245" s="29">
        <f>WORKDAY(F1245,2,Feriados!$A$2:$A$13)</f>
        <v>44931</v>
      </c>
    </row>
    <row r="1246" spans="1:12" x14ac:dyDescent="0.3">
      <c r="A1246" s="2" t="s">
        <v>17</v>
      </c>
      <c r="B1246" s="2" t="s">
        <v>101</v>
      </c>
      <c r="C1246" s="2" t="s">
        <v>18</v>
      </c>
      <c r="D1246" s="4" t="s">
        <v>14</v>
      </c>
      <c r="E1246" s="2" t="s">
        <v>15</v>
      </c>
      <c r="F1246" s="3">
        <v>44929</v>
      </c>
      <c r="G1246" s="14" t="str" cm="1">
        <f t="array" aca="1" ref="G1246" ca="1">_xlfn.IFS(D1246="Pendente",NETWORKDAYS(F1246,TODAY(),Feriados!$A$2:$A$13)-1 &amp; " D",E1246="Não Apontado",NETWORKDAYS(F1246,TODAY(),Feriados!$A$2:$A$13)-1 &amp; " D",D1246="Backlog","Registro Antigo",D1246="Concluído","Registro Enviado",E1246="Apontado","Registro Enviado",D1246="Cancelado","Treinamento Cancelado",D1246="Remanejado","Treinamento Remanejado",D1246="Suspensa","Suspenso",D1246="Antigo","Treinamento Antigo",D1246="-","Treinamento a ser executado")</f>
        <v>Treinamento Cancelado</v>
      </c>
      <c r="H1246" s="3"/>
      <c r="I1246" s="3"/>
      <c r="J1246" s="30"/>
      <c r="K1246" s="3"/>
      <c r="L1246" s="29"/>
    </row>
    <row r="1247" spans="1:12" x14ac:dyDescent="0.3">
      <c r="A1247" s="2" t="s">
        <v>17</v>
      </c>
      <c r="B1247" s="2" t="s">
        <v>40</v>
      </c>
      <c r="C1247" s="2" t="s">
        <v>7</v>
      </c>
      <c r="D1247" s="4" t="s">
        <v>116</v>
      </c>
      <c r="E1247" s="2" t="s">
        <v>8</v>
      </c>
      <c r="F1247" s="3">
        <v>44929</v>
      </c>
      <c r="G1247" s="14" t="str" cm="1">
        <f t="array" aca="1" ref="G1247" ca="1">_xlfn.IFS(D1247="Pendente",NETWORKDAYS(F1247,TODAY(),Feriados!$A$2:$A$13)-1 &amp; " D",E1247="Não Apontado",NETWORKDAYS(F1247,TODAY(),Feriados!$A$2:$A$13)-1 &amp; " D",D1247="Backlog","Registro Antigo",D1247="Concluído","Registro Enviado",E1247="Apontado","Registro Enviado",D1247="Cancelado","Treinamento Cancelado",D1247="Remanejado","Treinamento Remanejado",D1247="Suspensa","Suspenso",D1247="Antigo","Treinamento Antigo",D1247="-","Treinamento a ser executado")</f>
        <v>Registro Enviado</v>
      </c>
      <c r="H1247" s="3"/>
      <c r="I1247" s="3"/>
      <c r="J1247" s="30"/>
      <c r="K1247" s="3"/>
      <c r="L1247" s="29">
        <f>WORKDAY(F1247,2,Feriados!$A$2:$A$13)</f>
        <v>44931</v>
      </c>
    </row>
    <row r="1248" spans="1:12" x14ac:dyDescent="0.3">
      <c r="A1248" s="2" t="s">
        <v>22</v>
      </c>
      <c r="B1248" s="2" t="s">
        <v>24</v>
      </c>
      <c r="C1248" s="2" t="s">
        <v>18</v>
      </c>
      <c r="D1248" s="4" t="s">
        <v>158</v>
      </c>
      <c r="E1248" s="2" t="s">
        <v>8</v>
      </c>
      <c r="F1248" s="3">
        <v>44929</v>
      </c>
      <c r="G1248" s="14" t="str" cm="1">
        <f t="array" aca="1" ref="G1248" ca="1">_xlfn.IFS(D1248="Pendente",NETWORKDAYS(F1248,TODAY(),Feriados!$A$2:$A$13)-1 &amp; " D",E1248="Não Apontado",NETWORKDAYS(F1248,TODAY(),Feriados!$A$2:$A$13)-1 &amp; " D",D1248="Backlog","Registro Antigo",D1248="Concluído","Registro Enviado",E1248="Apontado","Registro Enviado",D1248="Cancelado","Treinamento Cancelado",D1248="Remanejado","Treinamento Remanejado",D1248="Suspensa","Suspenso",D1248="Antigo","Treinamento Antigo",D1248="-","Treinamento a ser executado")</f>
        <v>Registro Antigo</v>
      </c>
      <c r="H1248" s="3"/>
      <c r="I1248" s="3"/>
      <c r="J1248" s="30"/>
      <c r="K1248" s="3"/>
      <c r="L1248" s="29">
        <f>WORKDAY(F1248,2,Feriados!$A$2:$A$13)</f>
        <v>44931</v>
      </c>
    </row>
    <row r="1249" spans="1:12" x14ac:dyDescent="0.3">
      <c r="A1249" s="2" t="s">
        <v>39</v>
      </c>
      <c r="B1249" s="2" t="s">
        <v>94</v>
      </c>
      <c r="C1249" s="2" t="s">
        <v>36</v>
      </c>
      <c r="D1249" s="4" t="s">
        <v>14</v>
      </c>
      <c r="E1249" s="2" t="s">
        <v>15</v>
      </c>
      <c r="F1249" s="3">
        <v>44929</v>
      </c>
      <c r="G1249" s="14" t="str" cm="1">
        <f t="array" aca="1" ref="G1249" ca="1">_xlfn.IFS(D1249="Pendente",NETWORKDAYS(F1249,TODAY(),Feriados!$A$2:$A$13)-1 &amp; " D",E1249="Não Apontado",NETWORKDAYS(F1249,TODAY(),Feriados!$A$2:$A$13)-1 &amp; " D",D1249="Backlog","Registro Antigo",D1249="Concluído","Registro Enviado",E1249="Apontado","Registro Enviado",D1249="Cancelado","Treinamento Cancelado",D1249="Remanejado","Treinamento Remanejado",D1249="Suspensa","Suspenso",D1249="Antigo","Treinamento Antigo",D1249="-","Treinamento a ser executado")</f>
        <v>Treinamento Cancelado</v>
      </c>
      <c r="H1249" s="3"/>
      <c r="I1249" s="3"/>
      <c r="J1249" s="30"/>
      <c r="K1249" s="3"/>
      <c r="L1249" s="29"/>
    </row>
    <row r="1250" spans="1:12" x14ac:dyDescent="0.3">
      <c r="A1250" s="2" t="s">
        <v>35</v>
      </c>
      <c r="B1250" s="2" t="s">
        <v>84</v>
      </c>
      <c r="C1250" s="2" t="s">
        <v>36</v>
      </c>
      <c r="D1250" s="4" t="s">
        <v>116</v>
      </c>
      <c r="E1250" s="2" t="s">
        <v>8</v>
      </c>
      <c r="F1250" s="3">
        <v>44929</v>
      </c>
      <c r="G1250" s="14" t="str" cm="1">
        <f t="array" aca="1" ref="G1250" ca="1">_xlfn.IFS(D1250="Pendente",NETWORKDAYS(F1250,TODAY(),Feriados!$A$2:$A$13)-1 &amp; " D",E1250="Não Apontado",NETWORKDAYS(F1250,TODAY(),Feriados!$A$2:$A$13)-1 &amp; " D",D1250="Backlog","Registro Antigo",D1250="Concluído","Registro Enviado",E1250="Apontado","Registro Enviado",D1250="Cancelado","Treinamento Cancelado",D1250="Remanejado","Treinamento Remanejado",D1250="Suspensa","Suspenso",D1250="Antigo","Treinamento Antigo",D1250="-","Treinamento a ser executado")</f>
        <v>Registro Enviado</v>
      </c>
      <c r="H1250" s="3"/>
      <c r="I1250" s="3"/>
      <c r="J1250" s="30"/>
      <c r="K1250" s="3"/>
      <c r="L1250" s="29">
        <f>WORKDAY(F1250,2,Feriados!$A$2:$A$13)</f>
        <v>44931</v>
      </c>
    </row>
    <row r="1251" spans="1:12" x14ac:dyDescent="0.3">
      <c r="A1251" s="2" t="s">
        <v>35</v>
      </c>
      <c r="B1251" s="2" t="s">
        <v>84</v>
      </c>
      <c r="C1251" s="2" t="s">
        <v>41</v>
      </c>
      <c r="D1251" s="4" t="s">
        <v>116</v>
      </c>
      <c r="E1251" s="2" t="s">
        <v>8</v>
      </c>
      <c r="F1251" s="3">
        <v>44929</v>
      </c>
      <c r="G1251" s="14" t="str" cm="1">
        <f t="array" aca="1" ref="G1251" ca="1">_xlfn.IFS(D1251="Pendente",NETWORKDAYS(F1251,TODAY(),Feriados!$A$2:$A$13)-1 &amp; " D",E1251="Não Apontado",NETWORKDAYS(F1251,TODAY(),Feriados!$A$2:$A$13)-1 &amp; " D",D1251="Backlog","Registro Antigo",D1251="Concluído","Registro Enviado",E1251="Apontado","Registro Enviado",D1251="Cancelado","Treinamento Cancelado",D1251="Remanejado","Treinamento Remanejado",D1251="Suspensa","Suspenso",D1251="Antigo","Treinamento Antigo",D1251="-","Treinamento a ser executado")</f>
        <v>Registro Enviado</v>
      </c>
      <c r="H1251" s="3"/>
      <c r="I1251" s="3"/>
      <c r="J1251" s="30"/>
      <c r="K1251" s="3"/>
      <c r="L1251" s="29">
        <f>WORKDAY(F1251,2,Feriados!$A$2:$A$13)</f>
        <v>44931</v>
      </c>
    </row>
    <row r="1252" spans="1:12" x14ac:dyDescent="0.3">
      <c r="A1252" s="2" t="s">
        <v>6</v>
      </c>
      <c r="B1252" s="2" t="s">
        <v>24</v>
      </c>
      <c r="C1252" s="2" t="s">
        <v>10</v>
      </c>
      <c r="D1252" s="4" t="s">
        <v>116</v>
      </c>
      <c r="E1252" s="2" t="s">
        <v>8</v>
      </c>
      <c r="F1252" s="3">
        <v>44930</v>
      </c>
      <c r="G1252" s="14" t="str" cm="1">
        <f t="array" aca="1" ref="G1252" ca="1">_xlfn.IFS(D1252="Pendente",NETWORKDAYS(F1252,TODAY(),Feriados!$A$2:$A$13)-1 &amp; " D",E1252="Não Apontado",NETWORKDAYS(F1252,TODAY(),Feriados!$A$2:$A$13)-1 &amp; " D",D1252="Backlog","Registro Antigo",D1252="Concluído","Registro Enviado",E1252="Apontado","Registro Enviado",D1252="Cancelado","Treinamento Cancelado",D1252="Remanejado","Treinamento Remanejado",D1252="Suspensa","Suspenso",D1252="Antigo","Treinamento Antigo",D1252="-","Treinamento a ser executado")</f>
        <v>Registro Enviado</v>
      </c>
      <c r="H1252" s="3"/>
      <c r="I1252" s="3"/>
      <c r="J1252" s="30"/>
      <c r="K1252" s="3"/>
      <c r="L1252" s="29">
        <f>WORKDAY(F1252,2,Feriados!$A$2:$A$13)</f>
        <v>44932</v>
      </c>
    </row>
    <row r="1253" spans="1:12" x14ac:dyDescent="0.3">
      <c r="A1253" s="2" t="s">
        <v>17</v>
      </c>
      <c r="B1253" s="2" t="s">
        <v>86</v>
      </c>
      <c r="C1253" s="2" t="s">
        <v>48</v>
      </c>
      <c r="D1253" s="4" t="s">
        <v>116</v>
      </c>
      <c r="E1253" s="2" t="s">
        <v>8</v>
      </c>
      <c r="F1253" s="3">
        <v>44930</v>
      </c>
      <c r="G1253" s="14" t="str" cm="1">
        <f t="array" aca="1" ref="G1253" ca="1">_xlfn.IFS(D1253="Pendente",NETWORKDAYS(F1253,TODAY(),Feriados!$A$2:$A$13)-1 &amp; " D",E1253="Não Apontado",NETWORKDAYS(F1253,TODAY(),Feriados!$A$2:$A$13)-1 &amp; " D",D1253="Backlog","Registro Antigo",D1253="Concluído","Registro Enviado",E1253="Apontado","Registro Enviado",D1253="Cancelado","Treinamento Cancelado",D1253="Remanejado","Treinamento Remanejado",D1253="Suspensa","Suspenso",D1253="Antigo","Treinamento Antigo",D1253="-","Treinamento a ser executado")</f>
        <v>Registro Enviado</v>
      </c>
      <c r="H1253" s="3"/>
      <c r="I1253" s="3"/>
      <c r="J1253" s="30"/>
      <c r="K1253" s="3"/>
      <c r="L1253" s="29">
        <f>WORKDAY(F1253,2,Feriados!$A$2:$A$13)</f>
        <v>44932</v>
      </c>
    </row>
    <row r="1254" spans="1:12" x14ac:dyDescent="0.3">
      <c r="A1254" s="2" t="s">
        <v>22</v>
      </c>
      <c r="B1254" s="2" t="s">
        <v>100</v>
      </c>
      <c r="C1254" s="2" t="s">
        <v>7</v>
      </c>
      <c r="D1254" s="4" t="s">
        <v>116</v>
      </c>
      <c r="E1254" s="2" t="s">
        <v>8</v>
      </c>
      <c r="F1254" s="3">
        <v>44930</v>
      </c>
      <c r="G1254" s="14" t="str" cm="1">
        <f t="array" aca="1" ref="G1254" ca="1">_xlfn.IFS(D1254="Pendente",NETWORKDAYS(F1254,TODAY(),Feriados!$A$2:$A$13)-1 &amp; " D",E1254="Não Apontado",NETWORKDAYS(F1254,TODAY(),Feriados!$A$2:$A$13)-1 &amp; " D",D1254="Backlog","Registro Antigo",D1254="Concluído","Registro Enviado",E1254="Apontado","Registro Enviado",D1254="Cancelado","Treinamento Cancelado",D1254="Remanejado","Treinamento Remanejado",D1254="Suspensa","Suspenso",D1254="Antigo","Treinamento Antigo",D1254="-","Treinamento a ser executado")</f>
        <v>Registro Enviado</v>
      </c>
      <c r="H1254" s="3"/>
      <c r="I1254" s="3"/>
      <c r="J1254" s="30"/>
      <c r="K1254" s="3"/>
      <c r="L1254" s="29">
        <f>WORKDAY(F1254,2,Feriados!$A$2:$A$13)</f>
        <v>44932</v>
      </c>
    </row>
    <row r="1255" spans="1:12" x14ac:dyDescent="0.3">
      <c r="A1255" s="2" t="s">
        <v>28</v>
      </c>
      <c r="B1255" s="2" t="s">
        <v>50</v>
      </c>
      <c r="C1255" s="2" t="s">
        <v>29</v>
      </c>
      <c r="D1255" s="4" t="s">
        <v>116</v>
      </c>
      <c r="E1255" s="2" t="s">
        <v>8</v>
      </c>
      <c r="F1255" s="3">
        <v>44930</v>
      </c>
      <c r="G1255" s="14" t="str" cm="1">
        <f t="array" aca="1" ref="G1255" ca="1">_xlfn.IFS(D1255="Pendente",NETWORKDAYS(F1255,TODAY(),Feriados!$A$2:$A$13)-1 &amp; " D",E1255="Não Apontado",NETWORKDAYS(F1255,TODAY(),Feriados!$A$2:$A$13)-1 &amp; " D",D1255="Backlog","Registro Antigo",D1255="Concluído","Registro Enviado",E1255="Apontado","Registro Enviado",D1255="Cancelado","Treinamento Cancelado",D1255="Remanejado","Treinamento Remanejado",D1255="Suspensa","Suspenso",D1255="Antigo","Treinamento Antigo",D1255="-","Treinamento a ser executado")</f>
        <v>Registro Enviado</v>
      </c>
      <c r="H1255" s="3"/>
      <c r="I1255" s="3"/>
      <c r="J1255" s="30"/>
      <c r="K1255" s="3"/>
      <c r="L1255" s="29">
        <f>WORKDAY(F1255,2,Feriados!$A$2:$A$13)</f>
        <v>44932</v>
      </c>
    </row>
    <row r="1256" spans="1:12" x14ac:dyDescent="0.3">
      <c r="A1256" s="2" t="s">
        <v>39</v>
      </c>
      <c r="B1256" s="2" t="s">
        <v>108</v>
      </c>
      <c r="C1256" s="2" t="s">
        <v>37</v>
      </c>
      <c r="D1256" s="4" t="s">
        <v>116</v>
      </c>
      <c r="E1256" s="2" t="s">
        <v>8</v>
      </c>
      <c r="F1256" s="3">
        <v>44930</v>
      </c>
      <c r="G1256" s="14" t="str" cm="1">
        <f t="array" aca="1" ref="G1256" ca="1">_xlfn.IFS(D1256="Pendente",NETWORKDAYS(F1256,TODAY(),Feriados!$A$2:$A$13)-1 &amp; " D",E1256="Não Apontado",NETWORKDAYS(F1256,TODAY(),Feriados!$A$2:$A$13)-1 &amp; " D",D1256="Backlog","Registro Antigo",D1256="Concluído","Registro Enviado",E1256="Apontado","Registro Enviado",D1256="Cancelado","Treinamento Cancelado",D1256="Remanejado","Treinamento Remanejado",D1256="Suspensa","Suspenso",D1256="Antigo","Treinamento Antigo",D1256="-","Treinamento a ser executado")</f>
        <v>Registro Enviado</v>
      </c>
      <c r="H1256" s="3"/>
      <c r="I1256" s="3"/>
      <c r="J1256" s="30"/>
      <c r="K1256" s="3"/>
      <c r="L1256" s="29">
        <f>WORKDAY(F1256,2,Feriados!$A$2:$A$13)</f>
        <v>44932</v>
      </c>
    </row>
    <row r="1257" spans="1:12" x14ac:dyDescent="0.3">
      <c r="A1257" s="2" t="s">
        <v>39</v>
      </c>
      <c r="B1257" s="2" t="s">
        <v>110</v>
      </c>
      <c r="C1257" s="2" t="s">
        <v>60</v>
      </c>
      <c r="D1257" s="4" t="s">
        <v>116</v>
      </c>
      <c r="E1257" s="2" t="s">
        <v>8</v>
      </c>
      <c r="F1257" s="3">
        <v>44930</v>
      </c>
      <c r="G1257" s="14" t="str" cm="1">
        <f t="array" aca="1" ref="G1257" ca="1">_xlfn.IFS(D1257="Pendente",NETWORKDAYS(F1257,TODAY(),Feriados!$A$2:$A$13)-1 &amp; " D",E1257="Não Apontado",NETWORKDAYS(F1257,TODAY(),Feriados!$A$2:$A$13)-1 &amp; " D",D1257="Backlog","Registro Antigo",D1257="Concluído","Registro Enviado",E1257="Apontado","Registro Enviado",D1257="Cancelado","Treinamento Cancelado",D1257="Remanejado","Treinamento Remanejado",D1257="Suspensa","Suspenso",D1257="Antigo","Treinamento Antigo",D1257="-","Treinamento a ser executado")</f>
        <v>Registro Enviado</v>
      </c>
      <c r="H1257" s="3"/>
      <c r="I1257" s="3"/>
      <c r="J1257" s="30"/>
      <c r="K1257" s="3"/>
      <c r="L1257" s="29">
        <f>WORKDAY(F1257,2,Feriados!$A$2:$A$13)</f>
        <v>44932</v>
      </c>
    </row>
    <row r="1258" spans="1:12" x14ac:dyDescent="0.3">
      <c r="A1258" s="2" t="s">
        <v>35</v>
      </c>
      <c r="B1258" s="2" t="s">
        <v>84</v>
      </c>
      <c r="C1258" s="2" t="s">
        <v>37</v>
      </c>
      <c r="D1258" s="4" t="s">
        <v>14</v>
      </c>
      <c r="E1258" s="2" t="s">
        <v>15</v>
      </c>
      <c r="F1258" s="3">
        <v>44930</v>
      </c>
      <c r="G1258" s="14" t="str" cm="1">
        <f t="array" aca="1" ref="G1258" ca="1">_xlfn.IFS(D1258="Pendente",NETWORKDAYS(F1258,TODAY(),Feriados!$A$2:$A$13)-1 &amp; " D",E1258="Não Apontado",NETWORKDAYS(F1258,TODAY(),Feriados!$A$2:$A$13)-1 &amp; " D",D1258="Backlog","Registro Antigo",D1258="Concluído","Registro Enviado",E1258="Apontado","Registro Enviado",D1258="Cancelado","Treinamento Cancelado",D1258="Remanejado","Treinamento Remanejado",D1258="Suspensa","Suspenso",D1258="Antigo","Treinamento Antigo",D1258="-","Treinamento a ser executado")</f>
        <v>Treinamento Cancelado</v>
      </c>
      <c r="H1258" s="3"/>
      <c r="I1258" s="3"/>
      <c r="J1258" s="30"/>
      <c r="K1258" s="3"/>
      <c r="L1258" s="29"/>
    </row>
    <row r="1259" spans="1:12" x14ac:dyDescent="0.3">
      <c r="A1259" s="2" t="s">
        <v>17</v>
      </c>
      <c r="B1259" s="2" t="s">
        <v>84</v>
      </c>
      <c r="C1259" s="2" t="s">
        <v>18</v>
      </c>
      <c r="D1259" s="4" t="s">
        <v>116</v>
      </c>
      <c r="E1259" s="2" t="s">
        <v>8</v>
      </c>
      <c r="F1259" s="3">
        <v>44931</v>
      </c>
      <c r="G1259" s="14" t="str" cm="1">
        <f t="array" aca="1" ref="G1259" ca="1">_xlfn.IFS(D1259="Pendente",NETWORKDAYS(F1259,TODAY(),Feriados!$A$2:$A$13)-1 &amp; " D",E1259="Não Apontado",NETWORKDAYS(F1259,TODAY(),Feriados!$A$2:$A$13)-1 &amp; " D",D1259="Backlog","Registro Antigo",D1259="Concluído","Registro Enviado",E1259="Apontado","Registro Enviado",D1259="Cancelado","Treinamento Cancelado",D1259="Remanejado","Treinamento Remanejado",D1259="Suspensa","Suspenso",D1259="Antigo","Treinamento Antigo",D1259="-","Treinamento a ser executado")</f>
        <v>Registro Enviado</v>
      </c>
      <c r="H1259" s="3"/>
      <c r="I1259" s="3"/>
      <c r="J1259" s="30"/>
      <c r="K1259" s="3"/>
      <c r="L1259" s="29">
        <f>WORKDAY(F1259,2,Feriados!$A$2:$A$13)</f>
        <v>44935</v>
      </c>
    </row>
    <row r="1260" spans="1:12" x14ac:dyDescent="0.3">
      <c r="A1260" s="2" t="s">
        <v>22</v>
      </c>
      <c r="B1260" s="2" t="s">
        <v>24</v>
      </c>
      <c r="C1260" s="2" t="s">
        <v>7</v>
      </c>
      <c r="D1260" s="4" t="s">
        <v>116</v>
      </c>
      <c r="E1260" s="2" t="s">
        <v>8</v>
      </c>
      <c r="F1260" s="3">
        <v>44931</v>
      </c>
      <c r="G1260" s="14" t="str" cm="1">
        <f t="array" aca="1" ref="G1260" ca="1">_xlfn.IFS(D1260="Pendente",NETWORKDAYS(F1260,TODAY(),Feriados!$A$2:$A$13)-1 &amp; " D",E1260="Não Apontado",NETWORKDAYS(F1260,TODAY(),Feriados!$A$2:$A$13)-1 &amp; " D",D1260="Backlog","Registro Antigo",D1260="Concluído","Registro Enviado",E1260="Apontado","Registro Enviado",D1260="Cancelado","Treinamento Cancelado",D1260="Remanejado","Treinamento Remanejado",D1260="Suspensa","Suspenso",D1260="Antigo","Treinamento Antigo",D1260="-","Treinamento a ser executado")</f>
        <v>Registro Enviado</v>
      </c>
      <c r="H1260" s="3"/>
      <c r="I1260" s="3"/>
      <c r="J1260" s="30"/>
      <c r="K1260" s="3"/>
      <c r="L1260" s="29">
        <f>WORKDAY(F1260,2,Feriados!$A$2:$A$13)</f>
        <v>44935</v>
      </c>
    </row>
    <row r="1261" spans="1:12" x14ac:dyDescent="0.3">
      <c r="A1261" s="2" t="s">
        <v>22</v>
      </c>
      <c r="B1261" s="2" t="s">
        <v>67</v>
      </c>
      <c r="C1261" s="2" t="s">
        <v>18</v>
      </c>
      <c r="D1261" s="4" t="s">
        <v>117</v>
      </c>
      <c r="E1261" s="2" t="s">
        <v>15</v>
      </c>
      <c r="F1261" s="3">
        <v>44931</v>
      </c>
      <c r="G1261" s="14" t="str" cm="1">
        <f t="array" aca="1" ref="G1261" ca="1">_xlfn.IFS(D1261="Pendente",NETWORKDAYS(F1261,TODAY(),Feriados!$A$2:$A$13)-1 &amp; " D",E1261="Não Apontado",NETWORKDAYS(F1261,TODAY(),Feriados!$A$2:$A$13)-1 &amp; " D",D1261="Backlog","Registro Antigo",D1261="Concluído","Registro Enviado",E1261="Apontado","Registro Enviado",D1261="Cancelado","Treinamento Cancelado",D1261="Remanejado","Treinamento Remanejado",D1261="Suspensa","Suspenso",D1261="Antigo","Treinamento Antigo",D1261="-","Treinamento a ser executado")</f>
        <v>Treinamento Remanejado</v>
      </c>
      <c r="H1261" s="3"/>
      <c r="I1261" s="3"/>
      <c r="J1261" s="26"/>
      <c r="K1261" s="14"/>
      <c r="L1261" s="29"/>
    </row>
    <row r="1262" spans="1:12" x14ac:dyDescent="0.3">
      <c r="A1262" s="2" t="s">
        <v>22</v>
      </c>
      <c r="B1262" s="2" t="s">
        <v>67</v>
      </c>
      <c r="C1262" s="2" t="s">
        <v>7</v>
      </c>
      <c r="D1262" s="4" t="s">
        <v>117</v>
      </c>
      <c r="E1262" s="2" t="s">
        <v>15</v>
      </c>
      <c r="F1262" s="3">
        <v>44931</v>
      </c>
      <c r="G1262" s="14" t="str" cm="1">
        <f t="array" aca="1" ref="G1262" ca="1">_xlfn.IFS(D1262="Pendente",NETWORKDAYS(F1262,TODAY(),Feriados!$A$2:$A$13)-1 &amp; " D",E1262="Não Apontado",NETWORKDAYS(F1262,TODAY(),Feriados!$A$2:$A$13)-1 &amp; " D",D1262="Backlog","Registro Antigo",D1262="Concluído","Registro Enviado",E1262="Apontado","Registro Enviado",D1262="Cancelado","Treinamento Cancelado",D1262="Remanejado","Treinamento Remanejado",D1262="Suspensa","Suspenso",D1262="Antigo","Treinamento Antigo",D1262="-","Treinamento a ser executado")</f>
        <v>Treinamento Remanejado</v>
      </c>
      <c r="H1262" s="3"/>
      <c r="I1262" s="3"/>
      <c r="J1262" s="26"/>
      <c r="K1262" s="14"/>
      <c r="L1262" s="29"/>
    </row>
    <row r="1263" spans="1:12" x14ac:dyDescent="0.3">
      <c r="A1263" s="2" t="s">
        <v>28</v>
      </c>
      <c r="B1263" s="2" t="s">
        <v>84</v>
      </c>
      <c r="C1263" s="2" t="s">
        <v>29</v>
      </c>
      <c r="D1263" s="4" t="s">
        <v>14</v>
      </c>
      <c r="E1263" s="2" t="s">
        <v>15</v>
      </c>
      <c r="F1263" s="3">
        <v>44931</v>
      </c>
      <c r="G1263" s="14" t="str" cm="1">
        <f t="array" aca="1" ref="G1263" ca="1">_xlfn.IFS(D1263="Pendente",NETWORKDAYS(F1263,TODAY(),Feriados!$A$2:$A$13)-1 &amp; " D",E1263="Não Apontado",NETWORKDAYS(F1263,TODAY(),Feriados!$A$2:$A$13)-1 &amp; " D",D1263="Backlog","Registro Antigo",D1263="Concluído","Registro Enviado",E1263="Apontado","Registro Enviado",D1263="Cancelado","Treinamento Cancelado",D1263="Remanejado","Treinamento Remanejado",D1263="Suspensa","Suspenso",D1263="Antigo","Treinamento Antigo",D1263="-","Treinamento a ser executado")</f>
        <v>Treinamento Cancelado</v>
      </c>
      <c r="H1263" s="3"/>
      <c r="I1263" s="3"/>
      <c r="J1263" s="30"/>
      <c r="K1263" s="3"/>
      <c r="L1263" s="29"/>
    </row>
    <row r="1264" spans="1:12" x14ac:dyDescent="0.3">
      <c r="A1264" s="2" t="s">
        <v>28</v>
      </c>
      <c r="B1264" s="2" t="s">
        <v>33</v>
      </c>
      <c r="C1264" s="2" t="s">
        <v>18</v>
      </c>
      <c r="D1264" s="4" t="s">
        <v>14</v>
      </c>
      <c r="E1264" s="2" t="s">
        <v>15</v>
      </c>
      <c r="F1264" s="3">
        <v>44931</v>
      </c>
      <c r="G1264" s="14" t="str" cm="1">
        <f t="array" aca="1" ref="G1264" ca="1">_xlfn.IFS(D1264="Pendente",NETWORKDAYS(F1264,TODAY(),Feriados!$A$2:$A$13)-1 &amp; " D",E1264="Não Apontado",NETWORKDAYS(F1264,TODAY(),Feriados!$A$2:$A$13)-1 &amp; " D",D1264="Backlog","Registro Antigo",D1264="Concluído","Registro Enviado",E1264="Apontado","Registro Enviado",D1264="Cancelado","Treinamento Cancelado",D1264="Remanejado","Treinamento Remanejado",D1264="Suspensa","Suspenso",D1264="Antigo","Treinamento Antigo",D1264="-","Treinamento a ser executado")</f>
        <v>Treinamento Cancelado</v>
      </c>
      <c r="H1264" s="3"/>
      <c r="I1264" s="3"/>
      <c r="J1264" s="30"/>
      <c r="K1264" s="3"/>
      <c r="L1264" s="29"/>
    </row>
    <row r="1265" spans="1:12" x14ac:dyDescent="0.3">
      <c r="A1265" s="2" t="s">
        <v>39</v>
      </c>
      <c r="B1265" s="2" t="s">
        <v>110</v>
      </c>
      <c r="C1265" s="2" t="s">
        <v>64</v>
      </c>
      <c r="D1265" s="4" t="s">
        <v>116</v>
      </c>
      <c r="E1265" s="2" t="s">
        <v>8</v>
      </c>
      <c r="F1265" s="3">
        <v>44931</v>
      </c>
      <c r="G1265" s="14" t="str" cm="1">
        <f t="array" aca="1" ref="G1265" ca="1">_xlfn.IFS(D1265="Pendente",NETWORKDAYS(F1265,TODAY(),Feriados!$A$2:$A$13)-1 &amp; " D",E1265="Não Apontado",NETWORKDAYS(F1265,TODAY(),Feriados!$A$2:$A$13)-1 &amp; " D",D1265="Backlog","Registro Antigo",D1265="Concluído","Registro Enviado",E1265="Apontado","Registro Enviado",D1265="Cancelado","Treinamento Cancelado",D1265="Remanejado","Treinamento Remanejado",D1265="Suspensa","Suspenso",D1265="Antigo","Treinamento Antigo",D1265="-","Treinamento a ser executado")</f>
        <v>Registro Enviado</v>
      </c>
      <c r="H1265" s="3"/>
      <c r="I1265" s="3"/>
      <c r="J1265" s="30"/>
      <c r="K1265" s="3"/>
      <c r="L1265" s="29">
        <f>WORKDAY(F1265,2,Feriados!$A$2:$A$13)</f>
        <v>44935</v>
      </c>
    </row>
    <row r="1266" spans="1:12" x14ac:dyDescent="0.3">
      <c r="A1266" s="2" t="s">
        <v>46</v>
      </c>
      <c r="B1266" s="2" t="s">
        <v>105</v>
      </c>
      <c r="C1266" s="2" t="s">
        <v>7</v>
      </c>
      <c r="D1266" s="4" t="s">
        <v>116</v>
      </c>
      <c r="E1266" s="2" t="s">
        <v>8</v>
      </c>
      <c r="F1266" s="3">
        <v>44931</v>
      </c>
      <c r="G1266" s="14" t="str" cm="1">
        <f t="array" aca="1" ref="G1266" ca="1">_xlfn.IFS(D1266="Pendente",NETWORKDAYS(F1266,TODAY(),Feriados!$A$2:$A$13)-1 &amp; " D",E1266="Não Apontado",NETWORKDAYS(F1266,TODAY(),Feriados!$A$2:$A$13)-1 &amp; " D",D1266="Backlog","Registro Antigo",D1266="Concluído","Registro Enviado",E1266="Apontado","Registro Enviado",D1266="Cancelado","Treinamento Cancelado",D1266="Remanejado","Treinamento Remanejado",D1266="Suspensa","Suspenso",D1266="Antigo","Treinamento Antigo",D1266="-","Treinamento a ser executado")</f>
        <v>Registro Enviado</v>
      </c>
      <c r="H1266" s="3"/>
      <c r="I1266" s="3"/>
      <c r="J1266" s="30"/>
      <c r="K1266" s="3"/>
      <c r="L1266" s="29">
        <f>WORKDAY(F1266,2,Feriados!$A$2:$A$13)</f>
        <v>44935</v>
      </c>
    </row>
    <row r="1267" spans="1:12" x14ac:dyDescent="0.3">
      <c r="A1267" s="2" t="s">
        <v>35</v>
      </c>
      <c r="B1267" s="2" t="s">
        <v>85</v>
      </c>
      <c r="C1267" s="2" t="s">
        <v>37</v>
      </c>
      <c r="D1267" s="4" t="s">
        <v>14</v>
      </c>
      <c r="E1267" s="2" t="s">
        <v>15</v>
      </c>
      <c r="F1267" s="3">
        <v>44931</v>
      </c>
      <c r="G1267" s="14" t="str" cm="1">
        <f t="array" aca="1" ref="G1267" ca="1">_xlfn.IFS(D1267="Pendente",NETWORKDAYS(F1267,TODAY(),Feriados!$A$2:$A$13)-1 &amp; " D",E1267="Não Apontado",NETWORKDAYS(F1267,TODAY(),Feriados!$A$2:$A$13)-1 &amp; " D",D1267="Backlog","Registro Antigo",D1267="Concluído","Registro Enviado",E1267="Apontado","Registro Enviado",D1267="Cancelado","Treinamento Cancelado",D1267="Remanejado","Treinamento Remanejado",D1267="Suspensa","Suspenso",D1267="Antigo","Treinamento Antigo",D1267="-","Treinamento a ser executado")</f>
        <v>Treinamento Cancelado</v>
      </c>
      <c r="H1267" s="3"/>
      <c r="I1267" s="3"/>
      <c r="J1267" s="30"/>
      <c r="K1267" s="3"/>
      <c r="L1267" s="29"/>
    </row>
    <row r="1268" spans="1:12" x14ac:dyDescent="0.3">
      <c r="A1268" s="2" t="s">
        <v>6</v>
      </c>
      <c r="B1268" s="2" t="s">
        <v>85</v>
      </c>
      <c r="C1268" s="2" t="s">
        <v>7</v>
      </c>
      <c r="D1268" s="4" t="s">
        <v>14</v>
      </c>
      <c r="E1268" s="2" t="s">
        <v>15</v>
      </c>
      <c r="F1268" s="3">
        <v>44932</v>
      </c>
      <c r="G1268" s="14" t="str" cm="1">
        <f t="array" aca="1" ref="G1268" ca="1">_xlfn.IFS(D1268="Pendente",NETWORKDAYS(F1268,TODAY(),Feriados!$A$2:$A$13)-1 &amp; " D",E1268="Não Apontado",NETWORKDAYS(F1268,TODAY(),Feriados!$A$2:$A$13)-1 &amp; " D",D1268="Backlog","Registro Antigo",D1268="Concluído","Registro Enviado",E1268="Apontado","Registro Enviado",D1268="Cancelado","Treinamento Cancelado",D1268="Remanejado","Treinamento Remanejado",D1268="Suspensa","Suspenso",D1268="Antigo","Treinamento Antigo",D1268="-","Treinamento a ser executado")</f>
        <v>Treinamento Cancelado</v>
      </c>
      <c r="H1268" s="3"/>
      <c r="I1268" s="3"/>
      <c r="J1268" s="30"/>
      <c r="K1268" s="3"/>
      <c r="L1268" s="29"/>
    </row>
    <row r="1269" spans="1:12" x14ac:dyDescent="0.3">
      <c r="A1269" s="2" t="s">
        <v>6</v>
      </c>
      <c r="B1269" s="2" t="s">
        <v>24</v>
      </c>
      <c r="C1269" s="2" t="s">
        <v>10</v>
      </c>
      <c r="D1269" s="4" t="s">
        <v>116</v>
      </c>
      <c r="E1269" s="2" t="s">
        <v>8</v>
      </c>
      <c r="F1269" s="3">
        <v>44932</v>
      </c>
      <c r="G1269" s="14" t="str" cm="1">
        <f t="array" aca="1" ref="G1269" ca="1">_xlfn.IFS(D1269="Pendente",NETWORKDAYS(F1269,TODAY(),Feriados!$A$2:$A$13)-1 &amp; " D",E1269="Não Apontado",NETWORKDAYS(F1269,TODAY(),Feriados!$A$2:$A$13)-1 &amp; " D",D1269="Backlog","Registro Antigo",D1269="Concluído","Registro Enviado",E1269="Apontado","Registro Enviado",D1269="Cancelado","Treinamento Cancelado",D1269="Remanejado","Treinamento Remanejado",D1269="Suspensa","Suspenso",D1269="Antigo","Treinamento Antigo",D1269="-","Treinamento a ser executado")</f>
        <v>Registro Enviado</v>
      </c>
      <c r="H1269" s="3"/>
      <c r="I1269" s="3"/>
      <c r="J1269" s="30"/>
      <c r="K1269" s="3"/>
      <c r="L1269" s="29">
        <f>WORKDAY(F1269,2,Feriados!$A$2:$A$13)</f>
        <v>44936</v>
      </c>
    </row>
    <row r="1270" spans="1:12" x14ac:dyDescent="0.3">
      <c r="A1270" s="2" t="s">
        <v>6</v>
      </c>
      <c r="B1270" s="2" t="s">
        <v>84</v>
      </c>
      <c r="C1270" s="2" t="s">
        <v>10</v>
      </c>
      <c r="D1270" s="4" t="s">
        <v>116</v>
      </c>
      <c r="E1270" s="2" t="s">
        <v>8</v>
      </c>
      <c r="F1270" s="3">
        <v>44932</v>
      </c>
      <c r="G1270" s="14" t="str" cm="1">
        <f t="array" aca="1" ref="G1270" ca="1">_xlfn.IFS(D1270="Pendente",NETWORKDAYS(F1270,TODAY(),Feriados!$A$2:$A$13)-1 &amp; " D",E1270="Não Apontado",NETWORKDAYS(F1270,TODAY(),Feriados!$A$2:$A$13)-1 &amp; " D",D1270="Backlog","Registro Antigo",D1270="Concluído","Registro Enviado",E1270="Apontado","Registro Enviado",D1270="Cancelado","Treinamento Cancelado",D1270="Remanejado","Treinamento Remanejado",D1270="Suspensa","Suspenso",D1270="Antigo","Treinamento Antigo",D1270="-","Treinamento a ser executado")</f>
        <v>Registro Enviado</v>
      </c>
      <c r="H1270" s="3"/>
      <c r="I1270" s="3"/>
      <c r="J1270" s="30"/>
      <c r="K1270" s="3"/>
      <c r="L1270" s="29">
        <f>WORKDAY(F1270,2,Feriados!$A$2:$A$13)</f>
        <v>44936</v>
      </c>
    </row>
    <row r="1271" spans="1:12" x14ac:dyDescent="0.3">
      <c r="A1271" s="2" t="s">
        <v>17</v>
      </c>
      <c r="B1271" s="2" t="s">
        <v>44</v>
      </c>
      <c r="C1271" s="2" t="s">
        <v>7</v>
      </c>
      <c r="D1271" s="4" t="s">
        <v>116</v>
      </c>
      <c r="E1271" s="2" t="s">
        <v>8</v>
      </c>
      <c r="F1271" s="3">
        <v>44932</v>
      </c>
      <c r="G1271" s="14" t="str" cm="1">
        <f t="array" aca="1" ref="G1271" ca="1">_xlfn.IFS(D1271="Pendente",NETWORKDAYS(F1271,TODAY(),Feriados!$A$2:$A$13)-1 &amp; " D",E1271="Não Apontado",NETWORKDAYS(F1271,TODAY(),Feriados!$A$2:$A$13)-1 &amp; " D",D1271="Backlog","Registro Antigo",D1271="Concluído","Registro Enviado",E1271="Apontado","Registro Enviado",D1271="Cancelado","Treinamento Cancelado",D1271="Remanejado","Treinamento Remanejado",D1271="Suspensa","Suspenso",D1271="Antigo","Treinamento Antigo",D1271="-","Treinamento a ser executado")</f>
        <v>Registro Enviado</v>
      </c>
      <c r="H1271" s="3"/>
      <c r="I1271" s="3"/>
      <c r="J1271" s="30"/>
      <c r="K1271" s="3"/>
      <c r="L1271" s="29">
        <f>WORKDAY(F1271,2,Feriados!$A$2:$A$13)</f>
        <v>44936</v>
      </c>
    </row>
    <row r="1272" spans="1:12" x14ac:dyDescent="0.3">
      <c r="A1272" s="2" t="s">
        <v>17</v>
      </c>
      <c r="B1272" s="2" t="s">
        <v>86</v>
      </c>
      <c r="C1272" s="2" t="s">
        <v>48</v>
      </c>
      <c r="D1272" s="4" t="s">
        <v>116</v>
      </c>
      <c r="E1272" s="2" t="s">
        <v>8</v>
      </c>
      <c r="F1272" s="3">
        <v>44932</v>
      </c>
      <c r="G1272" s="14" t="str" cm="1">
        <f t="array" aca="1" ref="G1272" ca="1">_xlfn.IFS(D1272="Pendente",NETWORKDAYS(F1272,TODAY(),Feriados!$A$2:$A$13)-1 &amp; " D",E1272="Não Apontado",NETWORKDAYS(F1272,TODAY(),Feriados!$A$2:$A$13)-1 &amp; " D",D1272="Backlog","Registro Antigo",D1272="Concluído","Registro Enviado",E1272="Apontado","Registro Enviado",D1272="Cancelado","Treinamento Cancelado",D1272="Remanejado","Treinamento Remanejado",D1272="Suspensa","Suspenso",D1272="Antigo","Treinamento Antigo",D1272="-","Treinamento a ser executado")</f>
        <v>Registro Enviado</v>
      </c>
      <c r="H1272" s="3"/>
      <c r="I1272" s="3"/>
      <c r="J1272" s="30"/>
      <c r="K1272" s="3"/>
      <c r="L1272" s="29">
        <f>WORKDAY(F1272,2,Feriados!$A$2:$A$13)</f>
        <v>44936</v>
      </c>
    </row>
    <row r="1273" spans="1:12" x14ac:dyDescent="0.3">
      <c r="A1273" s="2" t="s">
        <v>22</v>
      </c>
      <c r="B1273" s="2" t="s">
        <v>108</v>
      </c>
      <c r="C1273" s="2" t="s">
        <v>18</v>
      </c>
      <c r="D1273" s="4" t="s">
        <v>117</v>
      </c>
      <c r="E1273" s="2" t="s">
        <v>15</v>
      </c>
      <c r="F1273" s="3">
        <v>44932</v>
      </c>
      <c r="G1273" s="14" t="str" cm="1">
        <f t="array" aca="1" ref="G1273" ca="1">_xlfn.IFS(D1273="Pendente",NETWORKDAYS(F1273,TODAY(),Feriados!$A$2:$A$13)-1 &amp; " D",E1273="Não Apontado",NETWORKDAYS(F1273,TODAY(),Feriados!$A$2:$A$13)-1 &amp; " D",D1273="Backlog","Registro Antigo",D1273="Concluído","Registro Enviado",E1273="Apontado","Registro Enviado",D1273="Cancelado","Treinamento Cancelado",D1273="Remanejado","Treinamento Remanejado",D1273="Suspensa","Suspenso",D1273="Antigo","Treinamento Antigo",D1273="-","Treinamento a ser executado")</f>
        <v>Treinamento Remanejado</v>
      </c>
      <c r="H1273" s="3"/>
      <c r="I1273" s="3"/>
      <c r="J1273" s="26"/>
      <c r="K1273" s="14"/>
      <c r="L1273" s="29"/>
    </row>
    <row r="1274" spans="1:12" x14ac:dyDescent="0.3">
      <c r="A1274" s="2" t="s">
        <v>22</v>
      </c>
      <c r="B1274" s="2" t="s">
        <v>108</v>
      </c>
      <c r="C1274" s="2" t="s">
        <v>7</v>
      </c>
      <c r="D1274" s="4" t="s">
        <v>117</v>
      </c>
      <c r="E1274" s="2" t="s">
        <v>15</v>
      </c>
      <c r="F1274" s="3">
        <v>44932</v>
      </c>
      <c r="G1274" s="14" t="str" cm="1">
        <f t="array" aca="1" ref="G1274" ca="1">_xlfn.IFS(D1274="Pendente",NETWORKDAYS(F1274,TODAY(),Feriados!$A$2:$A$13)-1 &amp; " D",E1274="Não Apontado",NETWORKDAYS(F1274,TODAY(),Feriados!$A$2:$A$13)-1 &amp; " D",D1274="Backlog","Registro Antigo",D1274="Concluído","Registro Enviado",E1274="Apontado","Registro Enviado",D1274="Cancelado","Treinamento Cancelado",D1274="Remanejado","Treinamento Remanejado",D1274="Suspensa","Suspenso",D1274="Antigo","Treinamento Antigo",D1274="-","Treinamento a ser executado")</f>
        <v>Treinamento Remanejado</v>
      </c>
      <c r="H1274" s="3"/>
      <c r="I1274" s="3"/>
      <c r="J1274" s="26"/>
      <c r="K1274" s="14"/>
      <c r="L1274" s="29"/>
    </row>
    <row r="1275" spans="1:12" x14ac:dyDescent="0.3">
      <c r="A1275" s="2" t="s">
        <v>28</v>
      </c>
      <c r="B1275" s="2" t="s">
        <v>92</v>
      </c>
      <c r="C1275" s="2" t="s">
        <v>29</v>
      </c>
      <c r="D1275" s="4" t="s">
        <v>116</v>
      </c>
      <c r="E1275" s="2" t="s">
        <v>8</v>
      </c>
      <c r="F1275" s="3">
        <v>44932</v>
      </c>
      <c r="G1275" s="14" t="str" cm="1">
        <f t="array" aca="1" ref="G1275" ca="1">_xlfn.IFS(D1275="Pendente",NETWORKDAYS(F1275,TODAY(),Feriados!$A$2:$A$13)-1 &amp; " D",E1275="Não Apontado",NETWORKDAYS(F1275,TODAY(),Feriados!$A$2:$A$13)-1 &amp; " D",D1275="Backlog","Registro Antigo",D1275="Concluído","Registro Enviado",E1275="Apontado","Registro Enviado",D1275="Cancelado","Treinamento Cancelado",D1275="Remanejado","Treinamento Remanejado",D1275="Suspensa","Suspenso",D1275="Antigo","Treinamento Antigo",D1275="-","Treinamento a ser executado")</f>
        <v>Registro Enviado</v>
      </c>
      <c r="H1275" s="3"/>
      <c r="I1275" s="3"/>
      <c r="J1275" s="30"/>
      <c r="K1275" s="3"/>
      <c r="L1275" s="29">
        <f>WORKDAY(F1275,2,Feriados!$A$2:$A$13)</f>
        <v>44936</v>
      </c>
    </row>
    <row r="1276" spans="1:12" x14ac:dyDescent="0.3">
      <c r="A1276" s="2" t="s">
        <v>28</v>
      </c>
      <c r="B1276" s="2" t="s">
        <v>95</v>
      </c>
      <c r="C1276" s="2" t="s">
        <v>29</v>
      </c>
      <c r="D1276" s="4" t="s">
        <v>116</v>
      </c>
      <c r="E1276" s="2" t="s">
        <v>8</v>
      </c>
      <c r="F1276" s="3">
        <v>44932</v>
      </c>
      <c r="G1276" s="14" t="str" cm="1">
        <f t="array" aca="1" ref="G1276" ca="1">_xlfn.IFS(D1276="Pendente",NETWORKDAYS(F1276,TODAY(),Feriados!$A$2:$A$13)-1 &amp; " D",E1276="Não Apontado",NETWORKDAYS(F1276,TODAY(),Feriados!$A$2:$A$13)-1 &amp; " D",D1276="Backlog","Registro Antigo",D1276="Concluído","Registro Enviado",E1276="Apontado","Registro Enviado",D1276="Cancelado","Treinamento Cancelado",D1276="Remanejado","Treinamento Remanejado",D1276="Suspensa","Suspenso",D1276="Antigo","Treinamento Antigo",D1276="-","Treinamento a ser executado")</f>
        <v>Registro Enviado</v>
      </c>
      <c r="H1276" s="3"/>
      <c r="I1276" s="3"/>
      <c r="J1276" s="30"/>
      <c r="K1276" s="3"/>
      <c r="L1276" s="29">
        <f>WORKDAY(F1276,2,Feriados!$A$2:$A$13)</f>
        <v>44936</v>
      </c>
    </row>
    <row r="1277" spans="1:12" x14ac:dyDescent="0.3">
      <c r="A1277" s="2" t="s">
        <v>39</v>
      </c>
      <c r="B1277" s="2" t="s">
        <v>105</v>
      </c>
      <c r="C1277" s="2" t="s">
        <v>36</v>
      </c>
      <c r="D1277" s="4" t="s">
        <v>116</v>
      </c>
      <c r="E1277" s="2" t="s">
        <v>8</v>
      </c>
      <c r="F1277" s="3">
        <v>44932</v>
      </c>
      <c r="G1277" s="14" t="str" cm="1">
        <f t="array" aca="1" ref="G1277" ca="1">_xlfn.IFS(D1277="Pendente",NETWORKDAYS(F1277,TODAY(),Feriados!$A$2:$A$13)-1 &amp; " D",E1277="Não Apontado",NETWORKDAYS(F1277,TODAY(),Feriados!$A$2:$A$13)-1 &amp; " D",D1277="Backlog","Registro Antigo",D1277="Concluído","Registro Enviado",E1277="Apontado","Registro Enviado",D1277="Cancelado","Treinamento Cancelado",D1277="Remanejado","Treinamento Remanejado",D1277="Suspensa","Suspenso",D1277="Antigo","Treinamento Antigo",D1277="-","Treinamento a ser executado")</f>
        <v>Registro Enviado</v>
      </c>
      <c r="H1277" s="3"/>
      <c r="I1277" s="3"/>
      <c r="J1277" s="30"/>
      <c r="K1277" s="3"/>
      <c r="L1277" s="29">
        <f>WORKDAY(F1277,2,Feriados!$A$2:$A$13)</f>
        <v>44936</v>
      </c>
    </row>
    <row r="1278" spans="1:12" x14ac:dyDescent="0.3">
      <c r="A1278" s="2" t="s">
        <v>35</v>
      </c>
      <c r="B1278" s="2" t="s">
        <v>23</v>
      </c>
      <c r="C1278" s="2" t="s">
        <v>37</v>
      </c>
      <c r="D1278" s="4" t="s">
        <v>116</v>
      </c>
      <c r="E1278" s="2" t="s">
        <v>8</v>
      </c>
      <c r="F1278" s="3">
        <v>44935</v>
      </c>
      <c r="G1278" s="14" t="str" cm="1">
        <f t="array" aca="1" ref="G1278" ca="1">_xlfn.IFS(D1278="Pendente",NETWORKDAYS(F1278,TODAY(),Feriados!$A$2:$A$13)-1 &amp; " D",E1278="Não Apontado",NETWORKDAYS(F1278,TODAY(),Feriados!$A$2:$A$13)-1 &amp; " D",D1278="Backlog","Registro Antigo",D1278="Concluído","Registro Enviado",E1278="Apontado","Registro Enviado",D1278="Cancelado","Treinamento Cancelado",D1278="Remanejado","Treinamento Remanejado",D1278="Suspensa","Suspenso",D1278="Antigo","Treinamento Antigo",D1278="-","Treinamento a ser executado")</f>
        <v>Registro Enviado</v>
      </c>
      <c r="H1278" s="3"/>
      <c r="I1278" s="3"/>
      <c r="J1278" s="30"/>
      <c r="K1278" s="3"/>
      <c r="L1278" s="29">
        <f>WORKDAY(F1278,2,Feriados!$A$2:$A$13)</f>
        <v>44937</v>
      </c>
    </row>
    <row r="1279" spans="1:12" x14ac:dyDescent="0.3">
      <c r="A1279" s="2" t="s">
        <v>6</v>
      </c>
      <c r="B1279" s="2" t="s">
        <v>24</v>
      </c>
      <c r="C1279" s="2" t="s">
        <v>10</v>
      </c>
      <c r="D1279" s="4" t="s">
        <v>116</v>
      </c>
      <c r="E1279" s="2" t="s">
        <v>8</v>
      </c>
      <c r="F1279" s="3">
        <v>44935</v>
      </c>
      <c r="G1279" s="14" t="str" cm="1">
        <f t="array" aca="1" ref="G1279" ca="1">_xlfn.IFS(D1279="Pendente",NETWORKDAYS(F1279,TODAY(),Feriados!$A$2:$A$13)-1 &amp; " D",E1279="Não Apontado",NETWORKDAYS(F1279,TODAY(),Feriados!$A$2:$A$13)-1 &amp; " D",D1279="Backlog","Registro Antigo",D1279="Concluído","Registro Enviado",E1279="Apontado","Registro Enviado",D1279="Cancelado","Treinamento Cancelado",D1279="Remanejado","Treinamento Remanejado",D1279="Suspensa","Suspenso",D1279="Antigo","Treinamento Antigo",D1279="-","Treinamento a ser executado")</f>
        <v>Registro Enviado</v>
      </c>
      <c r="H1279" s="3"/>
      <c r="I1279" s="3"/>
      <c r="J1279" s="30"/>
      <c r="K1279" s="3"/>
      <c r="L1279" s="29">
        <f>WORKDAY(F1279,2,Feriados!$A$2:$A$13)</f>
        <v>44937</v>
      </c>
    </row>
    <row r="1280" spans="1:12" x14ac:dyDescent="0.3">
      <c r="A1280" s="2" t="s">
        <v>17</v>
      </c>
      <c r="B1280" s="2" t="s">
        <v>40</v>
      </c>
      <c r="C1280" s="2" t="s">
        <v>13</v>
      </c>
      <c r="D1280" s="4" t="s">
        <v>116</v>
      </c>
      <c r="E1280" s="2" t="s">
        <v>8</v>
      </c>
      <c r="F1280" s="3">
        <v>44935</v>
      </c>
      <c r="G1280" s="14" t="str" cm="1">
        <f t="array" aca="1" ref="G1280" ca="1">_xlfn.IFS(D1280="Pendente",NETWORKDAYS(F1280,TODAY(),Feriados!$A$2:$A$13)-1 &amp; " D",E1280="Não Apontado",NETWORKDAYS(F1280,TODAY(),Feriados!$A$2:$A$13)-1 &amp; " D",D1280="Backlog","Registro Antigo",D1280="Concluído","Registro Enviado",E1280="Apontado","Registro Enviado",D1280="Cancelado","Treinamento Cancelado",D1280="Remanejado","Treinamento Remanejado",D1280="Suspensa","Suspenso",D1280="Antigo","Treinamento Antigo",D1280="-","Treinamento a ser executado")</f>
        <v>Registro Enviado</v>
      </c>
      <c r="H1280" s="3"/>
      <c r="I1280" s="3"/>
      <c r="J1280" s="30"/>
      <c r="K1280" s="3"/>
      <c r="L1280" s="29">
        <f>WORKDAY(F1280,2,Feriados!$A$2:$A$13)</f>
        <v>44937</v>
      </c>
    </row>
    <row r="1281" spans="1:12" x14ac:dyDescent="0.3">
      <c r="A1281" s="2" t="s">
        <v>28</v>
      </c>
      <c r="B1281" s="2" t="s">
        <v>68</v>
      </c>
      <c r="C1281" s="2" t="s">
        <v>18</v>
      </c>
      <c r="D1281" s="4" t="s">
        <v>14</v>
      </c>
      <c r="E1281" s="2" t="s">
        <v>15</v>
      </c>
      <c r="F1281" s="3">
        <v>44935</v>
      </c>
      <c r="G1281" s="14" t="str" cm="1">
        <f t="array" aca="1" ref="G1281" ca="1">_xlfn.IFS(D1281="Pendente",NETWORKDAYS(F1281,TODAY(),Feriados!$A$2:$A$13)-1 &amp; " D",E1281="Não Apontado",NETWORKDAYS(F1281,TODAY(),Feriados!$A$2:$A$13)-1 &amp; " D",D1281="Backlog","Registro Antigo",D1281="Concluído","Registro Enviado",E1281="Apontado","Registro Enviado",D1281="Cancelado","Treinamento Cancelado",D1281="Remanejado","Treinamento Remanejado",D1281="Suspensa","Suspenso",D1281="Antigo","Treinamento Antigo",D1281="-","Treinamento a ser executado")</f>
        <v>Treinamento Cancelado</v>
      </c>
      <c r="H1281" s="3"/>
      <c r="I1281" s="3"/>
      <c r="J1281" s="30"/>
      <c r="K1281" s="3"/>
      <c r="L1281" s="29"/>
    </row>
    <row r="1282" spans="1:12" x14ac:dyDescent="0.3">
      <c r="A1282" s="2" t="s">
        <v>28</v>
      </c>
      <c r="B1282" s="2" t="s">
        <v>99</v>
      </c>
      <c r="C1282" s="2" t="s">
        <v>29</v>
      </c>
      <c r="D1282" s="4" t="s">
        <v>116</v>
      </c>
      <c r="E1282" s="2" t="s">
        <v>8</v>
      </c>
      <c r="F1282" s="3">
        <v>44935</v>
      </c>
      <c r="G1282" s="14" t="str" cm="1">
        <f t="array" aca="1" ref="G1282" ca="1">_xlfn.IFS(D1282="Pendente",NETWORKDAYS(F1282,TODAY(),Feriados!$A$2:$A$13)-1 &amp; " D",E1282="Não Apontado",NETWORKDAYS(F1282,TODAY(),Feriados!$A$2:$A$13)-1 &amp; " D",D1282="Backlog","Registro Antigo",D1282="Concluído","Registro Enviado",E1282="Apontado","Registro Enviado",D1282="Cancelado","Treinamento Cancelado",D1282="Remanejado","Treinamento Remanejado",D1282="Suspensa","Suspenso",D1282="Antigo","Treinamento Antigo",D1282="-","Treinamento a ser executado")</f>
        <v>Registro Enviado</v>
      </c>
      <c r="H1282" s="3"/>
      <c r="I1282" s="3"/>
      <c r="J1282" s="30"/>
      <c r="K1282" s="3"/>
      <c r="L1282" s="29">
        <f>WORKDAY(F1282,2,Feriados!$A$2:$A$13)</f>
        <v>44937</v>
      </c>
    </row>
    <row r="1283" spans="1:12" x14ac:dyDescent="0.3">
      <c r="A1283" s="2" t="s">
        <v>28</v>
      </c>
      <c r="B1283" s="2" t="s">
        <v>33</v>
      </c>
      <c r="C1283" s="2" t="s">
        <v>29</v>
      </c>
      <c r="D1283" s="4" t="s">
        <v>116</v>
      </c>
      <c r="E1283" s="2" t="s">
        <v>8</v>
      </c>
      <c r="F1283" s="3">
        <v>44935</v>
      </c>
      <c r="G1283" s="14" t="str" cm="1">
        <f t="array" aca="1" ref="G1283" ca="1">_xlfn.IFS(D1283="Pendente",NETWORKDAYS(F1283,TODAY(),Feriados!$A$2:$A$13)-1 &amp; " D",E1283="Não Apontado",NETWORKDAYS(F1283,TODAY(),Feriados!$A$2:$A$13)-1 &amp; " D",D1283="Backlog","Registro Antigo",D1283="Concluído","Registro Enviado",E1283="Apontado","Registro Enviado",D1283="Cancelado","Treinamento Cancelado",D1283="Remanejado","Treinamento Remanejado",D1283="Suspensa","Suspenso",D1283="Antigo","Treinamento Antigo",D1283="-","Treinamento a ser executado")</f>
        <v>Registro Enviado</v>
      </c>
      <c r="H1283" s="3"/>
      <c r="I1283" s="3"/>
      <c r="J1283" s="30"/>
      <c r="K1283" s="3"/>
      <c r="L1283" s="29">
        <f>WORKDAY(F1283,2,Feriados!$A$2:$A$13)</f>
        <v>44937</v>
      </c>
    </row>
    <row r="1284" spans="1:12" x14ac:dyDescent="0.3">
      <c r="A1284" s="2" t="s">
        <v>35</v>
      </c>
      <c r="B1284" s="2" t="s">
        <v>84</v>
      </c>
      <c r="C1284" s="2" t="s">
        <v>37</v>
      </c>
      <c r="D1284" s="4" t="s">
        <v>14</v>
      </c>
      <c r="E1284" s="2" t="s">
        <v>15</v>
      </c>
      <c r="F1284" s="3">
        <v>44935</v>
      </c>
      <c r="G1284" s="14" t="str" cm="1">
        <f t="array" aca="1" ref="G1284" ca="1">_xlfn.IFS(D1284="Pendente",NETWORKDAYS(F1284,TODAY(),Feriados!$A$2:$A$13)-1 &amp; " D",E1284="Não Apontado",NETWORKDAYS(F1284,TODAY(),Feriados!$A$2:$A$13)-1 &amp; " D",D1284="Backlog","Registro Antigo",D1284="Concluído","Registro Enviado",E1284="Apontado","Registro Enviado",D1284="Cancelado","Treinamento Cancelado",D1284="Remanejado","Treinamento Remanejado",D1284="Suspensa","Suspenso",D1284="Antigo","Treinamento Antigo",D1284="-","Treinamento a ser executado")</f>
        <v>Treinamento Cancelado</v>
      </c>
      <c r="H1284" s="3"/>
      <c r="I1284" s="3"/>
      <c r="J1284" s="30"/>
      <c r="K1284" s="3"/>
      <c r="L1284" s="29"/>
    </row>
    <row r="1285" spans="1:12" x14ac:dyDescent="0.3">
      <c r="A1285" s="2" t="s">
        <v>39</v>
      </c>
      <c r="B1285" s="2" t="s">
        <v>102</v>
      </c>
      <c r="C1285" s="2" t="s">
        <v>37</v>
      </c>
      <c r="D1285" s="4" t="s">
        <v>116</v>
      </c>
      <c r="E1285" s="2" t="s">
        <v>8</v>
      </c>
      <c r="F1285" s="3">
        <v>44935</v>
      </c>
      <c r="G1285" s="14" t="str" cm="1">
        <f t="array" aca="1" ref="G1285" ca="1">_xlfn.IFS(D1285="Pendente",NETWORKDAYS(F1285,TODAY(),Feriados!$A$2:$A$13)-1 &amp; " D",E1285="Não Apontado",NETWORKDAYS(F1285,TODAY(),Feriados!$A$2:$A$13)-1 &amp; " D",D1285="Backlog","Registro Antigo",D1285="Concluído","Registro Enviado",E1285="Apontado","Registro Enviado",D1285="Cancelado","Treinamento Cancelado",D1285="Remanejado","Treinamento Remanejado",D1285="Suspensa","Suspenso",D1285="Antigo","Treinamento Antigo",D1285="-","Treinamento a ser executado")</f>
        <v>Registro Enviado</v>
      </c>
      <c r="H1285" s="3"/>
      <c r="I1285" s="3"/>
      <c r="J1285" s="30"/>
      <c r="K1285" s="3"/>
      <c r="L1285" s="29">
        <f>WORKDAY(F1285,2,Feriados!$A$2:$A$13)</f>
        <v>44937</v>
      </c>
    </row>
    <row r="1286" spans="1:12" x14ac:dyDescent="0.3">
      <c r="A1286" s="2" t="s">
        <v>39</v>
      </c>
      <c r="B1286" s="2" t="s">
        <v>100</v>
      </c>
      <c r="C1286" s="2" t="s">
        <v>36</v>
      </c>
      <c r="D1286" s="4" t="s">
        <v>116</v>
      </c>
      <c r="E1286" s="2" t="s">
        <v>8</v>
      </c>
      <c r="F1286" s="3">
        <v>44935</v>
      </c>
      <c r="G1286" s="14" t="str" cm="1">
        <f t="array" aca="1" ref="G1286" ca="1">_xlfn.IFS(D1286="Pendente",NETWORKDAYS(F1286,TODAY(),Feriados!$A$2:$A$13)-1 &amp; " D",E1286="Não Apontado",NETWORKDAYS(F1286,TODAY(),Feriados!$A$2:$A$13)-1 &amp; " D",D1286="Backlog","Registro Antigo",D1286="Concluído","Registro Enviado",E1286="Apontado","Registro Enviado",D1286="Cancelado","Treinamento Cancelado",D1286="Remanejado","Treinamento Remanejado",D1286="Suspensa","Suspenso",D1286="Antigo","Treinamento Antigo",D1286="-","Treinamento a ser executado")</f>
        <v>Registro Enviado</v>
      </c>
      <c r="H1286" s="3"/>
      <c r="I1286" s="3"/>
      <c r="J1286" s="30"/>
      <c r="K1286" s="3"/>
      <c r="L1286" s="29">
        <f>WORKDAY(F1286,2,Feriados!$A$2:$A$13)</f>
        <v>44937</v>
      </c>
    </row>
    <row r="1287" spans="1:12" x14ac:dyDescent="0.3">
      <c r="A1287" s="2" t="s">
        <v>46</v>
      </c>
      <c r="B1287" s="2" t="s">
        <v>68</v>
      </c>
      <c r="C1287" s="2" t="s">
        <v>7</v>
      </c>
      <c r="D1287" s="4" t="s">
        <v>14</v>
      </c>
      <c r="E1287" s="2" t="s">
        <v>15</v>
      </c>
      <c r="F1287" s="3">
        <v>44935</v>
      </c>
      <c r="G1287" s="14" t="str" cm="1">
        <f t="array" aca="1" ref="G1287" ca="1">_xlfn.IFS(D1287="Pendente",NETWORKDAYS(F1287,TODAY(),Feriados!$A$2:$A$13)-1 &amp; " D",E1287="Não Apontado",NETWORKDAYS(F1287,TODAY(),Feriados!$A$2:$A$13)-1 &amp; " D",D1287="Backlog","Registro Antigo",D1287="Concluído","Registro Enviado",E1287="Apontado","Registro Enviado",D1287="Cancelado","Treinamento Cancelado",D1287="Remanejado","Treinamento Remanejado",D1287="Suspensa","Suspenso",D1287="Antigo","Treinamento Antigo",D1287="-","Treinamento a ser executado")</f>
        <v>Treinamento Cancelado</v>
      </c>
      <c r="H1287" s="3"/>
      <c r="I1287" s="3"/>
      <c r="J1287" s="30"/>
      <c r="K1287" s="3"/>
      <c r="L1287" s="29"/>
    </row>
    <row r="1288" spans="1:12" x14ac:dyDescent="0.3">
      <c r="A1288" s="2" t="s">
        <v>35</v>
      </c>
      <c r="B1288" s="2" t="s">
        <v>84</v>
      </c>
      <c r="C1288" s="2" t="s">
        <v>36</v>
      </c>
      <c r="D1288" s="4" t="s">
        <v>116</v>
      </c>
      <c r="E1288" s="2" t="s">
        <v>8</v>
      </c>
      <c r="F1288" s="3">
        <v>44936</v>
      </c>
      <c r="G1288" s="14" t="str" cm="1">
        <f t="array" aca="1" ref="G1288" ca="1">_xlfn.IFS(D1288="Pendente",NETWORKDAYS(F1288,TODAY(),Feriados!$A$2:$A$13)-1 &amp; " D",E1288="Não Apontado",NETWORKDAYS(F1288,TODAY(),Feriados!$A$2:$A$13)-1 &amp; " D",D1288="Backlog","Registro Antigo",D1288="Concluído","Registro Enviado",E1288="Apontado","Registro Enviado",D1288="Cancelado","Treinamento Cancelado",D1288="Remanejado","Treinamento Remanejado",D1288="Suspensa","Suspenso",D1288="Antigo","Treinamento Antigo",D1288="-","Treinamento a ser executado")</f>
        <v>Registro Enviado</v>
      </c>
      <c r="H1288" s="3"/>
      <c r="I1288" s="3"/>
      <c r="J1288" s="30"/>
      <c r="K1288" s="3"/>
      <c r="L1288" s="29">
        <f>WORKDAY(F1288,2,Feriados!$A$2:$A$13)</f>
        <v>44938</v>
      </c>
    </row>
    <row r="1289" spans="1:12" x14ac:dyDescent="0.3">
      <c r="A1289" s="2" t="s">
        <v>6</v>
      </c>
      <c r="B1289" s="2" t="s">
        <v>96</v>
      </c>
      <c r="C1289" s="2" t="s">
        <v>7</v>
      </c>
      <c r="D1289" s="4" t="s">
        <v>117</v>
      </c>
      <c r="E1289" s="2" t="s">
        <v>15</v>
      </c>
      <c r="F1289" s="3">
        <v>44936</v>
      </c>
      <c r="G1289" s="14" t="str" cm="1">
        <f t="array" aca="1" ref="G1289" ca="1">_xlfn.IFS(D1289="Pendente",NETWORKDAYS(F1289,TODAY(),Feriados!$A$2:$A$13)-1 &amp; " D",E1289="Não Apontado",NETWORKDAYS(F1289,TODAY(),Feriados!$A$2:$A$13)-1 &amp; " D",D1289="Backlog","Registro Antigo",D1289="Concluído","Registro Enviado",E1289="Apontado","Registro Enviado",D1289="Cancelado","Treinamento Cancelado",D1289="Remanejado","Treinamento Remanejado",D1289="Suspensa","Suspenso",D1289="Antigo","Treinamento Antigo",D1289="-","Treinamento a ser executado")</f>
        <v>Treinamento Remanejado</v>
      </c>
      <c r="H1289" s="3"/>
      <c r="I1289" s="3"/>
      <c r="J1289" s="26"/>
      <c r="K1289" s="14"/>
      <c r="L1289" s="29"/>
    </row>
    <row r="1290" spans="1:12" x14ac:dyDescent="0.3">
      <c r="A1290" s="2" t="s">
        <v>17</v>
      </c>
      <c r="B1290" s="2" t="s">
        <v>101</v>
      </c>
      <c r="C1290" s="2" t="s">
        <v>18</v>
      </c>
      <c r="D1290" s="4" t="s">
        <v>116</v>
      </c>
      <c r="E1290" s="2" t="s">
        <v>8</v>
      </c>
      <c r="F1290" s="3">
        <v>44936</v>
      </c>
      <c r="G1290" s="14" t="str" cm="1">
        <f t="array" aca="1" ref="G1290" ca="1">_xlfn.IFS(D1290="Pendente",NETWORKDAYS(F1290,TODAY(),Feriados!$A$2:$A$13)-1 &amp; " D",E1290="Não Apontado",NETWORKDAYS(F1290,TODAY(),Feriados!$A$2:$A$13)-1 &amp; " D",D1290="Backlog","Registro Antigo",D1290="Concluído","Registro Enviado",E1290="Apontado","Registro Enviado",D1290="Cancelado","Treinamento Cancelado",D1290="Remanejado","Treinamento Remanejado",D1290="Suspensa","Suspenso",D1290="Antigo","Treinamento Antigo",D1290="-","Treinamento a ser executado")</f>
        <v>Registro Enviado</v>
      </c>
      <c r="H1290" s="3"/>
      <c r="I1290" s="3"/>
      <c r="J1290" s="30"/>
      <c r="K1290" s="3"/>
      <c r="L1290" s="29">
        <f>WORKDAY(F1290,2,Feriados!$A$2:$A$13)</f>
        <v>44938</v>
      </c>
    </row>
    <row r="1291" spans="1:12" x14ac:dyDescent="0.3">
      <c r="A1291" s="2" t="s">
        <v>17</v>
      </c>
      <c r="B1291" s="2" t="s">
        <v>97</v>
      </c>
      <c r="C1291" s="2" t="s">
        <v>7</v>
      </c>
      <c r="D1291" s="4" t="s">
        <v>116</v>
      </c>
      <c r="E1291" s="2" t="s">
        <v>8</v>
      </c>
      <c r="F1291" s="3">
        <v>44936</v>
      </c>
      <c r="G1291" s="14" t="str" cm="1">
        <f t="array" aca="1" ref="G1291" ca="1">_xlfn.IFS(D1291="Pendente",NETWORKDAYS(F1291,TODAY(),Feriados!$A$2:$A$13)-1 &amp; " D",E1291="Não Apontado",NETWORKDAYS(F1291,TODAY(),Feriados!$A$2:$A$13)-1 &amp; " D",D1291="Backlog","Registro Antigo",D1291="Concluído","Registro Enviado",E1291="Apontado","Registro Enviado",D1291="Cancelado","Treinamento Cancelado",D1291="Remanejado","Treinamento Remanejado",D1291="Suspensa","Suspenso",D1291="Antigo","Treinamento Antigo",D1291="-","Treinamento a ser executado")</f>
        <v>Registro Enviado</v>
      </c>
      <c r="H1291" s="3"/>
      <c r="I1291" s="3"/>
      <c r="J1291" s="30"/>
      <c r="K1291" s="3"/>
      <c r="L1291" s="29">
        <f>WORKDAY(F1291,2,Feriados!$A$2:$A$13)</f>
        <v>44938</v>
      </c>
    </row>
    <row r="1292" spans="1:12" x14ac:dyDescent="0.3">
      <c r="A1292" s="2" t="s">
        <v>22</v>
      </c>
      <c r="B1292" s="2" t="s">
        <v>24</v>
      </c>
      <c r="C1292" s="2" t="s">
        <v>18</v>
      </c>
      <c r="D1292" s="4" t="s">
        <v>14</v>
      </c>
      <c r="E1292" s="2" t="s">
        <v>15</v>
      </c>
      <c r="F1292" s="3">
        <v>44936</v>
      </c>
      <c r="G1292" s="14" t="str" cm="1">
        <f t="array" aca="1" ref="G1292" ca="1">_xlfn.IFS(D1292="Pendente",NETWORKDAYS(F1292,TODAY(),Feriados!$A$2:$A$13)-1 &amp; " D",E1292="Não Apontado",NETWORKDAYS(F1292,TODAY(),Feriados!$A$2:$A$13)-1 &amp; " D",D1292="Backlog","Registro Antigo",D1292="Concluído","Registro Enviado",E1292="Apontado","Registro Enviado",D1292="Cancelado","Treinamento Cancelado",D1292="Remanejado","Treinamento Remanejado",D1292="Suspensa","Suspenso",D1292="Antigo","Treinamento Antigo",D1292="-","Treinamento a ser executado")</f>
        <v>Treinamento Cancelado</v>
      </c>
      <c r="H1292" s="3"/>
      <c r="I1292" s="3"/>
      <c r="J1292" s="30"/>
      <c r="K1292" s="3"/>
      <c r="L1292" s="29"/>
    </row>
    <row r="1293" spans="1:12" x14ac:dyDescent="0.3">
      <c r="A1293" s="2" t="s">
        <v>28</v>
      </c>
      <c r="B1293" s="2" t="s">
        <v>95</v>
      </c>
      <c r="C1293" s="2" t="s">
        <v>29</v>
      </c>
      <c r="D1293" s="4" t="s">
        <v>116</v>
      </c>
      <c r="E1293" s="2" t="s">
        <v>8</v>
      </c>
      <c r="F1293" s="3">
        <v>44936</v>
      </c>
      <c r="G1293" s="14" t="str" cm="1">
        <f t="array" aca="1" ref="G1293" ca="1">_xlfn.IFS(D1293="Pendente",NETWORKDAYS(F1293,TODAY(),Feriados!$A$2:$A$13)-1 &amp; " D",E1293="Não Apontado",NETWORKDAYS(F1293,TODAY(),Feriados!$A$2:$A$13)-1 &amp; " D",D1293="Backlog","Registro Antigo",D1293="Concluído","Registro Enviado",E1293="Apontado","Registro Enviado",D1293="Cancelado","Treinamento Cancelado",D1293="Remanejado","Treinamento Remanejado",D1293="Suspensa","Suspenso",D1293="Antigo","Treinamento Antigo",D1293="-","Treinamento a ser executado")</f>
        <v>Registro Enviado</v>
      </c>
      <c r="H1293" s="3"/>
      <c r="I1293" s="3"/>
      <c r="J1293" s="30"/>
      <c r="K1293" s="3"/>
      <c r="L1293" s="29">
        <f>WORKDAY(F1293,2,Feriados!$A$2:$A$13)</f>
        <v>44938</v>
      </c>
    </row>
    <row r="1294" spans="1:12" x14ac:dyDescent="0.3">
      <c r="A1294" s="2" t="s">
        <v>28</v>
      </c>
      <c r="B1294" s="2" t="s">
        <v>16</v>
      </c>
      <c r="C1294" s="2" t="s">
        <v>65</v>
      </c>
      <c r="D1294" s="4" t="s">
        <v>14</v>
      </c>
      <c r="E1294" s="2" t="s">
        <v>15</v>
      </c>
      <c r="F1294" s="3">
        <v>44936</v>
      </c>
      <c r="G1294" s="14" t="str" cm="1">
        <f t="array" aca="1" ref="G1294" ca="1">_xlfn.IFS(D1294="Pendente",NETWORKDAYS(F1294,TODAY(),Feriados!$A$2:$A$13)-1 &amp; " D",E1294="Não Apontado",NETWORKDAYS(F1294,TODAY(),Feriados!$A$2:$A$13)-1 &amp; " D",D1294="Backlog","Registro Antigo",D1294="Concluído","Registro Enviado",E1294="Apontado","Registro Enviado",D1294="Cancelado","Treinamento Cancelado",D1294="Remanejado","Treinamento Remanejado",D1294="Suspensa","Suspenso",D1294="Antigo","Treinamento Antigo",D1294="-","Treinamento a ser executado")</f>
        <v>Treinamento Cancelado</v>
      </c>
      <c r="H1294" s="3"/>
      <c r="I1294" s="3"/>
      <c r="J1294" s="30"/>
      <c r="K1294" s="3"/>
      <c r="L1294" s="29"/>
    </row>
    <row r="1295" spans="1:12" x14ac:dyDescent="0.3">
      <c r="A1295" s="2" t="s">
        <v>28</v>
      </c>
      <c r="B1295" s="2" t="s">
        <v>84</v>
      </c>
      <c r="C1295" s="2" t="s">
        <v>29</v>
      </c>
      <c r="D1295" s="4" t="s">
        <v>116</v>
      </c>
      <c r="E1295" s="2" t="s">
        <v>8</v>
      </c>
      <c r="F1295" s="3">
        <v>44936</v>
      </c>
      <c r="G1295" s="14" t="str" cm="1">
        <f t="array" aca="1" ref="G1295" ca="1">_xlfn.IFS(D1295="Pendente",NETWORKDAYS(F1295,TODAY(),Feriados!$A$2:$A$13)-1 &amp; " D",E1295="Não Apontado",NETWORKDAYS(F1295,TODAY(),Feriados!$A$2:$A$13)-1 &amp; " D",D1295="Backlog","Registro Antigo",D1295="Concluído","Registro Enviado",E1295="Apontado","Registro Enviado",D1295="Cancelado","Treinamento Cancelado",D1295="Remanejado","Treinamento Remanejado",D1295="Suspensa","Suspenso",D1295="Antigo","Treinamento Antigo",D1295="-","Treinamento a ser executado")</f>
        <v>Registro Enviado</v>
      </c>
      <c r="H1295" s="3"/>
      <c r="I1295" s="3"/>
      <c r="J1295" s="30"/>
      <c r="K1295" s="3"/>
      <c r="L1295" s="29">
        <f>WORKDAY(F1295,2,Feriados!$A$2:$A$13)</f>
        <v>44938</v>
      </c>
    </row>
    <row r="1296" spans="1:12" x14ac:dyDescent="0.3">
      <c r="A1296" s="2" t="s">
        <v>39</v>
      </c>
      <c r="B1296" s="2" t="s">
        <v>108</v>
      </c>
      <c r="C1296" s="2" t="s">
        <v>37</v>
      </c>
      <c r="D1296" s="4" t="s">
        <v>116</v>
      </c>
      <c r="E1296" s="2" t="s">
        <v>8</v>
      </c>
      <c r="F1296" s="3">
        <v>44936</v>
      </c>
      <c r="G1296" s="14" t="str" cm="1">
        <f t="array" aca="1" ref="G1296" ca="1">_xlfn.IFS(D1296="Pendente",NETWORKDAYS(F1296,TODAY(),Feriados!$A$2:$A$13)-1 &amp; " D",E1296="Não Apontado",NETWORKDAYS(F1296,TODAY(),Feriados!$A$2:$A$13)-1 &amp; " D",D1296="Backlog","Registro Antigo",D1296="Concluído","Registro Enviado",E1296="Apontado","Registro Enviado",D1296="Cancelado","Treinamento Cancelado",D1296="Remanejado","Treinamento Remanejado",D1296="Suspensa","Suspenso",D1296="Antigo","Treinamento Antigo",D1296="-","Treinamento a ser executado")</f>
        <v>Registro Enviado</v>
      </c>
      <c r="H1296" s="3"/>
      <c r="I1296" s="3"/>
      <c r="J1296" s="30"/>
      <c r="K1296" s="3"/>
      <c r="L1296" s="29">
        <f>WORKDAY(F1296,2,Feriados!$A$2:$A$13)</f>
        <v>44938</v>
      </c>
    </row>
    <row r="1297" spans="1:12" x14ac:dyDescent="0.3">
      <c r="A1297" s="2" t="s">
        <v>39</v>
      </c>
      <c r="B1297" s="2" t="s">
        <v>105</v>
      </c>
      <c r="C1297" s="2" t="s">
        <v>37</v>
      </c>
      <c r="D1297" s="4" t="s">
        <v>116</v>
      </c>
      <c r="E1297" s="2" t="s">
        <v>8</v>
      </c>
      <c r="F1297" s="3">
        <v>44936</v>
      </c>
      <c r="G1297" s="14" t="str" cm="1">
        <f t="array" aca="1" ref="G1297" ca="1">_xlfn.IFS(D1297="Pendente",NETWORKDAYS(F1297,TODAY(),Feriados!$A$2:$A$13)-1 &amp; " D",E1297="Não Apontado",NETWORKDAYS(F1297,TODAY(),Feriados!$A$2:$A$13)-1 &amp; " D",D1297="Backlog","Registro Antigo",D1297="Concluído","Registro Enviado",E1297="Apontado","Registro Enviado",D1297="Cancelado","Treinamento Cancelado",D1297="Remanejado","Treinamento Remanejado",D1297="Suspensa","Suspenso",D1297="Antigo","Treinamento Antigo",D1297="-","Treinamento a ser executado")</f>
        <v>Registro Enviado</v>
      </c>
      <c r="H1297" s="3"/>
      <c r="I1297" s="3"/>
      <c r="J1297" s="30"/>
      <c r="K1297" s="3"/>
      <c r="L1297" s="29">
        <f>WORKDAY(F1297,2,Feriados!$A$2:$A$13)</f>
        <v>44938</v>
      </c>
    </row>
    <row r="1298" spans="1:12" x14ac:dyDescent="0.3">
      <c r="A1298" s="2" t="s">
        <v>39</v>
      </c>
      <c r="B1298" s="2" t="s">
        <v>68</v>
      </c>
      <c r="C1298" s="2" t="s">
        <v>37</v>
      </c>
      <c r="D1298" s="4" t="s">
        <v>14</v>
      </c>
      <c r="E1298" s="2" t="s">
        <v>15</v>
      </c>
      <c r="F1298" s="3">
        <v>44936</v>
      </c>
      <c r="G1298" s="14" t="str" cm="1">
        <f t="array" aca="1" ref="G1298" ca="1">_xlfn.IFS(D1298="Pendente",NETWORKDAYS(F1298,TODAY(),Feriados!$A$2:$A$13)-1 &amp; " D",E1298="Não Apontado",NETWORKDAYS(F1298,TODAY(),Feriados!$A$2:$A$13)-1 &amp; " D",D1298="Backlog","Registro Antigo",D1298="Concluído","Registro Enviado",E1298="Apontado","Registro Enviado",D1298="Cancelado","Treinamento Cancelado",D1298="Remanejado","Treinamento Remanejado",D1298="Suspensa","Suspenso",D1298="Antigo","Treinamento Antigo",D1298="-","Treinamento a ser executado")</f>
        <v>Treinamento Cancelado</v>
      </c>
      <c r="H1298" s="3"/>
      <c r="I1298" s="3"/>
      <c r="J1298" s="30"/>
      <c r="K1298" s="3"/>
      <c r="L1298" s="29"/>
    </row>
    <row r="1299" spans="1:12" x14ac:dyDescent="0.3">
      <c r="A1299" s="2" t="s">
        <v>46</v>
      </c>
      <c r="B1299" s="2" t="s">
        <v>49</v>
      </c>
      <c r="C1299" s="2" t="s">
        <v>10</v>
      </c>
      <c r="D1299" s="4" t="s">
        <v>14</v>
      </c>
      <c r="E1299" s="2" t="s">
        <v>15</v>
      </c>
      <c r="F1299" s="3">
        <v>44936</v>
      </c>
      <c r="G1299" s="14" t="str" cm="1">
        <f t="array" aca="1" ref="G1299" ca="1">_xlfn.IFS(D1299="Pendente",NETWORKDAYS(F1299,TODAY(),Feriados!$A$2:$A$13)-1 &amp; " D",E1299="Não Apontado",NETWORKDAYS(F1299,TODAY(),Feriados!$A$2:$A$13)-1 &amp; " D",D1299="Backlog","Registro Antigo",D1299="Concluído","Registro Enviado",E1299="Apontado","Registro Enviado",D1299="Cancelado","Treinamento Cancelado",D1299="Remanejado","Treinamento Remanejado",D1299="Suspensa","Suspenso",D1299="Antigo","Treinamento Antigo",D1299="-","Treinamento a ser executado")</f>
        <v>Treinamento Cancelado</v>
      </c>
      <c r="H1299" s="3"/>
      <c r="I1299" s="3"/>
      <c r="J1299" s="30"/>
      <c r="K1299" s="3"/>
      <c r="L1299" s="29"/>
    </row>
    <row r="1300" spans="1:12" x14ac:dyDescent="0.3">
      <c r="A1300" s="2" t="s">
        <v>46</v>
      </c>
      <c r="B1300" s="2" t="s">
        <v>106</v>
      </c>
      <c r="C1300" s="2" t="s">
        <v>7</v>
      </c>
      <c r="D1300" s="4" t="s">
        <v>116</v>
      </c>
      <c r="E1300" s="2" t="s">
        <v>8</v>
      </c>
      <c r="F1300" s="3">
        <v>44936</v>
      </c>
      <c r="G1300" s="14" t="str" cm="1">
        <f t="array" aca="1" ref="G1300" ca="1">_xlfn.IFS(D1300="Pendente",NETWORKDAYS(F1300,TODAY(),Feriados!$A$2:$A$13)-1 &amp; " D",E1300="Não Apontado",NETWORKDAYS(F1300,TODAY(),Feriados!$A$2:$A$13)-1 &amp; " D",D1300="Backlog","Registro Antigo",D1300="Concluído","Registro Enviado",E1300="Apontado","Registro Enviado",D1300="Cancelado","Treinamento Cancelado",D1300="Remanejado","Treinamento Remanejado",D1300="Suspensa","Suspenso",D1300="Antigo","Treinamento Antigo",D1300="-","Treinamento a ser executado")</f>
        <v>Registro Enviado</v>
      </c>
      <c r="H1300" s="3"/>
      <c r="I1300" s="3"/>
      <c r="J1300" s="30"/>
      <c r="K1300" s="3"/>
      <c r="L1300" s="29">
        <f>WORKDAY(F1300,2,Feriados!$A$2:$A$13)</f>
        <v>44938</v>
      </c>
    </row>
    <row r="1301" spans="1:12" x14ac:dyDescent="0.3">
      <c r="A1301" s="2" t="s">
        <v>6</v>
      </c>
      <c r="B1301" s="2" t="s">
        <v>101</v>
      </c>
      <c r="C1301" s="2" t="s">
        <v>7</v>
      </c>
      <c r="D1301" s="4" t="s">
        <v>116</v>
      </c>
      <c r="E1301" s="2" t="s">
        <v>8</v>
      </c>
      <c r="F1301" s="3">
        <v>44937</v>
      </c>
      <c r="G1301" s="14" t="str" cm="1">
        <f t="array" aca="1" ref="G1301" ca="1">_xlfn.IFS(D1301="Pendente",NETWORKDAYS(F1301,TODAY(),Feriados!$A$2:$A$13)-1 &amp; " D",E1301="Não Apontado",NETWORKDAYS(F1301,TODAY(),Feriados!$A$2:$A$13)-1 &amp; " D",D1301="Backlog","Registro Antigo",D1301="Concluído","Registro Enviado",E1301="Apontado","Registro Enviado",D1301="Cancelado","Treinamento Cancelado",D1301="Remanejado","Treinamento Remanejado",D1301="Suspensa","Suspenso",D1301="Antigo","Treinamento Antigo",D1301="-","Treinamento a ser executado")</f>
        <v>Registro Enviado</v>
      </c>
      <c r="H1301" s="3"/>
      <c r="I1301" s="3"/>
      <c r="J1301" s="30"/>
      <c r="K1301" s="3"/>
      <c r="L1301" s="29">
        <f>WORKDAY(F1301,2,Feriados!$A$2:$A$13)</f>
        <v>44939</v>
      </c>
    </row>
    <row r="1302" spans="1:12" x14ac:dyDescent="0.3">
      <c r="A1302" s="2" t="s">
        <v>6</v>
      </c>
      <c r="B1302" s="2" t="s">
        <v>24</v>
      </c>
      <c r="C1302" s="2" t="s">
        <v>10</v>
      </c>
      <c r="D1302" s="4" t="s">
        <v>116</v>
      </c>
      <c r="E1302" s="2" t="s">
        <v>8</v>
      </c>
      <c r="F1302" s="3">
        <v>44937</v>
      </c>
      <c r="G1302" s="14" t="str" cm="1">
        <f t="array" aca="1" ref="G1302" ca="1">_xlfn.IFS(D1302="Pendente",NETWORKDAYS(F1302,TODAY(),Feriados!$A$2:$A$13)-1 &amp; " D",E1302="Não Apontado",NETWORKDAYS(F1302,TODAY(),Feriados!$A$2:$A$13)-1 &amp; " D",D1302="Backlog","Registro Antigo",D1302="Concluído","Registro Enviado",E1302="Apontado","Registro Enviado",D1302="Cancelado","Treinamento Cancelado",D1302="Remanejado","Treinamento Remanejado",D1302="Suspensa","Suspenso",D1302="Antigo","Treinamento Antigo",D1302="-","Treinamento a ser executado")</f>
        <v>Registro Enviado</v>
      </c>
      <c r="H1302" s="3"/>
      <c r="I1302" s="3"/>
      <c r="J1302" s="30"/>
      <c r="K1302" s="3"/>
      <c r="L1302" s="29">
        <f>WORKDAY(F1302,2,Feriados!$A$2:$A$13)</f>
        <v>44939</v>
      </c>
    </row>
    <row r="1303" spans="1:12" x14ac:dyDescent="0.3">
      <c r="A1303" s="2" t="s">
        <v>17</v>
      </c>
      <c r="B1303" s="2" t="s">
        <v>86</v>
      </c>
      <c r="C1303" s="2" t="s">
        <v>18</v>
      </c>
      <c r="D1303" s="4" t="s">
        <v>116</v>
      </c>
      <c r="E1303" s="2" t="s">
        <v>8</v>
      </c>
      <c r="F1303" s="3">
        <v>44937</v>
      </c>
      <c r="G1303" s="14" t="str" cm="1">
        <f t="array" aca="1" ref="G1303" ca="1">_xlfn.IFS(D1303="Pendente",NETWORKDAYS(F1303,TODAY(),Feriados!$A$2:$A$13)-1 &amp; " D",E1303="Não Apontado",NETWORKDAYS(F1303,TODAY(),Feriados!$A$2:$A$13)-1 &amp; " D",D1303="Backlog","Registro Antigo",D1303="Concluído","Registro Enviado",E1303="Apontado","Registro Enviado",D1303="Cancelado","Treinamento Cancelado",D1303="Remanejado","Treinamento Remanejado",D1303="Suspensa","Suspenso",D1303="Antigo","Treinamento Antigo",D1303="-","Treinamento a ser executado")</f>
        <v>Registro Enviado</v>
      </c>
      <c r="H1303" s="3"/>
      <c r="I1303" s="3"/>
      <c r="J1303" s="30"/>
      <c r="K1303" s="3"/>
      <c r="L1303" s="29">
        <f>WORKDAY(F1303,2,Feriados!$A$2:$A$13)</f>
        <v>44939</v>
      </c>
    </row>
    <row r="1304" spans="1:12" x14ac:dyDescent="0.3">
      <c r="A1304" s="2" t="s">
        <v>28</v>
      </c>
      <c r="B1304" s="2" t="s">
        <v>68</v>
      </c>
      <c r="C1304" s="2" t="s">
        <v>29</v>
      </c>
      <c r="D1304" s="4" t="s">
        <v>14</v>
      </c>
      <c r="E1304" s="2" t="s">
        <v>15</v>
      </c>
      <c r="F1304" s="3">
        <v>44937</v>
      </c>
      <c r="G1304" s="14" t="str" cm="1">
        <f t="array" aca="1" ref="G1304" ca="1">_xlfn.IFS(D1304="Pendente",NETWORKDAYS(F1304,TODAY(),Feriados!$A$2:$A$13)-1 &amp; " D",E1304="Não Apontado",NETWORKDAYS(F1304,TODAY(),Feriados!$A$2:$A$13)-1 &amp; " D",D1304="Backlog","Registro Antigo",D1304="Concluído","Registro Enviado",E1304="Apontado","Registro Enviado",D1304="Cancelado","Treinamento Cancelado",D1304="Remanejado","Treinamento Remanejado",D1304="Suspensa","Suspenso",D1304="Antigo","Treinamento Antigo",D1304="-","Treinamento a ser executado")</f>
        <v>Treinamento Cancelado</v>
      </c>
      <c r="H1304" s="3"/>
      <c r="I1304" s="3"/>
      <c r="J1304" s="30"/>
      <c r="K1304" s="3"/>
      <c r="L1304" s="29"/>
    </row>
    <row r="1305" spans="1:12" x14ac:dyDescent="0.3">
      <c r="A1305" s="2" t="s">
        <v>28</v>
      </c>
      <c r="B1305" s="2" t="s">
        <v>104</v>
      </c>
      <c r="C1305" s="2" t="s">
        <v>29</v>
      </c>
      <c r="D1305" s="4" t="s">
        <v>116</v>
      </c>
      <c r="E1305" s="2" t="s">
        <v>8</v>
      </c>
      <c r="F1305" s="3">
        <v>44937</v>
      </c>
      <c r="G1305" s="14" t="str" cm="1">
        <f t="array" aca="1" ref="G1305" ca="1">_xlfn.IFS(D1305="Pendente",NETWORKDAYS(F1305,TODAY(),Feriados!$A$2:$A$13)-1 &amp; " D",E1305="Não Apontado",NETWORKDAYS(F1305,TODAY(),Feriados!$A$2:$A$13)-1 &amp; " D",D1305="Backlog","Registro Antigo",D1305="Concluído","Registro Enviado",E1305="Apontado","Registro Enviado",D1305="Cancelado","Treinamento Cancelado",D1305="Remanejado","Treinamento Remanejado",D1305="Suspensa","Suspenso",D1305="Antigo","Treinamento Antigo",D1305="-","Treinamento a ser executado")</f>
        <v>Registro Enviado</v>
      </c>
      <c r="H1305" s="3"/>
      <c r="I1305" s="3"/>
      <c r="J1305" s="30"/>
      <c r="K1305" s="3"/>
      <c r="L1305" s="29">
        <f>WORKDAY(F1305,2,Feriados!$A$2:$A$13)</f>
        <v>44939</v>
      </c>
    </row>
    <row r="1306" spans="1:12" x14ac:dyDescent="0.3">
      <c r="A1306" s="2" t="s">
        <v>35</v>
      </c>
      <c r="B1306" s="2" t="s">
        <v>85</v>
      </c>
      <c r="C1306" s="2" t="s">
        <v>36</v>
      </c>
      <c r="D1306" s="4" t="s">
        <v>116</v>
      </c>
      <c r="E1306" s="2" t="s">
        <v>8</v>
      </c>
      <c r="F1306" s="3">
        <v>44937</v>
      </c>
      <c r="G1306" s="14" t="str" cm="1">
        <f t="array" aca="1" ref="G1306" ca="1">_xlfn.IFS(D1306="Pendente",NETWORKDAYS(F1306,TODAY(),Feriados!$A$2:$A$13)-1 &amp; " D",E1306="Não Apontado",NETWORKDAYS(F1306,TODAY(),Feriados!$A$2:$A$13)-1 &amp; " D",D1306="Backlog","Registro Antigo",D1306="Concluído","Registro Enviado",E1306="Apontado","Registro Enviado",D1306="Cancelado","Treinamento Cancelado",D1306="Remanejado","Treinamento Remanejado",D1306="Suspensa","Suspenso",D1306="Antigo","Treinamento Antigo",D1306="-","Treinamento a ser executado")</f>
        <v>Registro Enviado</v>
      </c>
      <c r="H1306" s="3"/>
      <c r="I1306" s="3"/>
      <c r="J1306" s="30"/>
      <c r="K1306" s="3"/>
      <c r="L1306" s="29">
        <f>WORKDAY(F1306,2,Feriados!$A$2:$A$13)</f>
        <v>44939</v>
      </c>
    </row>
    <row r="1307" spans="1:12" x14ac:dyDescent="0.3">
      <c r="A1307" s="2" t="s">
        <v>35</v>
      </c>
      <c r="B1307" s="2" t="s">
        <v>104</v>
      </c>
      <c r="C1307" s="2" t="s">
        <v>36</v>
      </c>
      <c r="D1307" s="4" t="s">
        <v>116</v>
      </c>
      <c r="E1307" s="2" t="s">
        <v>8</v>
      </c>
      <c r="F1307" s="3">
        <v>44937</v>
      </c>
      <c r="G1307" s="14" t="str" cm="1">
        <f t="array" aca="1" ref="G1307" ca="1">_xlfn.IFS(D1307="Pendente",NETWORKDAYS(F1307,TODAY(),Feriados!$A$2:$A$13)-1 &amp; " D",E1307="Não Apontado",NETWORKDAYS(F1307,TODAY(),Feriados!$A$2:$A$13)-1 &amp; " D",D1307="Backlog","Registro Antigo",D1307="Concluído","Registro Enviado",E1307="Apontado","Registro Enviado",D1307="Cancelado","Treinamento Cancelado",D1307="Remanejado","Treinamento Remanejado",D1307="Suspensa","Suspenso",D1307="Antigo","Treinamento Antigo",D1307="-","Treinamento a ser executado")</f>
        <v>Registro Enviado</v>
      </c>
      <c r="H1307" s="3"/>
      <c r="I1307" s="3"/>
      <c r="J1307" s="30"/>
      <c r="K1307" s="3"/>
      <c r="L1307" s="29">
        <f>WORKDAY(F1307,2,Feriados!$A$2:$A$13)</f>
        <v>44939</v>
      </c>
    </row>
    <row r="1308" spans="1:12" x14ac:dyDescent="0.3">
      <c r="A1308" s="2" t="s">
        <v>39</v>
      </c>
      <c r="B1308" s="2" t="s">
        <v>102</v>
      </c>
      <c r="C1308" s="2" t="s">
        <v>36</v>
      </c>
      <c r="D1308" s="4" t="s">
        <v>116</v>
      </c>
      <c r="E1308" s="2" t="s">
        <v>8</v>
      </c>
      <c r="F1308" s="3">
        <v>44937</v>
      </c>
      <c r="G1308" s="14" t="str" cm="1">
        <f t="array" aca="1" ref="G1308" ca="1">_xlfn.IFS(D1308="Pendente",NETWORKDAYS(F1308,TODAY(),Feriados!$A$2:$A$13)-1 &amp; " D",E1308="Não Apontado",NETWORKDAYS(F1308,TODAY(),Feriados!$A$2:$A$13)-1 &amp; " D",D1308="Backlog","Registro Antigo",D1308="Concluído","Registro Enviado",E1308="Apontado","Registro Enviado",D1308="Cancelado","Treinamento Cancelado",D1308="Remanejado","Treinamento Remanejado",D1308="Suspensa","Suspenso",D1308="Antigo","Treinamento Antigo",D1308="-","Treinamento a ser executado")</f>
        <v>Registro Enviado</v>
      </c>
      <c r="H1308" s="3"/>
      <c r="I1308" s="3"/>
      <c r="J1308" s="30"/>
      <c r="K1308" s="3"/>
      <c r="L1308" s="29">
        <f>WORKDAY(F1308,2,Feriados!$A$2:$A$13)</f>
        <v>44939</v>
      </c>
    </row>
    <row r="1309" spans="1:12" x14ac:dyDescent="0.3">
      <c r="A1309" s="2" t="s">
        <v>39</v>
      </c>
      <c r="B1309" s="2" t="s">
        <v>106</v>
      </c>
      <c r="C1309" s="2" t="s">
        <v>36</v>
      </c>
      <c r="D1309" s="4" t="s">
        <v>14</v>
      </c>
      <c r="E1309" s="2" t="s">
        <v>15</v>
      </c>
      <c r="F1309" s="3">
        <v>44937</v>
      </c>
      <c r="G1309" s="14" t="str" cm="1">
        <f t="array" aca="1" ref="G1309" ca="1">_xlfn.IFS(D1309="Pendente",NETWORKDAYS(F1309,TODAY(),Feriados!$A$2:$A$13)-1 &amp; " D",E1309="Não Apontado",NETWORKDAYS(F1309,TODAY(),Feriados!$A$2:$A$13)-1 &amp; " D",D1309="Backlog","Registro Antigo",D1309="Concluído","Registro Enviado",E1309="Apontado","Registro Enviado",D1309="Cancelado","Treinamento Cancelado",D1309="Remanejado","Treinamento Remanejado",D1309="Suspensa","Suspenso",D1309="Antigo","Treinamento Antigo",D1309="-","Treinamento a ser executado")</f>
        <v>Treinamento Cancelado</v>
      </c>
      <c r="H1309" s="3"/>
      <c r="I1309" s="3"/>
      <c r="J1309" s="30"/>
      <c r="K1309" s="3"/>
      <c r="L1309" s="29"/>
    </row>
    <row r="1310" spans="1:12" x14ac:dyDescent="0.3">
      <c r="A1310" s="2" t="s">
        <v>39</v>
      </c>
      <c r="B1310" s="2" t="s">
        <v>102</v>
      </c>
      <c r="C1310" s="2" t="s">
        <v>41</v>
      </c>
      <c r="D1310" s="4" t="s">
        <v>116</v>
      </c>
      <c r="E1310" s="2" t="s">
        <v>8</v>
      </c>
      <c r="F1310" s="3">
        <v>44937</v>
      </c>
      <c r="G1310" s="14" t="str" cm="1">
        <f t="array" aca="1" ref="G1310" ca="1">_xlfn.IFS(D1310="Pendente",NETWORKDAYS(F1310,TODAY(),Feriados!$A$2:$A$13)-1 &amp; " D",E1310="Não Apontado",NETWORKDAYS(F1310,TODAY(),Feriados!$A$2:$A$13)-1 &amp; " D",D1310="Backlog","Registro Antigo",D1310="Concluído","Registro Enviado",E1310="Apontado","Registro Enviado",D1310="Cancelado","Treinamento Cancelado",D1310="Remanejado","Treinamento Remanejado",D1310="Suspensa","Suspenso",D1310="Antigo","Treinamento Antigo",D1310="-","Treinamento a ser executado")</f>
        <v>Registro Enviado</v>
      </c>
      <c r="H1310" s="3"/>
      <c r="I1310" s="3"/>
      <c r="J1310" s="30"/>
      <c r="K1310" s="3"/>
      <c r="L1310" s="29">
        <f>WORKDAY(F1310,2,Feriados!$A$2:$A$13)</f>
        <v>44939</v>
      </c>
    </row>
    <row r="1311" spans="1:12" x14ac:dyDescent="0.3">
      <c r="A1311" s="2" t="s">
        <v>39</v>
      </c>
      <c r="B1311" s="2" t="s">
        <v>47</v>
      </c>
      <c r="C1311" s="2" t="s">
        <v>36</v>
      </c>
      <c r="D1311" s="4" t="s">
        <v>14</v>
      </c>
      <c r="E1311" s="2" t="s">
        <v>15</v>
      </c>
      <c r="F1311" s="3">
        <v>44937</v>
      </c>
      <c r="G1311" s="14" t="str" cm="1">
        <f t="array" aca="1" ref="G1311" ca="1">_xlfn.IFS(D1311="Pendente",NETWORKDAYS(F1311,TODAY(),Feriados!$A$2:$A$13)-1 &amp; " D",E1311="Não Apontado",NETWORKDAYS(F1311,TODAY(),Feriados!$A$2:$A$13)-1 &amp; " D",D1311="Backlog","Registro Antigo",D1311="Concluído","Registro Enviado",E1311="Apontado","Registro Enviado",D1311="Cancelado","Treinamento Cancelado",D1311="Remanejado","Treinamento Remanejado",D1311="Suspensa","Suspenso",D1311="Antigo","Treinamento Antigo",D1311="-","Treinamento a ser executado")</f>
        <v>Treinamento Cancelado</v>
      </c>
      <c r="H1311" s="3"/>
      <c r="I1311" s="3"/>
      <c r="J1311" s="30"/>
      <c r="K1311" s="3"/>
      <c r="L1311" s="29"/>
    </row>
    <row r="1312" spans="1:12" x14ac:dyDescent="0.3">
      <c r="A1312" s="2" t="s">
        <v>46</v>
      </c>
      <c r="B1312" s="2" t="s">
        <v>104</v>
      </c>
      <c r="C1312" s="2" t="s">
        <v>7</v>
      </c>
      <c r="D1312" s="4" t="s">
        <v>116</v>
      </c>
      <c r="E1312" s="2" t="s">
        <v>8</v>
      </c>
      <c r="F1312" s="3">
        <v>44937</v>
      </c>
      <c r="G1312" s="14" t="str" cm="1">
        <f t="array" aca="1" ref="G1312" ca="1">_xlfn.IFS(D1312="Pendente",NETWORKDAYS(F1312,TODAY(),Feriados!$A$2:$A$13)-1 &amp; " D",E1312="Não Apontado",NETWORKDAYS(F1312,TODAY(),Feriados!$A$2:$A$13)-1 &amp; " D",D1312="Backlog","Registro Antigo",D1312="Concluído","Registro Enviado",E1312="Apontado","Registro Enviado",D1312="Cancelado","Treinamento Cancelado",D1312="Remanejado","Treinamento Remanejado",D1312="Suspensa","Suspenso",D1312="Antigo","Treinamento Antigo",D1312="-","Treinamento a ser executado")</f>
        <v>Registro Enviado</v>
      </c>
      <c r="H1312" s="3"/>
      <c r="I1312" s="3"/>
      <c r="J1312" s="30"/>
      <c r="K1312" s="3"/>
      <c r="L1312" s="29">
        <f>WORKDAY(F1312,2,Feriados!$A$2:$A$13)</f>
        <v>44939</v>
      </c>
    </row>
    <row r="1313" spans="1:12" x14ac:dyDescent="0.3">
      <c r="A1313" s="2" t="s">
        <v>6</v>
      </c>
      <c r="B1313" s="2" t="s">
        <v>109</v>
      </c>
      <c r="C1313" s="2" t="s">
        <v>66</v>
      </c>
      <c r="D1313" s="4" t="s">
        <v>116</v>
      </c>
      <c r="E1313" s="2" t="s">
        <v>8</v>
      </c>
      <c r="F1313" s="3">
        <v>44938</v>
      </c>
      <c r="G1313" s="14" t="str" cm="1">
        <f t="array" aca="1" ref="G1313" ca="1">_xlfn.IFS(D1313="Pendente",NETWORKDAYS(F1313,TODAY(),Feriados!$A$2:$A$13)-1 &amp; " D",E1313="Não Apontado",NETWORKDAYS(F1313,TODAY(),Feriados!$A$2:$A$13)-1 &amp; " D",D1313="Backlog","Registro Antigo",D1313="Concluído","Registro Enviado",E1313="Apontado","Registro Enviado",D1313="Cancelado","Treinamento Cancelado",D1313="Remanejado","Treinamento Remanejado",D1313="Suspensa","Suspenso",D1313="Antigo","Treinamento Antigo",D1313="-","Treinamento a ser executado")</f>
        <v>Registro Enviado</v>
      </c>
      <c r="H1313" s="3"/>
      <c r="I1313" s="3"/>
      <c r="J1313" s="30"/>
      <c r="K1313" s="3"/>
      <c r="L1313" s="29">
        <f>WORKDAY(F1313,2,Feriados!$A$2:$A$13)</f>
        <v>44942</v>
      </c>
    </row>
    <row r="1314" spans="1:12" x14ac:dyDescent="0.3">
      <c r="A1314" s="2" t="s">
        <v>17</v>
      </c>
      <c r="B1314" s="2" t="s">
        <v>103</v>
      </c>
      <c r="C1314" s="2" t="s">
        <v>18</v>
      </c>
      <c r="D1314" s="4" t="s">
        <v>14</v>
      </c>
      <c r="E1314" s="2" t="s">
        <v>15</v>
      </c>
      <c r="F1314" s="3">
        <v>44938</v>
      </c>
      <c r="G1314" s="14" t="str" cm="1">
        <f t="array" aca="1" ref="G1314" ca="1">_xlfn.IFS(D1314="Pendente",NETWORKDAYS(F1314,TODAY(),Feriados!$A$2:$A$13)-1 &amp; " D",E1314="Não Apontado",NETWORKDAYS(F1314,TODAY(),Feriados!$A$2:$A$13)-1 &amp; " D",D1314="Backlog","Registro Antigo",D1314="Concluído","Registro Enviado",E1314="Apontado","Registro Enviado",D1314="Cancelado","Treinamento Cancelado",D1314="Remanejado","Treinamento Remanejado",D1314="Suspensa","Suspenso",D1314="Antigo","Treinamento Antigo",D1314="-","Treinamento a ser executado")</f>
        <v>Treinamento Cancelado</v>
      </c>
      <c r="H1314" s="3"/>
      <c r="I1314" s="3"/>
      <c r="J1314" s="30"/>
      <c r="K1314" s="3"/>
      <c r="L1314" s="29"/>
    </row>
    <row r="1315" spans="1:12" x14ac:dyDescent="0.3">
      <c r="A1315" s="2" t="s">
        <v>22</v>
      </c>
      <c r="B1315" s="2" t="s">
        <v>24</v>
      </c>
      <c r="C1315" s="2" t="s">
        <v>7</v>
      </c>
      <c r="D1315" s="4" t="s">
        <v>14</v>
      </c>
      <c r="E1315" s="2" t="s">
        <v>15</v>
      </c>
      <c r="F1315" s="3">
        <v>44938</v>
      </c>
      <c r="G1315" s="14" t="str" cm="1">
        <f t="array" aca="1" ref="G1315" ca="1">_xlfn.IFS(D1315="Pendente",NETWORKDAYS(F1315,TODAY(),Feriados!$A$2:$A$13)-1 &amp; " D",E1315="Não Apontado",NETWORKDAYS(F1315,TODAY(),Feriados!$A$2:$A$13)-1 &amp; " D",D1315="Backlog","Registro Antigo",D1315="Concluído","Registro Enviado",E1315="Apontado","Registro Enviado",D1315="Cancelado","Treinamento Cancelado",D1315="Remanejado","Treinamento Remanejado",D1315="Suspensa","Suspenso",D1315="Antigo","Treinamento Antigo",D1315="-","Treinamento a ser executado")</f>
        <v>Treinamento Cancelado</v>
      </c>
      <c r="H1315" s="3"/>
      <c r="I1315" s="3"/>
      <c r="J1315" s="30"/>
      <c r="K1315" s="3"/>
      <c r="L1315" s="29"/>
    </row>
    <row r="1316" spans="1:12" x14ac:dyDescent="0.3">
      <c r="A1316" s="2" t="s">
        <v>22</v>
      </c>
      <c r="B1316" s="2" t="s">
        <v>67</v>
      </c>
      <c r="C1316" s="2" t="s">
        <v>18</v>
      </c>
      <c r="D1316" s="4" t="s">
        <v>14</v>
      </c>
      <c r="E1316" s="2" t="s">
        <v>15</v>
      </c>
      <c r="F1316" s="3">
        <v>44938</v>
      </c>
      <c r="G1316" s="14" t="str" cm="1">
        <f t="array" aca="1" ref="G1316" ca="1">_xlfn.IFS(D1316="Pendente",NETWORKDAYS(F1316,TODAY(),Feriados!$A$2:$A$13)-1 &amp; " D",E1316="Não Apontado",NETWORKDAYS(F1316,TODAY(),Feriados!$A$2:$A$13)-1 &amp; " D",D1316="Backlog","Registro Antigo",D1316="Concluído","Registro Enviado",E1316="Apontado","Registro Enviado",D1316="Cancelado","Treinamento Cancelado",D1316="Remanejado","Treinamento Remanejado",D1316="Suspensa","Suspenso",D1316="Antigo","Treinamento Antigo",D1316="-","Treinamento a ser executado")</f>
        <v>Treinamento Cancelado</v>
      </c>
      <c r="H1316" s="3"/>
      <c r="I1316" s="3"/>
      <c r="J1316" s="30"/>
      <c r="K1316" s="3"/>
      <c r="L1316" s="29"/>
    </row>
    <row r="1317" spans="1:12" x14ac:dyDescent="0.3">
      <c r="A1317" s="2" t="s">
        <v>22</v>
      </c>
      <c r="B1317" s="2" t="s">
        <v>67</v>
      </c>
      <c r="C1317" s="2" t="s">
        <v>7</v>
      </c>
      <c r="D1317" s="4" t="s">
        <v>14</v>
      </c>
      <c r="E1317" s="2" t="s">
        <v>15</v>
      </c>
      <c r="F1317" s="3">
        <v>44938</v>
      </c>
      <c r="G1317" s="14" t="str" cm="1">
        <f t="array" aca="1" ref="G1317" ca="1">_xlfn.IFS(D1317="Pendente",NETWORKDAYS(F1317,TODAY(),Feriados!$A$2:$A$13)-1 &amp; " D",E1317="Não Apontado",NETWORKDAYS(F1317,TODAY(),Feriados!$A$2:$A$13)-1 &amp; " D",D1317="Backlog","Registro Antigo",D1317="Concluído","Registro Enviado",E1317="Apontado","Registro Enviado",D1317="Cancelado","Treinamento Cancelado",D1317="Remanejado","Treinamento Remanejado",D1317="Suspensa","Suspenso",D1317="Antigo","Treinamento Antigo",D1317="-","Treinamento a ser executado")</f>
        <v>Treinamento Cancelado</v>
      </c>
      <c r="H1317" s="3"/>
      <c r="I1317" s="3"/>
      <c r="J1317" s="30"/>
      <c r="K1317" s="3"/>
      <c r="L1317" s="29"/>
    </row>
    <row r="1318" spans="1:12" x14ac:dyDescent="0.3">
      <c r="A1318" s="2" t="s">
        <v>28</v>
      </c>
      <c r="B1318" s="2" t="s">
        <v>30</v>
      </c>
      <c r="C1318" s="2" t="s">
        <v>29</v>
      </c>
      <c r="D1318" s="4" t="s">
        <v>116</v>
      </c>
      <c r="E1318" s="2" t="s">
        <v>8</v>
      </c>
      <c r="F1318" s="3">
        <v>44938</v>
      </c>
      <c r="G1318" s="14" t="str" cm="1">
        <f t="array" aca="1" ref="G1318" ca="1">_xlfn.IFS(D1318="Pendente",NETWORKDAYS(F1318,TODAY(),Feriados!$A$2:$A$13)-1 &amp; " D",E1318="Não Apontado",NETWORKDAYS(F1318,TODAY(),Feriados!$A$2:$A$13)-1 &amp; " D",D1318="Backlog","Registro Antigo",D1318="Concluído","Registro Enviado",E1318="Apontado","Registro Enviado",D1318="Cancelado","Treinamento Cancelado",D1318="Remanejado","Treinamento Remanejado",D1318="Suspensa","Suspenso",D1318="Antigo","Treinamento Antigo",D1318="-","Treinamento a ser executado")</f>
        <v>Registro Enviado</v>
      </c>
      <c r="H1318" s="3"/>
      <c r="I1318" s="3"/>
      <c r="J1318" s="30"/>
      <c r="K1318" s="3"/>
      <c r="L1318" s="29">
        <f>WORKDAY(F1318,2,Feriados!$A$2:$A$13)</f>
        <v>44942</v>
      </c>
    </row>
    <row r="1319" spans="1:12" x14ac:dyDescent="0.3">
      <c r="A1319" s="2" t="s">
        <v>28</v>
      </c>
      <c r="B1319" s="2" t="s">
        <v>96</v>
      </c>
      <c r="C1319" s="2" t="s">
        <v>32</v>
      </c>
      <c r="D1319" s="4" t="s">
        <v>14</v>
      </c>
      <c r="E1319" s="2" t="s">
        <v>15</v>
      </c>
      <c r="F1319" s="3">
        <v>44938</v>
      </c>
      <c r="G1319" s="14" t="str" cm="1">
        <f t="array" aca="1" ref="G1319" ca="1">_xlfn.IFS(D1319="Pendente",NETWORKDAYS(F1319,TODAY(),Feriados!$A$2:$A$13)-1 &amp; " D",E1319="Não Apontado",NETWORKDAYS(F1319,TODAY(),Feriados!$A$2:$A$13)-1 &amp; " D",D1319="Backlog","Registro Antigo",D1319="Concluído","Registro Enviado",E1319="Apontado","Registro Enviado",D1319="Cancelado","Treinamento Cancelado",D1319="Remanejado","Treinamento Remanejado",D1319="Suspensa","Suspenso",D1319="Antigo","Treinamento Antigo",D1319="-","Treinamento a ser executado")</f>
        <v>Treinamento Cancelado</v>
      </c>
      <c r="H1319" s="3"/>
      <c r="I1319" s="3"/>
      <c r="J1319" s="30"/>
      <c r="K1319" s="3"/>
      <c r="L1319" s="29"/>
    </row>
    <row r="1320" spans="1:12" x14ac:dyDescent="0.3">
      <c r="A1320" s="2" t="s">
        <v>35</v>
      </c>
      <c r="B1320" s="2" t="s">
        <v>85</v>
      </c>
      <c r="C1320" s="2" t="s">
        <v>37</v>
      </c>
      <c r="D1320" s="4" t="s">
        <v>116</v>
      </c>
      <c r="E1320" s="2" t="s">
        <v>8</v>
      </c>
      <c r="F1320" s="3">
        <v>44938</v>
      </c>
      <c r="G1320" s="14" t="str" cm="1">
        <f t="array" aca="1" ref="G1320" ca="1">_xlfn.IFS(D1320="Pendente",NETWORKDAYS(F1320,TODAY(),Feriados!$A$2:$A$13)-1 &amp; " D",E1320="Não Apontado",NETWORKDAYS(F1320,TODAY(),Feriados!$A$2:$A$13)-1 &amp; " D",D1320="Backlog","Registro Antigo",D1320="Concluído","Registro Enviado",E1320="Apontado","Registro Enviado",D1320="Cancelado","Treinamento Cancelado",D1320="Remanejado","Treinamento Remanejado",D1320="Suspensa","Suspenso",D1320="Antigo","Treinamento Antigo",D1320="-","Treinamento a ser executado")</f>
        <v>Registro Enviado</v>
      </c>
      <c r="H1320" s="3"/>
      <c r="I1320" s="3"/>
      <c r="J1320" s="30"/>
      <c r="K1320" s="3"/>
      <c r="L1320" s="29">
        <f>WORKDAY(F1320,2,Feriados!$A$2:$A$13)</f>
        <v>44942</v>
      </c>
    </row>
    <row r="1321" spans="1:12" x14ac:dyDescent="0.3">
      <c r="A1321" s="2" t="s">
        <v>39</v>
      </c>
      <c r="B1321" s="2" t="s">
        <v>68</v>
      </c>
      <c r="C1321" s="2" t="s">
        <v>36</v>
      </c>
      <c r="D1321" s="4" t="s">
        <v>14</v>
      </c>
      <c r="E1321" s="2" t="s">
        <v>15</v>
      </c>
      <c r="F1321" s="3">
        <v>44938</v>
      </c>
      <c r="G1321" s="14" t="str" cm="1">
        <f t="array" aca="1" ref="G1321" ca="1">_xlfn.IFS(D1321="Pendente",NETWORKDAYS(F1321,TODAY(),Feriados!$A$2:$A$13)-1 &amp; " D",E1321="Não Apontado",NETWORKDAYS(F1321,TODAY(),Feriados!$A$2:$A$13)-1 &amp; " D",D1321="Backlog","Registro Antigo",D1321="Concluído","Registro Enviado",E1321="Apontado","Registro Enviado",D1321="Cancelado","Treinamento Cancelado",D1321="Remanejado","Treinamento Remanejado",D1321="Suspensa","Suspenso",D1321="Antigo","Treinamento Antigo",D1321="-","Treinamento a ser executado")</f>
        <v>Treinamento Cancelado</v>
      </c>
      <c r="H1321" s="3"/>
      <c r="I1321" s="3"/>
      <c r="J1321" s="30"/>
      <c r="K1321" s="3"/>
      <c r="L1321" s="29"/>
    </row>
    <row r="1322" spans="1:12" x14ac:dyDescent="0.3">
      <c r="A1322" s="2" t="s">
        <v>39</v>
      </c>
      <c r="B1322" s="2" t="s">
        <v>101</v>
      </c>
      <c r="C1322" s="2" t="s">
        <v>41</v>
      </c>
      <c r="D1322" s="4" t="s">
        <v>116</v>
      </c>
      <c r="E1322" s="2" t="s">
        <v>8</v>
      </c>
      <c r="F1322" s="3">
        <v>44938</v>
      </c>
      <c r="G1322" s="14" t="str" cm="1">
        <f t="array" aca="1" ref="G1322" ca="1">_xlfn.IFS(D1322="Pendente",NETWORKDAYS(F1322,TODAY(),Feriados!$A$2:$A$13)-1 &amp; " D",E1322="Não Apontado",NETWORKDAYS(F1322,TODAY(),Feriados!$A$2:$A$13)-1 &amp; " D",D1322="Backlog","Registro Antigo",D1322="Concluído","Registro Enviado",E1322="Apontado","Registro Enviado",D1322="Cancelado","Treinamento Cancelado",D1322="Remanejado","Treinamento Remanejado",D1322="Suspensa","Suspenso",D1322="Antigo","Treinamento Antigo",D1322="-","Treinamento a ser executado")</f>
        <v>Registro Enviado</v>
      </c>
      <c r="H1322" s="3"/>
      <c r="I1322" s="3"/>
      <c r="J1322" s="30"/>
      <c r="K1322" s="3"/>
      <c r="L1322" s="29">
        <f>WORKDAY(F1322,2,Feriados!$A$2:$A$13)</f>
        <v>44942</v>
      </c>
    </row>
    <row r="1323" spans="1:12" x14ac:dyDescent="0.3">
      <c r="A1323" s="2" t="s">
        <v>39</v>
      </c>
      <c r="B1323" s="2" t="s">
        <v>105</v>
      </c>
      <c r="C1323" s="2" t="s">
        <v>36</v>
      </c>
      <c r="D1323" s="4" t="s">
        <v>116</v>
      </c>
      <c r="E1323" s="2" t="s">
        <v>8</v>
      </c>
      <c r="F1323" s="3">
        <v>44938</v>
      </c>
      <c r="G1323" s="14" t="str" cm="1">
        <f t="array" aca="1" ref="G1323" ca="1">_xlfn.IFS(D1323="Pendente",NETWORKDAYS(F1323,TODAY(),Feriados!$A$2:$A$13)-1 &amp; " D",E1323="Não Apontado",NETWORKDAYS(F1323,TODAY(),Feriados!$A$2:$A$13)-1 &amp; " D",D1323="Backlog","Registro Antigo",D1323="Concluído","Registro Enviado",E1323="Apontado","Registro Enviado",D1323="Cancelado","Treinamento Cancelado",D1323="Remanejado","Treinamento Remanejado",D1323="Suspensa","Suspenso",D1323="Antigo","Treinamento Antigo",D1323="-","Treinamento a ser executado")</f>
        <v>Registro Enviado</v>
      </c>
      <c r="H1323" s="3"/>
      <c r="I1323" s="3"/>
      <c r="J1323" s="30"/>
      <c r="K1323" s="3"/>
      <c r="L1323" s="29">
        <f>WORKDAY(F1323,2,Feriados!$A$2:$A$13)</f>
        <v>44942</v>
      </c>
    </row>
    <row r="1324" spans="1:12" x14ac:dyDescent="0.3">
      <c r="A1324" s="2" t="s">
        <v>46</v>
      </c>
      <c r="B1324" s="2" t="s">
        <v>106</v>
      </c>
      <c r="C1324" s="2" t="s">
        <v>7</v>
      </c>
      <c r="D1324" s="4" t="s">
        <v>116</v>
      </c>
      <c r="E1324" s="2" t="s">
        <v>8</v>
      </c>
      <c r="F1324" s="3">
        <v>44938</v>
      </c>
      <c r="G1324" s="14" t="str" cm="1">
        <f t="array" aca="1" ref="G1324" ca="1">_xlfn.IFS(D1324="Pendente",NETWORKDAYS(F1324,TODAY(),Feriados!$A$2:$A$13)-1 &amp; " D",E1324="Não Apontado",NETWORKDAYS(F1324,TODAY(),Feriados!$A$2:$A$13)-1 &amp; " D",D1324="Backlog","Registro Antigo",D1324="Concluído","Registro Enviado",E1324="Apontado","Registro Enviado",D1324="Cancelado","Treinamento Cancelado",D1324="Remanejado","Treinamento Remanejado",D1324="Suspensa","Suspenso",D1324="Antigo","Treinamento Antigo",D1324="-","Treinamento a ser executado")</f>
        <v>Registro Enviado</v>
      </c>
      <c r="H1324" s="3"/>
      <c r="I1324" s="3"/>
      <c r="J1324" s="30"/>
      <c r="K1324" s="3"/>
      <c r="L1324" s="29">
        <f>WORKDAY(F1324,2,Feriados!$A$2:$A$13)</f>
        <v>44942</v>
      </c>
    </row>
    <row r="1325" spans="1:12" x14ac:dyDescent="0.3">
      <c r="A1325" s="2" t="s">
        <v>46</v>
      </c>
      <c r="B1325" s="2" t="s">
        <v>47</v>
      </c>
      <c r="C1325" s="2" t="s">
        <v>7</v>
      </c>
      <c r="D1325" s="4" t="s">
        <v>14</v>
      </c>
      <c r="E1325" s="2" t="s">
        <v>15</v>
      </c>
      <c r="F1325" s="3">
        <v>44938</v>
      </c>
      <c r="G1325" s="14" t="str" cm="1">
        <f t="array" aca="1" ref="G1325" ca="1">_xlfn.IFS(D1325="Pendente",NETWORKDAYS(F1325,TODAY(),Feriados!$A$2:$A$13)-1 &amp; " D",E1325="Não Apontado",NETWORKDAYS(F1325,TODAY(),Feriados!$A$2:$A$13)-1 &amp; " D",D1325="Backlog","Registro Antigo",D1325="Concluído","Registro Enviado",E1325="Apontado","Registro Enviado",D1325="Cancelado","Treinamento Cancelado",D1325="Remanejado","Treinamento Remanejado",D1325="Suspensa","Suspenso",D1325="Antigo","Treinamento Antigo",D1325="-","Treinamento a ser executado")</f>
        <v>Treinamento Cancelado</v>
      </c>
      <c r="H1325" s="3"/>
      <c r="I1325" s="3"/>
      <c r="J1325" s="30"/>
      <c r="K1325" s="3"/>
      <c r="L1325" s="29"/>
    </row>
    <row r="1326" spans="1:12" x14ac:dyDescent="0.3">
      <c r="A1326" s="2" t="s">
        <v>46</v>
      </c>
      <c r="B1326" s="2" t="s">
        <v>68</v>
      </c>
      <c r="C1326" s="2" t="s">
        <v>66</v>
      </c>
      <c r="D1326" s="4" t="s">
        <v>116</v>
      </c>
      <c r="E1326" s="2" t="s">
        <v>15</v>
      </c>
      <c r="F1326" s="3">
        <v>44939</v>
      </c>
      <c r="G1326" s="14" t="str" cm="1">
        <f t="array" aca="1" ref="G1326" ca="1">_xlfn.IFS(D1326="Pendente",NETWORKDAYS(F1326,TODAY(),Feriados!$A$2:$A$13)-1 &amp; " D",E1326="Não Apontado",NETWORKDAYS(F1326,TODAY(),Feriados!$A$2:$A$13)-1 &amp; " D",D1326="Backlog","Registro Antigo",D1326="Concluído","Registro Enviado",E1326="Apontado","Registro Enviado",D1326="Cancelado","Treinamento Cancelado",D1326="Remanejado","Treinamento Remanejado",D1326="Suspensa","Suspenso",D1326="Antigo","Treinamento Antigo",D1326="-","Treinamento a ser executado")</f>
        <v>Registro Enviado</v>
      </c>
      <c r="H1326" s="3"/>
      <c r="I1326" s="3"/>
      <c r="J1326" s="30"/>
      <c r="K1326" s="3"/>
      <c r="L1326" s="29">
        <f>WORKDAY(F1326,2,Feriados!$A$2:$A$13)</f>
        <v>44943</v>
      </c>
    </row>
    <row r="1327" spans="1:12" x14ac:dyDescent="0.3">
      <c r="A1327" s="2" t="s">
        <v>6</v>
      </c>
      <c r="B1327" s="2" t="s">
        <v>101</v>
      </c>
      <c r="C1327" s="2" t="s">
        <v>10</v>
      </c>
      <c r="D1327" s="4" t="s">
        <v>116</v>
      </c>
      <c r="E1327" s="2" t="s">
        <v>8</v>
      </c>
      <c r="F1327" s="3">
        <v>44939</v>
      </c>
      <c r="G1327" s="14" t="str" cm="1">
        <f t="array" aca="1" ref="G1327" ca="1">_xlfn.IFS(D1327="Pendente",NETWORKDAYS(F1327,TODAY(),Feriados!$A$2:$A$13)-1 &amp; " D",E1327="Não Apontado",NETWORKDAYS(F1327,TODAY(),Feriados!$A$2:$A$13)-1 &amp; " D",D1327="Backlog","Registro Antigo",D1327="Concluído","Registro Enviado",E1327="Apontado","Registro Enviado",D1327="Cancelado","Treinamento Cancelado",D1327="Remanejado","Treinamento Remanejado",D1327="Suspensa","Suspenso",D1327="Antigo","Treinamento Antigo",D1327="-","Treinamento a ser executado")</f>
        <v>Registro Enviado</v>
      </c>
      <c r="H1327" s="3"/>
      <c r="I1327" s="3"/>
      <c r="J1327" s="30"/>
      <c r="K1327" s="3"/>
      <c r="L1327" s="29">
        <f>WORKDAY(F1327,2,Feriados!$A$2:$A$13)</f>
        <v>44943</v>
      </c>
    </row>
    <row r="1328" spans="1:12" x14ac:dyDescent="0.3">
      <c r="A1328" s="2" t="s">
        <v>6</v>
      </c>
      <c r="B1328" s="2" t="s">
        <v>96</v>
      </c>
      <c r="C1328" s="2" t="s">
        <v>7</v>
      </c>
      <c r="D1328" s="4" t="s">
        <v>116</v>
      </c>
      <c r="E1328" s="2" t="s">
        <v>8</v>
      </c>
      <c r="F1328" s="3">
        <v>44939</v>
      </c>
      <c r="G1328" s="14" t="str" cm="1">
        <f t="array" aca="1" ref="G1328" ca="1">_xlfn.IFS(D1328="Pendente",NETWORKDAYS(F1328,TODAY(),Feriados!$A$2:$A$13)-1 &amp; " D",E1328="Não Apontado",NETWORKDAYS(F1328,TODAY(),Feriados!$A$2:$A$13)-1 &amp; " D",D1328="Backlog","Registro Antigo",D1328="Concluído","Registro Enviado",E1328="Apontado","Registro Enviado",D1328="Cancelado","Treinamento Cancelado",D1328="Remanejado","Treinamento Remanejado",D1328="Suspensa","Suspenso",D1328="Antigo","Treinamento Antigo",D1328="-","Treinamento a ser executado")</f>
        <v>Registro Enviado</v>
      </c>
      <c r="H1328" s="3"/>
      <c r="I1328" s="3"/>
      <c r="J1328" s="30"/>
      <c r="K1328" s="3"/>
      <c r="L1328" s="29">
        <f>WORKDAY(F1328,2,Feriados!$A$2:$A$13)</f>
        <v>44943</v>
      </c>
    </row>
    <row r="1329" spans="1:12" x14ac:dyDescent="0.3">
      <c r="A1329" s="2" t="s">
        <v>17</v>
      </c>
      <c r="B1329" s="2" t="s">
        <v>103</v>
      </c>
      <c r="C1329" s="2" t="s">
        <v>7</v>
      </c>
      <c r="D1329" s="4" t="s">
        <v>116</v>
      </c>
      <c r="E1329" s="2" t="s">
        <v>8</v>
      </c>
      <c r="F1329" s="3">
        <v>44939</v>
      </c>
      <c r="G1329" s="14" t="str" cm="1">
        <f t="array" aca="1" ref="G1329" ca="1">_xlfn.IFS(D1329="Pendente",NETWORKDAYS(F1329,TODAY(),Feriados!$A$2:$A$13)-1 &amp; " D",E1329="Não Apontado",NETWORKDAYS(F1329,TODAY(),Feriados!$A$2:$A$13)-1 &amp; " D",D1329="Backlog","Registro Antigo",D1329="Concluído","Registro Enviado",E1329="Apontado","Registro Enviado",D1329="Cancelado","Treinamento Cancelado",D1329="Remanejado","Treinamento Remanejado",D1329="Suspensa","Suspenso",D1329="Antigo","Treinamento Antigo",D1329="-","Treinamento a ser executado")</f>
        <v>Registro Enviado</v>
      </c>
      <c r="H1329" s="3"/>
      <c r="I1329" s="3"/>
      <c r="J1329" s="30"/>
      <c r="K1329" s="3"/>
      <c r="L1329" s="29">
        <f>WORKDAY(F1329,2,Feriados!$A$2:$A$13)</f>
        <v>44943</v>
      </c>
    </row>
    <row r="1330" spans="1:12" x14ac:dyDescent="0.3">
      <c r="A1330" s="2" t="s">
        <v>17</v>
      </c>
      <c r="B1330" s="2" t="s">
        <v>86</v>
      </c>
      <c r="C1330" s="2" t="s">
        <v>7</v>
      </c>
      <c r="D1330" s="4" t="s">
        <v>14</v>
      </c>
      <c r="E1330" s="2" t="s">
        <v>15</v>
      </c>
      <c r="F1330" s="3">
        <v>44939</v>
      </c>
      <c r="G1330" s="14" t="str" cm="1">
        <f t="array" aca="1" ref="G1330" ca="1">_xlfn.IFS(D1330="Pendente",NETWORKDAYS(F1330,TODAY(),Feriados!$A$2:$A$13)-1 &amp; " D",E1330="Não Apontado",NETWORKDAYS(F1330,TODAY(),Feriados!$A$2:$A$13)-1 &amp; " D",D1330="Backlog","Registro Antigo",D1330="Concluído","Registro Enviado",E1330="Apontado","Registro Enviado",D1330="Cancelado","Treinamento Cancelado",D1330="Remanejado","Treinamento Remanejado",D1330="Suspensa","Suspenso",D1330="Antigo","Treinamento Antigo",D1330="-","Treinamento a ser executado")</f>
        <v>Treinamento Cancelado</v>
      </c>
      <c r="H1330" s="3"/>
      <c r="I1330" s="3"/>
      <c r="J1330" s="30"/>
      <c r="K1330" s="3"/>
      <c r="L1330" s="29"/>
    </row>
    <row r="1331" spans="1:12" x14ac:dyDescent="0.3">
      <c r="A1331" s="2" t="s">
        <v>22</v>
      </c>
      <c r="B1331" s="2" t="s">
        <v>63</v>
      </c>
      <c r="C1331" s="2" t="s">
        <v>7</v>
      </c>
      <c r="D1331" s="4" t="s">
        <v>116</v>
      </c>
      <c r="E1331" s="2" t="s">
        <v>8</v>
      </c>
      <c r="F1331" s="3">
        <v>44939</v>
      </c>
      <c r="G1331" s="14" t="str" cm="1">
        <f t="array" aca="1" ref="G1331" ca="1">_xlfn.IFS(D1331="Pendente",NETWORKDAYS(F1331,TODAY(),Feriados!$A$2:$A$13)-1 &amp; " D",E1331="Não Apontado",NETWORKDAYS(F1331,TODAY(),Feriados!$A$2:$A$13)-1 &amp; " D",D1331="Backlog","Registro Antigo",D1331="Concluído","Registro Enviado",E1331="Apontado","Registro Enviado",D1331="Cancelado","Treinamento Cancelado",D1331="Remanejado","Treinamento Remanejado",D1331="Suspensa","Suspenso",D1331="Antigo","Treinamento Antigo",D1331="-","Treinamento a ser executado")</f>
        <v>Registro Enviado</v>
      </c>
      <c r="H1331" s="3"/>
      <c r="I1331" s="3"/>
      <c r="J1331" s="30"/>
      <c r="K1331" s="3"/>
      <c r="L1331" s="29">
        <f>WORKDAY(F1331,2,Feriados!$A$2:$A$13)</f>
        <v>44943</v>
      </c>
    </row>
    <row r="1332" spans="1:12" x14ac:dyDescent="0.3">
      <c r="A1332" s="2" t="s">
        <v>28</v>
      </c>
      <c r="B1332" s="2" t="s">
        <v>102</v>
      </c>
      <c r="C1332" s="2" t="s">
        <v>32</v>
      </c>
      <c r="D1332" s="4" t="s">
        <v>116</v>
      </c>
      <c r="E1332" s="2" t="s">
        <v>8</v>
      </c>
      <c r="F1332" s="3">
        <v>44939</v>
      </c>
      <c r="G1332" s="14" t="str" cm="1">
        <f t="array" aca="1" ref="G1332" ca="1">_xlfn.IFS(D1332="Pendente",NETWORKDAYS(F1332,TODAY(),Feriados!$A$2:$A$13)-1 &amp; " D",E1332="Não Apontado",NETWORKDAYS(F1332,TODAY(),Feriados!$A$2:$A$13)-1 &amp; " D",D1332="Backlog","Registro Antigo",D1332="Concluído","Registro Enviado",E1332="Apontado","Registro Enviado",D1332="Cancelado","Treinamento Cancelado",D1332="Remanejado","Treinamento Remanejado",D1332="Suspensa","Suspenso",D1332="Antigo","Treinamento Antigo",D1332="-","Treinamento a ser executado")</f>
        <v>Registro Enviado</v>
      </c>
      <c r="H1332" s="3"/>
      <c r="I1332" s="3"/>
      <c r="J1332" s="30"/>
      <c r="K1332" s="3"/>
      <c r="L1332" s="29">
        <f>WORKDAY(F1332,2,Feriados!$A$2:$A$13)</f>
        <v>44943</v>
      </c>
    </row>
    <row r="1333" spans="1:12" x14ac:dyDescent="0.3">
      <c r="A1333" s="2" t="s">
        <v>35</v>
      </c>
      <c r="B1333" s="2" t="s">
        <v>20</v>
      </c>
      <c r="C1333" s="2" t="s">
        <v>36</v>
      </c>
      <c r="D1333" s="4" t="s">
        <v>116</v>
      </c>
      <c r="E1333" s="2" t="s">
        <v>8</v>
      </c>
      <c r="F1333" s="3">
        <v>44939</v>
      </c>
      <c r="G1333" s="14" t="str" cm="1">
        <f t="array" aca="1" ref="G1333" ca="1">_xlfn.IFS(D1333="Pendente",NETWORKDAYS(F1333,TODAY(),Feriados!$A$2:$A$13)-1 &amp; " D",E1333="Não Apontado",NETWORKDAYS(F1333,TODAY(),Feriados!$A$2:$A$13)-1 &amp; " D",D1333="Backlog","Registro Antigo",D1333="Concluído","Registro Enviado",E1333="Apontado","Registro Enviado",D1333="Cancelado","Treinamento Cancelado",D1333="Remanejado","Treinamento Remanejado",D1333="Suspensa","Suspenso",D1333="Antigo","Treinamento Antigo",D1333="-","Treinamento a ser executado")</f>
        <v>Registro Enviado</v>
      </c>
      <c r="H1333" s="3"/>
      <c r="I1333" s="3"/>
      <c r="J1333" s="30"/>
      <c r="K1333" s="3"/>
      <c r="L1333" s="29">
        <f>WORKDAY(F1333,2,Feriados!$A$2:$A$13)</f>
        <v>44943</v>
      </c>
    </row>
    <row r="1334" spans="1:12" x14ac:dyDescent="0.3">
      <c r="A1334" s="2" t="s">
        <v>35</v>
      </c>
      <c r="B1334" s="2" t="s">
        <v>84</v>
      </c>
      <c r="C1334" s="2" t="s">
        <v>41</v>
      </c>
      <c r="D1334" s="4" t="s">
        <v>116</v>
      </c>
      <c r="E1334" s="2" t="s">
        <v>8</v>
      </c>
      <c r="F1334" s="3">
        <v>44939</v>
      </c>
      <c r="G1334" s="14" t="str" cm="1">
        <f t="array" aca="1" ref="G1334" ca="1">_xlfn.IFS(D1334="Pendente",NETWORKDAYS(F1334,TODAY(),Feriados!$A$2:$A$13)-1 &amp; " D",E1334="Não Apontado",NETWORKDAYS(F1334,TODAY(),Feriados!$A$2:$A$13)-1 &amp; " D",D1334="Backlog","Registro Antigo",D1334="Concluído","Registro Enviado",E1334="Apontado","Registro Enviado",D1334="Cancelado","Treinamento Cancelado",D1334="Remanejado","Treinamento Remanejado",D1334="Suspensa","Suspenso",D1334="Antigo","Treinamento Antigo",D1334="-","Treinamento a ser executado")</f>
        <v>Registro Enviado</v>
      </c>
      <c r="H1334" s="3"/>
      <c r="I1334" s="3"/>
      <c r="J1334" s="30"/>
      <c r="K1334" s="3"/>
      <c r="L1334" s="29">
        <f>WORKDAY(F1334,2,Feriados!$A$2:$A$13)</f>
        <v>44943</v>
      </c>
    </row>
    <row r="1335" spans="1:12" ht="15" customHeight="1" x14ac:dyDescent="0.3">
      <c r="A1335" s="2" t="s">
        <v>35</v>
      </c>
      <c r="B1335" s="2" t="s">
        <v>20</v>
      </c>
      <c r="C1335" s="2" t="s">
        <v>37</v>
      </c>
      <c r="D1335" s="4" t="s">
        <v>116</v>
      </c>
      <c r="E1335" s="2" t="s">
        <v>8</v>
      </c>
      <c r="F1335" s="3">
        <v>44939</v>
      </c>
      <c r="G1335" s="14" t="str" cm="1">
        <f t="array" aca="1" ref="G1335" ca="1">_xlfn.IFS(D1335="Pendente",NETWORKDAYS(F1335,TODAY(),Feriados!$A$2:$A$13)-1 &amp; " D",E1335="Não Apontado",NETWORKDAYS(F1335,TODAY(),Feriados!$A$2:$A$13)-1 &amp; " D",D1335="Backlog","Registro Antigo",D1335="Concluído","Registro Enviado",E1335="Apontado","Registro Enviado",D1335="Cancelado","Treinamento Cancelado",D1335="Remanejado","Treinamento Remanejado",D1335="Suspensa","Suspenso",D1335="Antigo","Treinamento Antigo",D1335="-","Treinamento a ser executado")</f>
        <v>Registro Enviado</v>
      </c>
      <c r="H1335" s="3"/>
      <c r="I1335" s="3"/>
      <c r="J1335" s="30"/>
      <c r="K1335" s="3"/>
      <c r="L1335" s="29">
        <f>WORKDAY(F1335,2,Feriados!$A$2:$A$13)</f>
        <v>44943</v>
      </c>
    </row>
    <row r="1336" spans="1:12" x14ac:dyDescent="0.3">
      <c r="A1336" s="2" t="s">
        <v>39</v>
      </c>
      <c r="B1336" s="2" t="s">
        <v>94</v>
      </c>
      <c r="C1336" s="2" t="s">
        <v>36</v>
      </c>
      <c r="D1336" s="4" t="s">
        <v>116</v>
      </c>
      <c r="E1336" s="2" t="s">
        <v>8</v>
      </c>
      <c r="F1336" s="3">
        <v>44939</v>
      </c>
      <c r="G1336" s="14" t="str" cm="1">
        <f t="array" aca="1" ref="G1336" ca="1">_xlfn.IFS(D1336="Pendente",NETWORKDAYS(F1336,TODAY(),Feriados!$A$2:$A$13)-1 &amp; " D",E1336="Não Apontado",NETWORKDAYS(F1336,TODAY(),Feriados!$A$2:$A$13)-1 &amp; " D",D1336="Backlog","Registro Antigo",D1336="Concluído","Registro Enviado",E1336="Apontado","Registro Enviado",D1336="Cancelado","Treinamento Cancelado",D1336="Remanejado","Treinamento Remanejado",D1336="Suspensa","Suspenso",D1336="Antigo","Treinamento Antigo",D1336="-","Treinamento a ser executado")</f>
        <v>Registro Enviado</v>
      </c>
      <c r="H1336" s="3"/>
      <c r="I1336" s="3"/>
      <c r="J1336" s="30"/>
      <c r="K1336" s="3"/>
      <c r="L1336" s="29">
        <f>WORKDAY(F1336,2,Feriados!$A$2:$A$13)</f>
        <v>44943</v>
      </c>
    </row>
    <row r="1337" spans="1:12" x14ac:dyDescent="0.3">
      <c r="A1337" s="2" t="s">
        <v>39</v>
      </c>
      <c r="B1337" s="2" t="s">
        <v>110</v>
      </c>
      <c r="C1337" s="2" t="s">
        <v>60</v>
      </c>
      <c r="D1337" s="4" t="s">
        <v>116</v>
      </c>
      <c r="E1337" s="2" t="s">
        <v>8</v>
      </c>
      <c r="F1337" s="3">
        <v>44939</v>
      </c>
      <c r="G1337" s="14" t="str" cm="1">
        <f t="array" aca="1" ref="G1337" ca="1">_xlfn.IFS(D1337="Pendente",NETWORKDAYS(F1337,TODAY(),Feriados!$A$2:$A$13)-1 &amp; " D",E1337="Não Apontado",NETWORKDAYS(F1337,TODAY(),Feriados!$A$2:$A$13)-1 &amp; " D",D1337="Backlog","Registro Antigo",D1337="Concluído","Registro Enviado",E1337="Apontado","Registro Enviado",D1337="Cancelado","Treinamento Cancelado",D1337="Remanejado","Treinamento Remanejado",D1337="Suspensa","Suspenso",D1337="Antigo","Treinamento Antigo",D1337="-","Treinamento a ser executado")</f>
        <v>Registro Enviado</v>
      </c>
      <c r="H1337" s="3"/>
      <c r="I1337" s="3"/>
      <c r="J1337" s="30"/>
      <c r="K1337" s="3"/>
      <c r="L1337" s="29">
        <f>WORKDAY(F1337,2,Feriados!$A$2:$A$13)</f>
        <v>44943</v>
      </c>
    </row>
    <row r="1338" spans="1:12" x14ac:dyDescent="0.3">
      <c r="A1338" s="2" t="s">
        <v>46</v>
      </c>
      <c r="B1338" s="2" t="s">
        <v>105</v>
      </c>
      <c r="C1338" s="2" t="s">
        <v>7</v>
      </c>
      <c r="D1338" s="4" t="s">
        <v>14</v>
      </c>
      <c r="E1338" s="2" t="s">
        <v>15</v>
      </c>
      <c r="F1338" s="3">
        <v>44939</v>
      </c>
      <c r="G1338" s="14" t="str" cm="1">
        <f t="array" aca="1" ref="G1338" ca="1">_xlfn.IFS(D1338="Pendente",NETWORKDAYS(F1338,TODAY(),Feriados!$A$2:$A$13)-1 &amp; " D",E1338="Não Apontado",NETWORKDAYS(F1338,TODAY(),Feriados!$A$2:$A$13)-1 &amp; " D",D1338="Backlog","Registro Antigo",D1338="Concluído","Registro Enviado",E1338="Apontado","Registro Enviado",D1338="Cancelado","Treinamento Cancelado",D1338="Remanejado","Treinamento Remanejado",D1338="Suspensa","Suspenso",D1338="Antigo","Treinamento Antigo",D1338="-","Treinamento a ser executado")</f>
        <v>Treinamento Cancelado</v>
      </c>
      <c r="H1338" s="3"/>
      <c r="I1338" s="3"/>
      <c r="J1338" s="30"/>
      <c r="K1338" s="3"/>
      <c r="L1338" s="29"/>
    </row>
    <row r="1339" spans="1:12" x14ac:dyDescent="0.3">
      <c r="A1339" s="2" t="s">
        <v>6</v>
      </c>
      <c r="B1339" s="2" t="s">
        <v>109</v>
      </c>
      <c r="C1339" s="2" t="s">
        <v>66</v>
      </c>
      <c r="D1339" s="4" t="s">
        <v>116</v>
      </c>
      <c r="E1339" s="2" t="s">
        <v>8</v>
      </c>
      <c r="F1339" s="3">
        <v>44942</v>
      </c>
      <c r="G1339" s="14" t="str" cm="1">
        <f t="array" aca="1" ref="G1339" ca="1">_xlfn.IFS(D1339="Pendente",NETWORKDAYS(F1339,TODAY(),Feriados!$A$2:$A$13)-1 &amp; " D",E1339="Não Apontado",NETWORKDAYS(F1339,TODAY(),Feriados!$A$2:$A$13)-1 &amp; " D",D1339="Backlog","Registro Antigo",D1339="Concluído","Registro Enviado",E1339="Apontado","Registro Enviado",D1339="Cancelado","Treinamento Cancelado",D1339="Remanejado","Treinamento Remanejado",D1339="Suspensa","Suspenso",D1339="Antigo","Treinamento Antigo",D1339="-","Treinamento a ser executado")</f>
        <v>Registro Enviado</v>
      </c>
      <c r="H1339" s="3"/>
      <c r="I1339" s="3"/>
      <c r="J1339" s="30"/>
      <c r="K1339" s="3"/>
      <c r="L1339" s="29">
        <f>WORKDAY(F1339,2,Feriados!$A$2:$A$13)</f>
        <v>44944</v>
      </c>
    </row>
    <row r="1340" spans="1:12" x14ac:dyDescent="0.3">
      <c r="A1340" s="2" t="s">
        <v>17</v>
      </c>
      <c r="B1340" s="2" t="s">
        <v>44</v>
      </c>
      <c r="C1340" s="2" t="s">
        <v>7</v>
      </c>
      <c r="D1340" s="4" t="s">
        <v>116</v>
      </c>
      <c r="E1340" s="2" t="s">
        <v>8</v>
      </c>
      <c r="F1340" s="3">
        <v>44942</v>
      </c>
      <c r="G1340" s="14" t="str" cm="1">
        <f t="array" aca="1" ref="G1340" ca="1">_xlfn.IFS(D1340="Pendente",NETWORKDAYS(F1340,TODAY(),Feriados!$A$2:$A$13)-1 &amp; " D",E1340="Não Apontado",NETWORKDAYS(F1340,TODAY(),Feriados!$A$2:$A$13)-1 &amp; " D",D1340="Backlog","Registro Antigo",D1340="Concluído","Registro Enviado",E1340="Apontado","Registro Enviado",D1340="Cancelado","Treinamento Cancelado",D1340="Remanejado","Treinamento Remanejado",D1340="Suspensa","Suspenso",D1340="Antigo","Treinamento Antigo",D1340="-","Treinamento a ser executado")</f>
        <v>Registro Enviado</v>
      </c>
      <c r="H1340" s="3"/>
      <c r="I1340" s="3"/>
      <c r="J1340" s="30"/>
      <c r="K1340" s="3"/>
      <c r="L1340" s="29">
        <f>WORKDAY(F1340,2,Feriados!$A$2:$A$13)</f>
        <v>44944</v>
      </c>
    </row>
    <row r="1341" spans="1:12" x14ac:dyDescent="0.3">
      <c r="A1341" s="2" t="s">
        <v>17</v>
      </c>
      <c r="B1341" s="2" t="s">
        <v>103</v>
      </c>
      <c r="C1341" s="2" t="s">
        <v>18</v>
      </c>
      <c r="D1341" s="4" t="s">
        <v>14</v>
      </c>
      <c r="E1341" s="2" t="s">
        <v>15</v>
      </c>
      <c r="F1341" s="3">
        <v>44942</v>
      </c>
      <c r="G1341" s="14" t="str" cm="1">
        <f t="array" aca="1" ref="G1341" ca="1">_xlfn.IFS(D1341="Pendente",NETWORKDAYS(F1341,TODAY(),Feriados!$A$2:$A$13)-1 &amp; " D",E1341="Não Apontado",NETWORKDAYS(F1341,TODAY(),Feriados!$A$2:$A$13)-1 &amp; " D",D1341="Backlog","Registro Antigo",D1341="Concluído","Registro Enviado",E1341="Apontado","Registro Enviado",D1341="Cancelado","Treinamento Cancelado",D1341="Remanejado","Treinamento Remanejado",D1341="Suspensa","Suspenso",D1341="Antigo","Treinamento Antigo",D1341="-","Treinamento a ser executado")</f>
        <v>Treinamento Cancelado</v>
      </c>
      <c r="H1341" s="3"/>
      <c r="I1341" s="3"/>
      <c r="J1341" s="30"/>
      <c r="K1341" s="3"/>
      <c r="L1341" s="29"/>
    </row>
    <row r="1342" spans="1:12" x14ac:dyDescent="0.3">
      <c r="A1342" s="2" t="s">
        <v>17</v>
      </c>
      <c r="B1342" s="2" t="s">
        <v>84</v>
      </c>
      <c r="C1342" s="2" t="s">
        <v>18</v>
      </c>
      <c r="D1342" s="4" t="s">
        <v>116</v>
      </c>
      <c r="E1342" s="2" t="s">
        <v>8</v>
      </c>
      <c r="F1342" s="3">
        <v>44942</v>
      </c>
      <c r="G1342" s="14" t="str" cm="1">
        <f t="array" aca="1" ref="G1342" ca="1">_xlfn.IFS(D1342="Pendente",NETWORKDAYS(F1342,TODAY(),Feriados!$A$2:$A$13)-1 &amp; " D",E1342="Não Apontado",NETWORKDAYS(F1342,TODAY(),Feriados!$A$2:$A$13)-1 &amp; " D",D1342="Backlog","Registro Antigo",D1342="Concluído","Registro Enviado",E1342="Apontado","Registro Enviado",D1342="Cancelado","Treinamento Cancelado",D1342="Remanejado","Treinamento Remanejado",D1342="Suspensa","Suspenso",D1342="Antigo","Treinamento Antigo",D1342="-","Treinamento a ser executado")</f>
        <v>Registro Enviado</v>
      </c>
      <c r="H1342" s="3"/>
      <c r="I1342" s="3"/>
      <c r="J1342" s="30"/>
      <c r="K1342" s="3"/>
      <c r="L1342" s="29">
        <f>WORKDAY(F1342,2,Feriados!$A$2:$A$13)</f>
        <v>44944</v>
      </c>
    </row>
    <row r="1343" spans="1:12" x14ac:dyDescent="0.3">
      <c r="A1343" s="2" t="s">
        <v>22</v>
      </c>
      <c r="B1343" s="2" t="s">
        <v>63</v>
      </c>
      <c r="C1343" s="2" t="s">
        <v>18</v>
      </c>
      <c r="D1343" s="4" t="s">
        <v>116</v>
      </c>
      <c r="E1343" s="2" t="s">
        <v>8</v>
      </c>
      <c r="F1343" s="3">
        <v>44942</v>
      </c>
      <c r="G1343" s="14" t="str" cm="1">
        <f t="array" aca="1" ref="G1343" ca="1">_xlfn.IFS(D1343="Pendente",NETWORKDAYS(F1343,TODAY(),Feriados!$A$2:$A$13)-1 &amp; " D",E1343="Não Apontado",NETWORKDAYS(F1343,TODAY(),Feriados!$A$2:$A$13)-1 &amp; " D",D1343="Backlog","Registro Antigo",D1343="Concluído","Registro Enviado",E1343="Apontado","Registro Enviado",D1343="Cancelado","Treinamento Cancelado",D1343="Remanejado","Treinamento Remanejado",D1343="Suspensa","Suspenso",D1343="Antigo","Treinamento Antigo",D1343="-","Treinamento a ser executado")</f>
        <v>Registro Enviado</v>
      </c>
      <c r="H1343" s="3"/>
      <c r="I1343" s="3"/>
      <c r="J1343" s="30"/>
      <c r="K1343" s="3"/>
      <c r="L1343" s="29">
        <f>WORKDAY(F1343,2,Feriados!$A$2:$A$13)</f>
        <v>44944</v>
      </c>
    </row>
    <row r="1344" spans="1:12" x14ac:dyDescent="0.3">
      <c r="A1344" s="2" t="s">
        <v>28</v>
      </c>
      <c r="B1344" s="2" t="s">
        <v>101</v>
      </c>
      <c r="C1344" s="2" t="s">
        <v>29</v>
      </c>
      <c r="D1344" s="4" t="s">
        <v>116</v>
      </c>
      <c r="E1344" s="2" t="s">
        <v>8</v>
      </c>
      <c r="F1344" s="3">
        <v>44942</v>
      </c>
      <c r="G1344" s="14" t="str" cm="1">
        <f t="array" aca="1" ref="G1344" ca="1">_xlfn.IFS(D1344="Pendente",NETWORKDAYS(F1344,TODAY(),Feriados!$A$2:$A$13)-1 &amp; " D",E1344="Não Apontado",NETWORKDAYS(F1344,TODAY(),Feriados!$A$2:$A$13)-1 &amp; " D",D1344="Backlog","Registro Antigo",D1344="Concluído","Registro Enviado",E1344="Apontado","Registro Enviado",D1344="Cancelado","Treinamento Cancelado",D1344="Remanejado","Treinamento Remanejado",D1344="Suspensa","Suspenso",D1344="Antigo","Treinamento Antigo",D1344="-","Treinamento a ser executado")</f>
        <v>Registro Enviado</v>
      </c>
      <c r="H1344" s="3"/>
      <c r="I1344" s="3"/>
      <c r="J1344" s="30"/>
      <c r="K1344" s="3"/>
      <c r="L1344" s="29">
        <f>WORKDAY(F1344,2,Feriados!$A$2:$A$13)</f>
        <v>44944</v>
      </c>
    </row>
    <row r="1345" spans="1:12" x14ac:dyDescent="0.3">
      <c r="A1345" s="2" t="s">
        <v>28</v>
      </c>
      <c r="B1345" s="2" t="s">
        <v>34</v>
      </c>
      <c r="C1345" s="2" t="s">
        <v>29</v>
      </c>
      <c r="D1345" s="4" t="s">
        <v>117</v>
      </c>
      <c r="E1345" s="2" t="s">
        <v>15</v>
      </c>
      <c r="F1345" s="3">
        <v>44942</v>
      </c>
      <c r="G1345" s="14" t="str" cm="1">
        <f t="array" aca="1" ref="G1345" ca="1">_xlfn.IFS(D1345="Pendente",NETWORKDAYS(F1345,TODAY(),Feriados!$A$2:$A$13)-1 &amp; " D",E1345="Não Apontado",NETWORKDAYS(F1345,TODAY(),Feriados!$A$2:$A$13)-1 &amp; " D",D1345="Backlog","Registro Antigo",D1345="Concluído","Registro Enviado",E1345="Apontado","Registro Enviado",D1345="Cancelado","Treinamento Cancelado",D1345="Remanejado","Treinamento Remanejado",D1345="Suspensa","Suspenso",D1345="Antigo","Treinamento Antigo",D1345="-","Treinamento a ser executado")</f>
        <v>Treinamento Remanejado</v>
      </c>
      <c r="H1345" s="3"/>
      <c r="I1345" s="3"/>
      <c r="J1345" s="26"/>
      <c r="K1345" s="14"/>
      <c r="L1345" s="29"/>
    </row>
    <row r="1346" spans="1:12" x14ac:dyDescent="0.3">
      <c r="A1346" s="2" t="s">
        <v>28</v>
      </c>
      <c r="B1346" s="2" t="s">
        <v>34</v>
      </c>
      <c r="C1346" s="2" t="s">
        <v>54</v>
      </c>
      <c r="D1346" s="4" t="s">
        <v>117</v>
      </c>
      <c r="E1346" s="2" t="s">
        <v>15</v>
      </c>
      <c r="F1346" s="3">
        <v>44942</v>
      </c>
      <c r="G1346" s="14" t="str" cm="1">
        <f t="array" aca="1" ref="G1346" ca="1">_xlfn.IFS(D1346="Pendente",NETWORKDAYS(F1346,TODAY(),Feriados!$A$2:$A$13)-1 &amp; " D",E1346="Não Apontado",NETWORKDAYS(F1346,TODAY(),Feriados!$A$2:$A$13)-1 &amp; " D",D1346="Backlog","Registro Antigo",D1346="Concluído","Registro Enviado",E1346="Apontado","Registro Enviado",D1346="Cancelado","Treinamento Cancelado",D1346="Remanejado","Treinamento Remanejado",D1346="Suspensa","Suspenso",D1346="Antigo","Treinamento Antigo",D1346="-","Treinamento a ser executado")</f>
        <v>Treinamento Remanejado</v>
      </c>
      <c r="H1346" s="3"/>
      <c r="I1346" s="3"/>
      <c r="J1346" s="26"/>
      <c r="K1346" s="14"/>
      <c r="L1346" s="29"/>
    </row>
    <row r="1347" spans="1:12" x14ac:dyDescent="0.3">
      <c r="A1347" s="2" t="s">
        <v>35</v>
      </c>
      <c r="B1347" s="2" t="s">
        <v>85</v>
      </c>
      <c r="C1347" s="2" t="s">
        <v>36</v>
      </c>
      <c r="D1347" s="4" t="s">
        <v>116</v>
      </c>
      <c r="E1347" s="2" t="s">
        <v>8</v>
      </c>
      <c r="F1347" s="3">
        <v>44942</v>
      </c>
      <c r="G1347" s="14" t="str" cm="1">
        <f t="array" aca="1" ref="G1347" ca="1">_xlfn.IFS(D1347="Pendente",NETWORKDAYS(F1347,TODAY(),Feriados!$A$2:$A$13)-1 &amp; " D",E1347="Não Apontado",NETWORKDAYS(F1347,TODAY(),Feriados!$A$2:$A$13)-1 &amp; " D",D1347="Backlog","Registro Antigo",D1347="Concluído","Registro Enviado",E1347="Apontado","Registro Enviado",D1347="Cancelado","Treinamento Cancelado",D1347="Remanejado","Treinamento Remanejado",D1347="Suspensa","Suspenso",D1347="Antigo","Treinamento Antigo",D1347="-","Treinamento a ser executado")</f>
        <v>Registro Enviado</v>
      </c>
      <c r="H1347" s="3"/>
      <c r="I1347" s="3"/>
      <c r="J1347" s="30"/>
      <c r="K1347" s="3"/>
      <c r="L1347" s="29">
        <f>WORKDAY(F1347,2,Feriados!$A$2:$A$13)</f>
        <v>44944</v>
      </c>
    </row>
    <row r="1348" spans="1:12" x14ac:dyDescent="0.3">
      <c r="A1348" s="2" t="s">
        <v>35</v>
      </c>
      <c r="B1348" s="2" t="s">
        <v>104</v>
      </c>
      <c r="C1348" s="2" t="s">
        <v>37</v>
      </c>
      <c r="D1348" s="4" t="s">
        <v>158</v>
      </c>
      <c r="E1348" s="2" t="s">
        <v>8</v>
      </c>
      <c r="F1348" s="3">
        <v>44942</v>
      </c>
      <c r="G1348" s="14" t="str" cm="1">
        <f t="array" aca="1" ref="G1348" ca="1">_xlfn.IFS(D1348="Pendente",NETWORKDAYS(F1348,TODAY(),Feriados!$A$2:$A$13)-1 &amp; " D",E1348="Não Apontado",NETWORKDAYS(F1348,TODAY(),Feriados!$A$2:$A$13)-1 &amp; " D",D1348="Backlog","Registro Antigo",D1348="Concluído","Registro Enviado",E1348="Apontado","Registro Enviado",D1348="Cancelado","Treinamento Cancelado",D1348="Remanejado","Treinamento Remanejado",D1348="Suspensa","Suspenso",D1348="Antigo","Treinamento Antigo",D1348="-","Treinamento a ser executado")</f>
        <v>Registro Antigo</v>
      </c>
      <c r="H1348" s="3"/>
      <c r="I1348" s="3"/>
      <c r="J1348" s="30"/>
      <c r="K1348" s="3"/>
      <c r="L1348" s="29">
        <f>WORKDAY(F1348,2,Feriados!$A$2:$A$13)</f>
        <v>44944</v>
      </c>
    </row>
    <row r="1349" spans="1:12" x14ac:dyDescent="0.3">
      <c r="A1349" s="2" t="s">
        <v>39</v>
      </c>
      <c r="B1349" s="2" t="s">
        <v>102</v>
      </c>
      <c r="C1349" s="2" t="s">
        <v>36</v>
      </c>
      <c r="D1349" s="4" t="s">
        <v>14</v>
      </c>
      <c r="E1349" s="2" t="s">
        <v>15</v>
      </c>
      <c r="F1349" s="3">
        <v>44942</v>
      </c>
      <c r="G1349" s="14" t="str" cm="1">
        <f t="array" aca="1" ref="G1349" ca="1">_xlfn.IFS(D1349="Pendente",NETWORKDAYS(F1349,TODAY(),Feriados!$A$2:$A$13)-1 &amp; " D",E1349="Não Apontado",NETWORKDAYS(F1349,TODAY(),Feriados!$A$2:$A$13)-1 &amp; " D",D1349="Backlog","Registro Antigo",D1349="Concluído","Registro Enviado",E1349="Apontado","Registro Enviado",D1349="Cancelado","Treinamento Cancelado",D1349="Remanejado","Treinamento Remanejado",D1349="Suspensa","Suspenso",D1349="Antigo","Treinamento Antigo",D1349="-","Treinamento a ser executado")</f>
        <v>Treinamento Cancelado</v>
      </c>
      <c r="H1349" s="3"/>
      <c r="I1349" s="3"/>
      <c r="J1349" s="30"/>
      <c r="K1349" s="3"/>
      <c r="L1349" s="29"/>
    </row>
    <row r="1350" spans="1:12" x14ac:dyDescent="0.3">
      <c r="A1350" s="2" t="s">
        <v>39</v>
      </c>
      <c r="B1350" s="2" t="s">
        <v>100</v>
      </c>
      <c r="C1350" s="2" t="s">
        <v>36</v>
      </c>
      <c r="D1350" s="4" t="s">
        <v>116</v>
      </c>
      <c r="E1350" s="2" t="s">
        <v>8</v>
      </c>
      <c r="F1350" s="3">
        <v>44942</v>
      </c>
      <c r="G1350" s="14" t="str" cm="1">
        <f t="array" aca="1" ref="G1350" ca="1">_xlfn.IFS(D1350="Pendente",NETWORKDAYS(F1350,TODAY(),Feriados!$A$2:$A$13)-1 &amp; " D",E1350="Não Apontado",NETWORKDAYS(F1350,TODAY(),Feriados!$A$2:$A$13)-1 &amp; " D",D1350="Backlog","Registro Antigo",D1350="Concluído","Registro Enviado",E1350="Apontado","Registro Enviado",D1350="Cancelado","Treinamento Cancelado",D1350="Remanejado","Treinamento Remanejado",D1350="Suspensa","Suspenso",D1350="Antigo","Treinamento Antigo",D1350="-","Treinamento a ser executado")</f>
        <v>Registro Enviado</v>
      </c>
      <c r="H1350" s="3"/>
      <c r="I1350" s="3"/>
      <c r="J1350" s="30"/>
      <c r="K1350" s="3"/>
      <c r="L1350" s="29">
        <f>WORKDAY(F1350,2,Feriados!$A$2:$A$13)</f>
        <v>44944</v>
      </c>
    </row>
    <row r="1351" spans="1:12" x14ac:dyDescent="0.3">
      <c r="A1351" s="2" t="s">
        <v>39</v>
      </c>
      <c r="B1351" s="2" t="s">
        <v>100</v>
      </c>
      <c r="C1351" s="2" t="s">
        <v>41</v>
      </c>
      <c r="D1351" s="4" t="s">
        <v>116</v>
      </c>
      <c r="E1351" s="2" t="s">
        <v>8</v>
      </c>
      <c r="F1351" s="3">
        <v>44942</v>
      </c>
      <c r="G1351" s="14" t="str" cm="1">
        <f t="array" aca="1" ref="G1351" ca="1">_xlfn.IFS(D1351="Pendente",NETWORKDAYS(F1351,TODAY(),Feriados!$A$2:$A$13)-1 &amp; " D",E1351="Não Apontado",NETWORKDAYS(F1351,TODAY(),Feriados!$A$2:$A$13)-1 &amp; " D",D1351="Backlog","Registro Antigo",D1351="Concluído","Registro Enviado",E1351="Apontado","Registro Enviado",D1351="Cancelado","Treinamento Cancelado",D1351="Remanejado","Treinamento Remanejado",D1351="Suspensa","Suspenso",D1351="Antigo","Treinamento Antigo",D1351="-","Treinamento a ser executado")</f>
        <v>Registro Enviado</v>
      </c>
      <c r="H1351" s="3"/>
      <c r="I1351" s="3"/>
      <c r="J1351" s="30"/>
      <c r="K1351" s="3"/>
      <c r="L1351" s="29">
        <f>WORKDAY(F1351,2,Feriados!$A$2:$A$13)</f>
        <v>44944</v>
      </c>
    </row>
    <row r="1352" spans="1:12" x14ac:dyDescent="0.3">
      <c r="A1352" s="2" t="s">
        <v>46</v>
      </c>
      <c r="B1352" s="2" t="s">
        <v>68</v>
      </c>
      <c r="C1352" s="2" t="s">
        <v>7</v>
      </c>
      <c r="D1352" s="4" t="s">
        <v>116</v>
      </c>
      <c r="E1352" s="2" t="s">
        <v>8</v>
      </c>
      <c r="F1352" s="3">
        <v>44942</v>
      </c>
      <c r="G1352" s="14" t="str" cm="1">
        <f t="array" aca="1" ref="G1352" ca="1">_xlfn.IFS(D1352="Pendente",NETWORKDAYS(F1352,TODAY(),Feriados!$A$2:$A$13)-1 &amp; " D",E1352="Não Apontado",NETWORKDAYS(F1352,TODAY(),Feriados!$A$2:$A$13)-1 &amp; " D",D1352="Backlog","Registro Antigo",D1352="Concluído","Registro Enviado",E1352="Apontado","Registro Enviado",D1352="Cancelado","Treinamento Cancelado",D1352="Remanejado","Treinamento Remanejado",D1352="Suspensa","Suspenso",D1352="Antigo","Treinamento Antigo",D1352="-","Treinamento a ser executado")</f>
        <v>Registro Enviado</v>
      </c>
      <c r="H1352" s="3"/>
      <c r="I1352" s="3"/>
      <c r="J1352" s="30"/>
      <c r="K1352" s="3"/>
      <c r="L1352" s="29">
        <f>WORKDAY(F1352,2,Feriados!$A$2:$A$13)</f>
        <v>44944</v>
      </c>
    </row>
    <row r="1353" spans="1:12" x14ac:dyDescent="0.3">
      <c r="A1353" s="2" t="s">
        <v>46</v>
      </c>
      <c r="B1353" s="2" t="s">
        <v>105</v>
      </c>
      <c r="C1353" s="2" t="s">
        <v>7</v>
      </c>
      <c r="D1353" s="4" t="s">
        <v>116</v>
      </c>
      <c r="E1353" s="2" t="s">
        <v>8</v>
      </c>
      <c r="F1353" s="3">
        <v>44942</v>
      </c>
      <c r="G1353" s="14" t="str" cm="1">
        <f t="array" aca="1" ref="G1353" ca="1">_xlfn.IFS(D1353="Pendente",NETWORKDAYS(F1353,TODAY(),Feriados!$A$2:$A$13)-1 &amp; " D",E1353="Não Apontado",NETWORKDAYS(F1353,TODAY(),Feriados!$A$2:$A$13)-1 &amp; " D",D1353="Backlog","Registro Antigo",D1353="Concluído","Registro Enviado",E1353="Apontado","Registro Enviado",D1353="Cancelado","Treinamento Cancelado",D1353="Remanejado","Treinamento Remanejado",D1353="Suspensa","Suspenso",D1353="Antigo","Treinamento Antigo",D1353="-","Treinamento a ser executado")</f>
        <v>Registro Enviado</v>
      </c>
      <c r="H1353" s="3"/>
      <c r="I1353" s="3"/>
      <c r="J1353" s="30"/>
      <c r="K1353" s="3"/>
      <c r="L1353" s="29">
        <f>WORKDAY(F1353,2,Feriados!$A$2:$A$13)</f>
        <v>44944</v>
      </c>
    </row>
    <row r="1354" spans="1:12" x14ac:dyDescent="0.3">
      <c r="A1354" s="2" t="s">
        <v>6</v>
      </c>
      <c r="B1354" s="2" t="s">
        <v>24</v>
      </c>
      <c r="C1354" s="2" t="s">
        <v>10</v>
      </c>
      <c r="D1354" s="4" t="s">
        <v>14</v>
      </c>
      <c r="E1354" s="2" t="s">
        <v>15</v>
      </c>
      <c r="F1354" s="3">
        <v>44943</v>
      </c>
      <c r="G1354" s="14" t="str" cm="1">
        <f t="array" aca="1" ref="G1354" ca="1">_xlfn.IFS(D1354="Pendente",NETWORKDAYS(F1354,TODAY(),Feriados!$A$2:$A$13)-1 &amp; " D",E1354="Não Apontado",NETWORKDAYS(F1354,TODAY(),Feriados!$A$2:$A$13)-1 &amp; " D",D1354="Backlog","Registro Antigo",D1354="Concluído","Registro Enviado",E1354="Apontado","Registro Enviado",D1354="Cancelado","Treinamento Cancelado",D1354="Remanejado","Treinamento Remanejado",D1354="Suspensa","Suspenso",D1354="Antigo","Treinamento Antigo",D1354="-","Treinamento a ser executado")</f>
        <v>Treinamento Cancelado</v>
      </c>
      <c r="H1354" s="3"/>
      <c r="I1354" s="3"/>
      <c r="J1354" s="30"/>
      <c r="K1354" s="3"/>
      <c r="L1354" s="29"/>
    </row>
    <row r="1355" spans="1:12" x14ac:dyDescent="0.3">
      <c r="A1355" s="2" t="s">
        <v>6</v>
      </c>
      <c r="B1355" s="2" t="s">
        <v>85</v>
      </c>
      <c r="C1355" s="2" t="s">
        <v>7</v>
      </c>
      <c r="D1355" s="4" t="s">
        <v>116</v>
      </c>
      <c r="E1355" s="2" t="s">
        <v>8</v>
      </c>
      <c r="F1355" s="3">
        <v>44943</v>
      </c>
      <c r="G1355" s="14" t="str" cm="1">
        <f t="array" aca="1" ref="G1355" ca="1">_xlfn.IFS(D1355="Pendente",NETWORKDAYS(F1355,TODAY(),Feriados!$A$2:$A$13)-1 &amp; " D",E1355="Não Apontado",NETWORKDAYS(F1355,TODAY(),Feriados!$A$2:$A$13)-1 &amp; " D",D1355="Backlog","Registro Antigo",D1355="Concluído","Registro Enviado",E1355="Apontado","Registro Enviado",D1355="Cancelado","Treinamento Cancelado",D1355="Remanejado","Treinamento Remanejado",D1355="Suspensa","Suspenso",D1355="Antigo","Treinamento Antigo",D1355="-","Treinamento a ser executado")</f>
        <v>Registro Enviado</v>
      </c>
      <c r="H1355" s="3"/>
      <c r="I1355" s="3"/>
      <c r="J1355" s="30"/>
      <c r="K1355" s="3"/>
      <c r="L1355" s="29">
        <f>WORKDAY(F1355,2,Feriados!$A$2:$A$13)</f>
        <v>44945</v>
      </c>
    </row>
    <row r="1356" spans="1:12" x14ac:dyDescent="0.3">
      <c r="A1356" s="2" t="s">
        <v>17</v>
      </c>
      <c r="B1356" s="2" t="s">
        <v>101</v>
      </c>
      <c r="C1356" s="2" t="s">
        <v>18</v>
      </c>
      <c r="D1356" s="4" t="s">
        <v>14</v>
      </c>
      <c r="E1356" s="2" t="s">
        <v>15</v>
      </c>
      <c r="F1356" s="3">
        <v>44943</v>
      </c>
      <c r="G1356" s="14" t="str" cm="1">
        <f t="array" aca="1" ref="G1356" ca="1">_xlfn.IFS(D1356="Pendente",NETWORKDAYS(F1356,TODAY(),Feriados!$A$2:$A$13)-1 &amp; " D",E1356="Não Apontado",NETWORKDAYS(F1356,TODAY(),Feriados!$A$2:$A$13)-1 &amp; " D",D1356="Backlog","Registro Antigo",D1356="Concluído","Registro Enviado",E1356="Apontado","Registro Enviado",D1356="Cancelado","Treinamento Cancelado",D1356="Remanejado","Treinamento Remanejado",D1356="Suspensa","Suspenso",D1356="Antigo","Treinamento Antigo",D1356="-","Treinamento a ser executado")</f>
        <v>Treinamento Cancelado</v>
      </c>
      <c r="H1356" s="3"/>
      <c r="I1356" s="3"/>
      <c r="J1356" s="30"/>
      <c r="K1356" s="3"/>
      <c r="L1356" s="29"/>
    </row>
    <row r="1357" spans="1:12" x14ac:dyDescent="0.3">
      <c r="A1357" s="2" t="s">
        <v>17</v>
      </c>
      <c r="B1357" s="2" t="s">
        <v>86</v>
      </c>
      <c r="C1357" s="2" t="s">
        <v>18</v>
      </c>
      <c r="D1357" s="4" t="s">
        <v>116</v>
      </c>
      <c r="E1357" s="2" t="s">
        <v>8</v>
      </c>
      <c r="F1357" s="3">
        <v>44943</v>
      </c>
      <c r="G1357" s="14" t="str" cm="1">
        <f t="array" aca="1" ref="G1357" ca="1">_xlfn.IFS(D1357="Pendente",NETWORKDAYS(F1357,TODAY(),Feriados!$A$2:$A$13)-1 &amp; " D",E1357="Não Apontado",NETWORKDAYS(F1357,TODAY(),Feriados!$A$2:$A$13)-1 &amp; " D",D1357="Backlog","Registro Antigo",D1357="Concluído","Registro Enviado",E1357="Apontado","Registro Enviado",D1357="Cancelado","Treinamento Cancelado",D1357="Remanejado","Treinamento Remanejado",D1357="Suspensa","Suspenso",D1357="Antigo","Treinamento Antigo",D1357="-","Treinamento a ser executado")</f>
        <v>Registro Enviado</v>
      </c>
      <c r="H1357" s="3"/>
      <c r="I1357" s="3"/>
      <c r="J1357" s="30"/>
      <c r="K1357" s="3"/>
      <c r="L1357" s="29">
        <f>WORKDAY(F1357,2,Feriados!$A$2:$A$13)</f>
        <v>44945</v>
      </c>
    </row>
    <row r="1358" spans="1:12" x14ac:dyDescent="0.3">
      <c r="A1358" s="2" t="s">
        <v>17</v>
      </c>
      <c r="B1358" s="2" t="s">
        <v>103</v>
      </c>
      <c r="C1358" s="2" t="s">
        <v>7</v>
      </c>
      <c r="D1358" s="4" t="s">
        <v>14</v>
      </c>
      <c r="E1358" s="2" t="s">
        <v>15</v>
      </c>
      <c r="F1358" s="3">
        <v>44943</v>
      </c>
      <c r="G1358" s="14" t="str" cm="1">
        <f t="array" aca="1" ref="G1358" ca="1">_xlfn.IFS(D1358="Pendente",NETWORKDAYS(F1358,TODAY(),Feriados!$A$2:$A$13)-1 &amp; " D",E1358="Não Apontado",NETWORKDAYS(F1358,TODAY(),Feriados!$A$2:$A$13)-1 &amp; " D",D1358="Backlog","Registro Antigo",D1358="Concluído","Registro Enviado",E1358="Apontado","Registro Enviado",D1358="Cancelado","Treinamento Cancelado",D1358="Remanejado","Treinamento Remanejado",D1358="Suspensa","Suspenso",D1358="Antigo","Treinamento Antigo",D1358="-","Treinamento a ser executado")</f>
        <v>Treinamento Cancelado</v>
      </c>
      <c r="H1358" s="3"/>
      <c r="I1358" s="3"/>
      <c r="J1358" s="30"/>
      <c r="K1358" s="3"/>
      <c r="L1358" s="29"/>
    </row>
    <row r="1359" spans="1:12" x14ac:dyDescent="0.3">
      <c r="A1359" s="2" t="s">
        <v>22</v>
      </c>
      <c r="B1359" s="2" t="s">
        <v>63</v>
      </c>
      <c r="C1359" s="2" t="s">
        <v>7</v>
      </c>
      <c r="D1359" s="4" t="s">
        <v>116</v>
      </c>
      <c r="E1359" s="2" t="s">
        <v>8</v>
      </c>
      <c r="F1359" s="3">
        <v>44943</v>
      </c>
      <c r="G1359" s="14" t="str" cm="1">
        <f t="array" aca="1" ref="G1359" ca="1">_xlfn.IFS(D1359="Pendente",NETWORKDAYS(F1359,TODAY(),Feriados!$A$2:$A$13)-1 &amp; " D",E1359="Não Apontado",NETWORKDAYS(F1359,TODAY(),Feriados!$A$2:$A$13)-1 &amp; " D",D1359="Backlog","Registro Antigo",D1359="Concluído","Registro Enviado",E1359="Apontado","Registro Enviado",D1359="Cancelado","Treinamento Cancelado",D1359="Remanejado","Treinamento Remanejado",D1359="Suspensa","Suspenso",D1359="Antigo","Treinamento Antigo",D1359="-","Treinamento a ser executado")</f>
        <v>Registro Enviado</v>
      </c>
      <c r="H1359" s="3"/>
      <c r="I1359" s="3"/>
      <c r="J1359" s="30"/>
      <c r="K1359" s="3"/>
      <c r="L1359" s="29">
        <f>WORKDAY(F1359,2,Feriados!$A$2:$A$13)</f>
        <v>44945</v>
      </c>
    </row>
    <row r="1360" spans="1:12" x14ac:dyDescent="0.3">
      <c r="A1360" s="2" t="s">
        <v>22</v>
      </c>
      <c r="B1360" s="2" t="s">
        <v>100</v>
      </c>
      <c r="C1360" s="2" t="s">
        <v>7</v>
      </c>
      <c r="D1360" s="4" t="s">
        <v>14</v>
      </c>
      <c r="E1360" s="2" t="s">
        <v>15</v>
      </c>
      <c r="F1360" s="3">
        <v>44943</v>
      </c>
      <c r="G1360" s="14" t="str" cm="1">
        <f t="array" aca="1" ref="G1360" ca="1">_xlfn.IFS(D1360="Pendente",NETWORKDAYS(F1360,TODAY(),Feriados!$A$2:$A$13)-1 &amp; " D",E1360="Não Apontado",NETWORKDAYS(F1360,TODAY(),Feriados!$A$2:$A$13)-1 &amp; " D",D1360="Backlog","Registro Antigo",D1360="Concluído","Registro Enviado",E1360="Apontado","Registro Enviado",D1360="Cancelado","Treinamento Cancelado",D1360="Remanejado","Treinamento Remanejado",D1360="Suspensa","Suspenso",D1360="Antigo","Treinamento Antigo",D1360="-","Treinamento a ser executado")</f>
        <v>Treinamento Cancelado</v>
      </c>
      <c r="H1360" s="3"/>
      <c r="I1360" s="3"/>
      <c r="J1360" s="30"/>
      <c r="K1360" s="3"/>
      <c r="L1360" s="29"/>
    </row>
    <row r="1361" spans="1:12" x14ac:dyDescent="0.3">
      <c r="A1361" s="2" t="s">
        <v>28</v>
      </c>
      <c r="B1361" s="2" t="s">
        <v>68</v>
      </c>
      <c r="C1361" s="2" t="s">
        <v>18</v>
      </c>
      <c r="D1361" s="4" t="s">
        <v>116</v>
      </c>
      <c r="E1361" s="2" t="s">
        <v>8</v>
      </c>
      <c r="F1361" s="3">
        <v>44943</v>
      </c>
      <c r="G1361" s="14" t="str" cm="1">
        <f t="array" aca="1" ref="G1361" ca="1">_xlfn.IFS(D1361="Pendente",NETWORKDAYS(F1361,TODAY(),Feriados!$A$2:$A$13)-1 &amp; " D",E1361="Não Apontado",NETWORKDAYS(F1361,TODAY(),Feriados!$A$2:$A$13)-1 &amp; " D",D1361="Backlog","Registro Antigo",D1361="Concluído","Registro Enviado",E1361="Apontado","Registro Enviado",D1361="Cancelado","Treinamento Cancelado",D1361="Remanejado","Treinamento Remanejado",D1361="Suspensa","Suspenso",D1361="Antigo","Treinamento Antigo",D1361="-","Treinamento a ser executado")</f>
        <v>Registro Enviado</v>
      </c>
      <c r="H1361" s="3"/>
      <c r="I1361" s="3"/>
      <c r="J1361" s="30"/>
      <c r="K1361" s="3"/>
      <c r="L1361" s="29">
        <f>WORKDAY(F1361,2,Feriados!$A$2:$A$13)</f>
        <v>44945</v>
      </c>
    </row>
    <row r="1362" spans="1:12" x14ac:dyDescent="0.3">
      <c r="A1362" s="2" t="s">
        <v>28</v>
      </c>
      <c r="B1362" s="2" t="s">
        <v>84</v>
      </c>
      <c r="C1362" s="2" t="s">
        <v>29</v>
      </c>
      <c r="D1362" s="4" t="s">
        <v>116</v>
      </c>
      <c r="E1362" s="2" t="s">
        <v>8</v>
      </c>
      <c r="F1362" s="3">
        <v>44943</v>
      </c>
      <c r="G1362" s="14" t="str" cm="1">
        <f t="array" aca="1" ref="G1362" ca="1">_xlfn.IFS(D1362="Pendente",NETWORKDAYS(F1362,TODAY(),Feriados!$A$2:$A$13)-1 &amp; " D",E1362="Não Apontado",NETWORKDAYS(F1362,TODAY(),Feriados!$A$2:$A$13)-1 &amp; " D",D1362="Backlog","Registro Antigo",D1362="Concluído","Registro Enviado",E1362="Apontado","Registro Enviado",D1362="Cancelado","Treinamento Cancelado",D1362="Remanejado","Treinamento Remanejado",D1362="Suspensa","Suspenso",D1362="Antigo","Treinamento Antigo",D1362="-","Treinamento a ser executado")</f>
        <v>Registro Enviado</v>
      </c>
      <c r="H1362" s="3"/>
      <c r="I1362" s="3"/>
      <c r="J1362" s="30"/>
      <c r="K1362" s="3"/>
      <c r="L1362" s="29">
        <f>WORKDAY(F1362,2,Feriados!$A$2:$A$13)</f>
        <v>44945</v>
      </c>
    </row>
    <row r="1363" spans="1:12" x14ac:dyDescent="0.3">
      <c r="A1363" s="2" t="s">
        <v>35</v>
      </c>
      <c r="B1363" s="16" t="s">
        <v>23</v>
      </c>
      <c r="C1363" s="2" t="s">
        <v>37</v>
      </c>
      <c r="D1363" s="4" t="s">
        <v>158</v>
      </c>
      <c r="E1363" s="2" t="s">
        <v>8</v>
      </c>
      <c r="F1363" s="3">
        <v>44943</v>
      </c>
      <c r="G1363" s="14" t="str" cm="1">
        <f t="array" aca="1" ref="G1363" ca="1">_xlfn.IFS(D1363="Pendente",NETWORKDAYS(F1363,TODAY(),Feriados!$A$2:$A$13)-1 &amp; " D",E1363="Não Apontado",NETWORKDAYS(F1363,TODAY(),Feriados!$A$2:$A$13)-1 &amp; " D",D1363="Backlog","Registro Antigo",D1363="Concluído","Registro Enviado",E1363="Apontado","Registro Enviado",D1363="Cancelado","Treinamento Cancelado",D1363="Remanejado","Treinamento Remanejado",D1363="Suspensa","Suspenso",D1363="Antigo","Treinamento Antigo",D1363="-","Treinamento a ser executado")</f>
        <v>Registro Antigo</v>
      </c>
      <c r="H1363" s="3"/>
      <c r="I1363" s="3"/>
      <c r="J1363" s="30"/>
      <c r="K1363" s="3"/>
      <c r="L1363" s="29">
        <f>WORKDAY(F1363,2,Feriados!$A$2:$A$13)</f>
        <v>44945</v>
      </c>
    </row>
    <row r="1364" spans="1:12" x14ac:dyDescent="0.3">
      <c r="A1364" s="2" t="s">
        <v>35</v>
      </c>
      <c r="B1364" s="2" t="s">
        <v>84</v>
      </c>
      <c r="C1364" s="2" t="s">
        <v>37</v>
      </c>
      <c r="D1364" s="4" t="s">
        <v>14</v>
      </c>
      <c r="E1364" s="2" t="s">
        <v>15</v>
      </c>
      <c r="F1364" s="3">
        <v>44943</v>
      </c>
      <c r="G1364" s="14" t="str" cm="1">
        <f t="array" aca="1" ref="G1364" ca="1">_xlfn.IFS(D1364="Pendente",NETWORKDAYS(F1364,TODAY(),Feriados!$A$2:$A$13)-1 &amp; " D",E1364="Não Apontado",NETWORKDAYS(F1364,TODAY(),Feriados!$A$2:$A$13)-1 &amp; " D",D1364="Backlog","Registro Antigo",D1364="Concluído","Registro Enviado",E1364="Apontado","Registro Enviado",D1364="Cancelado","Treinamento Cancelado",D1364="Remanejado","Treinamento Remanejado",D1364="Suspensa","Suspenso",D1364="Antigo","Treinamento Antigo",D1364="-","Treinamento a ser executado")</f>
        <v>Treinamento Cancelado</v>
      </c>
      <c r="H1364" s="3"/>
      <c r="I1364" s="3"/>
      <c r="J1364" s="30"/>
      <c r="K1364" s="3"/>
      <c r="L1364" s="29"/>
    </row>
    <row r="1365" spans="1:12" x14ac:dyDescent="0.3">
      <c r="A1365" s="2" t="s">
        <v>39</v>
      </c>
      <c r="B1365" s="2" t="s">
        <v>108</v>
      </c>
      <c r="C1365" s="2" t="s">
        <v>37</v>
      </c>
      <c r="D1365" s="4" t="s">
        <v>116</v>
      </c>
      <c r="E1365" s="2" t="s">
        <v>8</v>
      </c>
      <c r="F1365" s="3">
        <v>44943</v>
      </c>
      <c r="G1365" s="14" t="str" cm="1">
        <f t="array" aca="1" ref="G1365" ca="1">_xlfn.IFS(D1365="Pendente",NETWORKDAYS(F1365,TODAY(),Feriados!$A$2:$A$13)-1 &amp; " D",E1365="Não Apontado",NETWORKDAYS(F1365,TODAY(),Feriados!$A$2:$A$13)-1 &amp; " D",D1365="Backlog","Registro Antigo",D1365="Concluído","Registro Enviado",E1365="Apontado","Registro Enviado",D1365="Cancelado","Treinamento Cancelado",D1365="Remanejado","Treinamento Remanejado",D1365="Suspensa","Suspenso",D1365="Antigo","Treinamento Antigo",D1365="-","Treinamento a ser executado")</f>
        <v>Registro Enviado</v>
      </c>
      <c r="H1365" s="3"/>
      <c r="I1365" s="3"/>
      <c r="J1365" s="30"/>
      <c r="K1365" s="3"/>
      <c r="L1365" s="29">
        <f>WORKDAY(F1365,2,Feriados!$A$2:$A$13)</f>
        <v>44945</v>
      </c>
    </row>
    <row r="1366" spans="1:12" x14ac:dyDescent="0.3">
      <c r="A1366" s="2" t="s">
        <v>39</v>
      </c>
      <c r="B1366" s="2" t="s">
        <v>105</v>
      </c>
      <c r="C1366" s="2" t="s">
        <v>37</v>
      </c>
      <c r="D1366" s="4" t="s">
        <v>116</v>
      </c>
      <c r="E1366" s="2" t="s">
        <v>8</v>
      </c>
      <c r="F1366" s="3">
        <v>44943</v>
      </c>
      <c r="G1366" s="14" t="str" cm="1">
        <f t="array" aca="1" ref="G1366" ca="1">_xlfn.IFS(D1366="Pendente",NETWORKDAYS(F1366,TODAY(),Feriados!$A$2:$A$13)-1 &amp; " D",E1366="Não Apontado",NETWORKDAYS(F1366,TODAY(),Feriados!$A$2:$A$13)-1 &amp; " D",D1366="Backlog","Registro Antigo",D1366="Concluído","Registro Enviado",E1366="Apontado","Registro Enviado",D1366="Cancelado","Treinamento Cancelado",D1366="Remanejado","Treinamento Remanejado",D1366="Suspensa","Suspenso",D1366="Antigo","Treinamento Antigo",D1366="-","Treinamento a ser executado")</f>
        <v>Registro Enviado</v>
      </c>
      <c r="H1366" s="3"/>
      <c r="I1366" s="3"/>
      <c r="J1366" s="30"/>
      <c r="K1366" s="3"/>
      <c r="L1366" s="29">
        <f>WORKDAY(F1366,2,Feriados!$A$2:$A$13)</f>
        <v>44945</v>
      </c>
    </row>
    <row r="1367" spans="1:12" x14ac:dyDescent="0.3">
      <c r="A1367" s="2" t="s">
        <v>39</v>
      </c>
      <c r="B1367" s="2" t="s">
        <v>68</v>
      </c>
      <c r="C1367" s="2" t="s">
        <v>37</v>
      </c>
      <c r="D1367" s="4" t="s">
        <v>116</v>
      </c>
      <c r="E1367" s="2" t="s">
        <v>8</v>
      </c>
      <c r="F1367" s="3">
        <v>44943</v>
      </c>
      <c r="G1367" s="14" t="str" cm="1">
        <f t="array" aca="1" ref="G1367" ca="1">_xlfn.IFS(D1367="Pendente",NETWORKDAYS(F1367,TODAY(),Feriados!$A$2:$A$13)-1 &amp; " D",E1367="Não Apontado",NETWORKDAYS(F1367,TODAY(),Feriados!$A$2:$A$13)-1 &amp; " D",D1367="Backlog","Registro Antigo",D1367="Concluído","Registro Enviado",E1367="Apontado","Registro Enviado",D1367="Cancelado","Treinamento Cancelado",D1367="Remanejado","Treinamento Remanejado",D1367="Suspensa","Suspenso",D1367="Antigo","Treinamento Antigo",D1367="-","Treinamento a ser executado")</f>
        <v>Registro Enviado</v>
      </c>
      <c r="H1367" s="3"/>
      <c r="I1367" s="3"/>
      <c r="J1367" s="30"/>
      <c r="K1367" s="3"/>
      <c r="L1367" s="29">
        <f>WORKDAY(F1367,2,Feriados!$A$2:$A$13)</f>
        <v>44945</v>
      </c>
    </row>
    <row r="1368" spans="1:12" x14ac:dyDescent="0.3">
      <c r="A1368" s="2" t="s">
        <v>6</v>
      </c>
      <c r="B1368" s="2" t="s">
        <v>101</v>
      </c>
      <c r="C1368" s="2" t="s">
        <v>7</v>
      </c>
      <c r="D1368" s="4" t="s">
        <v>14</v>
      </c>
      <c r="E1368" s="2" t="s">
        <v>15</v>
      </c>
      <c r="F1368" s="3">
        <v>44944</v>
      </c>
      <c r="G1368" s="14" t="str" cm="1">
        <f t="array" aca="1" ref="G1368" ca="1">_xlfn.IFS(D1368="Pendente",NETWORKDAYS(F1368,TODAY(),Feriados!$A$2:$A$13)-1 &amp; " D",E1368="Não Apontado",NETWORKDAYS(F1368,TODAY(),Feriados!$A$2:$A$13)-1 &amp; " D",D1368="Backlog","Registro Antigo",D1368="Concluído","Registro Enviado",E1368="Apontado","Registro Enviado",D1368="Cancelado","Treinamento Cancelado",D1368="Remanejado","Treinamento Remanejado",D1368="Suspensa","Suspenso",D1368="Antigo","Treinamento Antigo",D1368="-","Treinamento a ser executado")</f>
        <v>Treinamento Cancelado</v>
      </c>
      <c r="H1368" s="3"/>
      <c r="I1368" s="3"/>
      <c r="J1368" s="30"/>
      <c r="K1368" s="3"/>
      <c r="L1368" s="29"/>
    </row>
    <row r="1369" spans="1:12" x14ac:dyDescent="0.3">
      <c r="A1369" s="2" t="s">
        <v>17</v>
      </c>
      <c r="B1369" s="2" t="s">
        <v>86</v>
      </c>
      <c r="C1369" s="2" t="s">
        <v>7</v>
      </c>
      <c r="D1369" s="4" t="s">
        <v>116</v>
      </c>
      <c r="E1369" s="2" t="s">
        <v>8</v>
      </c>
      <c r="F1369" s="3">
        <v>44944</v>
      </c>
      <c r="G1369" s="14" t="str" cm="1">
        <f t="array" aca="1" ref="G1369" ca="1">_xlfn.IFS(D1369="Pendente",NETWORKDAYS(F1369,TODAY(),Feriados!$A$2:$A$13)-1 &amp; " D",E1369="Não Apontado",NETWORKDAYS(F1369,TODAY(),Feriados!$A$2:$A$13)-1 &amp; " D",D1369="Backlog","Registro Antigo",D1369="Concluído","Registro Enviado",E1369="Apontado","Registro Enviado",D1369="Cancelado","Treinamento Cancelado",D1369="Remanejado","Treinamento Remanejado",D1369="Suspensa","Suspenso",D1369="Antigo","Treinamento Antigo",D1369="-","Treinamento a ser executado")</f>
        <v>Registro Enviado</v>
      </c>
      <c r="H1369" s="3"/>
      <c r="I1369" s="3"/>
      <c r="J1369" s="30"/>
      <c r="K1369" s="3"/>
      <c r="L1369" s="29">
        <f>WORKDAY(F1369,2,Feriados!$A$2:$A$13)</f>
        <v>44946</v>
      </c>
    </row>
    <row r="1370" spans="1:12" x14ac:dyDescent="0.3">
      <c r="A1370" s="2" t="s">
        <v>17</v>
      </c>
      <c r="B1370" s="2" t="s">
        <v>111</v>
      </c>
      <c r="C1370" s="2" t="s">
        <v>7</v>
      </c>
      <c r="D1370" s="4" t="s">
        <v>116</v>
      </c>
      <c r="E1370" s="2" t="s">
        <v>8</v>
      </c>
      <c r="F1370" s="3">
        <v>44944</v>
      </c>
      <c r="G1370" s="14" t="str" cm="1">
        <f t="array" aca="1" ref="G1370" ca="1">_xlfn.IFS(D1370="Pendente",NETWORKDAYS(F1370,TODAY(),Feriados!$A$2:$A$13)-1 &amp; " D",E1370="Não Apontado",NETWORKDAYS(F1370,TODAY(),Feriados!$A$2:$A$13)-1 &amp; " D",D1370="Backlog","Registro Antigo",D1370="Concluído","Registro Enviado",E1370="Apontado","Registro Enviado",D1370="Cancelado","Treinamento Cancelado",D1370="Remanejado","Treinamento Remanejado",D1370="Suspensa","Suspenso",D1370="Antigo","Treinamento Antigo",D1370="-","Treinamento a ser executado")</f>
        <v>Registro Enviado</v>
      </c>
      <c r="H1370" s="3"/>
      <c r="I1370" s="3"/>
      <c r="J1370" s="30"/>
      <c r="K1370" s="3"/>
      <c r="L1370" s="29">
        <f>WORKDAY(F1370,2,Feriados!$A$2:$A$13)</f>
        <v>44946</v>
      </c>
    </row>
    <row r="1371" spans="1:12" x14ac:dyDescent="0.3">
      <c r="A1371" s="2" t="s">
        <v>22</v>
      </c>
      <c r="B1371" s="2" t="s">
        <v>108</v>
      </c>
      <c r="C1371" s="2" t="s">
        <v>7</v>
      </c>
      <c r="D1371" s="4" t="s">
        <v>116</v>
      </c>
      <c r="E1371" s="2" t="s">
        <v>8</v>
      </c>
      <c r="F1371" s="3">
        <v>44944</v>
      </c>
      <c r="G1371" s="14" t="str" cm="1">
        <f t="array" aca="1" ref="G1371" ca="1">_xlfn.IFS(D1371="Pendente",NETWORKDAYS(F1371,TODAY(),Feriados!$A$2:$A$13)-1 &amp; " D",E1371="Não Apontado",NETWORKDAYS(F1371,TODAY(),Feriados!$A$2:$A$13)-1 &amp; " D",D1371="Backlog","Registro Antigo",D1371="Concluído","Registro Enviado",E1371="Apontado","Registro Enviado",D1371="Cancelado","Treinamento Cancelado",D1371="Remanejado","Treinamento Remanejado",D1371="Suspensa","Suspenso",D1371="Antigo","Treinamento Antigo",D1371="-","Treinamento a ser executado")</f>
        <v>Registro Enviado</v>
      </c>
      <c r="H1371" s="3"/>
      <c r="I1371" s="3"/>
      <c r="J1371" s="30"/>
      <c r="K1371" s="3"/>
      <c r="L1371" s="29">
        <f>WORKDAY(F1371,2,Feriados!$A$2:$A$13)</f>
        <v>44946</v>
      </c>
    </row>
    <row r="1372" spans="1:12" x14ac:dyDescent="0.3">
      <c r="A1372" s="2" t="s">
        <v>22</v>
      </c>
      <c r="B1372" s="2" t="s">
        <v>67</v>
      </c>
      <c r="C1372" s="2" t="s">
        <v>18</v>
      </c>
      <c r="D1372" s="4" t="s">
        <v>14</v>
      </c>
      <c r="E1372" s="2" t="s">
        <v>15</v>
      </c>
      <c r="F1372" s="3">
        <v>44944</v>
      </c>
      <c r="G1372" s="14" t="str" cm="1">
        <f t="array" aca="1" ref="G1372" ca="1">_xlfn.IFS(D1372="Pendente",NETWORKDAYS(F1372,TODAY(),Feriados!$A$2:$A$13)-1 &amp; " D",E1372="Não Apontado",NETWORKDAYS(F1372,TODAY(),Feriados!$A$2:$A$13)-1 &amp; " D",D1372="Backlog","Registro Antigo",D1372="Concluído","Registro Enviado",E1372="Apontado","Registro Enviado",D1372="Cancelado","Treinamento Cancelado",D1372="Remanejado","Treinamento Remanejado",D1372="Suspensa","Suspenso",D1372="Antigo","Treinamento Antigo",D1372="-","Treinamento a ser executado")</f>
        <v>Treinamento Cancelado</v>
      </c>
      <c r="H1372" s="3"/>
      <c r="I1372" s="3"/>
      <c r="J1372" s="30"/>
      <c r="K1372" s="3"/>
      <c r="L1372" s="29"/>
    </row>
    <row r="1373" spans="1:12" x14ac:dyDescent="0.3">
      <c r="A1373" s="2" t="s">
        <v>22</v>
      </c>
      <c r="B1373" s="2" t="s">
        <v>67</v>
      </c>
      <c r="C1373" s="2" t="s">
        <v>7</v>
      </c>
      <c r="D1373" s="4" t="s">
        <v>14</v>
      </c>
      <c r="E1373" s="2" t="s">
        <v>15</v>
      </c>
      <c r="F1373" s="3">
        <v>44944</v>
      </c>
      <c r="G1373" s="14" t="str" cm="1">
        <f t="array" aca="1" ref="G1373" ca="1">_xlfn.IFS(D1373="Pendente",NETWORKDAYS(F1373,TODAY(),Feriados!$A$2:$A$13)-1 &amp; " D",E1373="Não Apontado",NETWORKDAYS(F1373,TODAY(),Feriados!$A$2:$A$13)-1 &amp; " D",D1373="Backlog","Registro Antigo",D1373="Concluído","Registro Enviado",E1373="Apontado","Registro Enviado",D1373="Cancelado","Treinamento Cancelado",D1373="Remanejado","Treinamento Remanejado",D1373="Suspensa","Suspenso",D1373="Antigo","Treinamento Antigo",D1373="-","Treinamento a ser executado")</f>
        <v>Treinamento Cancelado</v>
      </c>
      <c r="H1373" s="3"/>
      <c r="I1373" s="3"/>
      <c r="J1373" s="30"/>
      <c r="K1373" s="3"/>
      <c r="L1373" s="29"/>
    </row>
    <row r="1374" spans="1:12" x14ac:dyDescent="0.3">
      <c r="A1374" s="2" t="s">
        <v>28</v>
      </c>
      <c r="B1374" s="2" t="s">
        <v>63</v>
      </c>
      <c r="C1374" s="2" t="s">
        <v>32</v>
      </c>
      <c r="D1374" s="4" t="s">
        <v>116</v>
      </c>
      <c r="E1374" s="2" t="s">
        <v>8</v>
      </c>
      <c r="F1374" s="3">
        <v>44944</v>
      </c>
      <c r="G1374" s="14" t="str" cm="1">
        <f t="array" aca="1" ref="G1374" ca="1">_xlfn.IFS(D1374="Pendente",NETWORKDAYS(F1374,TODAY(),Feriados!$A$2:$A$13)-1 &amp; " D",E1374="Não Apontado",NETWORKDAYS(F1374,TODAY(),Feriados!$A$2:$A$13)-1 &amp; " D",D1374="Backlog","Registro Antigo",D1374="Concluído","Registro Enviado",E1374="Apontado","Registro Enviado",D1374="Cancelado","Treinamento Cancelado",D1374="Remanejado","Treinamento Remanejado",D1374="Suspensa","Suspenso",D1374="Antigo","Treinamento Antigo",D1374="-","Treinamento a ser executado")</f>
        <v>Registro Enviado</v>
      </c>
      <c r="H1374" s="3"/>
      <c r="I1374" s="3"/>
      <c r="J1374" s="30"/>
      <c r="K1374" s="3"/>
      <c r="L1374" s="29">
        <f>WORKDAY(F1374,2,Feriados!$A$2:$A$13)</f>
        <v>44946</v>
      </c>
    </row>
    <row r="1375" spans="1:12" x14ac:dyDescent="0.3">
      <c r="A1375" s="2" t="s">
        <v>28</v>
      </c>
      <c r="B1375" s="2" t="s">
        <v>68</v>
      </c>
      <c r="C1375" s="2" t="s">
        <v>29</v>
      </c>
      <c r="D1375" s="4" t="s">
        <v>116</v>
      </c>
      <c r="E1375" s="2" t="s">
        <v>8</v>
      </c>
      <c r="F1375" s="3">
        <v>44944</v>
      </c>
      <c r="G1375" s="14" t="str" cm="1">
        <f t="array" aca="1" ref="G1375" ca="1">_xlfn.IFS(D1375="Pendente",NETWORKDAYS(F1375,TODAY(),Feriados!$A$2:$A$13)-1 &amp; " D",E1375="Não Apontado",NETWORKDAYS(F1375,TODAY(),Feriados!$A$2:$A$13)-1 &amp; " D",D1375="Backlog","Registro Antigo",D1375="Concluído","Registro Enviado",E1375="Apontado","Registro Enviado",D1375="Cancelado","Treinamento Cancelado",D1375="Remanejado","Treinamento Remanejado",D1375="Suspensa","Suspenso",D1375="Antigo","Treinamento Antigo",D1375="-","Treinamento a ser executado")</f>
        <v>Registro Enviado</v>
      </c>
      <c r="H1375" s="3"/>
      <c r="I1375" s="3"/>
      <c r="J1375" s="30"/>
      <c r="K1375" s="3"/>
      <c r="L1375" s="29">
        <f>WORKDAY(F1375,2,Feriados!$A$2:$A$13)</f>
        <v>44946</v>
      </c>
    </row>
    <row r="1376" spans="1:12" x14ac:dyDescent="0.3">
      <c r="A1376" s="2" t="s">
        <v>28</v>
      </c>
      <c r="B1376" s="2" t="s">
        <v>104</v>
      </c>
      <c r="C1376" s="2" t="s">
        <v>29</v>
      </c>
      <c r="D1376" s="4" t="s">
        <v>116</v>
      </c>
      <c r="E1376" s="2" t="s">
        <v>8</v>
      </c>
      <c r="F1376" s="3">
        <v>44944</v>
      </c>
      <c r="G1376" s="14" t="str" cm="1">
        <f t="array" aca="1" ref="G1376" ca="1">_xlfn.IFS(D1376="Pendente",NETWORKDAYS(F1376,TODAY(),Feriados!$A$2:$A$13)-1 &amp; " D",E1376="Não Apontado",NETWORKDAYS(F1376,TODAY(),Feriados!$A$2:$A$13)-1 &amp; " D",D1376="Backlog","Registro Antigo",D1376="Concluído","Registro Enviado",E1376="Apontado","Registro Enviado",D1376="Cancelado","Treinamento Cancelado",D1376="Remanejado","Treinamento Remanejado",D1376="Suspensa","Suspenso",D1376="Antigo","Treinamento Antigo",D1376="-","Treinamento a ser executado")</f>
        <v>Registro Enviado</v>
      </c>
      <c r="H1376" s="3"/>
      <c r="I1376" s="3"/>
      <c r="J1376" s="30"/>
      <c r="K1376" s="3"/>
      <c r="L1376" s="29">
        <f>WORKDAY(F1376,2,Feriados!$A$2:$A$13)</f>
        <v>44946</v>
      </c>
    </row>
    <row r="1377" spans="1:12" x14ac:dyDescent="0.3">
      <c r="A1377" s="2" t="s">
        <v>35</v>
      </c>
      <c r="B1377" s="2" t="s">
        <v>84</v>
      </c>
      <c r="C1377" s="2" t="s">
        <v>36</v>
      </c>
      <c r="D1377" s="4" t="s">
        <v>14</v>
      </c>
      <c r="E1377" s="2" t="s">
        <v>15</v>
      </c>
      <c r="F1377" s="3">
        <v>44944</v>
      </c>
      <c r="G1377" s="14" t="str" cm="1">
        <f t="array" aca="1" ref="G1377" ca="1">_xlfn.IFS(D1377="Pendente",NETWORKDAYS(F1377,TODAY(),Feriados!$A$2:$A$13)-1 &amp; " D",E1377="Não Apontado",NETWORKDAYS(F1377,TODAY(),Feriados!$A$2:$A$13)-1 &amp; " D",D1377="Backlog","Registro Antigo",D1377="Concluído","Registro Enviado",E1377="Apontado","Registro Enviado",D1377="Cancelado","Treinamento Cancelado",D1377="Remanejado","Treinamento Remanejado",D1377="Suspensa","Suspenso",D1377="Antigo","Treinamento Antigo",D1377="-","Treinamento a ser executado")</f>
        <v>Treinamento Cancelado</v>
      </c>
      <c r="H1377" s="3"/>
      <c r="I1377" s="3"/>
      <c r="J1377" s="30"/>
      <c r="K1377" s="3"/>
      <c r="L1377" s="29"/>
    </row>
    <row r="1378" spans="1:12" x14ac:dyDescent="0.3">
      <c r="A1378" s="2" t="s">
        <v>39</v>
      </c>
      <c r="B1378" s="2" t="s">
        <v>110</v>
      </c>
      <c r="C1378" s="2" t="s">
        <v>64</v>
      </c>
      <c r="D1378" s="4" t="s">
        <v>116</v>
      </c>
      <c r="E1378" s="2" t="s">
        <v>8</v>
      </c>
      <c r="F1378" s="3">
        <v>44944</v>
      </c>
      <c r="G1378" s="14" t="str" cm="1">
        <f t="array" aca="1" ref="G1378" ca="1">_xlfn.IFS(D1378="Pendente",NETWORKDAYS(F1378,TODAY(),Feriados!$A$2:$A$13)-1 &amp; " D",E1378="Não Apontado",NETWORKDAYS(F1378,TODAY(),Feriados!$A$2:$A$13)-1 &amp; " D",D1378="Backlog","Registro Antigo",D1378="Concluído","Registro Enviado",E1378="Apontado","Registro Enviado",D1378="Cancelado","Treinamento Cancelado",D1378="Remanejado","Treinamento Remanejado",D1378="Suspensa","Suspenso",D1378="Antigo","Treinamento Antigo",D1378="-","Treinamento a ser executado")</f>
        <v>Registro Enviado</v>
      </c>
      <c r="H1378" s="3"/>
      <c r="I1378" s="3"/>
      <c r="J1378" s="30"/>
      <c r="K1378" s="3"/>
      <c r="L1378" s="29">
        <f>WORKDAY(F1378,2,Feriados!$A$2:$A$13)</f>
        <v>44946</v>
      </c>
    </row>
    <row r="1379" spans="1:12" x14ac:dyDescent="0.3">
      <c r="A1379" s="2" t="s">
        <v>39</v>
      </c>
      <c r="B1379" s="2" t="s">
        <v>102</v>
      </c>
      <c r="C1379" s="2" t="s">
        <v>37</v>
      </c>
      <c r="D1379" s="4" t="s">
        <v>116</v>
      </c>
      <c r="E1379" s="2" t="s">
        <v>8</v>
      </c>
      <c r="F1379" s="3">
        <v>44944</v>
      </c>
      <c r="G1379" s="14" t="str" cm="1">
        <f t="array" aca="1" ref="G1379" ca="1">_xlfn.IFS(D1379="Pendente",NETWORKDAYS(F1379,TODAY(),Feriados!$A$2:$A$13)-1 &amp; " D",E1379="Não Apontado",NETWORKDAYS(F1379,TODAY(),Feriados!$A$2:$A$13)-1 &amp; " D",D1379="Backlog","Registro Antigo",D1379="Concluído","Registro Enviado",E1379="Apontado","Registro Enviado",D1379="Cancelado","Treinamento Cancelado",D1379="Remanejado","Treinamento Remanejado",D1379="Suspensa","Suspenso",D1379="Antigo","Treinamento Antigo",D1379="-","Treinamento a ser executado")</f>
        <v>Registro Enviado</v>
      </c>
      <c r="H1379" s="3"/>
      <c r="I1379" s="3"/>
      <c r="J1379" s="30"/>
      <c r="K1379" s="3"/>
      <c r="L1379" s="29">
        <f>WORKDAY(F1379,2,Feriados!$A$2:$A$13)</f>
        <v>44946</v>
      </c>
    </row>
    <row r="1380" spans="1:12" x14ac:dyDescent="0.3">
      <c r="A1380" s="2" t="s">
        <v>39</v>
      </c>
      <c r="B1380" s="2" t="s">
        <v>47</v>
      </c>
      <c r="C1380" s="2" t="s">
        <v>36</v>
      </c>
      <c r="D1380" s="4" t="s">
        <v>116</v>
      </c>
      <c r="E1380" s="2" t="s">
        <v>8</v>
      </c>
      <c r="F1380" s="3">
        <v>44944</v>
      </c>
      <c r="G1380" s="14" t="str" cm="1">
        <f t="array" aca="1" ref="G1380" ca="1">_xlfn.IFS(D1380="Pendente",NETWORKDAYS(F1380,TODAY(),Feriados!$A$2:$A$13)-1 &amp; " D",E1380="Não Apontado",NETWORKDAYS(F1380,TODAY(),Feriados!$A$2:$A$13)-1 &amp; " D",D1380="Backlog","Registro Antigo",D1380="Concluído","Registro Enviado",E1380="Apontado","Registro Enviado",D1380="Cancelado","Treinamento Cancelado",D1380="Remanejado","Treinamento Remanejado",D1380="Suspensa","Suspenso",D1380="Antigo","Treinamento Antigo",D1380="-","Treinamento a ser executado")</f>
        <v>Registro Enviado</v>
      </c>
      <c r="H1380" s="3"/>
      <c r="I1380" s="3"/>
      <c r="J1380" s="30"/>
      <c r="K1380" s="3"/>
      <c r="L1380" s="29">
        <f>WORKDAY(F1380,2,Feriados!$A$2:$A$13)</f>
        <v>44946</v>
      </c>
    </row>
    <row r="1381" spans="1:12" x14ac:dyDescent="0.3">
      <c r="A1381" s="2" t="s">
        <v>46</v>
      </c>
      <c r="B1381" s="2" t="s">
        <v>104</v>
      </c>
      <c r="C1381" s="2" t="s">
        <v>7</v>
      </c>
      <c r="D1381" s="4" t="s">
        <v>116</v>
      </c>
      <c r="E1381" s="2" t="s">
        <v>8</v>
      </c>
      <c r="F1381" s="3">
        <v>44944</v>
      </c>
      <c r="G1381" s="14" t="str" cm="1">
        <f t="array" aca="1" ref="G1381" ca="1">_xlfn.IFS(D1381="Pendente",NETWORKDAYS(F1381,TODAY(),Feriados!$A$2:$A$13)-1 &amp; " D",E1381="Não Apontado",NETWORKDAYS(F1381,TODAY(),Feriados!$A$2:$A$13)-1 &amp; " D",D1381="Backlog","Registro Antigo",D1381="Concluído","Registro Enviado",E1381="Apontado","Registro Enviado",D1381="Cancelado","Treinamento Cancelado",D1381="Remanejado","Treinamento Remanejado",D1381="Suspensa","Suspenso",D1381="Antigo","Treinamento Antigo",D1381="-","Treinamento a ser executado")</f>
        <v>Registro Enviado</v>
      </c>
      <c r="H1381" s="3"/>
      <c r="I1381" s="3"/>
      <c r="J1381" s="30"/>
      <c r="K1381" s="3"/>
      <c r="L1381" s="29">
        <f>WORKDAY(F1381,2,Feriados!$A$2:$A$13)</f>
        <v>44946</v>
      </c>
    </row>
    <row r="1382" spans="1:12" x14ac:dyDescent="0.3">
      <c r="A1382" s="2" t="s">
        <v>6</v>
      </c>
      <c r="B1382" s="2" t="s">
        <v>101</v>
      </c>
      <c r="C1382" s="2" t="s">
        <v>10</v>
      </c>
      <c r="D1382" s="4" t="s">
        <v>116</v>
      </c>
      <c r="E1382" s="2" t="s">
        <v>8</v>
      </c>
      <c r="F1382" s="3">
        <v>44945</v>
      </c>
      <c r="G1382" s="14" t="str" cm="1">
        <f t="array" aca="1" ref="G1382" ca="1">_xlfn.IFS(D1382="Pendente",NETWORKDAYS(F1382,TODAY(),Feriados!$A$2:$A$13)-1 &amp; " D",E1382="Não Apontado",NETWORKDAYS(F1382,TODAY(),Feriados!$A$2:$A$13)-1 &amp; " D",D1382="Backlog","Registro Antigo",D1382="Concluído","Registro Enviado",E1382="Apontado","Registro Enviado",D1382="Cancelado","Treinamento Cancelado",D1382="Remanejado","Treinamento Remanejado",D1382="Suspensa","Suspenso",D1382="Antigo","Treinamento Antigo",D1382="-","Treinamento a ser executado")</f>
        <v>Registro Enviado</v>
      </c>
      <c r="H1382" s="3"/>
      <c r="I1382" s="3"/>
      <c r="J1382" s="30"/>
      <c r="K1382" s="3"/>
      <c r="L1382" s="29">
        <f>WORKDAY(F1382,2,Feriados!$A$2:$A$13)</f>
        <v>44949</v>
      </c>
    </row>
    <row r="1383" spans="1:12" x14ac:dyDescent="0.3">
      <c r="A1383" s="2" t="s">
        <v>6</v>
      </c>
      <c r="B1383" s="2" t="s">
        <v>109</v>
      </c>
      <c r="C1383" s="2" t="s">
        <v>66</v>
      </c>
      <c r="D1383" s="4" t="s">
        <v>116</v>
      </c>
      <c r="E1383" s="2" t="s">
        <v>8</v>
      </c>
      <c r="F1383" s="3">
        <v>44945</v>
      </c>
      <c r="G1383" s="14" t="str" cm="1">
        <f t="array" aca="1" ref="G1383" ca="1">_xlfn.IFS(D1383="Pendente",NETWORKDAYS(F1383,TODAY(),Feriados!$A$2:$A$13)-1 &amp; " D",E1383="Não Apontado",NETWORKDAYS(F1383,TODAY(),Feriados!$A$2:$A$13)-1 &amp; " D",D1383="Backlog","Registro Antigo",D1383="Concluído","Registro Enviado",E1383="Apontado","Registro Enviado",D1383="Cancelado","Treinamento Cancelado",D1383="Remanejado","Treinamento Remanejado",D1383="Suspensa","Suspenso",D1383="Antigo","Treinamento Antigo",D1383="-","Treinamento a ser executado")</f>
        <v>Registro Enviado</v>
      </c>
      <c r="H1383" s="3"/>
      <c r="I1383" s="3"/>
      <c r="J1383" s="30"/>
      <c r="K1383" s="3"/>
      <c r="L1383" s="29">
        <f>WORKDAY(F1383,2,Feriados!$A$2:$A$13)</f>
        <v>44949</v>
      </c>
    </row>
    <row r="1384" spans="1:12" x14ac:dyDescent="0.3">
      <c r="A1384" s="2" t="s">
        <v>17</v>
      </c>
      <c r="B1384" s="2" t="s">
        <v>20</v>
      </c>
      <c r="C1384" s="2" t="s">
        <v>18</v>
      </c>
      <c r="D1384" s="4" t="s">
        <v>116</v>
      </c>
      <c r="E1384" s="2" t="s">
        <v>8</v>
      </c>
      <c r="F1384" s="3">
        <v>44945</v>
      </c>
      <c r="G1384" s="14" t="str" cm="1">
        <f t="array" aca="1" ref="G1384" ca="1">_xlfn.IFS(D1384="Pendente",NETWORKDAYS(F1384,TODAY(),Feriados!$A$2:$A$13)-1 &amp; " D",E1384="Não Apontado",NETWORKDAYS(F1384,TODAY(),Feriados!$A$2:$A$13)-1 &amp; " D",D1384="Backlog","Registro Antigo",D1384="Concluído","Registro Enviado",E1384="Apontado","Registro Enviado",D1384="Cancelado","Treinamento Cancelado",D1384="Remanejado","Treinamento Remanejado",D1384="Suspensa","Suspenso",D1384="Antigo","Treinamento Antigo",D1384="-","Treinamento a ser executado")</f>
        <v>Registro Enviado</v>
      </c>
      <c r="H1384" s="3"/>
      <c r="I1384" s="3"/>
      <c r="J1384" s="30"/>
      <c r="K1384" s="3"/>
      <c r="L1384" s="29">
        <f>WORKDAY(F1384,2,Feriados!$A$2:$A$13)</f>
        <v>44949</v>
      </c>
    </row>
    <row r="1385" spans="1:12" x14ac:dyDescent="0.3">
      <c r="A1385" s="2" t="s">
        <v>17</v>
      </c>
      <c r="B1385" s="2" t="s">
        <v>20</v>
      </c>
      <c r="C1385" s="2" t="s">
        <v>7</v>
      </c>
      <c r="D1385" s="4" t="s">
        <v>116</v>
      </c>
      <c r="E1385" s="2" t="s">
        <v>8</v>
      </c>
      <c r="F1385" s="3">
        <v>44945</v>
      </c>
      <c r="G1385" s="14" t="str" cm="1">
        <f t="array" aca="1" ref="G1385" ca="1">_xlfn.IFS(D1385="Pendente",NETWORKDAYS(F1385,TODAY(),Feriados!$A$2:$A$13)-1 &amp; " D",E1385="Não Apontado",NETWORKDAYS(F1385,TODAY(),Feriados!$A$2:$A$13)-1 &amp; " D",D1385="Backlog","Registro Antigo",D1385="Concluído","Registro Enviado",E1385="Apontado","Registro Enviado",D1385="Cancelado","Treinamento Cancelado",D1385="Remanejado","Treinamento Remanejado",D1385="Suspensa","Suspenso",D1385="Antigo","Treinamento Antigo",D1385="-","Treinamento a ser executado")</f>
        <v>Registro Enviado</v>
      </c>
      <c r="H1385" s="3"/>
      <c r="I1385" s="3"/>
      <c r="J1385" s="30"/>
      <c r="K1385" s="3"/>
      <c r="L1385" s="29">
        <f>WORKDAY(F1385,2,Feriados!$A$2:$A$13)</f>
        <v>44949</v>
      </c>
    </row>
    <row r="1386" spans="1:12" x14ac:dyDescent="0.3">
      <c r="A1386" s="2" t="s">
        <v>17</v>
      </c>
      <c r="B1386" s="2" t="s">
        <v>84</v>
      </c>
      <c r="C1386" s="2" t="s">
        <v>18</v>
      </c>
      <c r="D1386" s="4" t="s">
        <v>116</v>
      </c>
      <c r="E1386" s="2" t="s">
        <v>8</v>
      </c>
      <c r="F1386" s="3">
        <v>44945</v>
      </c>
      <c r="G1386" s="14" t="str" cm="1">
        <f t="array" aca="1" ref="G1386" ca="1">_xlfn.IFS(D1386="Pendente",NETWORKDAYS(F1386,TODAY(),Feriados!$A$2:$A$13)-1 &amp; " D",E1386="Não Apontado",NETWORKDAYS(F1386,TODAY(),Feriados!$A$2:$A$13)-1 &amp; " D",D1386="Backlog","Registro Antigo",D1386="Concluído","Registro Enviado",E1386="Apontado","Registro Enviado",D1386="Cancelado","Treinamento Cancelado",D1386="Remanejado","Treinamento Remanejado",D1386="Suspensa","Suspenso",D1386="Antigo","Treinamento Antigo",D1386="-","Treinamento a ser executado")</f>
        <v>Registro Enviado</v>
      </c>
      <c r="H1386" s="3"/>
      <c r="I1386" s="3"/>
      <c r="J1386" s="30"/>
      <c r="K1386" s="3"/>
      <c r="L1386" s="29">
        <f>WORKDAY(F1386,2,Feriados!$A$2:$A$13)</f>
        <v>44949</v>
      </c>
    </row>
    <row r="1387" spans="1:12" x14ac:dyDescent="0.3">
      <c r="A1387" s="2" t="s">
        <v>17</v>
      </c>
      <c r="B1387" s="2" t="s">
        <v>40</v>
      </c>
      <c r="C1387" s="2" t="s">
        <v>7</v>
      </c>
      <c r="D1387" s="4" t="s">
        <v>116</v>
      </c>
      <c r="E1387" s="2" t="s">
        <v>8</v>
      </c>
      <c r="F1387" s="3">
        <v>44945</v>
      </c>
      <c r="G1387" s="14" t="str" cm="1">
        <f t="array" aca="1" ref="G1387" ca="1">_xlfn.IFS(D1387="Pendente",NETWORKDAYS(F1387,TODAY(),Feriados!$A$2:$A$13)-1 &amp; " D",E1387="Não Apontado",NETWORKDAYS(F1387,TODAY(),Feriados!$A$2:$A$13)-1 &amp; " D",D1387="Backlog","Registro Antigo",D1387="Concluído","Registro Enviado",E1387="Apontado","Registro Enviado",D1387="Cancelado","Treinamento Cancelado",D1387="Remanejado","Treinamento Remanejado",D1387="Suspensa","Suspenso",D1387="Antigo","Treinamento Antigo",D1387="-","Treinamento a ser executado")</f>
        <v>Registro Enviado</v>
      </c>
      <c r="H1387" s="3"/>
      <c r="I1387" s="3"/>
      <c r="J1387" s="30"/>
      <c r="K1387" s="3"/>
      <c r="L1387" s="29">
        <f>WORKDAY(F1387,2,Feriados!$A$2:$A$13)</f>
        <v>44949</v>
      </c>
    </row>
    <row r="1388" spans="1:12" x14ac:dyDescent="0.3">
      <c r="A1388" s="2" t="s">
        <v>28</v>
      </c>
      <c r="B1388" s="2" t="s">
        <v>98</v>
      </c>
      <c r="C1388" s="2" t="s">
        <v>18</v>
      </c>
      <c r="D1388" s="4" t="s">
        <v>14</v>
      </c>
      <c r="E1388" s="2" t="s">
        <v>15</v>
      </c>
      <c r="F1388" s="3">
        <v>44945</v>
      </c>
      <c r="G1388" s="14" t="str" cm="1">
        <f t="array" aca="1" ref="G1388" ca="1">_xlfn.IFS(D1388="Pendente",NETWORKDAYS(F1388,TODAY(),Feriados!$A$2:$A$13)-1 &amp; " D",E1388="Não Apontado",NETWORKDAYS(F1388,TODAY(),Feriados!$A$2:$A$13)-1 &amp; " D",D1388="Backlog","Registro Antigo",D1388="Concluído","Registro Enviado",E1388="Apontado","Registro Enviado",D1388="Cancelado","Treinamento Cancelado",D1388="Remanejado","Treinamento Remanejado",D1388="Suspensa","Suspenso",D1388="Antigo","Treinamento Antigo",D1388="-","Treinamento a ser executado")</f>
        <v>Treinamento Cancelado</v>
      </c>
      <c r="H1388" s="3"/>
      <c r="I1388" s="3"/>
      <c r="J1388" s="30"/>
      <c r="K1388" s="3"/>
      <c r="L1388" s="29"/>
    </row>
    <row r="1389" spans="1:12" x14ac:dyDescent="0.3">
      <c r="A1389" s="2" t="s">
        <v>35</v>
      </c>
      <c r="B1389" s="2" t="s">
        <v>104</v>
      </c>
      <c r="C1389" s="2" t="s">
        <v>37</v>
      </c>
      <c r="D1389" s="4" t="s">
        <v>116</v>
      </c>
      <c r="E1389" s="2" t="s">
        <v>8</v>
      </c>
      <c r="F1389" s="3">
        <v>44945</v>
      </c>
      <c r="G1389" s="14" t="str" cm="1">
        <f t="array" aca="1" ref="G1389" ca="1">_xlfn.IFS(D1389="Pendente",NETWORKDAYS(F1389,TODAY(),Feriados!$A$2:$A$13)-1 &amp; " D",E1389="Não Apontado",NETWORKDAYS(F1389,TODAY(),Feriados!$A$2:$A$13)-1 &amp; " D",D1389="Backlog","Registro Antigo",D1389="Concluído","Registro Enviado",E1389="Apontado","Registro Enviado",D1389="Cancelado","Treinamento Cancelado",D1389="Remanejado","Treinamento Remanejado",D1389="Suspensa","Suspenso",D1389="Antigo","Treinamento Antigo",D1389="-","Treinamento a ser executado")</f>
        <v>Registro Enviado</v>
      </c>
      <c r="H1389" s="3"/>
      <c r="I1389" s="3"/>
      <c r="J1389" s="30"/>
      <c r="K1389" s="3"/>
      <c r="L1389" s="29">
        <f>WORKDAY(F1389,2,Feriados!$A$2:$A$13)</f>
        <v>44949</v>
      </c>
    </row>
    <row r="1390" spans="1:12" x14ac:dyDescent="0.3">
      <c r="A1390" s="2" t="s">
        <v>35</v>
      </c>
      <c r="B1390" s="2" t="s">
        <v>84</v>
      </c>
      <c r="C1390" s="2" t="s">
        <v>41</v>
      </c>
      <c r="D1390" s="4" t="s">
        <v>14</v>
      </c>
      <c r="E1390" s="2" t="s">
        <v>15</v>
      </c>
      <c r="F1390" s="3">
        <v>44945</v>
      </c>
      <c r="G1390" s="14" t="str" cm="1">
        <f t="array" aca="1" ref="G1390" ca="1">_xlfn.IFS(D1390="Pendente",NETWORKDAYS(F1390,TODAY(),Feriados!$A$2:$A$13)-1 &amp; " D",E1390="Não Apontado",NETWORKDAYS(F1390,TODAY(),Feriados!$A$2:$A$13)-1 &amp; " D",D1390="Backlog","Registro Antigo",D1390="Concluído","Registro Enviado",E1390="Apontado","Registro Enviado",D1390="Cancelado","Treinamento Cancelado",D1390="Remanejado","Treinamento Remanejado",D1390="Suspensa","Suspenso",D1390="Antigo","Treinamento Antigo",D1390="-","Treinamento a ser executado")</f>
        <v>Treinamento Cancelado</v>
      </c>
      <c r="H1390" s="3"/>
      <c r="I1390" s="3"/>
      <c r="J1390" s="30"/>
      <c r="K1390" s="3"/>
      <c r="L1390" s="29"/>
    </row>
    <row r="1391" spans="1:12" x14ac:dyDescent="0.3">
      <c r="A1391" s="2" t="s">
        <v>35</v>
      </c>
      <c r="B1391" s="2" t="s">
        <v>85</v>
      </c>
      <c r="C1391" s="2" t="s">
        <v>37</v>
      </c>
      <c r="D1391" s="4" t="s">
        <v>116</v>
      </c>
      <c r="E1391" s="2" t="s">
        <v>8</v>
      </c>
      <c r="F1391" s="3">
        <v>44945</v>
      </c>
      <c r="G1391" s="14" t="str" cm="1">
        <f t="array" aca="1" ref="G1391" ca="1">_xlfn.IFS(D1391="Pendente",NETWORKDAYS(F1391,TODAY(),Feriados!$A$2:$A$13)-1 &amp; " D",E1391="Não Apontado",NETWORKDAYS(F1391,TODAY(),Feriados!$A$2:$A$13)-1 &amp; " D",D1391="Backlog","Registro Antigo",D1391="Concluído","Registro Enviado",E1391="Apontado","Registro Enviado",D1391="Cancelado","Treinamento Cancelado",D1391="Remanejado","Treinamento Remanejado",D1391="Suspensa","Suspenso",D1391="Antigo","Treinamento Antigo",D1391="-","Treinamento a ser executado")</f>
        <v>Registro Enviado</v>
      </c>
      <c r="H1391" s="3"/>
      <c r="I1391" s="3"/>
      <c r="J1391" s="30"/>
      <c r="K1391" s="3"/>
      <c r="L1391" s="29">
        <f>WORKDAY(F1391,2,Feriados!$A$2:$A$13)</f>
        <v>44949</v>
      </c>
    </row>
    <row r="1392" spans="1:12" x14ac:dyDescent="0.3">
      <c r="A1392" s="2" t="s">
        <v>39</v>
      </c>
      <c r="B1392" s="2" t="s">
        <v>112</v>
      </c>
      <c r="C1392" s="2" t="s">
        <v>64</v>
      </c>
      <c r="D1392" s="4" t="s">
        <v>116</v>
      </c>
      <c r="E1392" s="2" t="s">
        <v>8</v>
      </c>
      <c r="F1392" s="3">
        <v>44945</v>
      </c>
      <c r="G1392" s="14" t="str" cm="1">
        <f t="array" aca="1" ref="G1392" ca="1">_xlfn.IFS(D1392="Pendente",NETWORKDAYS(F1392,TODAY(),Feriados!$A$2:$A$13)-1 &amp; " D",E1392="Não Apontado",NETWORKDAYS(F1392,TODAY(),Feriados!$A$2:$A$13)-1 &amp; " D",D1392="Backlog","Registro Antigo",D1392="Concluído","Registro Enviado",E1392="Apontado","Registro Enviado",D1392="Cancelado","Treinamento Cancelado",D1392="Remanejado","Treinamento Remanejado",D1392="Suspensa","Suspenso",D1392="Antigo","Treinamento Antigo",D1392="-","Treinamento a ser executado")</f>
        <v>Registro Enviado</v>
      </c>
      <c r="H1392" s="3"/>
      <c r="I1392" s="3"/>
      <c r="J1392" s="30"/>
      <c r="K1392" s="3"/>
      <c r="L1392" s="29">
        <f>WORKDAY(F1392,2,Feriados!$A$2:$A$13)</f>
        <v>44949</v>
      </c>
    </row>
    <row r="1393" spans="1:12" x14ac:dyDescent="0.3">
      <c r="A1393" s="2" t="s">
        <v>39</v>
      </c>
      <c r="B1393" s="2" t="s">
        <v>112</v>
      </c>
      <c r="C1393" s="2" t="s">
        <v>60</v>
      </c>
      <c r="D1393" s="4" t="s">
        <v>116</v>
      </c>
      <c r="E1393" s="2" t="s">
        <v>8</v>
      </c>
      <c r="F1393" s="3">
        <v>44945</v>
      </c>
      <c r="G1393" s="14" t="str" cm="1">
        <f t="array" aca="1" ref="G1393" ca="1">_xlfn.IFS(D1393="Pendente",NETWORKDAYS(F1393,TODAY(),Feriados!$A$2:$A$13)-1 &amp; " D",E1393="Não Apontado",NETWORKDAYS(F1393,TODAY(),Feriados!$A$2:$A$13)-1 &amp; " D",D1393="Backlog","Registro Antigo",D1393="Concluído","Registro Enviado",E1393="Apontado","Registro Enviado",D1393="Cancelado","Treinamento Cancelado",D1393="Remanejado","Treinamento Remanejado",D1393="Suspensa","Suspenso",D1393="Antigo","Treinamento Antigo",D1393="-","Treinamento a ser executado")</f>
        <v>Registro Enviado</v>
      </c>
      <c r="H1393" s="3"/>
      <c r="I1393" s="3"/>
      <c r="J1393" s="30"/>
      <c r="K1393" s="3"/>
      <c r="L1393" s="29">
        <f>WORKDAY(F1393,2,Feriados!$A$2:$A$13)</f>
        <v>44949</v>
      </c>
    </row>
    <row r="1394" spans="1:12" x14ac:dyDescent="0.3">
      <c r="A1394" s="2" t="s">
        <v>39</v>
      </c>
      <c r="B1394" s="2" t="s">
        <v>105</v>
      </c>
      <c r="C1394" s="2" t="s">
        <v>36</v>
      </c>
      <c r="D1394" s="4" t="s">
        <v>14</v>
      </c>
      <c r="E1394" s="2" t="s">
        <v>15</v>
      </c>
      <c r="F1394" s="3">
        <v>44945</v>
      </c>
      <c r="G1394" s="14" t="str" cm="1">
        <f t="array" aca="1" ref="G1394" ca="1">_xlfn.IFS(D1394="Pendente",NETWORKDAYS(F1394,TODAY(),Feriados!$A$2:$A$13)-1 &amp; " D",E1394="Não Apontado",NETWORKDAYS(F1394,TODAY(),Feriados!$A$2:$A$13)-1 &amp; " D",D1394="Backlog","Registro Antigo",D1394="Concluído","Registro Enviado",E1394="Apontado","Registro Enviado",D1394="Cancelado","Treinamento Cancelado",D1394="Remanejado","Treinamento Remanejado",D1394="Suspensa","Suspenso",D1394="Antigo","Treinamento Antigo",D1394="-","Treinamento a ser executado")</f>
        <v>Treinamento Cancelado</v>
      </c>
      <c r="H1394" s="3"/>
      <c r="I1394" s="3"/>
      <c r="J1394" s="30"/>
      <c r="K1394" s="3"/>
      <c r="L1394" s="29"/>
    </row>
    <row r="1395" spans="1:12" x14ac:dyDescent="0.3">
      <c r="A1395" s="2" t="s">
        <v>39</v>
      </c>
      <c r="B1395" s="2" t="s">
        <v>68</v>
      </c>
      <c r="C1395" s="2" t="s">
        <v>36</v>
      </c>
      <c r="D1395" s="4" t="s">
        <v>14</v>
      </c>
      <c r="E1395" s="2" t="s">
        <v>15</v>
      </c>
      <c r="F1395" s="3">
        <v>44945</v>
      </c>
      <c r="G1395" s="14" t="str" cm="1">
        <f t="array" aca="1" ref="G1395" ca="1">_xlfn.IFS(D1395="Pendente",NETWORKDAYS(F1395,TODAY(),Feriados!$A$2:$A$13)-1 &amp; " D",E1395="Não Apontado",NETWORKDAYS(F1395,TODAY(),Feriados!$A$2:$A$13)-1 &amp; " D",D1395="Backlog","Registro Antigo",D1395="Concluído","Registro Enviado",E1395="Apontado","Registro Enviado",D1395="Cancelado","Treinamento Cancelado",D1395="Remanejado","Treinamento Remanejado",D1395="Suspensa","Suspenso",D1395="Antigo","Treinamento Antigo",D1395="-","Treinamento a ser executado")</f>
        <v>Treinamento Cancelado</v>
      </c>
      <c r="H1395" s="3"/>
      <c r="I1395" s="3"/>
      <c r="J1395" s="30"/>
      <c r="K1395" s="3"/>
      <c r="L1395" s="29"/>
    </row>
    <row r="1396" spans="1:12" x14ac:dyDescent="0.3">
      <c r="A1396" s="2" t="s">
        <v>46</v>
      </c>
      <c r="B1396" s="2" t="s">
        <v>106</v>
      </c>
      <c r="C1396" s="2" t="s">
        <v>7</v>
      </c>
      <c r="D1396" s="4" t="s">
        <v>116</v>
      </c>
      <c r="E1396" s="2" t="s">
        <v>8</v>
      </c>
      <c r="F1396" s="3">
        <v>44945</v>
      </c>
      <c r="G1396" s="14" t="str" cm="1">
        <f t="array" aca="1" ref="G1396" ca="1">_xlfn.IFS(D1396="Pendente",NETWORKDAYS(F1396,TODAY(),Feriados!$A$2:$A$13)-1 &amp; " D",E1396="Não Apontado",NETWORKDAYS(F1396,TODAY(),Feriados!$A$2:$A$13)-1 &amp; " D",D1396="Backlog","Registro Antigo",D1396="Concluído","Registro Enviado",E1396="Apontado","Registro Enviado",D1396="Cancelado","Treinamento Cancelado",D1396="Remanejado","Treinamento Remanejado",D1396="Suspensa","Suspenso",D1396="Antigo","Treinamento Antigo",D1396="-","Treinamento a ser executado")</f>
        <v>Registro Enviado</v>
      </c>
      <c r="H1396" s="3"/>
      <c r="I1396" s="3"/>
      <c r="J1396" s="30"/>
      <c r="K1396" s="3"/>
      <c r="L1396" s="29">
        <f>WORKDAY(F1396,2,Feriados!$A$2:$A$13)</f>
        <v>44949</v>
      </c>
    </row>
    <row r="1397" spans="1:12" x14ac:dyDescent="0.3">
      <c r="A1397" s="2" t="s">
        <v>46</v>
      </c>
      <c r="B1397" s="2" t="s">
        <v>47</v>
      </c>
      <c r="C1397" s="2" t="s">
        <v>7</v>
      </c>
      <c r="D1397" s="4" t="s">
        <v>14</v>
      </c>
      <c r="E1397" s="2" t="s">
        <v>15</v>
      </c>
      <c r="F1397" s="3">
        <v>44945</v>
      </c>
      <c r="G1397" s="14" t="str" cm="1">
        <f t="array" aca="1" ref="G1397" ca="1">_xlfn.IFS(D1397="Pendente",NETWORKDAYS(F1397,TODAY(),Feriados!$A$2:$A$13)-1 &amp; " D",E1397="Não Apontado",NETWORKDAYS(F1397,TODAY(),Feriados!$A$2:$A$13)-1 &amp; " D",D1397="Backlog","Registro Antigo",D1397="Concluído","Registro Enviado",E1397="Apontado","Registro Enviado",D1397="Cancelado","Treinamento Cancelado",D1397="Remanejado","Treinamento Remanejado",D1397="Suspensa","Suspenso",D1397="Antigo","Treinamento Antigo",D1397="-","Treinamento a ser executado")</f>
        <v>Treinamento Cancelado</v>
      </c>
      <c r="H1397" s="3"/>
      <c r="I1397" s="3"/>
      <c r="J1397" s="30"/>
      <c r="K1397" s="3"/>
      <c r="L1397" s="29"/>
    </row>
    <row r="1398" spans="1:12" x14ac:dyDescent="0.3">
      <c r="A1398" s="2" t="s">
        <v>6</v>
      </c>
      <c r="B1398" s="2" t="s">
        <v>84</v>
      </c>
      <c r="C1398" s="2" t="s">
        <v>10</v>
      </c>
      <c r="D1398" s="4" t="s">
        <v>158</v>
      </c>
      <c r="E1398" s="2" t="s">
        <v>15</v>
      </c>
      <c r="F1398" s="3">
        <v>44946</v>
      </c>
      <c r="G1398" s="14" t="str" cm="1">
        <f t="array" aca="1" ref="G1398" ca="1">_xlfn.IFS(D1398="Pendente",NETWORKDAYS(F1398,TODAY(),Feriados!$A$2:$A$13)-1 &amp; " D",E1398="Não Apontado",NETWORKDAYS(F1398,TODAY(),Feriados!$A$2:$A$13)-1 &amp; " D",D1398="Backlog","Registro Antigo",D1398="Concluído","Registro Enviado",E1398="Apontado","Registro Enviado",D1398="Cancelado","Treinamento Cancelado",D1398="Remanejado","Treinamento Remanejado",D1398="Suspensa","Suspenso",D1398="Antigo","Treinamento Antigo",D1398="-","Treinamento a ser executado")</f>
        <v>Registro Antigo</v>
      </c>
      <c r="H1398" s="3"/>
      <c r="I1398" s="3"/>
      <c r="J1398" s="30"/>
      <c r="K1398" s="3"/>
      <c r="L1398" s="29">
        <f>WORKDAY(F1398,2,Feriados!$A$2:$A$13)</f>
        <v>44950</v>
      </c>
    </row>
    <row r="1399" spans="1:12" x14ac:dyDescent="0.3">
      <c r="A1399" s="2" t="s">
        <v>17</v>
      </c>
      <c r="B1399" s="2" t="s">
        <v>84</v>
      </c>
      <c r="C1399" s="2" t="s">
        <v>7</v>
      </c>
      <c r="D1399" s="4" t="s">
        <v>158</v>
      </c>
      <c r="E1399" s="2" t="s">
        <v>15</v>
      </c>
      <c r="F1399" s="3">
        <v>44946</v>
      </c>
      <c r="G1399" s="14" t="str" cm="1">
        <f t="array" aca="1" ref="G1399" ca="1">_xlfn.IFS(D1399="Pendente",NETWORKDAYS(F1399,TODAY(),Feriados!$A$2:$A$13)-1 &amp; " D",E1399="Não Apontado",NETWORKDAYS(F1399,TODAY(),Feriados!$A$2:$A$13)-1 &amp; " D",D1399="Backlog","Registro Antigo",D1399="Concluído","Registro Enviado",E1399="Apontado","Registro Enviado",D1399="Cancelado","Treinamento Cancelado",D1399="Remanejado","Treinamento Remanejado",D1399="Suspensa","Suspenso",D1399="Antigo","Treinamento Antigo",D1399="-","Treinamento a ser executado")</f>
        <v>Registro Antigo</v>
      </c>
      <c r="H1399" s="3"/>
      <c r="I1399" s="3"/>
      <c r="J1399" s="30"/>
      <c r="K1399" s="3"/>
      <c r="L1399" s="29">
        <f>WORKDAY(F1399,2,Feriados!$A$2:$A$13)</f>
        <v>44950</v>
      </c>
    </row>
    <row r="1400" spans="1:12" x14ac:dyDescent="0.3">
      <c r="A1400" s="2" t="s">
        <v>17</v>
      </c>
      <c r="B1400" s="2" t="s">
        <v>86</v>
      </c>
      <c r="C1400" s="2" t="s">
        <v>18</v>
      </c>
      <c r="D1400" s="4" t="s">
        <v>158</v>
      </c>
      <c r="E1400" s="2" t="s">
        <v>15</v>
      </c>
      <c r="F1400" s="3">
        <v>44946</v>
      </c>
      <c r="G1400" s="14" t="str" cm="1">
        <f t="array" aca="1" ref="G1400" ca="1">_xlfn.IFS(D1400="Pendente",NETWORKDAYS(F1400,TODAY(),Feriados!$A$2:$A$13)-1 &amp; " D",E1400="Não Apontado",NETWORKDAYS(F1400,TODAY(),Feriados!$A$2:$A$13)-1 &amp; " D",D1400="Backlog","Registro Antigo",D1400="Concluído","Registro Enviado",E1400="Apontado","Registro Enviado",D1400="Cancelado","Treinamento Cancelado",D1400="Remanejado","Treinamento Remanejado",D1400="Suspensa","Suspenso",D1400="Antigo","Treinamento Antigo",D1400="-","Treinamento a ser executado")</f>
        <v>Registro Antigo</v>
      </c>
      <c r="H1400" s="3"/>
      <c r="I1400" s="3"/>
      <c r="J1400" s="30"/>
      <c r="K1400" s="3"/>
      <c r="L1400" s="29">
        <f>WORKDAY(F1400,2,Feriados!$A$2:$A$13)</f>
        <v>44950</v>
      </c>
    </row>
    <row r="1401" spans="1:12" x14ac:dyDescent="0.3">
      <c r="A1401" s="2" t="s">
        <v>28</v>
      </c>
      <c r="B1401" s="2" t="s">
        <v>101</v>
      </c>
      <c r="C1401" s="2" t="s">
        <v>29</v>
      </c>
      <c r="D1401" s="4" t="s">
        <v>14</v>
      </c>
      <c r="E1401" s="2" t="s">
        <v>15</v>
      </c>
      <c r="F1401" s="3">
        <v>44946</v>
      </c>
      <c r="G1401" s="14" t="str" cm="1">
        <f t="array" aca="1" ref="G1401" ca="1">_xlfn.IFS(D1401="Pendente",NETWORKDAYS(F1401,TODAY(),Feriados!$A$2:$A$13)-1 &amp; " D",E1401="Não Apontado",NETWORKDAYS(F1401,TODAY(),Feriados!$A$2:$A$13)-1 &amp; " D",D1401="Backlog","Registro Antigo",D1401="Concluído","Registro Enviado",E1401="Apontado","Registro Enviado",D1401="Cancelado","Treinamento Cancelado",D1401="Remanejado","Treinamento Remanejado",D1401="Suspensa","Suspenso",D1401="Antigo","Treinamento Antigo",D1401="-","Treinamento a ser executado")</f>
        <v>Treinamento Cancelado</v>
      </c>
      <c r="H1401" s="3"/>
      <c r="I1401" s="3"/>
      <c r="J1401" s="30"/>
      <c r="K1401" s="3"/>
      <c r="L1401" s="29"/>
    </row>
    <row r="1402" spans="1:12" x14ac:dyDescent="0.3">
      <c r="A1402" s="2" t="s">
        <v>28</v>
      </c>
      <c r="B1402" s="2" t="s">
        <v>105</v>
      </c>
      <c r="C1402" s="2" t="s">
        <v>32</v>
      </c>
      <c r="D1402" s="4" t="s">
        <v>116</v>
      </c>
      <c r="E1402" s="2" t="s">
        <v>8</v>
      </c>
      <c r="F1402" s="3">
        <v>44946</v>
      </c>
      <c r="G1402" s="14" t="str" cm="1">
        <f t="array" aca="1" ref="G1402" ca="1">_xlfn.IFS(D1402="Pendente",NETWORKDAYS(F1402,TODAY(),Feriados!$A$2:$A$13)-1 &amp; " D",E1402="Não Apontado",NETWORKDAYS(F1402,TODAY(),Feriados!$A$2:$A$13)-1 &amp; " D",D1402="Backlog","Registro Antigo",D1402="Concluído","Registro Enviado",E1402="Apontado","Registro Enviado",D1402="Cancelado","Treinamento Cancelado",D1402="Remanejado","Treinamento Remanejado",D1402="Suspensa","Suspenso",D1402="Antigo","Treinamento Antigo",D1402="-","Treinamento a ser executado")</f>
        <v>Registro Enviado</v>
      </c>
      <c r="H1402" s="3"/>
      <c r="I1402" s="3"/>
      <c r="J1402" s="30"/>
      <c r="K1402" s="3"/>
      <c r="L1402" s="29">
        <f>WORKDAY(F1402,2,Feriados!$A$2:$A$13)</f>
        <v>44950</v>
      </c>
    </row>
    <row r="1403" spans="1:12" x14ac:dyDescent="0.3">
      <c r="A1403" s="2" t="s">
        <v>28</v>
      </c>
      <c r="B1403" s="2" t="s">
        <v>84</v>
      </c>
      <c r="C1403" s="2" t="s">
        <v>32</v>
      </c>
      <c r="D1403" s="4" t="s">
        <v>14</v>
      </c>
      <c r="E1403" s="2" t="s">
        <v>15</v>
      </c>
      <c r="F1403" s="3">
        <v>44946</v>
      </c>
      <c r="G1403" s="14" t="str" cm="1">
        <f t="array" aca="1" ref="G1403" ca="1">_xlfn.IFS(D1403="Pendente",NETWORKDAYS(F1403,TODAY(),Feriados!$A$2:$A$13)-1 &amp; " D",E1403="Não Apontado",NETWORKDAYS(F1403,TODAY(),Feriados!$A$2:$A$13)-1 &amp; " D",D1403="Backlog","Registro Antigo",D1403="Concluído","Registro Enviado",E1403="Apontado","Registro Enviado",D1403="Cancelado","Treinamento Cancelado",D1403="Remanejado","Treinamento Remanejado",D1403="Suspensa","Suspenso",D1403="Antigo","Treinamento Antigo",D1403="-","Treinamento a ser executado")</f>
        <v>Treinamento Cancelado</v>
      </c>
      <c r="H1403" s="3"/>
      <c r="I1403" s="3"/>
      <c r="J1403" s="30"/>
      <c r="K1403" s="3"/>
      <c r="L1403" s="29"/>
    </row>
    <row r="1404" spans="1:12" x14ac:dyDescent="0.3">
      <c r="A1404" s="2" t="s">
        <v>35</v>
      </c>
      <c r="B1404" s="2" t="s">
        <v>104</v>
      </c>
      <c r="C1404" s="2" t="s">
        <v>36</v>
      </c>
      <c r="D1404" s="4" t="s">
        <v>158</v>
      </c>
      <c r="E1404" s="2" t="s">
        <v>15</v>
      </c>
      <c r="F1404" s="3">
        <v>44946</v>
      </c>
      <c r="G1404" s="14" t="str" cm="1">
        <f t="array" aca="1" ref="G1404" ca="1">_xlfn.IFS(D1404="Pendente",NETWORKDAYS(F1404,TODAY(),Feriados!$A$2:$A$13)-1 &amp; " D",E1404="Não Apontado",NETWORKDAYS(F1404,TODAY(),Feriados!$A$2:$A$13)-1 &amp; " D",D1404="Backlog","Registro Antigo",D1404="Concluído","Registro Enviado",E1404="Apontado","Registro Enviado",D1404="Cancelado","Treinamento Cancelado",D1404="Remanejado","Treinamento Remanejado",D1404="Suspensa","Suspenso",D1404="Antigo","Treinamento Antigo",D1404="-","Treinamento a ser executado")</f>
        <v>Registro Antigo</v>
      </c>
      <c r="H1404" s="3"/>
      <c r="I1404" s="3"/>
      <c r="J1404" s="30"/>
      <c r="K1404" s="3"/>
      <c r="L1404" s="29">
        <f>WORKDAY(F1404,2,Feriados!$A$2:$A$13)</f>
        <v>44950</v>
      </c>
    </row>
    <row r="1405" spans="1:12" x14ac:dyDescent="0.3">
      <c r="A1405" s="2" t="s">
        <v>39</v>
      </c>
      <c r="B1405" s="2" t="s">
        <v>94</v>
      </c>
      <c r="C1405" s="2" t="s">
        <v>36</v>
      </c>
      <c r="D1405" s="4" t="s">
        <v>158</v>
      </c>
      <c r="E1405" s="2" t="s">
        <v>15</v>
      </c>
      <c r="F1405" s="3">
        <v>44946</v>
      </c>
      <c r="G1405" s="14" t="str" cm="1">
        <f t="array" aca="1" ref="G1405" ca="1">_xlfn.IFS(D1405="Pendente",NETWORKDAYS(F1405,TODAY(),Feriados!$A$2:$A$13)-1 &amp; " D",E1405="Não Apontado",NETWORKDAYS(F1405,TODAY(),Feriados!$A$2:$A$13)-1 &amp; " D",D1405="Backlog","Registro Antigo",D1405="Concluído","Registro Enviado",E1405="Apontado","Registro Enviado",D1405="Cancelado","Treinamento Cancelado",D1405="Remanejado","Treinamento Remanejado",D1405="Suspensa","Suspenso",D1405="Antigo","Treinamento Antigo",D1405="-","Treinamento a ser executado")</f>
        <v>Registro Antigo</v>
      </c>
      <c r="H1405" s="3"/>
      <c r="I1405" s="3"/>
      <c r="J1405" s="30"/>
      <c r="K1405" s="3"/>
      <c r="L1405" s="29">
        <f>WORKDAY(F1405,2,Feriados!$A$2:$A$13)</f>
        <v>44950</v>
      </c>
    </row>
    <row r="1406" spans="1:12" x14ac:dyDescent="0.3">
      <c r="A1406" s="2" t="s">
        <v>46</v>
      </c>
      <c r="B1406" s="2" t="s">
        <v>49</v>
      </c>
      <c r="C1406" s="2" t="s">
        <v>10</v>
      </c>
      <c r="D1406" s="4" t="s">
        <v>158</v>
      </c>
      <c r="E1406" s="2" t="s">
        <v>15</v>
      </c>
      <c r="F1406" s="3">
        <v>44946</v>
      </c>
      <c r="G1406" s="14" t="str" cm="1">
        <f t="array" aca="1" ref="G1406" ca="1">_xlfn.IFS(D1406="Pendente",NETWORKDAYS(F1406,TODAY(),Feriados!$A$2:$A$13)-1 &amp; " D",E1406="Não Apontado",NETWORKDAYS(F1406,TODAY(),Feriados!$A$2:$A$13)-1 &amp; " D",D1406="Backlog","Registro Antigo",D1406="Concluído","Registro Enviado",E1406="Apontado","Registro Enviado",D1406="Cancelado","Treinamento Cancelado",D1406="Remanejado","Treinamento Remanejado",D1406="Suspensa","Suspenso",D1406="Antigo","Treinamento Antigo",D1406="-","Treinamento a ser executado")</f>
        <v>Registro Antigo</v>
      </c>
      <c r="H1406" s="3"/>
      <c r="I1406" s="3"/>
      <c r="J1406" s="30"/>
      <c r="K1406" s="3"/>
      <c r="L1406" s="29">
        <f>WORKDAY(F1406,2,Feriados!$A$2:$A$13)</f>
        <v>44950</v>
      </c>
    </row>
    <row r="1407" spans="1:12" x14ac:dyDescent="0.3">
      <c r="A1407" s="2" t="s">
        <v>6</v>
      </c>
      <c r="B1407" s="2" t="s">
        <v>84</v>
      </c>
      <c r="C1407" s="2" t="s">
        <v>10</v>
      </c>
      <c r="D1407" s="4" t="s">
        <v>116</v>
      </c>
      <c r="E1407" s="2" t="s">
        <v>8</v>
      </c>
      <c r="F1407" s="3">
        <v>44946</v>
      </c>
      <c r="G1407" s="14" t="str" cm="1">
        <f t="array" aca="1" ref="G1407" ca="1">_xlfn.IFS(D1407="Pendente",NETWORKDAYS(F1407,TODAY(),Feriados!$A$2:$A$13)-1 &amp; " D",E1407="Não Apontado",NETWORKDAYS(F1407,TODAY(),Feriados!$A$2:$A$13)-1 &amp; " D",D1407="Backlog","Registro Antigo",D1407="Concluído","Registro Enviado",E1407="Apontado","Registro Enviado",D1407="Cancelado","Treinamento Cancelado",D1407="Remanejado","Treinamento Remanejado",D1407="Suspensa","Suspenso",D1407="Antigo","Treinamento Antigo",D1407="-","Treinamento a ser executado")</f>
        <v>Registro Enviado</v>
      </c>
      <c r="H1407" s="3"/>
      <c r="I1407" s="3"/>
      <c r="J1407" s="30"/>
      <c r="K1407" s="3"/>
      <c r="L1407" s="29">
        <f>WORKDAY(F1407,2,Feriados!$A$2:$A$13)</f>
        <v>44950</v>
      </c>
    </row>
    <row r="1408" spans="1:12" x14ac:dyDescent="0.3">
      <c r="A1408" s="2" t="s">
        <v>17</v>
      </c>
      <c r="B1408" s="2" t="s">
        <v>84</v>
      </c>
      <c r="C1408" s="2" t="s">
        <v>7</v>
      </c>
      <c r="D1408" s="4" t="s">
        <v>116</v>
      </c>
      <c r="E1408" s="2" t="s">
        <v>8</v>
      </c>
      <c r="F1408" s="3">
        <v>44946</v>
      </c>
      <c r="G1408" s="14" t="str" cm="1">
        <f t="array" aca="1" ref="G1408" ca="1">_xlfn.IFS(D1408="Pendente",NETWORKDAYS(F1408,TODAY(),Feriados!$A$2:$A$13)-1 &amp; " D",E1408="Não Apontado",NETWORKDAYS(F1408,TODAY(),Feriados!$A$2:$A$13)-1 &amp; " D",D1408="Backlog","Registro Antigo",D1408="Concluído","Registro Enviado",E1408="Apontado","Registro Enviado",D1408="Cancelado","Treinamento Cancelado",D1408="Remanejado","Treinamento Remanejado",D1408="Suspensa","Suspenso",D1408="Antigo","Treinamento Antigo",D1408="-","Treinamento a ser executado")</f>
        <v>Registro Enviado</v>
      </c>
      <c r="H1408" s="3"/>
      <c r="I1408" s="3"/>
      <c r="J1408" s="30"/>
      <c r="K1408" s="3"/>
      <c r="L1408" s="29">
        <f>WORKDAY(F1408,2,Feriados!$A$2:$A$13)</f>
        <v>44950</v>
      </c>
    </row>
    <row r="1409" spans="1:12" x14ac:dyDescent="0.3">
      <c r="A1409" s="2" t="s">
        <v>17</v>
      </c>
      <c r="B1409" s="2" t="s">
        <v>86</v>
      </c>
      <c r="C1409" s="2" t="s">
        <v>18</v>
      </c>
      <c r="D1409" s="4" t="s">
        <v>116</v>
      </c>
      <c r="E1409" s="2" t="s">
        <v>8</v>
      </c>
      <c r="F1409" s="3">
        <v>44946</v>
      </c>
      <c r="G1409" s="14" t="str" cm="1">
        <f t="array" aca="1" ref="G1409" ca="1">_xlfn.IFS(D1409="Pendente",NETWORKDAYS(F1409,TODAY(),Feriados!$A$2:$A$13)-1 &amp; " D",E1409="Não Apontado",NETWORKDAYS(F1409,TODAY(),Feriados!$A$2:$A$13)-1 &amp; " D",D1409="Backlog","Registro Antigo",D1409="Concluído","Registro Enviado",E1409="Apontado","Registro Enviado",D1409="Cancelado","Treinamento Cancelado",D1409="Remanejado","Treinamento Remanejado",D1409="Suspensa","Suspenso",D1409="Antigo","Treinamento Antigo",D1409="-","Treinamento a ser executado")</f>
        <v>Registro Enviado</v>
      </c>
      <c r="H1409" s="3"/>
      <c r="I1409" s="3"/>
      <c r="J1409" s="30"/>
      <c r="K1409" s="3"/>
      <c r="L1409" s="29">
        <f>WORKDAY(F1409,2,Feriados!$A$2:$A$13)</f>
        <v>44950</v>
      </c>
    </row>
    <row r="1410" spans="1:12" x14ac:dyDescent="0.3">
      <c r="A1410" s="2" t="s">
        <v>28</v>
      </c>
      <c r="B1410" s="2" t="s">
        <v>101</v>
      </c>
      <c r="C1410" s="2" t="s">
        <v>29</v>
      </c>
      <c r="D1410" s="4" t="s">
        <v>14</v>
      </c>
      <c r="E1410" s="2" t="s">
        <v>15</v>
      </c>
      <c r="F1410" s="3">
        <v>44946</v>
      </c>
      <c r="G1410" s="14" t="str" cm="1">
        <f t="array" aca="1" ref="G1410" ca="1">_xlfn.IFS(D1410="Pendente",NETWORKDAYS(F1410,TODAY(),Feriados!$A$2:$A$13)-1 &amp; " D",E1410="Não Apontado",NETWORKDAYS(F1410,TODAY(),Feriados!$A$2:$A$13)-1 &amp; " D",D1410="Backlog","Registro Antigo",D1410="Concluído","Registro Enviado",E1410="Apontado","Registro Enviado",D1410="Cancelado","Treinamento Cancelado",D1410="Remanejado","Treinamento Remanejado",D1410="Suspensa","Suspenso",D1410="Antigo","Treinamento Antigo",D1410="-","Treinamento a ser executado")</f>
        <v>Treinamento Cancelado</v>
      </c>
      <c r="H1410" s="3"/>
      <c r="I1410" s="3"/>
      <c r="J1410" s="30"/>
      <c r="K1410" s="3"/>
      <c r="L1410" s="29"/>
    </row>
    <row r="1411" spans="1:12" x14ac:dyDescent="0.3">
      <c r="A1411" s="2" t="s">
        <v>28</v>
      </c>
      <c r="B1411" s="2" t="s">
        <v>105</v>
      </c>
      <c r="C1411" s="2" t="s">
        <v>32</v>
      </c>
      <c r="D1411" s="4" t="s">
        <v>116</v>
      </c>
      <c r="E1411" s="2" t="s">
        <v>8</v>
      </c>
      <c r="F1411" s="3">
        <v>44946</v>
      </c>
      <c r="G1411" s="14" t="str" cm="1">
        <f t="array" aca="1" ref="G1411" ca="1">_xlfn.IFS(D1411="Pendente",NETWORKDAYS(F1411,TODAY(),Feriados!$A$2:$A$13)-1 &amp; " D",E1411="Não Apontado",NETWORKDAYS(F1411,TODAY(),Feriados!$A$2:$A$13)-1 &amp; " D",D1411="Backlog","Registro Antigo",D1411="Concluído","Registro Enviado",E1411="Apontado","Registro Enviado",D1411="Cancelado","Treinamento Cancelado",D1411="Remanejado","Treinamento Remanejado",D1411="Suspensa","Suspenso",D1411="Antigo","Treinamento Antigo",D1411="-","Treinamento a ser executado")</f>
        <v>Registro Enviado</v>
      </c>
      <c r="H1411" s="3"/>
      <c r="I1411" s="3"/>
      <c r="J1411" s="30"/>
      <c r="K1411" s="3"/>
      <c r="L1411" s="29">
        <f>WORKDAY(F1411,2,Feriados!$A$2:$A$13)</f>
        <v>44950</v>
      </c>
    </row>
    <row r="1412" spans="1:12" x14ac:dyDescent="0.3">
      <c r="A1412" s="2" t="s">
        <v>28</v>
      </c>
      <c r="B1412" s="2" t="s">
        <v>84</v>
      </c>
      <c r="C1412" s="2" t="s">
        <v>32</v>
      </c>
      <c r="D1412" s="4" t="s">
        <v>14</v>
      </c>
      <c r="E1412" s="2" t="s">
        <v>15</v>
      </c>
      <c r="F1412" s="3">
        <v>44946</v>
      </c>
      <c r="G1412" s="14" t="str" cm="1">
        <f t="array" aca="1" ref="G1412" ca="1">_xlfn.IFS(D1412="Pendente",NETWORKDAYS(F1412,TODAY(),Feriados!$A$2:$A$13)-1 &amp; " D",E1412="Não Apontado",NETWORKDAYS(F1412,TODAY(),Feriados!$A$2:$A$13)-1 &amp; " D",D1412="Backlog","Registro Antigo",D1412="Concluído","Registro Enviado",E1412="Apontado","Registro Enviado",D1412="Cancelado","Treinamento Cancelado",D1412="Remanejado","Treinamento Remanejado",D1412="Suspensa","Suspenso",D1412="Antigo","Treinamento Antigo",D1412="-","Treinamento a ser executado")</f>
        <v>Treinamento Cancelado</v>
      </c>
      <c r="H1412" s="3"/>
      <c r="I1412" s="3"/>
      <c r="J1412" s="30"/>
      <c r="K1412" s="3"/>
      <c r="L1412" s="29"/>
    </row>
    <row r="1413" spans="1:12" x14ac:dyDescent="0.3">
      <c r="A1413" s="2" t="s">
        <v>35</v>
      </c>
      <c r="B1413" s="2" t="s">
        <v>23</v>
      </c>
      <c r="C1413" s="2" t="s">
        <v>36</v>
      </c>
      <c r="D1413" s="4" t="s">
        <v>116</v>
      </c>
      <c r="E1413" s="2" t="s">
        <v>8</v>
      </c>
      <c r="F1413" s="3">
        <v>44946</v>
      </c>
      <c r="G1413" s="14" t="str" cm="1">
        <f t="array" aca="1" ref="G1413" ca="1">_xlfn.IFS(D1413="Pendente",NETWORKDAYS(F1413,TODAY(),Feriados!$A$2:$A$13)-1 &amp; " D",E1413="Não Apontado",NETWORKDAYS(F1413,TODAY(),Feriados!$A$2:$A$13)-1 &amp; " D",D1413="Backlog","Registro Antigo",D1413="Concluído","Registro Enviado",E1413="Apontado","Registro Enviado",D1413="Cancelado","Treinamento Cancelado",D1413="Remanejado","Treinamento Remanejado",D1413="Suspensa","Suspenso",D1413="Antigo","Treinamento Antigo",D1413="-","Treinamento a ser executado")</f>
        <v>Registro Enviado</v>
      </c>
      <c r="H1413" s="3"/>
      <c r="I1413" s="3"/>
      <c r="J1413" s="30"/>
      <c r="K1413" s="3"/>
      <c r="L1413" s="29">
        <f>WORKDAY(F1413,2,Feriados!$A$2:$A$13)</f>
        <v>44950</v>
      </c>
    </row>
    <row r="1414" spans="1:12" x14ac:dyDescent="0.3">
      <c r="A1414" s="2" t="s">
        <v>35</v>
      </c>
      <c r="B1414" s="2" t="s">
        <v>104</v>
      </c>
      <c r="C1414" s="2" t="s">
        <v>36</v>
      </c>
      <c r="D1414" s="4" t="s">
        <v>158</v>
      </c>
      <c r="E1414" s="2" t="s">
        <v>8</v>
      </c>
      <c r="F1414" s="3">
        <v>44946</v>
      </c>
      <c r="G1414" s="14" t="str" cm="1">
        <f t="array" aca="1" ref="G1414" ca="1">_xlfn.IFS(D1414="Pendente",NETWORKDAYS(F1414,TODAY(),Feriados!$A$2:$A$13)-1 &amp; " D",E1414="Não Apontado",NETWORKDAYS(F1414,TODAY(),Feriados!$A$2:$A$13)-1 &amp; " D",D1414="Backlog","Registro Antigo",D1414="Concluído","Registro Enviado",E1414="Apontado","Registro Enviado",D1414="Cancelado","Treinamento Cancelado",D1414="Remanejado","Treinamento Remanejado",D1414="Suspensa","Suspenso",D1414="Antigo","Treinamento Antigo",D1414="-","Treinamento a ser executado")</f>
        <v>Registro Antigo</v>
      </c>
      <c r="H1414" s="3"/>
      <c r="I1414" s="3"/>
      <c r="J1414" s="30"/>
      <c r="K1414" s="3"/>
      <c r="L1414" s="29">
        <f>WORKDAY(F1414,2,Feriados!$A$2:$A$13)</f>
        <v>44950</v>
      </c>
    </row>
    <row r="1415" spans="1:12" x14ac:dyDescent="0.3">
      <c r="A1415" s="2" t="s">
        <v>39</v>
      </c>
      <c r="B1415" s="2" t="s">
        <v>94</v>
      </c>
      <c r="C1415" s="2" t="s">
        <v>36</v>
      </c>
      <c r="D1415" s="4" t="s">
        <v>116</v>
      </c>
      <c r="E1415" s="2" t="s">
        <v>8</v>
      </c>
      <c r="F1415" s="3">
        <v>44946</v>
      </c>
      <c r="G1415" s="14" t="str" cm="1">
        <f t="array" aca="1" ref="G1415" ca="1">_xlfn.IFS(D1415="Pendente",NETWORKDAYS(F1415,TODAY(),Feriados!$A$2:$A$13)-1 &amp; " D",E1415="Não Apontado",NETWORKDAYS(F1415,TODAY(),Feriados!$A$2:$A$13)-1 &amp; " D",D1415="Backlog","Registro Antigo",D1415="Concluído","Registro Enviado",E1415="Apontado","Registro Enviado",D1415="Cancelado","Treinamento Cancelado",D1415="Remanejado","Treinamento Remanejado",D1415="Suspensa","Suspenso",D1415="Antigo","Treinamento Antigo",D1415="-","Treinamento a ser executado")</f>
        <v>Registro Enviado</v>
      </c>
      <c r="H1415" s="3"/>
      <c r="I1415" s="3"/>
      <c r="J1415" s="30"/>
      <c r="K1415" s="3"/>
      <c r="L1415" s="29">
        <f>WORKDAY(F1415,2,Feriados!$A$2:$A$13)</f>
        <v>44950</v>
      </c>
    </row>
    <row r="1416" spans="1:12" x14ac:dyDescent="0.3">
      <c r="A1416" s="2" t="s">
        <v>46</v>
      </c>
      <c r="B1416" s="2" t="s">
        <v>49</v>
      </c>
      <c r="C1416" s="2" t="s">
        <v>10</v>
      </c>
      <c r="D1416" s="4" t="s">
        <v>14</v>
      </c>
      <c r="E1416" s="2" t="s">
        <v>15</v>
      </c>
      <c r="F1416" s="3">
        <v>44946</v>
      </c>
      <c r="G1416" s="14" t="str" cm="1">
        <f t="array" aca="1" ref="G1416" ca="1">_xlfn.IFS(D1416="Pendente",NETWORKDAYS(F1416,TODAY(),Feriados!$A$2:$A$13)-1 &amp; " D",E1416="Não Apontado",NETWORKDAYS(F1416,TODAY(),Feriados!$A$2:$A$13)-1 &amp; " D",D1416="Backlog","Registro Antigo",D1416="Concluído","Registro Enviado",E1416="Apontado","Registro Enviado",D1416="Cancelado","Treinamento Cancelado",D1416="Remanejado","Treinamento Remanejado",D1416="Suspensa","Suspenso",D1416="Antigo","Treinamento Antigo",D1416="-","Treinamento a ser executado")</f>
        <v>Treinamento Cancelado</v>
      </c>
      <c r="H1416" s="3"/>
      <c r="I1416" s="3"/>
      <c r="J1416" s="30"/>
      <c r="K1416" s="3"/>
      <c r="L1416" s="29"/>
    </row>
    <row r="1417" spans="1:12" x14ac:dyDescent="0.3">
      <c r="A1417" s="2" t="s">
        <v>6</v>
      </c>
      <c r="B1417" s="2" t="s">
        <v>99</v>
      </c>
      <c r="C1417" s="2" t="s">
        <v>10</v>
      </c>
      <c r="D1417" s="4" t="s">
        <v>116</v>
      </c>
      <c r="E1417" s="2" t="s">
        <v>8</v>
      </c>
      <c r="F1417" s="3">
        <v>44949</v>
      </c>
      <c r="G1417" s="14" t="str" cm="1">
        <f t="array" aca="1" ref="G1417" ca="1">_xlfn.IFS(D1417="Pendente",NETWORKDAYS(F1417,TODAY(),Feriados!$A$2:$A$13)-1 &amp; " D",E1417="Não Apontado",NETWORKDAYS(F1417,TODAY(),Feriados!$A$2:$A$13)-1 &amp; " D",D1417="Backlog","Registro Antigo",D1417="Concluído","Registro Enviado",E1417="Apontado","Registro Enviado",D1417="Cancelado","Treinamento Cancelado",D1417="Remanejado","Treinamento Remanejado",D1417="Suspensa","Suspenso",D1417="Antigo","Treinamento Antigo",D1417="-","Treinamento a ser executado")</f>
        <v>Registro Enviado</v>
      </c>
      <c r="H1417" s="3"/>
      <c r="I1417" s="3"/>
      <c r="J1417" s="30"/>
      <c r="K1417" s="3"/>
      <c r="L1417" s="29">
        <f>WORKDAY(F1417,2,Feriados!$A$2:$A$13)</f>
        <v>44951</v>
      </c>
    </row>
    <row r="1418" spans="1:12" x14ac:dyDescent="0.3">
      <c r="A1418" s="2" t="s">
        <v>17</v>
      </c>
      <c r="B1418" s="2" t="s">
        <v>97</v>
      </c>
      <c r="C1418" s="2" t="s">
        <v>7</v>
      </c>
      <c r="D1418" s="4" t="s">
        <v>116</v>
      </c>
      <c r="E1418" s="2" t="s">
        <v>8</v>
      </c>
      <c r="F1418" s="3">
        <v>44949</v>
      </c>
      <c r="G1418" s="14" t="str" cm="1">
        <f t="array" aca="1" ref="G1418" ca="1">_xlfn.IFS(D1418="Pendente",NETWORKDAYS(F1418,TODAY(),Feriados!$A$2:$A$13)-1 &amp; " D",E1418="Não Apontado",NETWORKDAYS(F1418,TODAY(),Feriados!$A$2:$A$13)-1 &amp; " D",D1418="Backlog","Registro Antigo",D1418="Concluído","Registro Enviado",E1418="Apontado","Registro Enviado",D1418="Cancelado","Treinamento Cancelado",D1418="Remanejado","Treinamento Remanejado",D1418="Suspensa","Suspenso",D1418="Antigo","Treinamento Antigo",D1418="-","Treinamento a ser executado")</f>
        <v>Registro Enviado</v>
      </c>
      <c r="H1418" s="3"/>
      <c r="I1418" s="3"/>
      <c r="J1418" s="30"/>
      <c r="K1418" s="3"/>
      <c r="L1418" s="29">
        <f>WORKDAY(F1418,2,Feriados!$A$2:$A$13)</f>
        <v>44951</v>
      </c>
    </row>
    <row r="1419" spans="1:12" x14ac:dyDescent="0.3">
      <c r="A1419" s="2" t="s">
        <v>17</v>
      </c>
      <c r="B1419" s="2" t="s">
        <v>103</v>
      </c>
      <c r="C1419" s="2" t="s">
        <v>18</v>
      </c>
      <c r="D1419" s="4" t="s">
        <v>14</v>
      </c>
      <c r="E1419" s="2" t="s">
        <v>15</v>
      </c>
      <c r="F1419" s="3">
        <v>44949</v>
      </c>
      <c r="G1419" s="14" t="str" cm="1">
        <f t="array" aca="1" ref="G1419" ca="1">_xlfn.IFS(D1419="Pendente",NETWORKDAYS(F1419,TODAY(),Feriados!$A$2:$A$13)-1 &amp; " D",E1419="Não Apontado",NETWORKDAYS(F1419,TODAY(),Feriados!$A$2:$A$13)-1 &amp; " D",D1419="Backlog","Registro Antigo",D1419="Concluído","Registro Enviado",E1419="Apontado","Registro Enviado",D1419="Cancelado","Treinamento Cancelado",D1419="Remanejado","Treinamento Remanejado",D1419="Suspensa","Suspenso",D1419="Antigo","Treinamento Antigo",D1419="-","Treinamento a ser executado")</f>
        <v>Treinamento Cancelado</v>
      </c>
      <c r="H1419" s="3"/>
      <c r="I1419" s="3"/>
      <c r="J1419" s="30"/>
      <c r="K1419" s="3"/>
      <c r="L1419" s="29"/>
    </row>
    <row r="1420" spans="1:12" x14ac:dyDescent="0.3">
      <c r="A1420" s="2" t="s">
        <v>17</v>
      </c>
      <c r="B1420" s="2" t="s">
        <v>84</v>
      </c>
      <c r="C1420" s="2" t="s">
        <v>7</v>
      </c>
      <c r="D1420" s="4" t="s">
        <v>116</v>
      </c>
      <c r="E1420" s="2" t="s">
        <v>8</v>
      </c>
      <c r="F1420" s="3">
        <v>44949</v>
      </c>
      <c r="G1420" s="14" t="str" cm="1">
        <f t="array" aca="1" ref="G1420" ca="1">_xlfn.IFS(D1420="Pendente",NETWORKDAYS(F1420,TODAY(),Feriados!$A$2:$A$13)-1 &amp; " D",E1420="Não Apontado",NETWORKDAYS(F1420,TODAY(),Feriados!$A$2:$A$13)-1 &amp; " D",D1420="Backlog","Registro Antigo",D1420="Concluído","Registro Enviado",E1420="Apontado","Registro Enviado",D1420="Cancelado","Treinamento Cancelado",D1420="Remanejado","Treinamento Remanejado",D1420="Suspensa","Suspenso",D1420="Antigo","Treinamento Antigo",D1420="-","Treinamento a ser executado")</f>
        <v>Registro Enviado</v>
      </c>
      <c r="H1420" s="3"/>
      <c r="I1420" s="3"/>
      <c r="J1420" s="30"/>
      <c r="K1420" s="3"/>
      <c r="L1420" s="29">
        <f>WORKDAY(F1420,2,Feriados!$A$2:$A$13)</f>
        <v>44951</v>
      </c>
    </row>
    <row r="1421" spans="1:12" x14ac:dyDescent="0.3">
      <c r="A1421" s="2" t="s">
        <v>22</v>
      </c>
      <c r="B1421" s="2" t="s">
        <v>67</v>
      </c>
      <c r="C1421" s="2" t="s">
        <v>18</v>
      </c>
      <c r="D1421" s="4" t="s">
        <v>116</v>
      </c>
      <c r="E1421" s="2" t="s">
        <v>8</v>
      </c>
      <c r="F1421" s="3">
        <v>44949</v>
      </c>
      <c r="G1421" s="14" t="str" cm="1">
        <f t="array" aca="1" ref="G1421" ca="1">_xlfn.IFS(D1421="Pendente",NETWORKDAYS(F1421,TODAY(),Feriados!$A$2:$A$13)-1 &amp; " D",E1421="Não Apontado",NETWORKDAYS(F1421,TODAY(),Feriados!$A$2:$A$13)-1 &amp; " D",D1421="Backlog","Registro Antigo",D1421="Concluído","Registro Enviado",E1421="Apontado","Registro Enviado",D1421="Cancelado","Treinamento Cancelado",D1421="Remanejado","Treinamento Remanejado",D1421="Suspensa","Suspenso",D1421="Antigo","Treinamento Antigo",D1421="-","Treinamento a ser executado")</f>
        <v>Registro Enviado</v>
      </c>
      <c r="H1421" s="3"/>
      <c r="I1421" s="3"/>
      <c r="J1421" s="30"/>
      <c r="K1421" s="3"/>
      <c r="L1421" s="29">
        <f>WORKDAY(F1421,2,Feriados!$A$2:$A$13)</f>
        <v>44951</v>
      </c>
    </row>
    <row r="1422" spans="1:12" x14ac:dyDescent="0.3">
      <c r="A1422" s="2" t="s">
        <v>28</v>
      </c>
      <c r="B1422" s="2" t="s">
        <v>84</v>
      </c>
      <c r="C1422" s="2" t="s">
        <v>29</v>
      </c>
      <c r="D1422" s="4" t="s">
        <v>116</v>
      </c>
      <c r="E1422" s="2" t="s">
        <v>8</v>
      </c>
      <c r="F1422" s="3">
        <v>44949</v>
      </c>
      <c r="G1422" s="14" t="str" cm="1">
        <f t="array" aca="1" ref="G1422" ca="1">_xlfn.IFS(D1422="Pendente",NETWORKDAYS(F1422,TODAY(),Feriados!$A$2:$A$13)-1 &amp; " D",E1422="Não Apontado",NETWORKDAYS(F1422,TODAY(),Feriados!$A$2:$A$13)-1 &amp; " D",D1422="Backlog","Registro Antigo",D1422="Concluído","Registro Enviado",E1422="Apontado","Registro Enviado",D1422="Cancelado","Treinamento Cancelado",D1422="Remanejado","Treinamento Remanejado",D1422="Suspensa","Suspenso",D1422="Antigo","Treinamento Antigo",D1422="-","Treinamento a ser executado")</f>
        <v>Registro Enviado</v>
      </c>
      <c r="H1422" s="3"/>
      <c r="I1422" s="3"/>
      <c r="J1422" s="30"/>
      <c r="K1422" s="3"/>
      <c r="L1422" s="29">
        <f>WORKDAY(F1422,2,Feriados!$A$2:$A$13)</f>
        <v>44951</v>
      </c>
    </row>
    <row r="1423" spans="1:12" x14ac:dyDescent="0.3">
      <c r="A1423" s="2" t="s">
        <v>28</v>
      </c>
      <c r="B1423" s="2" t="s">
        <v>50</v>
      </c>
      <c r="C1423" s="2" t="s">
        <v>29</v>
      </c>
      <c r="D1423" s="4" t="s">
        <v>116</v>
      </c>
      <c r="E1423" s="2" t="s">
        <v>8</v>
      </c>
      <c r="F1423" s="3">
        <v>44949</v>
      </c>
      <c r="G1423" s="14" t="str" cm="1">
        <f t="array" aca="1" ref="G1423" ca="1">_xlfn.IFS(D1423="Pendente",NETWORKDAYS(F1423,TODAY(),Feriados!$A$2:$A$13)-1 &amp; " D",E1423="Não Apontado",NETWORKDAYS(F1423,TODAY(),Feriados!$A$2:$A$13)-1 &amp; " D",D1423="Backlog","Registro Antigo",D1423="Concluído","Registro Enviado",E1423="Apontado","Registro Enviado",D1423="Cancelado","Treinamento Cancelado",D1423="Remanejado","Treinamento Remanejado",D1423="Suspensa","Suspenso",D1423="Antigo","Treinamento Antigo",D1423="-","Treinamento a ser executado")</f>
        <v>Registro Enviado</v>
      </c>
      <c r="H1423" s="3"/>
      <c r="I1423" s="3"/>
      <c r="J1423" s="30"/>
      <c r="K1423" s="3"/>
      <c r="L1423" s="29">
        <f>WORKDAY(F1423,2,Feriados!$A$2:$A$13)</f>
        <v>44951</v>
      </c>
    </row>
    <row r="1424" spans="1:12" x14ac:dyDescent="0.3">
      <c r="A1424" s="2" t="s">
        <v>35</v>
      </c>
      <c r="B1424" s="2" t="s">
        <v>26</v>
      </c>
      <c r="C1424" s="2" t="s">
        <v>37</v>
      </c>
      <c r="D1424" s="4" t="s">
        <v>116</v>
      </c>
      <c r="E1424" s="2" t="s">
        <v>8</v>
      </c>
      <c r="F1424" s="3">
        <v>44949</v>
      </c>
      <c r="G1424" s="14" t="str" cm="1">
        <f t="array" aca="1" ref="G1424" ca="1">_xlfn.IFS(D1424="Pendente",NETWORKDAYS(F1424,TODAY(),Feriados!$A$2:$A$13)-1 &amp; " D",E1424="Não Apontado",NETWORKDAYS(F1424,TODAY(),Feriados!$A$2:$A$13)-1 &amp; " D",D1424="Backlog","Registro Antigo",D1424="Concluído","Registro Enviado",E1424="Apontado","Registro Enviado",D1424="Cancelado","Treinamento Cancelado",D1424="Remanejado","Treinamento Remanejado",D1424="Suspensa","Suspenso",D1424="Antigo","Treinamento Antigo",D1424="-","Treinamento a ser executado")</f>
        <v>Registro Enviado</v>
      </c>
      <c r="H1424" s="3"/>
      <c r="I1424" s="3"/>
      <c r="J1424" s="30"/>
      <c r="K1424" s="3"/>
      <c r="L1424" s="29">
        <f>WORKDAY(F1424,2,Feriados!$A$2:$A$13)</f>
        <v>44951</v>
      </c>
    </row>
    <row r="1425" spans="1:12" x14ac:dyDescent="0.3">
      <c r="A1425" s="2" t="s">
        <v>39</v>
      </c>
      <c r="B1425" s="2" t="s">
        <v>100</v>
      </c>
      <c r="C1425" s="2" t="s">
        <v>36</v>
      </c>
      <c r="D1425" s="4" t="s">
        <v>116</v>
      </c>
      <c r="E1425" s="2" t="s">
        <v>8</v>
      </c>
      <c r="F1425" s="3">
        <v>44949</v>
      </c>
      <c r="G1425" s="14" t="str" cm="1">
        <f t="array" aca="1" ref="G1425" ca="1">_xlfn.IFS(D1425="Pendente",NETWORKDAYS(F1425,TODAY(),Feriados!$A$2:$A$13)-1 &amp; " D",E1425="Não Apontado",NETWORKDAYS(F1425,TODAY(),Feriados!$A$2:$A$13)-1 &amp; " D",D1425="Backlog","Registro Antigo",D1425="Concluído","Registro Enviado",E1425="Apontado","Registro Enviado",D1425="Cancelado","Treinamento Cancelado",D1425="Remanejado","Treinamento Remanejado",D1425="Suspensa","Suspenso",D1425="Antigo","Treinamento Antigo",D1425="-","Treinamento a ser executado")</f>
        <v>Registro Enviado</v>
      </c>
      <c r="H1425" s="3"/>
      <c r="I1425" s="3"/>
      <c r="J1425" s="30"/>
      <c r="K1425" s="3"/>
      <c r="L1425" s="29">
        <f>WORKDAY(F1425,2,Feriados!$A$2:$A$13)</f>
        <v>44951</v>
      </c>
    </row>
    <row r="1426" spans="1:12" x14ac:dyDescent="0.3">
      <c r="A1426" s="2" t="s">
        <v>46</v>
      </c>
      <c r="B1426" s="2" t="s">
        <v>68</v>
      </c>
      <c r="C1426" s="2" t="s">
        <v>7</v>
      </c>
      <c r="D1426" s="4" t="s">
        <v>116</v>
      </c>
      <c r="E1426" s="2" t="s">
        <v>8</v>
      </c>
      <c r="F1426" s="3">
        <v>44949</v>
      </c>
      <c r="G1426" s="14" t="str" cm="1">
        <f t="array" aca="1" ref="G1426" ca="1">_xlfn.IFS(D1426="Pendente",NETWORKDAYS(F1426,TODAY(),Feriados!$A$2:$A$13)-1 &amp; " D",E1426="Não Apontado",NETWORKDAYS(F1426,TODAY(),Feriados!$A$2:$A$13)-1 &amp; " D",D1426="Backlog","Registro Antigo",D1426="Concluído","Registro Enviado",E1426="Apontado","Registro Enviado",D1426="Cancelado","Treinamento Cancelado",D1426="Remanejado","Treinamento Remanejado",D1426="Suspensa","Suspenso",D1426="Antigo","Treinamento Antigo",D1426="-","Treinamento a ser executado")</f>
        <v>Registro Enviado</v>
      </c>
      <c r="H1426" s="3"/>
      <c r="I1426" s="3"/>
      <c r="J1426" s="30"/>
      <c r="K1426" s="3"/>
      <c r="L1426" s="29">
        <f>WORKDAY(F1426,2,Feriados!$A$2:$A$13)</f>
        <v>44951</v>
      </c>
    </row>
    <row r="1427" spans="1:12" x14ac:dyDescent="0.3">
      <c r="A1427" s="2" t="s">
        <v>46</v>
      </c>
      <c r="B1427" s="2" t="s">
        <v>105</v>
      </c>
      <c r="C1427" s="2" t="s">
        <v>7</v>
      </c>
      <c r="D1427" s="4" t="s">
        <v>116</v>
      </c>
      <c r="E1427" s="2" t="s">
        <v>8</v>
      </c>
      <c r="F1427" s="3">
        <v>44949</v>
      </c>
      <c r="G1427" s="14" t="str" cm="1">
        <f t="array" aca="1" ref="G1427" ca="1">_xlfn.IFS(D1427="Pendente",NETWORKDAYS(F1427,TODAY(),Feriados!$A$2:$A$13)-1 &amp; " D",E1427="Não Apontado",NETWORKDAYS(F1427,TODAY(),Feriados!$A$2:$A$13)-1 &amp; " D",D1427="Backlog","Registro Antigo",D1427="Concluído","Registro Enviado",E1427="Apontado","Registro Enviado",D1427="Cancelado","Treinamento Cancelado",D1427="Remanejado","Treinamento Remanejado",D1427="Suspensa","Suspenso",D1427="Antigo","Treinamento Antigo",D1427="-","Treinamento a ser executado")</f>
        <v>Registro Enviado</v>
      </c>
      <c r="H1427" s="3"/>
      <c r="I1427" s="3"/>
      <c r="J1427" s="30"/>
      <c r="K1427" s="3"/>
      <c r="L1427" s="29">
        <f>WORKDAY(F1427,2,Feriados!$A$2:$A$13)</f>
        <v>44951</v>
      </c>
    </row>
    <row r="1428" spans="1:12" x14ac:dyDescent="0.3">
      <c r="A1428" s="2" t="s">
        <v>6</v>
      </c>
      <c r="B1428" s="2" t="s">
        <v>110</v>
      </c>
      <c r="C1428" s="2" t="s">
        <v>10</v>
      </c>
      <c r="D1428" s="4" t="s">
        <v>158</v>
      </c>
      <c r="E1428" s="2" t="s">
        <v>15</v>
      </c>
      <c r="F1428" s="3">
        <v>44950</v>
      </c>
      <c r="G1428" s="14" t="str" cm="1">
        <f t="array" aca="1" ref="G1428" ca="1">_xlfn.IFS(D1428="Pendente",NETWORKDAYS(F1428,TODAY(),Feriados!$A$2:$A$13)-1 &amp; " D",E1428="Não Apontado",NETWORKDAYS(F1428,TODAY(),Feriados!$A$2:$A$13)-1 &amp; " D",D1428="Backlog","Registro Antigo",D1428="Concluído","Registro Enviado",E1428="Apontado","Registro Enviado",D1428="Cancelado","Treinamento Cancelado",D1428="Remanejado","Treinamento Remanejado",D1428="Suspensa","Suspenso",D1428="Antigo","Treinamento Antigo",D1428="-","Treinamento a ser executado")</f>
        <v>Registro Antigo</v>
      </c>
      <c r="H1428" s="3"/>
      <c r="I1428" s="3"/>
      <c r="J1428" s="30"/>
      <c r="K1428" s="3"/>
      <c r="L1428" s="29">
        <f>WORKDAY(F1428,2,Feriados!$A$2:$A$13)</f>
        <v>44952</v>
      </c>
    </row>
    <row r="1429" spans="1:12" x14ac:dyDescent="0.3">
      <c r="A1429" s="2" t="s">
        <v>6</v>
      </c>
      <c r="B1429" s="2" t="s">
        <v>84</v>
      </c>
      <c r="C1429" s="2" t="s">
        <v>10</v>
      </c>
      <c r="D1429" s="4" t="s">
        <v>116</v>
      </c>
      <c r="E1429" s="2" t="s">
        <v>8</v>
      </c>
      <c r="F1429" s="3">
        <v>44950</v>
      </c>
      <c r="G1429" s="14" t="str" cm="1">
        <f t="array" aca="1" ref="G1429" ca="1">_xlfn.IFS(D1429="Pendente",NETWORKDAYS(F1429,TODAY(),Feriados!$A$2:$A$13)-1 &amp; " D",E1429="Não Apontado",NETWORKDAYS(F1429,TODAY(),Feriados!$A$2:$A$13)-1 &amp; " D",D1429="Backlog","Registro Antigo",D1429="Concluído","Registro Enviado",E1429="Apontado","Registro Enviado",D1429="Cancelado","Treinamento Cancelado",D1429="Remanejado","Treinamento Remanejado",D1429="Suspensa","Suspenso",D1429="Antigo","Treinamento Antigo",D1429="-","Treinamento a ser executado")</f>
        <v>Registro Enviado</v>
      </c>
      <c r="H1429" s="3"/>
      <c r="I1429" s="3"/>
      <c r="J1429" s="30"/>
      <c r="K1429" s="3"/>
      <c r="L1429" s="29">
        <f>WORKDAY(F1429,2,Feriados!$A$2:$A$13)</f>
        <v>44952</v>
      </c>
    </row>
    <row r="1430" spans="1:12" x14ac:dyDescent="0.3">
      <c r="A1430" s="2" t="s">
        <v>17</v>
      </c>
      <c r="B1430" s="2" t="s">
        <v>101</v>
      </c>
      <c r="C1430" s="2" t="s">
        <v>18</v>
      </c>
      <c r="D1430" s="4" t="s">
        <v>116</v>
      </c>
      <c r="E1430" s="2" t="s">
        <v>8</v>
      </c>
      <c r="F1430" s="3">
        <v>44950</v>
      </c>
      <c r="G1430" s="14" t="str" cm="1">
        <f t="array" aca="1" ref="G1430" ca="1">_xlfn.IFS(D1430="Pendente",NETWORKDAYS(F1430,TODAY(),Feriados!$A$2:$A$13)-1 &amp; " D",E1430="Não Apontado",NETWORKDAYS(F1430,TODAY(),Feriados!$A$2:$A$13)-1 &amp; " D",D1430="Backlog","Registro Antigo",D1430="Concluído","Registro Enviado",E1430="Apontado","Registro Enviado",D1430="Cancelado","Treinamento Cancelado",D1430="Remanejado","Treinamento Remanejado",D1430="Suspensa","Suspenso",D1430="Antigo","Treinamento Antigo",D1430="-","Treinamento a ser executado")</f>
        <v>Registro Enviado</v>
      </c>
      <c r="H1430" s="3"/>
      <c r="I1430" s="3"/>
      <c r="J1430" s="30"/>
      <c r="K1430" s="3"/>
      <c r="L1430" s="29">
        <f>WORKDAY(F1430,2,Feriados!$A$2:$A$13)</f>
        <v>44952</v>
      </c>
    </row>
    <row r="1431" spans="1:12" x14ac:dyDescent="0.3">
      <c r="A1431" s="2" t="s">
        <v>17</v>
      </c>
      <c r="B1431" s="2" t="s">
        <v>86</v>
      </c>
      <c r="C1431" s="2" t="s">
        <v>7</v>
      </c>
      <c r="D1431" s="4" t="s">
        <v>116</v>
      </c>
      <c r="E1431" s="2" t="s">
        <v>8</v>
      </c>
      <c r="F1431" s="3">
        <v>44950</v>
      </c>
      <c r="G1431" s="14" t="str" cm="1">
        <f t="array" aca="1" ref="G1431" ca="1">_xlfn.IFS(D1431="Pendente",NETWORKDAYS(F1431,TODAY(),Feriados!$A$2:$A$13)-1 &amp; " D",E1431="Não Apontado",NETWORKDAYS(F1431,TODAY(),Feriados!$A$2:$A$13)-1 &amp; " D",D1431="Backlog","Registro Antigo",D1431="Concluído","Registro Enviado",E1431="Apontado","Registro Enviado",D1431="Cancelado","Treinamento Cancelado",D1431="Remanejado","Treinamento Remanejado",D1431="Suspensa","Suspenso",D1431="Antigo","Treinamento Antigo",D1431="-","Treinamento a ser executado")</f>
        <v>Registro Enviado</v>
      </c>
      <c r="H1431" s="3"/>
      <c r="I1431" s="3"/>
      <c r="J1431" s="30"/>
      <c r="K1431" s="3"/>
      <c r="L1431" s="29">
        <f>WORKDAY(F1431,2,Feriados!$A$2:$A$13)</f>
        <v>44952</v>
      </c>
    </row>
    <row r="1432" spans="1:12" x14ac:dyDescent="0.3">
      <c r="A1432" s="2" t="s">
        <v>17</v>
      </c>
      <c r="B1432" s="2" t="s">
        <v>103</v>
      </c>
      <c r="C1432" s="2" t="s">
        <v>7</v>
      </c>
      <c r="D1432" s="4" t="s">
        <v>14</v>
      </c>
      <c r="E1432" s="2" t="s">
        <v>15</v>
      </c>
      <c r="F1432" s="3">
        <v>44950</v>
      </c>
      <c r="G1432" s="14" t="str" cm="1">
        <f t="array" aca="1" ref="G1432" ca="1">_xlfn.IFS(D1432="Pendente",NETWORKDAYS(F1432,TODAY(),Feriados!$A$2:$A$13)-1 &amp; " D",E1432="Não Apontado",NETWORKDAYS(F1432,TODAY(),Feriados!$A$2:$A$13)-1 &amp; " D",D1432="Backlog","Registro Antigo",D1432="Concluído","Registro Enviado",E1432="Apontado","Registro Enviado",D1432="Cancelado","Treinamento Cancelado",D1432="Remanejado","Treinamento Remanejado",D1432="Suspensa","Suspenso",D1432="Antigo","Treinamento Antigo",D1432="-","Treinamento a ser executado")</f>
        <v>Treinamento Cancelado</v>
      </c>
      <c r="H1432" s="3"/>
      <c r="I1432" s="3"/>
      <c r="J1432" s="30"/>
      <c r="K1432" s="3"/>
      <c r="L1432" s="29"/>
    </row>
    <row r="1433" spans="1:12" x14ac:dyDescent="0.3">
      <c r="A1433" s="2" t="s">
        <v>22</v>
      </c>
      <c r="B1433" s="2" t="s">
        <v>100</v>
      </c>
      <c r="C1433" s="2" t="s">
        <v>7</v>
      </c>
      <c r="D1433" s="4" t="s">
        <v>116</v>
      </c>
      <c r="E1433" s="2" t="s">
        <v>8</v>
      </c>
      <c r="F1433" s="3">
        <v>44950</v>
      </c>
      <c r="G1433" s="14" t="str" cm="1">
        <f t="array" aca="1" ref="G1433" ca="1">_xlfn.IFS(D1433="Pendente",NETWORKDAYS(F1433,TODAY(),Feriados!$A$2:$A$13)-1 &amp; " D",E1433="Não Apontado",NETWORKDAYS(F1433,TODAY(),Feriados!$A$2:$A$13)-1 &amp; " D",D1433="Backlog","Registro Antigo",D1433="Concluído","Registro Enviado",E1433="Apontado","Registro Enviado",D1433="Cancelado","Treinamento Cancelado",D1433="Remanejado","Treinamento Remanejado",D1433="Suspensa","Suspenso",D1433="Antigo","Treinamento Antigo",D1433="-","Treinamento a ser executado")</f>
        <v>Registro Enviado</v>
      </c>
      <c r="H1433" s="3"/>
      <c r="I1433" s="3"/>
      <c r="J1433" s="30"/>
      <c r="K1433" s="3"/>
      <c r="L1433" s="29">
        <f>WORKDAY(F1433,2,Feriados!$A$2:$A$13)</f>
        <v>44952</v>
      </c>
    </row>
    <row r="1434" spans="1:12" x14ac:dyDescent="0.3">
      <c r="A1434" s="2" t="s">
        <v>28</v>
      </c>
      <c r="B1434" s="2" t="s">
        <v>104</v>
      </c>
      <c r="C1434" s="2" t="s">
        <v>29</v>
      </c>
      <c r="D1434" s="4" t="s">
        <v>116</v>
      </c>
      <c r="E1434" s="2" t="s">
        <v>8</v>
      </c>
      <c r="F1434" s="3">
        <v>44950</v>
      </c>
      <c r="G1434" s="14" t="str" cm="1">
        <f t="array" aca="1" ref="G1434" ca="1">_xlfn.IFS(D1434="Pendente",NETWORKDAYS(F1434,TODAY(),Feriados!$A$2:$A$13)-1 &amp; " D",E1434="Não Apontado",NETWORKDAYS(F1434,TODAY(),Feriados!$A$2:$A$13)-1 &amp; " D",D1434="Backlog","Registro Antigo",D1434="Concluído","Registro Enviado",E1434="Apontado","Registro Enviado",D1434="Cancelado","Treinamento Cancelado",D1434="Remanejado","Treinamento Remanejado",D1434="Suspensa","Suspenso",D1434="Antigo","Treinamento Antigo",D1434="-","Treinamento a ser executado")</f>
        <v>Registro Enviado</v>
      </c>
      <c r="H1434" s="3"/>
      <c r="I1434" s="3"/>
      <c r="J1434" s="30"/>
      <c r="K1434" s="3"/>
      <c r="L1434" s="29">
        <f>WORKDAY(F1434,2,Feriados!$A$2:$A$13)</f>
        <v>44952</v>
      </c>
    </row>
    <row r="1435" spans="1:12" x14ac:dyDescent="0.3">
      <c r="A1435" s="2" t="s">
        <v>28</v>
      </c>
      <c r="B1435" s="2" t="s">
        <v>68</v>
      </c>
      <c r="C1435" s="2" t="s">
        <v>18</v>
      </c>
      <c r="D1435" s="4" t="s">
        <v>116</v>
      </c>
      <c r="E1435" s="2" t="s">
        <v>8</v>
      </c>
      <c r="F1435" s="3">
        <v>44950</v>
      </c>
      <c r="G1435" s="14" t="str" cm="1">
        <f t="array" aca="1" ref="G1435" ca="1">_xlfn.IFS(D1435="Pendente",NETWORKDAYS(F1435,TODAY(),Feriados!$A$2:$A$13)-1 &amp; " D",E1435="Não Apontado",NETWORKDAYS(F1435,TODAY(),Feriados!$A$2:$A$13)-1 &amp; " D",D1435="Backlog","Registro Antigo",D1435="Concluído","Registro Enviado",E1435="Apontado","Registro Enviado",D1435="Cancelado","Treinamento Cancelado",D1435="Remanejado","Treinamento Remanejado",D1435="Suspensa","Suspenso",D1435="Antigo","Treinamento Antigo",D1435="-","Treinamento a ser executado")</f>
        <v>Registro Enviado</v>
      </c>
      <c r="H1435" s="3"/>
      <c r="I1435" s="3"/>
      <c r="J1435" s="30"/>
      <c r="K1435" s="3"/>
      <c r="L1435" s="29">
        <f>WORKDAY(F1435,2,Feriados!$A$2:$A$13)</f>
        <v>44952</v>
      </c>
    </row>
    <row r="1436" spans="1:12" x14ac:dyDescent="0.3">
      <c r="A1436" s="2" t="s">
        <v>28</v>
      </c>
      <c r="B1436" s="2" t="s">
        <v>95</v>
      </c>
      <c r="C1436" s="2" t="s">
        <v>29</v>
      </c>
      <c r="D1436" s="4" t="s">
        <v>116</v>
      </c>
      <c r="E1436" s="2" t="s">
        <v>8</v>
      </c>
      <c r="F1436" s="3">
        <v>44950</v>
      </c>
      <c r="G1436" s="14" t="str" cm="1">
        <f t="array" aca="1" ref="G1436" ca="1">_xlfn.IFS(D1436="Pendente",NETWORKDAYS(F1436,TODAY(),Feriados!$A$2:$A$13)-1 &amp; " D",E1436="Não Apontado",NETWORKDAYS(F1436,TODAY(),Feriados!$A$2:$A$13)-1 &amp; " D",D1436="Backlog","Registro Antigo",D1436="Concluído","Registro Enviado",E1436="Apontado","Registro Enviado",D1436="Cancelado","Treinamento Cancelado",D1436="Remanejado","Treinamento Remanejado",D1436="Suspensa","Suspenso",D1436="Antigo","Treinamento Antigo",D1436="-","Treinamento a ser executado")</f>
        <v>Registro Enviado</v>
      </c>
      <c r="H1436" s="3"/>
      <c r="I1436" s="3"/>
      <c r="J1436" s="30"/>
      <c r="K1436" s="3"/>
      <c r="L1436" s="29">
        <f>WORKDAY(F1436,2,Feriados!$A$2:$A$13)</f>
        <v>44952</v>
      </c>
    </row>
    <row r="1437" spans="1:12" x14ac:dyDescent="0.3">
      <c r="A1437" s="2" t="s">
        <v>28</v>
      </c>
      <c r="B1437" s="2" t="s">
        <v>99</v>
      </c>
      <c r="C1437" s="2" t="s">
        <v>54</v>
      </c>
      <c r="D1437" s="4" t="s">
        <v>116</v>
      </c>
      <c r="E1437" s="2" t="s">
        <v>8</v>
      </c>
      <c r="F1437" s="3">
        <v>44950</v>
      </c>
      <c r="G1437" s="14" t="str" cm="1">
        <f t="array" aca="1" ref="G1437" ca="1">_xlfn.IFS(D1437="Pendente",NETWORKDAYS(F1437,TODAY(),Feriados!$A$2:$A$13)-1 &amp; " D",E1437="Não Apontado",NETWORKDAYS(F1437,TODAY(),Feriados!$A$2:$A$13)-1 &amp; " D",D1437="Backlog","Registro Antigo",D1437="Concluído","Registro Enviado",E1437="Apontado","Registro Enviado",D1437="Cancelado","Treinamento Cancelado",D1437="Remanejado","Treinamento Remanejado",D1437="Suspensa","Suspenso",D1437="Antigo","Treinamento Antigo",D1437="-","Treinamento a ser executado")</f>
        <v>Registro Enviado</v>
      </c>
      <c r="H1437" s="3"/>
      <c r="I1437" s="3"/>
      <c r="J1437" s="30"/>
      <c r="K1437" s="3"/>
      <c r="L1437" s="29">
        <f>WORKDAY(F1437,2,Feriados!$A$2:$A$13)</f>
        <v>44952</v>
      </c>
    </row>
    <row r="1438" spans="1:12" x14ac:dyDescent="0.3">
      <c r="A1438" s="2" t="s">
        <v>35</v>
      </c>
      <c r="B1438" s="16" t="s">
        <v>23</v>
      </c>
      <c r="C1438" s="2" t="s">
        <v>37</v>
      </c>
      <c r="D1438" s="4" t="s">
        <v>158</v>
      </c>
      <c r="E1438" s="2" t="s">
        <v>8</v>
      </c>
      <c r="F1438" s="3">
        <v>44950</v>
      </c>
      <c r="G1438" s="14" t="str" cm="1">
        <f t="array" aca="1" ref="G1438" ca="1">_xlfn.IFS(D1438="Pendente",NETWORKDAYS(F1438,TODAY(),Feriados!$A$2:$A$13)-1 &amp; " D",E1438="Não Apontado",NETWORKDAYS(F1438,TODAY(),Feriados!$A$2:$A$13)-1 &amp; " D",D1438="Backlog","Registro Antigo",D1438="Concluído","Registro Enviado",E1438="Apontado","Registro Enviado",D1438="Cancelado","Treinamento Cancelado",D1438="Remanejado","Treinamento Remanejado",D1438="Suspensa","Suspenso",D1438="Antigo","Treinamento Antigo",D1438="-","Treinamento a ser executado")</f>
        <v>Registro Antigo</v>
      </c>
      <c r="H1438" s="3"/>
      <c r="I1438" s="3"/>
      <c r="J1438" s="30"/>
      <c r="K1438" s="3"/>
      <c r="L1438" s="29">
        <f>WORKDAY(F1438,2,Feriados!$A$2:$A$13)</f>
        <v>44952</v>
      </c>
    </row>
    <row r="1439" spans="1:12" x14ac:dyDescent="0.3">
      <c r="A1439" s="2" t="s">
        <v>35</v>
      </c>
      <c r="B1439" s="2" t="s">
        <v>84</v>
      </c>
      <c r="C1439" s="2" t="s">
        <v>36</v>
      </c>
      <c r="D1439" s="4" t="s">
        <v>116</v>
      </c>
      <c r="E1439" s="2" t="s">
        <v>8</v>
      </c>
      <c r="F1439" s="3">
        <v>44950</v>
      </c>
      <c r="G1439" s="14" t="str" cm="1">
        <f t="array" aca="1" ref="G1439" ca="1">_xlfn.IFS(D1439="Pendente",NETWORKDAYS(F1439,TODAY(),Feriados!$A$2:$A$13)-1 &amp; " D",E1439="Não Apontado",NETWORKDAYS(F1439,TODAY(),Feriados!$A$2:$A$13)-1 &amp; " D",D1439="Backlog","Registro Antigo",D1439="Concluído","Registro Enviado",E1439="Apontado","Registro Enviado",D1439="Cancelado","Treinamento Cancelado",D1439="Remanejado","Treinamento Remanejado",D1439="Suspensa","Suspenso",D1439="Antigo","Treinamento Antigo",D1439="-","Treinamento a ser executado")</f>
        <v>Registro Enviado</v>
      </c>
      <c r="H1439" s="3"/>
      <c r="I1439" s="3"/>
      <c r="J1439" s="30"/>
      <c r="K1439" s="3"/>
      <c r="L1439" s="29">
        <f>WORKDAY(F1439,2,Feriados!$A$2:$A$13)</f>
        <v>44952</v>
      </c>
    </row>
    <row r="1440" spans="1:12" x14ac:dyDescent="0.3">
      <c r="A1440" s="2" t="s">
        <v>35</v>
      </c>
      <c r="B1440" s="2" t="s">
        <v>78</v>
      </c>
      <c r="C1440" s="2" t="s">
        <v>37</v>
      </c>
      <c r="D1440" s="4" t="s">
        <v>116</v>
      </c>
      <c r="E1440" s="2" t="s">
        <v>8</v>
      </c>
      <c r="F1440" s="3">
        <v>44950</v>
      </c>
      <c r="G1440" s="14" t="str" cm="1">
        <f t="array" aca="1" ref="G1440" ca="1">_xlfn.IFS(D1440="Pendente",NETWORKDAYS(F1440,TODAY(),Feriados!$A$2:$A$13)-1 &amp; " D",E1440="Não Apontado",NETWORKDAYS(F1440,TODAY(),Feriados!$A$2:$A$13)-1 &amp; " D",D1440="Backlog","Registro Antigo",D1440="Concluído","Registro Enviado",E1440="Apontado","Registro Enviado",D1440="Cancelado","Treinamento Cancelado",D1440="Remanejado","Treinamento Remanejado",D1440="Suspensa","Suspenso",D1440="Antigo","Treinamento Antigo",D1440="-","Treinamento a ser executado")</f>
        <v>Registro Enviado</v>
      </c>
      <c r="H1440" s="3"/>
      <c r="I1440" s="3"/>
      <c r="J1440" s="30"/>
      <c r="K1440" s="3"/>
      <c r="L1440" s="29">
        <f>WORKDAY(F1440,2,Feriados!$A$2:$A$13)</f>
        <v>44952</v>
      </c>
    </row>
    <row r="1441" spans="1:12" x14ac:dyDescent="0.3">
      <c r="A1441" s="2" t="s">
        <v>39</v>
      </c>
      <c r="B1441" s="2" t="s">
        <v>105</v>
      </c>
      <c r="C1441" s="2" t="s">
        <v>36</v>
      </c>
      <c r="D1441" s="4" t="s">
        <v>116</v>
      </c>
      <c r="E1441" s="2" t="s">
        <v>8</v>
      </c>
      <c r="F1441" s="3">
        <v>44950</v>
      </c>
      <c r="G1441" s="14" t="str" cm="1">
        <f t="array" aca="1" ref="G1441" ca="1">_xlfn.IFS(D1441="Pendente",NETWORKDAYS(F1441,TODAY(),Feriados!$A$2:$A$13)-1 &amp; " D",E1441="Não Apontado",NETWORKDAYS(F1441,TODAY(),Feriados!$A$2:$A$13)-1 &amp; " D",D1441="Backlog","Registro Antigo",D1441="Concluído","Registro Enviado",E1441="Apontado","Registro Enviado",D1441="Cancelado","Treinamento Cancelado",D1441="Remanejado","Treinamento Remanejado",D1441="Suspensa","Suspenso",D1441="Antigo","Treinamento Antigo",D1441="-","Treinamento a ser executado")</f>
        <v>Registro Enviado</v>
      </c>
      <c r="H1441" s="3"/>
      <c r="I1441" s="3"/>
      <c r="J1441" s="30"/>
      <c r="K1441" s="3"/>
      <c r="L1441" s="29">
        <f>WORKDAY(F1441,2,Feriados!$A$2:$A$13)</f>
        <v>44952</v>
      </c>
    </row>
    <row r="1442" spans="1:12" x14ac:dyDescent="0.3">
      <c r="A1442" s="2" t="s">
        <v>39</v>
      </c>
      <c r="B1442" s="2" t="s">
        <v>68</v>
      </c>
      <c r="C1442" s="2" t="s">
        <v>37</v>
      </c>
      <c r="D1442" s="4" t="s">
        <v>116</v>
      </c>
      <c r="E1442" s="2" t="s">
        <v>8</v>
      </c>
      <c r="F1442" s="3">
        <v>44950</v>
      </c>
      <c r="G1442" s="14" t="str" cm="1">
        <f t="array" aca="1" ref="G1442" ca="1">_xlfn.IFS(D1442="Pendente",NETWORKDAYS(F1442,TODAY(),Feriados!$A$2:$A$13)-1 &amp; " D",E1442="Não Apontado",NETWORKDAYS(F1442,TODAY(),Feriados!$A$2:$A$13)-1 &amp; " D",D1442="Backlog","Registro Antigo",D1442="Concluído","Registro Enviado",E1442="Apontado","Registro Enviado",D1442="Cancelado","Treinamento Cancelado",D1442="Remanejado","Treinamento Remanejado",D1442="Suspensa","Suspenso",D1442="Antigo","Treinamento Antigo",D1442="-","Treinamento a ser executado")</f>
        <v>Registro Enviado</v>
      </c>
      <c r="H1442" s="3"/>
      <c r="I1442" s="3"/>
      <c r="J1442" s="30"/>
      <c r="K1442" s="3"/>
      <c r="L1442" s="29">
        <f>WORKDAY(F1442,2,Feriados!$A$2:$A$13)</f>
        <v>44952</v>
      </c>
    </row>
    <row r="1443" spans="1:12" x14ac:dyDescent="0.3">
      <c r="A1443" s="2" t="s">
        <v>46</v>
      </c>
      <c r="B1443" s="2" t="s">
        <v>49</v>
      </c>
      <c r="C1443" s="2" t="s">
        <v>10</v>
      </c>
      <c r="D1443" s="4" t="s">
        <v>14</v>
      </c>
      <c r="E1443" s="2" t="s">
        <v>15</v>
      </c>
      <c r="F1443" s="3">
        <v>44950</v>
      </c>
      <c r="G1443" s="14" t="str" cm="1">
        <f t="array" aca="1" ref="G1443" ca="1">_xlfn.IFS(D1443="Pendente",NETWORKDAYS(F1443,TODAY(),Feriados!$A$2:$A$13)-1 &amp; " D",E1443="Não Apontado",NETWORKDAYS(F1443,TODAY(),Feriados!$A$2:$A$13)-1 &amp; " D",D1443="Backlog","Registro Antigo",D1443="Concluído","Registro Enviado",E1443="Apontado","Registro Enviado",D1443="Cancelado","Treinamento Cancelado",D1443="Remanejado","Treinamento Remanejado",D1443="Suspensa","Suspenso",D1443="Antigo","Treinamento Antigo",D1443="-","Treinamento a ser executado")</f>
        <v>Treinamento Cancelado</v>
      </c>
      <c r="H1443" s="3"/>
      <c r="I1443" s="3"/>
      <c r="J1443" s="30"/>
      <c r="K1443" s="3"/>
      <c r="L1443" s="29"/>
    </row>
    <row r="1444" spans="1:12" x14ac:dyDescent="0.3">
      <c r="A1444" s="2" t="s">
        <v>6</v>
      </c>
      <c r="B1444" s="2" t="s">
        <v>101</v>
      </c>
      <c r="C1444" s="2" t="s">
        <v>7</v>
      </c>
      <c r="D1444" s="4" t="s">
        <v>14</v>
      </c>
      <c r="E1444" s="2" t="s">
        <v>15</v>
      </c>
      <c r="F1444" s="3">
        <v>44951</v>
      </c>
      <c r="G1444" s="14" t="str" cm="1">
        <f t="array" aca="1" ref="G1444" ca="1">_xlfn.IFS(D1444="Pendente",NETWORKDAYS(F1444,TODAY(),Feriados!$A$2:$A$13)-1 &amp; " D",E1444="Não Apontado",NETWORKDAYS(F1444,TODAY(),Feriados!$A$2:$A$13)-1 &amp; " D",D1444="Backlog","Registro Antigo",D1444="Concluído","Registro Enviado",E1444="Apontado","Registro Enviado",D1444="Cancelado","Treinamento Cancelado",D1444="Remanejado","Treinamento Remanejado",D1444="Suspensa","Suspenso",D1444="Antigo","Treinamento Antigo",D1444="-","Treinamento a ser executado")</f>
        <v>Treinamento Cancelado</v>
      </c>
      <c r="H1444" s="3"/>
      <c r="I1444" s="3"/>
      <c r="J1444" s="30"/>
      <c r="K1444" s="3"/>
      <c r="L1444" s="29"/>
    </row>
    <row r="1445" spans="1:12" x14ac:dyDescent="0.3">
      <c r="A1445" s="2" t="s">
        <v>6</v>
      </c>
      <c r="B1445" s="2" t="s">
        <v>85</v>
      </c>
      <c r="C1445" s="2" t="s">
        <v>7</v>
      </c>
      <c r="D1445" s="4" t="s">
        <v>116</v>
      </c>
      <c r="E1445" s="2" t="s">
        <v>8</v>
      </c>
      <c r="F1445" s="3">
        <v>44951</v>
      </c>
      <c r="G1445" s="14" t="str" cm="1">
        <f t="array" aca="1" ref="G1445" ca="1">_xlfn.IFS(D1445="Pendente",NETWORKDAYS(F1445,TODAY(),Feriados!$A$2:$A$13)-1 &amp; " D",E1445="Não Apontado",NETWORKDAYS(F1445,TODAY(),Feriados!$A$2:$A$13)-1 &amp; " D",D1445="Backlog","Registro Antigo",D1445="Concluído","Registro Enviado",E1445="Apontado","Registro Enviado",D1445="Cancelado","Treinamento Cancelado",D1445="Remanejado","Treinamento Remanejado",D1445="Suspensa","Suspenso",D1445="Antigo","Treinamento Antigo",D1445="-","Treinamento a ser executado")</f>
        <v>Registro Enviado</v>
      </c>
      <c r="H1445" s="3"/>
      <c r="I1445" s="3"/>
      <c r="J1445" s="30"/>
      <c r="K1445" s="3"/>
      <c r="L1445" s="29">
        <f>WORKDAY(F1445,2,Feriados!$A$2:$A$13)</f>
        <v>44953</v>
      </c>
    </row>
    <row r="1446" spans="1:12" x14ac:dyDescent="0.3">
      <c r="A1446" s="2" t="s">
        <v>17</v>
      </c>
      <c r="B1446" s="2" t="s">
        <v>20</v>
      </c>
      <c r="C1446" s="2" t="s">
        <v>7</v>
      </c>
      <c r="D1446" s="4" t="s">
        <v>116</v>
      </c>
      <c r="E1446" s="2" t="s">
        <v>8</v>
      </c>
      <c r="F1446" s="3">
        <v>44951</v>
      </c>
      <c r="G1446" s="14" t="str" cm="1">
        <f t="array" aca="1" ref="G1446" ca="1">_xlfn.IFS(D1446="Pendente",NETWORKDAYS(F1446,TODAY(),Feriados!$A$2:$A$13)-1 &amp; " D",E1446="Não Apontado",NETWORKDAYS(F1446,TODAY(),Feriados!$A$2:$A$13)-1 &amp; " D",D1446="Backlog","Registro Antigo",D1446="Concluído","Registro Enviado",E1446="Apontado","Registro Enviado",D1446="Cancelado","Treinamento Cancelado",D1446="Remanejado","Treinamento Remanejado",D1446="Suspensa","Suspenso",D1446="Antigo","Treinamento Antigo",D1446="-","Treinamento a ser executado")</f>
        <v>Registro Enviado</v>
      </c>
      <c r="H1446" s="3"/>
      <c r="I1446" s="3"/>
      <c r="J1446" s="30"/>
      <c r="K1446" s="3"/>
      <c r="L1446" s="29">
        <f>WORKDAY(F1446,2,Feriados!$A$2:$A$13)</f>
        <v>44953</v>
      </c>
    </row>
    <row r="1447" spans="1:12" x14ac:dyDescent="0.3">
      <c r="A1447" s="2" t="s">
        <v>17</v>
      </c>
      <c r="B1447" s="2" t="s">
        <v>86</v>
      </c>
      <c r="C1447" s="2" t="s">
        <v>18</v>
      </c>
      <c r="D1447" s="4" t="s">
        <v>14</v>
      </c>
      <c r="E1447" s="2" t="s">
        <v>15</v>
      </c>
      <c r="F1447" s="3">
        <v>44951</v>
      </c>
      <c r="G1447" s="14" t="str" cm="1">
        <f t="array" aca="1" ref="G1447" ca="1">_xlfn.IFS(D1447="Pendente",NETWORKDAYS(F1447,TODAY(),Feriados!$A$2:$A$13)-1 &amp; " D",E1447="Não Apontado",NETWORKDAYS(F1447,TODAY(),Feriados!$A$2:$A$13)-1 &amp; " D",D1447="Backlog","Registro Antigo",D1447="Concluído","Registro Enviado",E1447="Apontado","Registro Enviado",D1447="Cancelado","Treinamento Cancelado",D1447="Remanejado","Treinamento Remanejado",D1447="Suspensa","Suspenso",D1447="Antigo","Treinamento Antigo",D1447="-","Treinamento a ser executado")</f>
        <v>Treinamento Cancelado</v>
      </c>
      <c r="H1447" s="3"/>
      <c r="I1447" s="3"/>
      <c r="J1447" s="30"/>
      <c r="K1447" s="3"/>
      <c r="L1447" s="29"/>
    </row>
    <row r="1448" spans="1:12" x14ac:dyDescent="0.3">
      <c r="A1448" s="2" t="s">
        <v>17</v>
      </c>
      <c r="B1448" s="2" t="s">
        <v>111</v>
      </c>
      <c r="C1448" s="2" t="s">
        <v>7</v>
      </c>
      <c r="D1448" s="4" t="s">
        <v>116</v>
      </c>
      <c r="E1448" s="2" t="s">
        <v>8</v>
      </c>
      <c r="F1448" s="3">
        <v>44951</v>
      </c>
      <c r="G1448" s="14" t="str" cm="1">
        <f t="array" aca="1" ref="G1448" ca="1">_xlfn.IFS(D1448="Pendente",NETWORKDAYS(F1448,TODAY(),Feriados!$A$2:$A$13)-1 &amp; " D",E1448="Não Apontado",NETWORKDAYS(F1448,TODAY(),Feriados!$A$2:$A$13)-1 &amp; " D",D1448="Backlog","Registro Antigo",D1448="Concluído","Registro Enviado",E1448="Apontado","Registro Enviado",D1448="Cancelado","Treinamento Cancelado",D1448="Remanejado","Treinamento Remanejado",D1448="Suspensa","Suspenso",D1448="Antigo","Treinamento Antigo",D1448="-","Treinamento a ser executado")</f>
        <v>Registro Enviado</v>
      </c>
      <c r="H1448" s="3"/>
      <c r="I1448" s="3"/>
      <c r="J1448" s="30"/>
      <c r="K1448" s="3"/>
      <c r="L1448" s="29">
        <f>WORKDAY(F1448,2,Feriados!$A$2:$A$13)</f>
        <v>44953</v>
      </c>
    </row>
    <row r="1449" spans="1:12" x14ac:dyDescent="0.3">
      <c r="A1449" s="2" t="s">
        <v>22</v>
      </c>
      <c r="B1449" s="2" t="s">
        <v>109</v>
      </c>
      <c r="C1449" s="2" t="s">
        <v>18</v>
      </c>
      <c r="D1449" s="4" t="s">
        <v>116</v>
      </c>
      <c r="E1449" s="2" t="s">
        <v>8</v>
      </c>
      <c r="F1449" s="3">
        <v>44951</v>
      </c>
      <c r="G1449" s="14" t="str" cm="1">
        <f t="array" aca="1" ref="G1449" ca="1">_xlfn.IFS(D1449="Pendente",NETWORKDAYS(F1449,TODAY(),Feriados!$A$2:$A$13)-1 &amp; " D",E1449="Não Apontado",NETWORKDAYS(F1449,TODAY(),Feriados!$A$2:$A$13)-1 &amp; " D",D1449="Backlog","Registro Antigo",D1449="Concluído","Registro Enviado",E1449="Apontado","Registro Enviado",D1449="Cancelado","Treinamento Cancelado",D1449="Remanejado","Treinamento Remanejado",D1449="Suspensa","Suspenso",D1449="Antigo","Treinamento Antigo",D1449="-","Treinamento a ser executado")</f>
        <v>Registro Enviado</v>
      </c>
      <c r="H1449" s="3"/>
      <c r="I1449" s="3"/>
      <c r="J1449" s="30"/>
      <c r="K1449" s="3"/>
      <c r="L1449" s="29">
        <f>WORKDAY(F1449,2,Feriados!$A$2:$A$13)</f>
        <v>44953</v>
      </c>
    </row>
    <row r="1450" spans="1:12" x14ac:dyDescent="0.3">
      <c r="A1450" s="2" t="s">
        <v>28</v>
      </c>
      <c r="B1450" s="2" t="s">
        <v>106</v>
      </c>
      <c r="C1450" s="2" t="s">
        <v>32</v>
      </c>
      <c r="D1450" s="4" t="s">
        <v>116</v>
      </c>
      <c r="E1450" s="2" t="s">
        <v>8</v>
      </c>
      <c r="F1450" s="3">
        <v>44951</v>
      </c>
      <c r="G1450" s="14" t="str" cm="1">
        <f t="array" aca="1" ref="G1450" ca="1">_xlfn.IFS(D1450="Pendente",NETWORKDAYS(F1450,TODAY(),Feriados!$A$2:$A$13)-1 &amp; " D",E1450="Não Apontado",NETWORKDAYS(F1450,TODAY(),Feriados!$A$2:$A$13)-1 &amp; " D",D1450="Backlog","Registro Antigo",D1450="Concluído","Registro Enviado",E1450="Apontado","Registro Enviado",D1450="Cancelado","Treinamento Cancelado",D1450="Remanejado","Treinamento Remanejado",D1450="Suspensa","Suspenso",D1450="Antigo","Treinamento Antigo",D1450="-","Treinamento a ser executado")</f>
        <v>Registro Enviado</v>
      </c>
      <c r="H1450" s="3"/>
      <c r="I1450" s="3"/>
      <c r="J1450" s="30"/>
      <c r="K1450" s="3"/>
      <c r="L1450" s="29">
        <f>WORKDAY(F1450,2,Feriados!$A$2:$A$13)</f>
        <v>44953</v>
      </c>
    </row>
    <row r="1451" spans="1:12" x14ac:dyDescent="0.3">
      <c r="A1451" s="2" t="s">
        <v>28</v>
      </c>
      <c r="B1451" s="2" t="s">
        <v>68</v>
      </c>
      <c r="C1451" s="2" t="s">
        <v>29</v>
      </c>
      <c r="D1451" s="4" t="s">
        <v>14</v>
      </c>
      <c r="E1451" s="2" t="s">
        <v>15</v>
      </c>
      <c r="F1451" s="3">
        <v>44951</v>
      </c>
      <c r="G1451" s="14" t="str" cm="1">
        <f t="array" aca="1" ref="G1451" ca="1">_xlfn.IFS(D1451="Pendente",NETWORKDAYS(F1451,TODAY(),Feriados!$A$2:$A$13)-1 &amp; " D",E1451="Não Apontado",NETWORKDAYS(F1451,TODAY(),Feriados!$A$2:$A$13)-1 &amp; " D",D1451="Backlog","Registro Antigo",D1451="Concluído","Registro Enviado",E1451="Apontado","Registro Enviado",D1451="Cancelado","Treinamento Cancelado",D1451="Remanejado","Treinamento Remanejado",D1451="Suspensa","Suspenso",D1451="Antigo","Treinamento Antigo",D1451="-","Treinamento a ser executado")</f>
        <v>Treinamento Cancelado</v>
      </c>
      <c r="H1451" s="3"/>
      <c r="I1451" s="3"/>
      <c r="J1451" s="30"/>
      <c r="K1451" s="3"/>
      <c r="L1451" s="29"/>
    </row>
    <row r="1452" spans="1:12" x14ac:dyDescent="0.3">
      <c r="A1452" s="2" t="s">
        <v>35</v>
      </c>
      <c r="B1452" s="2" t="s">
        <v>84</v>
      </c>
      <c r="C1452" s="2" t="s">
        <v>37</v>
      </c>
      <c r="D1452" s="4" t="s">
        <v>14</v>
      </c>
      <c r="E1452" s="2" t="s">
        <v>15</v>
      </c>
      <c r="F1452" s="3">
        <v>44951</v>
      </c>
      <c r="G1452" s="14" t="str" cm="1">
        <f t="array" aca="1" ref="G1452" ca="1">_xlfn.IFS(D1452="Pendente",NETWORKDAYS(F1452,TODAY(),Feriados!$A$2:$A$13)-1 &amp; " D",E1452="Não Apontado",NETWORKDAYS(F1452,TODAY(),Feriados!$A$2:$A$13)-1 &amp; " D",D1452="Backlog","Registro Antigo",D1452="Concluído","Registro Enviado",E1452="Apontado","Registro Enviado",D1452="Cancelado","Treinamento Cancelado",D1452="Remanejado","Treinamento Remanejado",D1452="Suspensa","Suspenso",D1452="Antigo","Treinamento Antigo",D1452="-","Treinamento a ser executado")</f>
        <v>Treinamento Cancelado</v>
      </c>
      <c r="H1452" s="3"/>
      <c r="I1452" s="3"/>
      <c r="J1452" s="30"/>
      <c r="K1452" s="3"/>
      <c r="L1452" s="29"/>
    </row>
    <row r="1453" spans="1:12" x14ac:dyDescent="0.3">
      <c r="A1453" s="2" t="s">
        <v>39</v>
      </c>
      <c r="B1453" s="2" t="s">
        <v>47</v>
      </c>
      <c r="C1453" s="2" t="s">
        <v>36</v>
      </c>
      <c r="D1453" s="4" t="s">
        <v>14</v>
      </c>
      <c r="E1453" s="2" t="s">
        <v>15</v>
      </c>
      <c r="F1453" s="3">
        <v>44951</v>
      </c>
      <c r="G1453" s="14" t="str" cm="1">
        <f t="array" aca="1" ref="G1453" ca="1">_xlfn.IFS(D1453="Pendente",NETWORKDAYS(F1453,TODAY(),Feriados!$A$2:$A$13)-1 &amp; " D",E1453="Não Apontado",NETWORKDAYS(F1453,TODAY(),Feriados!$A$2:$A$13)-1 &amp; " D",D1453="Backlog","Registro Antigo",D1453="Concluído","Registro Enviado",E1453="Apontado","Registro Enviado",D1453="Cancelado","Treinamento Cancelado",D1453="Remanejado","Treinamento Remanejado",D1453="Suspensa","Suspenso",D1453="Antigo","Treinamento Antigo",D1453="-","Treinamento a ser executado")</f>
        <v>Treinamento Cancelado</v>
      </c>
      <c r="H1453" s="3"/>
      <c r="I1453" s="3"/>
      <c r="J1453" s="30"/>
      <c r="K1453" s="3"/>
      <c r="L1453" s="29"/>
    </row>
    <row r="1454" spans="1:12" x14ac:dyDescent="0.3">
      <c r="A1454" s="2" t="s">
        <v>46</v>
      </c>
      <c r="B1454" s="2" t="s">
        <v>106</v>
      </c>
      <c r="C1454" s="2" t="s">
        <v>7</v>
      </c>
      <c r="D1454" s="4" t="s">
        <v>116</v>
      </c>
      <c r="E1454" s="2" t="s">
        <v>8</v>
      </c>
      <c r="F1454" s="3">
        <v>44951</v>
      </c>
      <c r="G1454" s="14" t="str" cm="1">
        <f t="array" aca="1" ref="G1454" ca="1">_xlfn.IFS(D1454="Pendente",NETWORKDAYS(F1454,TODAY(),Feriados!$A$2:$A$13)-1 &amp; " D",E1454="Não Apontado",NETWORKDAYS(F1454,TODAY(),Feriados!$A$2:$A$13)-1 &amp; " D",D1454="Backlog","Registro Antigo",D1454="Concluído","Registro Enviado",E1454="Apontado","Registro Enviado",D1454="Cancelado","Treinamento Cancelado",D1454="Remanejado","Treinamento Remanejado",D1454="Suspensa","Suspenso",D1454="Antigo","Treinamento Antigo",D1454="-","Treinamento a ser executado")</f>
        <v>Registro Enviado</v>
      </c>
      <c r="H1454" s="3"/>
      <c r="I1454" s="3"/>
      <c r="J1454" s="30"/>
      <c r="K1454" s="3"/>
      <c r="L1454" s="29">
        <f>WORKDAY(F1454,2,Feriados!$A$2:$A$13)</f>
        <v>44953</v>
      </c>
    </row>
    <row r="1455" spans="1:12" x14ac:dyDescent="0.3">
      <c r="A1455" s="2" t="s">
        <v>6</v>
      </c>
      <c r="B1455" s="2" t="s">
        <v>101</v>
      </c>
      <c r="C1455" s="2" t="s">
        <v>10</v>
      </c>
      <c r="D1455" s="4" t="s">
        <v>116</v>
      </c>
      <c r="E1455" s="2" t="s">
        <v>8</v>
      </c>
      <c r="F1455" s="3">
        <v>44952</v>
      </c>
      <c r="G1455" s="14" t="str" cm="1">
        <f t="array" aca="1" ref="G1455" ca="1">_xlfn.IFS(D1455="Pendente",NETWORKDAYS(F1455,TODAY(),Feriados!$A$2:$A$13)-1 &amp; " D",E1455="Não Apontado",NETWORKDAYS(F1455,TODAY(),Feriados!$A$2:$A$13)-1 &amp; " D",D1455="Backlog","Registro Antigo",D1455="Concluído","Registro Enviado",E1455="Apontado","Registro Enviado",D1455="Cancelado","Treinamento Cancelado",D1455="Remanejado","Treinamento Remanejado",D1455="Suspensa","Suspenso",D1455="Antigo","Treinamento Antigo",D1455="-","Treinamento a ser executado")</f>
        <v>Registro Enviado</v>
      </c>
      <c r="H1455" s="3"/>
      <c r="I1455" s="3"/>
      <c r="J1455" s="30"/>
      <c r="K1455" s="3"/>
      <c r="L1455" s="29">
        <f>WORKDAY(F1455,2,Feriados!$A$2:$A$13)</f>
        <v>44956</v>
      </c>
    </row>
    <row r="1456" spans="1:12" x14ac:dyDescent="0.3">
      <c r="A1456" s="2" t="s">
        <v>17</v>
      </c>
      <c r="B1456" s="2" t="s">
        <v>19</v>
      </c>
      <c r="C1456" s="2" t="s">
        <v>7</v>
      </c>
      <c r="D1456" s="4" t="s">
        <v>116</v>
      </c>
      <c r="E1456" s="2" t="s">
        <v>8</v>
      </c>
      <c r="F1456" s="3">
        <v>44952</v>
      </c>
      <c r="G1456" s="14" t="str" cm="1">
        <f t="array" aca="1" ref="G1456" ca="1">_xlfn.IFS(D1456="Pendente",NETWORKDAYS(F1456,TODAY(),Feriados!$A$2:$A$13)-1 &amp; " D",E1456="Não Apontado",NETWORKDAYS(F1456,TODAY(),Feriados!$A$2:$A$13)-1 &amp; " D",D1456="Backlog","Registro Antigo",D1456="Concluído","Registro Enviado",E1456="Apontado","Registro Enviado",D1456="Cancelado","Treinamento Cancelado",D1456="Remanejado","Treinamento Remanejado",D1456="Suspensa","Suspenso",D1456="Antigo","Treinamento Antigo",D1456="-","Treinamento a ser executado")</f>
        <v>Registro Enviado</v>
      </c>
      <c r="H1456" s="3"/>
      <c r="I1456" s="3"/>
      <c r="J1456" s="30"/>
      <c r="K1456" s="3"/>
      <c r="L1456" s="29">
        <f>WORKDAY(F1456,2,Feriados!$A$2:$A$13)</f>
        <v>44956</v>
      </c>
    </row>
    <row r="1457" spans="1:12" x14ac:dyDescent="0.3">
      <c r="A1457" s="2" t="s">
        <v>17</v>
      </c>
      <c r="B1457" s="2" t="s">
        <v>84</v>
      </c>
      <c r="C1457" s="2" t="s">
        <v>18</v>
      </c>
      <c r="D1457" s="4" t="s">
        <v>116</v>
      </c>
      <c r="E1457" s="2" t="s">
        <v>8</v>
      </c>
      <c r="F1457" s="3">
        <v>44952</v>
      </c>
      <c r="G1457" s="14" t="str" cm="1">
        <f t="array" aca="1" ref="G1457" ca="1">_xlfn.IFS(D1457="Pendente",NETWORKDAYS(F1457,TODAY(),Feriados!$A$2:$A$13)-1 &amp; " D",E1457="Não Apontado",NETWORKDAYS(F1457,TODAY(),Feriados!$A$2:$A$13)-1 &amp; " D",D1457="Backlog","Registro Antigo",D1457="Concluído","Registro Enviado",E1457="Apontado","Registro Enviado",D1457="Cancelado","Treinamento Cancelado",D1457="Remanejado","Treinamento Remanejado",D1457="Suspensa","Suspenso",D1457="Antigo","Treinamento Antigo",D1457="-","Treinamento a ser executado")</f>
        <v>Registro Enviado</v>
      </c>
      <c r="H1457" s="3"/>
      <c r="I1457" s="3"/>
      <c r="J1457" s="30"/>
      <c r="K1457" s="3"/>
      <c r="L1457" s="29">
        <f>WORKDAY(F1457,2,Feriados!$A$2:$A$13)</f>
        <v>44956</v>
      </c>
    </row>
    <row r="1458" spans="1:12" x14ac:dyDescent="0.3">
      <c r="A1458" s="2" t="s">
        <v>17</v>
      </c>
      <c r="B1458" s="2" t="s">
        <v>40</v>
      </c>
      <c r="C1458" s="2" t="s">
        <v>13</v>
      </c>
      <c r="D1458" s="4" t="s">
        <v>116</v>
      </c>
      <c r="E1458" s="2" t="s">
        <v>8</v>
      </c>
      <c r="F1458" s="3">
        <v>44952</v>
      </c>
      <c r="G1458" s="14" t="str" cm="1">
        <f t="array" aca="1" ref="G1458" ca="1">_xlfn.IFS(D1458="Pendente",NETWORKDAYS(F1458,TODAY(),Feriados!$A$2:$A$13)-1 &amp; " D",E1458="Não Apontado",NETWORKDAYS(F1458,TODAY(),Feriados!$A$2:$A$13)-1 &amp; " D",D1458="Backlog","Registro Antigo",D1458="Concluído","Registro Enviado",E1458="Apontado","Registro Enviado",D1458="Cancelado","Treinamento Cancelado",D1458="Remanejado","Treinamento Remanejado",D1458="Suspensa","Suspenso",D1458="Antigo","Treinamento Antigo",D1458="-","Treinamento a ser executado")</f>
        <v>Registro Enviado</v>
      </c>
      <c r="H1458" s="3"/>
      <c r="I1458" s="3"/>
      <c r="J1458" s="30"/>
      <c r="K1458" s="3"/>
      <c r="L1458" s="29">
        <f>WORKDAY(F1458,2,Feriados!$A$2:$A$13)</f>
        <v>44956</v>
      </c>
    </row>
    <row r="1459" spans="1:12" x14ac:dyDescent="0.3">
      <c r="A1459" s="2" t="s">
        <v>22</v>
      </c>
      <c r="B1459" s="2" t="s">
        <v>63</v>
      </c>
      <c r="C1459" s="2" t="s">
        <v>7</v>
      </c>
      <c r="D1459" s="4" t="s">
        <v>116</v>
      </c>
      <c r="E1459" s="2" t="s">
        <v>8</v>
      </c>
      <c r="F1459" s="3">
        <v>44952</v>
      </c>
      <c r="G1459" s="14" t="str" cm="1">
        <f t="array" aca="1" ref="G1459" ca="1">_xlfn.IFS(D1459="Pendente",NETWORKDAYS(F1459,TODAY(),Feriados!$A$2:$A$13)-1 &amp; " D",E1459="Não Apontado",NETWORKDAYS(F1459,TODAY(),Feriados!$A$2:$A$13)-1 &amp; " D",D1459="Backlog","Registro Antigo",D1459="Concluído","Registro Enviado",E1459="Apontado","Registro Enviado",D1459="Cancelado","Treinamento Cancelado",D1459="Remanejado","Treinamento Remanejado",D1459="Suspensa","Suspenso",D1459="Antigo","Treinamento Antigo",D1459="-","Treinamento a ser executado")</f>
        <v>Registro Enviado</v>
      </c>
      <c r="H1459" s="3"/>
      <c r="I1459" s="3"/>
      <c r="J1459" s="30"/>
      <c r="K1459" s="3"/>
      <c r="L1459" s="29">
        <f>WORKDAY(F1459,2,Feriados!$A$2:$A$13)</f>
        <v>44956</v>
      </c>
    </row>
    <row r="1460" spans="1:12" x14ac:dyDescent="0.3">
      <c r="A1460" s="2" t="s">
        <v>22</v>
      </c>
      <c r="B1460" s="2" t="s">
        <v>109</v>
      </c>
      <c r="C1460" s="2" t="s">
        <v>7</v>
      </c>
      <c r="D1460" s="4" t="s">
        <v>116</v>
      </c>
      <c r="E1460" s="2" t="s">
        <v>8</v>
      </c>
      <c r="F1460" s="3">
        <v>44952</v>
      </c>
      <c r="G1460" s="14" t="str" cm="1">
        <f t="array" aca="1" ref="G1460" ca="1">_xlfn.IFS(D1460="Pendente",NETWORKDAYS(F1460,TODAY(),Feriados!$A$2:$A$13)-1 &amp; " D",E1460="Não Apontado",NETWORKDAYS(F1460,TODAY(),Feriados!$A$2:$A$13)-1 &amp; " D",D1460="Backlog","Registro Antigo",D1460="Concluído","Registro Enviado",E1460="Apontado","Registro Enviado",D1460="Cancelado","Treinamento Cancelado",D1460="Remanejado","Treinamento Remanejado",D1460="Suspensa","Suspenso",D1460="Antigo","Treinamento Antigo",D1460="-","Treinamento a ser executado")</f>
        <v>Registro Enviado</v>
      </c>
      <c r="H1460" s="3"/>
      <c r="I1460" s="3"/>
      <c r="J1460" s="30"/>
      <c r="K1460" s="3"/>
      <c r="L1460" s="29">
        <f>WORKDAY(F1460,2,Feriados!$A$2:$A$13)</f>
        <v>44956</v>
      </c>
    </row>
    <row r="1461" spans="1:12" x14ac:dyDescent="0.3">
      <c r="A1461" s="2" t="s">
        <v>28</v>
      </c>
      <c r="B1461" s="2" t="s">
        <v>98</v>
      </c>
      <c r="C1461" s="2" t="s">
        <v>18</v>
      </c>
      <c r="D1461" s="4" t="s">
        <v>116</v>
      </c>
      <c r="E1461" s="2" t="s">
        <v>8</v>
      </c>
      <c r="F1461" s="3">
        <v>44952</v>
      </c>
      <c r="G1461" s="14" t="str" cm="1">
        <f t="array" aca="1" ref="G1461" ca="1">_xlfn.IFS(D1461="Pendente",NETWORKDAYS(F1461,TODAY(),Feriados!$A$2:$A$13)-1 &amp; " D",E1461="Não Apontado",NETWORKDAYS(F1461,TODAY(),Feriados!$A$2:$A$13)-1 &amp; " D",D1461="Backlog","Registro Antigo",D1461="Concluído","Registro Enviado",E1461="Apontado","Registro Enviado",D1461="Cancelado","Treinamento Cancelado",D1461="Remanejado","Treinamento Remanejado",D1461="Suspensa","Suspenso",D1461="Antigo","Treinamento Antigo",D1461="-","Treinamento a ser executado")</f>
        <v>Registro Enviado</v>
      </c>
      <c r="H1461" s="3"/>
      <c r="I1461" s="3"/>
      <c r="J1461" s="30"/>
      <c r="K1461" s="3"/>
      <c r="L1461" s="29">
        <f>WORKDAY(F1461,2,Feriados!$A$2:$A$13)</f>
        <v>44956</v>
      </c>
    </row>
    <row r="1462" spans="1:12" x14ac:dyDescent="0.3">
      <c r="A1462" s="2" t="s">
        <v>28</v>
      </c>
      <c r="B1462" s="2" t="s">
        <v>67</v>
      </c>
      <c r="C1462" s="2" t="s">
        <v>32</v>
      </c>
      <c r="D1462" s="4" t="s">
        <v>117</v>
      </c>
      <c r="E1462" s="2" t="s">
        <v>15</v>
      </c>
      <c r="F1462" s="3">
        <v>44952</v>
      </c>
      <c r="G1462" s="14" t="str" cm="1">
        <f t="array" aca="1" ref="G1462" ca="1">_xlfn.IFS(D1462="Pendente",NETWORKDAYS(F1462,TODAY(),Feriados!$A$2:$A$13)-1 &amp; " D",E1462="Não Apontado",NETWORKDAYS(F1462,TODAY(),Feriados!$A$2:$A$13)-1 &amp; " D",D1462="Backlog","Registro Antigo",D1462="Concluído","Registro Enviado",E1462="Apontado","Registro Enviado",D1462="Cancelado","Treinamento Cancelado",D1462="Remanejado","Treinamento Remanejado",D1462="Suspensa","Suspenso",D1462="Antigo","Treinamento Antigo",D1462="-","Treinamento a ser executado")</f>
        <v>Treinamento Remanejado</v>
      </c>
      <c r="H1462" s="3"/>
      <c r="I1462" s="3"/>
      <c r="J1462" s="26"/>
      <c r="K1462" s="14"/>
      <c r="L1462" s="29"/>
    </row>
    <row r="1463" spans="1:12" x14ac:dyDescent="0.3">
      <c r="A1463" s="2" t="s">
        <v>35</v>
      </c>
      <c r="B1463" s="2" t="s">
        <v>84</v>
      </c>
      <c r="C1463" s="2" t="s">
        <v>41</v>
      </c>
      <c r="D1463" s="4" t="s">
        <v>14</v>
      </c>
      <c r="E1463" s="2" t="s">
        <v>15</v>
      </c>
      <c r="F1463" s="3">
        <v>44952</v>
      </c>
      <c r="G1463" s="14" t="str" cm="1">
        <f t="array" aca="1" ref="G1463" ca="1">_xlfn.IFS(D1463="Pendente",NETWORKDAYS(F1463,TODAY(),Feriados!$A$2:$A$13)-1 &amp; " D",E1463="Não Apontado",NETWORKDAYS(F1463,TODAY(),Feriados!$A$2:$A$13)-1 &amp; " D",D1463="Backlog","Registro Antigo",D1463="Concluído","Registro Enviado",E1463="Apontado","Registro Enviado",D1463="Cancelado","Treinamento Cancelado",D1463="Remanejado","Treinamento Remanejado",D1463="Suspensa","Suspenso",D1463="Antigo","Treinamento Antigo",D1463="-","Treinamento a ser executado")</f>
        <v>Treinamento Cancelado</v>
      </c>
      <c r="H1463" s="3"/>
      <c r="I1463" s="3"/>
      <c r="J1463" s="30"/>
      <c r="K1463" s="3"/>
      <c r="L1463" s="29"/>
    </row>
    <row r="1464" spans="1:12" x14ac:dyDescent="0.3">
      <c r="A1464" s="2" t="s">
        <v>35</v>
      </c>
      <c r="B1464" s="2" t="s">
        <v>104</v>
      </c>
      <c r="C1464" s="2" t="s">
        <v>36</v>
      </c>
      <c r="D1464" s="4" t="s">
        <v>117</v>
      </c>
      <c r="E1464" s="2" t="s">
        <v>15</v>
      </c>
      <c r="F1464" s="3">
        <v>44952</v>
      </c>
      <c r="G1464" s="14" t="str" cm="1">
        <f t="array" aca="1" ref="G1464" ca="1">_xlfn.IFS(D1464="Pendente",NETWORKDAYS(F1464,TODAY(),Feriados!$A$2:$A$13)-1 &amp; " D",E1464="Não Apontado",NETWORKDAYS(F1464,TODAY(),Feriados!$A$2:$A$13)-1 &amp; " D",D1464="Backlog","Registro Antigo",D1464="Concluído","Registro Enviado",E1464="Apontado","Registro Enviado",D1464="Cancelado","Treinamento Cancelado",D1464="Remanejado","Treinamento Remanejado",D1464="Suspensa","Suspenso",D1464="Antigo","Treinamento Antigo",D1464="-","Treinamento a ser executado")</f>
        <v>Treinamento Remanejado</v>
      </c>
      <c r="H1464" s="3"/>
      <c r="I1464" s="3"/>
      <c r="J1464" s="26"/>
      <c r="K1464" s="14"/>
      <c r="L1464" s="29"/>
    </row>
    <row r="1465" spans="1:12" x14ac:dyDescent="0.3">
      <c r="A1465" s="2" t="s">
        <v>39</v>
      </c>
      <c r="B1465" s="2" t="s">
        <v>106</v>
      </c>
      <c r="C1465" s="2" t="s">
        <v>36</v>
      </c>
      <c r="D1465" s="4" t="s">
        <v>116</v>
      </c>
      <c r="E1465" s="2" t="s">
        <v>8</v>
      </c>
      <c r="F1465" s="3">
        <v>44952</v>
      </c>
      <c r="G1465" s="14" t="str" cm="1">
        <f t="array" aca="1" ref="G1465" ca="1">_xlfn.IFS(D1465="Pendente",NETWORKDAYS(F1465,TODAY(),Feriados!$A$2:$A$13)-1 &amp; " D",E1465="Não Apontado",NETWORKDAYS(F1465,TODAY(),Feriados!$A$2:$A$13)-1 &amp; " D",D1465="Backlog","Registro Antigo",D1465="Concluído","Registro Enviado",E1465="Apontado","Registro Enviado",D1465="Cancelado","Treinamento Cancelado",D1465="Remanejado","Treinamento Remanejado",D1465="Suspensa","Suspenso",D1465="Antigo","Treinamento Antigo",D1465="-","Treinamento a ser executado")</f>
        <v>Registro Enviado</v>
      </c>
      <c r="H1465" s="3"/>
      <c r="I1465" s="3"/>
      <c r="J1465" s="30"/>
      <c r="K1465" s="3"/>
      <c r="L1465" s="29">
        <f>WORKDAY(F1465,2,Feriados!$A$2:$A$13)</f>
        <v>44956</v>
      </c>
    </row>
    <row r="1466" spans="1:12" x14ac:dyDescent="0.3">
      <c r="A1466" s="2" t="s">
        <v>39</v>
      </c>
      <c r="B1466" s="2" t="s">
        <v>108</v>
      </c>
      <c r="C1466" s="2" t="s">
        <v>37</v>
      </c>
      <c r="D1466" s="4" t="s">
        <v>116</v>
      </c>
      <c r="E1466" s="2" t="s">
        <v>8</v>
      </c>
      <c r="F1466" s="3">
        <v>44952</v>
      </c>
      <c r="G1466" s="14" t="str" cm="1">
        <f t="array" aca="1" ref="G1466" ca="1">_xlfn.IFS(D1466="Pendente",NETWORKDAYS(F1466,TODAY(),Feriados!$A$2:$A$13)-1 &amp; " D",E1466="Não Apontado",NETWORKDAYS(F1466,TODAY(),Feriados!$A$2:$A$13)-1 &amp; " D",D1466="Backlog","Registro Antigo",D1466="Concluído","Registro Enviado",E1466="Apontado","Registro Enviado",D1466="Cancelado","Treinamento Cancelado",D1466="Remanejado","Treinamento Remanejado",D1466="Suspensa","Suspenso",D1466="Antigo","Treinamento Antigo",D1466="-","Treinamento a ser executado")</f>
        <v>Registro Enviado</v>
      </c>
      <c r="H1466" s="3"/>
      <c r="I1466" s="3"/>
      <c r="J1466" s="30"/>
      <c r="K1466" s="3"/>
      <c r="L1466" s="29">
        <f>WORKDAY(F1466,2,Feriados!$A$2:$A$13)</f>
        <v>44956</v>
      </c>
    </row>
    <row r="1467" spans="1:12" x14ac:dyDescent="0.3">
      <c r="A1467" s="2" t="s">
        <v>46</v>
      </c>
      <c r="B1467" s="2" t="s">
        <v>104</v>
      </c>
      <c r="C1467" s="2" t="s">
        <v>7</v>
      </c>
      <c r="D1467" s="4" t="s">
        <v>116</v>
      </c>
      <c r="E1467" s="2" t="s">
        <v>8</v>
      </c>
      <c r="F1467" s="3">
        <v>44952</v>
      </c>
      <c r="G1467" s="14" t="str" cm="1">
        <f t="array" aca="1" ref="G1467" ca="1">_xlfn.IFS(D1467="Pendente",NETWORKDAYS(F1467,TODAY(),Feriados!$A$2:$A$13)-1 &amp; " D",E1467="Não Apontado",NETWORKDAYS(F1467,TODAY(),Feriados!$A$2:$A$13)-1 &amp; " D",D1467="Backlog","Registro Antigo",D1467="Concluído","Registro Enviado",E1467="Apontado","Registro Enviado",D1467="Cancelado","Treinamento Cancelado",D1467="Remanejado","Treinamento Remanejado",D1467="Suspensa","Suspenso",D1467="Antigo","Treinamento Antigo",D1467="-","Treinamento a ser executado")</f>
        <v>Registro Enviado</v>
      </c>
      <c r="H1467" s="3"/>
      <c r="I1467" s="3"/>
      <c r="J1467" s="30"/>
      <c r="K1467" s="3"/>
      <c r="L1467" s="29">
        <f>WORKDAY(F1467,2,Feriados!$A$2:$A$13)</f>
        <v>44956</v>
      </c>
    </row>
    <row r="1468" spans="1:12" x14ac:dyDescent="0.3">
      <c r="A1468" s="2" t="s">
        <v>6</v>
      </c>
      <c r="B1468" s="2" t="s">
        <v>92</v>
      </c>
      <c r="C1468" s="2" t="s">
        <v>7</v>
      </c>
      <c r="D1468" s="4" t="s">
        <v>116</v>
      </c>
      <c r="E1468" s="2" t="s">
        <v>8</v>
      </c>
      <c r="F1468" s="3">
        <v>44953</v>
      </c>
      <c r="G1468" s="14" t="str" cm="1">
        <f t="array" aca="1" ref="G1468" ca="1">_xlfn.IFS(D1468="Pendente",NETWORKDAYS(F1468,TODAY(),Feriados!$A$2:$A$13)-1 &amp; " D",E1468="Não Apontado",NETWORKDAYS(F1468,TODAY(),Feriados!$A$2:$A$13)-1 &amp; " D",D1468="Backlog","Registro Antigo",D1468="Concluído","Registro Enviado",E1468="Apontado","Registro Enviado",D1468="Cancelado","Treinamento Cancelado",D1468="Remanejado","Treinamento Remanejado",D1468="Suspensa","Suspenso",D1468="Antigo","Treinamento Antigo",D1468="-","Treinamento a ser executado")</f>
        <v>Registro Enviado</v>
      </c>
      <c r="H1468" s="3"/>
      <c r="I1468" s="3"/>
      <c r="J1468" s="30"/>
      <c r="K1468" s="3"/>
      <c r="L1468" s="29">
        <f>WORKDAY(F1468,2,Feriados!$A$2:$A$13)</f>
        <v>44957</v>
      </c>
    </row>
    <row r="1469" spans="1:12" x14ac:dyDescent="0.3">
      <c r="A1469" s="2" t="s">
        <v>17</v>
      </c>
      <c r="B1469" s="2" t="s">
        <v>20</v>
      </c>
      <c r="C1469" s="2" t="s">
        <v>7</v>
      </c>
      <c r="D1469" s="4" t="s">
        <v>116</v>
      </c>
      <c r="E1469" s="2" t="s">
        <v>8</v>
      </c>
      <c r="F1469" s="3">
        <v>44953</v>
      </c>
      <c r="G1469" s="14" t="str" cm="1">
        <f t="array" aca="1" ref="G1469" ca="1">_xlfn.IFS(D1469="Pendente",NETWORKDAYS(F1469,TODAY(),Feriados!$A$2:$A$13)-1 &amp; " D",E1469="Não Apontado",NETWORKDAYS(F1469,TODAY(),Feriados!$A$2:$A$13)-1 &amp; " D",D1469="Backlog","Registro Antigo",D1469="Concluído","Registro Enviado",E1469="Apontado","Registro Enviado",D1469="Cancelado","Treinamento Cancelado",D1469="Remanejado","Treinamento Remanejado",D1469="Suspensa","Suspenso",D1469="Antigo","Treinamento Antigo",D1469="-","Treinamento a ser executado")</f>
        <v>Registro Enviado</v>
      </c>
      <c r="H1469" s="3"/>
      <c r="I1469" s="3"/>
      <c r="J1469" s="30"/>
      <c r="K1469" s="3"/>
      <c r="L1469" s="29">
        <f>WORKDAY(F1469,2,Feriados!$A$2:$A$13)</f>
        <v>44957</v>
      </c>
    </row>
    <row r="1470" spans="1:12" x14ac:dyDescent="0.3">
      <c r="A1470" s="2" t="s">
        <v>17</v>
      </c>
      <c r="B1470" s="2" t="s">
        <v>20</v>
      </c>
      <c r="C1470" s="2" t="s">
        <v>18</v>
      </c>
      <c r="D1470" s="4" t="s">
        <v>116</v>
      </c>
      <c r="E1470" s="2" t="s">
        <v>8</v>
      </c>
      <c r="F1470" s="3">
        <v>44953</v>
      </c>
      <c r="G1470" s="14" t="str" cm="1">
        <f t="array" aca="1" ref="G1470" ca="1">_xlfn.IFS(D1470="Pendente",NETWORKDAYS(F1470,TODAY(),Feriados!$A$2:$A$13)-1 &amp; " D",E1470="Não Apontado",NETWORKDAYS(F1470,TODAY(),Feriados!$A$2:$A$13)-1 &amp; " D",D1470="Backlog","Registro Antigo",D1470="Concluído","Registro Enviado",E1470="Apontado","Registro Enviado",D1470="Cancelado","Treinamento Cancelado",D1470="Remanejado","Treinamento Remanejado",D1470="Suspensa","Suspenso",D1470="Antigo","Treinamento Antigo",D1470="-","Treinamento a ser executado")</f>
        <v>Registro Enviado</v>
      </c>
      <c r="H1470" s="3"/>
      <c r="I1470" s="3"/>
      <c r="J1470" s="30"/>
      <c r="K1470" s="3"/>
      <c r="L1470" s="29">
        <f>WORKDAY(F1470,2,Feriados!$A$2:$A$13)</f>
        <v>44957</v>
      </c>
    </row>
    <row r="1471" spans="1:12" x14ac:dyDescent="0.3">
      <c r="A1471" s="2" t="s">
        <v>22</v>
      </c>
      <c r="B1471" s="2" t="s">
        <v>108</v>
      </c>
      <c r="C1471" s="2" t="s">
        <v>7</v>
      </c>
      <c r="D1471" s="4" t="s">
        <v>116</v>
      </c>
      <c r="E1471" s="2" t="s">
        <v>8</v>
      </c>
      <c r="F1471" s="3">
        <v>44953</v>
      </c>
      <c r="G1471" s="14" t="str" cm="1">
        <f t="array" aca="1" ref="G1471" ca="1">_xlfn.IFS(D1471="Pendente",NETWORKDAYS(F1471,TODAY(),Feriados!$A$2:$A$13)-1 &amp; " D",E1471="Não Apontado",NETWORKDAYS(F1471,TODAY(),Feriados!$A$2:$A$13)-1 &amp; " D",D1471="Backlog","Registro Antigo",D1471="Concluído","Registro Enviado",E1471="Apontado","Registro Enviado",D1471="Cancelado","Treinamento Cancelado",D1471="Remanejado","Treinamento Remanejado",D1471="Suspensa","Suspenso",D1471="Antigo","Treinamento Antigo",D1471="-","Treinamento a ser executado")</f>
        <v>Registro Enviado</v>
      </c>
      <c r="H1471" s="3"/>
      <c r="I1471" s="3"/>
      <c r="J1471" s="30"/>
      <c r="K1471" s="3"/>
      <c r="L1471" s="29">
        <f>WORKDAY(F1471,2,Feriados!$A$2:$A$13)</f>
        <v>44957</v>
      </c>
    </row>
    <row r="1472" spans="1:12" x14ac:dyDescent="0.3">
      <c r="A1472" s="2" t="s">
        <v>22</v>
      </c>
      <c r="B1472" s="2" t="s">
        <v>108</v>
      </c>
      <c r="C1472" s="2" t="s">
        <v>18</v>
      </c>
      <c r="D1472" s="4" t="s">
        <v>116</v>
      </c>
      <c r="E1472" s="2" t="s">
        <v>8</v>
      </c>
      <c r="F1472" s="3">
        <v>44953</v>
      </c>
      <c r="G1472" s="14" t="str" cm="1">
        <f t="array" aca="1" ref="G1472" ca="1">_xlfn.IFS(D1472="Pendente",NETWORKDAYS(F1472,TODAY(),Feriados!$A$2:$A$13)-1 &amp; " D",E1472="Não Apontado",NETWORKDAYS(F1472,TODAY(),Feriados!$A$2:$A$13)-1 &amp; " D",D1472="Backlog","Registro Antigo",D1472="Concluído","Registro Enviado",E1472="Apontado","Registro Enviado",D1472="Cancelado","Treinamento Cancelado",D1472="Remanejado","Treinamento Remanejado",D1472="Suspensa","Suspenso",D1472="Antigo","Treinamento Antigo",D1472="-","Treinamento a ser executado")</f>
        <v>Registro Enviado</v>
      </c>
      <c r="H1472" s="3"/>
      <c r="I1472" s="3"/>
      <c r="J1472" s="30"/>
      <c r="K1472" s="3"/>
      <c r="L1472" s="29">
        <f>WORKDAY(F1472,2,Feriados!$A$2:$A$13)</f>
        <v>44957</v>
      </c>
    </row>
    <row r="1473" spans="1:12" x14ac:dyDescent="0.3">
      <c r="A1473" s="2" t="s">
        <v>22</v>
      </c>
      <c r="B1473" s="2" t="s">
        <v>63</v>
      </c>
      <c r="C1473" s="2" t="s">
        <v>7</v>
      </c>
      <c r="D1473" s="4" t="s">
        <v>116</v>
      </c>
      <c r="E1473" s="2" t="s">
        <v>8</v>
      </c>
      <c r="F1473" s="3">
        <v>44953</v>
      </c>
      <c r="G1473" s="14" t="str" cm="1">
        <f t="array" aca="1" ref="G1473" ca="1">_xlfn.IFS(D1473="Pendente",NETWORKDAYS(F1473,TODAY(),Feriados!$A$2:$A$13)-1 &amp; " D",E1473="Não Apontado",NETWORKDAYS(F1473,TODAY(),Feriados!$A$2:$A$13)-1 &amp; " D",D1473="Backlog","Registro Antigo",D1473="Concluído","Registro Enviado",E1473="Apontado","Registro Enviado",D1473="Cancelado","Treinamento Cancelado",D1473="Remanejado","Treinamento Remanejado",D1473="Suspensa","Suspenso",D1473="Antigo","Treinamento Antigo",D1473="-","Treinamento a ser executado")</f>
        <v>Registro Enviado</v>
      </c>
      <c r="H1473" s="3"/>
      <c r="I1473" s="3"/>
      <c r="J1473" s="30"/>
      <c r="K1473" s="3"/>
      <c r="L1473" s="29">
        <f>WORKDAY(F1473,2,Feriados!$A$2:$A$13)</f>
        <v>44957</v>
      </c>
    </row>
    <row r="1474" spans="1:12" x14ac:dyDescent="0.3">
      <c r="A1474" s="2" t="s">
        <v>28</v>
      </c>
      <c r="B1474" s="2" t="s">
        <v>101</v>
      </c>
      <c r="C1474" s="2" t="s">
        <v>29</v>
      </c>
      <c r="D1474" s="4" t="s">
        <v>116</v>
      </c>
      <c r="E1474" s="2" t="s">
        <v>8</v>
      </c>
      <c r="F1474" s="3">
        <v>44953</v>
      </c>
      <c r="G1474" s="14" t="str" cm="1">
        <f t="array" aca="1" ref="G1474" ca="1">_xlfn.IFS(D1474="Pendente",NETWORKDAYS(F1474,TODAY(),Feriados!$A$2:$A$13)-1 &amp; " D",E1474="Não Apontado",NETWORKDAYS(F1474,TODAY(),Feriados!$A$2:$A$13)-1 &amp; " D",D1474="Backlog","Registro Antigo",D1474="Concluído","Registro Enviado",E1474="Apontado","Registro Enviado",D1474="Cancelado","Treinamento Cancelado",D1474="Remanejado","Treinamento Remanejado",D1474="Suspensa","Suspenso",D1474="Antigo","Treinamento Antigo",D1474="-","Treinamento a ser executado")</f>
        <v>Registro Enviado</v>
      </c>
      <c r="H1474" s="3"/>
      <c r="I1474" s="3"/>
      <c r="J1474" s="30"/>
      <c r="K1474" s="3"/>
      <c r="L1474" s="29">
        <f>WORKDAY(F1474,2,Feriados!$A$2:$A$13)</f>
        <v>44957</v>
      </c>
    </row>
    <row r="1475" spans="1:12" x14ac:dyDescent="0.3">
      <c r="A1475" s="2" t="s">
        <v>28</v>
      </c>
      <c r="B1475" s="2" t="s">
        <v>85</v>
      </c>
      <c r="C1475" s="2" t="s">
        <v>32</v>
      </c>
      <c r="D1475" s="4" t="s">
        <v>116</v>
      </c>
      <c r="E1475" s="2" t="s">
        <v>8</v>
      </c>
      <c r="F1475" s="3">
        <v>44953</v>
      </c>
      <c r="G1475" s="14" t="str" cm="1">
        <f t="array" aca="1" ref="G1475" ca="1">_xlfn.IFS(D1475="Pendente",NETWORKDAYS(F1475,TODAY(),Feriados!$A$2:$A$13)-1 &amp; " D",E1475="Não Apontado",NETWORKDAYS(F1475,TODAY(),Feriados!$A$2:$A$13)-1 &amp; " D",D1475="Backlog","Registro Antigo",D1475="Concluído","Registro Enviado",E1475="Apontado","Registro Enviado",D1475="Cancelado","Treinamento Cancelado",D1475="Remanejado","Treinamento Remanejado",D1475="Suspensa","Suspenso",D1475="Antigo","Treinamento Antigo",D1475="-","Treinamento a ser executado")</f>
        <v>Registro Enviado</v>
      </c>
      <c r="H1475" s="3"/>
      <c r="I1475" s="3"/>
      <c r="J1475" s="30"/>
      <c r="K1475" s="3"/>
      <c r="L1475" s="29">
        <f>WORKDAY(F1475,2,Feriados!$A$2:$A$13)</f>
        <v>44957</v>
      </c>
    </row>
    <row r="1476" spans="1:12" x14ac:dyDescent="0.3">
      <c r="A1476" s="2" t="s">
        <v>35</v>
      </c>
      <c r="B1476" s="16" t="s">
        <v>23</v>
      </c>
      <c r="C1476" s="2" t="s">
        <v>37</v>
      </c>
      <c r="D1476" s="4" t="s">
        <v>158</v>
      </c>
      <c r="E1476" s="2" t="s">
        <v>8</v>
      </c>
      <c r="F1476" s="3">
        <v>44953</v>
      </c>
      <c r="G1476" s="14" t="str" cm="1">
        <f t="array" aca="1" ref="G1476" ca="1">_xlfn.IFS(D1476="Pendente",NETWORKDAYS(F1476,TODAY(),Feriados!$A$2:$A$13)-1 &amp; " D",E1476="Não Apontado",NETWORKDAYS(F1476,TODAY(),Feriados!$A$2:$A$13)-1 &amp; " D",D1476="Backlog","Registro Antigo",D1476="Concluído","Registro Enviado",E1476="Apontado","Registro Enviado",D1476="Cancelado","Treinamento Cancelado",D1476="Remanejado","Treinamento Remanejado",D1476="Suspensa","Suspenso",D1476="Antigo","Treinamento Antigo",D1476="-","Treinamento a ser executado")</f>
        <v>Registro Antigo</v>
      </c>
      <c r="H1476" s="3"/>
      <c r="I1476" s="3"/>
      <c r="J1476" s="30"/>
      <c r="K1476" s="3"/>
      <c r="L1476" s="29">
        <f>WORKDAY(F1476,2,Feriados!$A$2:$A$13)</f>
        <v>44957</v>
      </c>
    </row>
    <row r="1477" spans="1:12" x14ac:dyDescent="0.3">
      <c r="A1477" s="2" t="s">
        <v>35</v>
      </c>
      <c r="B1477" s="2" t="s">
        <v>85</v>
      </c>
      <c r="C1477" s="2" t="s">
        <v>36</v>
      </c>
      <c r="D1477" s="4" t="s">
        <v>14</v>
      </c>
      <c r="E1477" s="2" t="s">
        <v>15</v>
      </c>
      <c r="F1477" s="3">
        <v>44953</v>
      </c>
      <c r="G1477" s="14" t="str" cm="1">
        <f t="array" aca="1" ref="G1477" ca="1">_xlfn.IFS(D1477="Pendente",NETWORKDAYS(F1477,TODAY(),Feriados!$A$2:$A$13)-1 &amp; " D",E1477="Não Apontado",NETWORKDAYS(F1477,TODAY(),Feriados!$A$2:$A$13)-1 &amp; " D",D1477="Backlog","Registro Antigo",D1477="Concluído","Registro Enviado",E1477="Apontado","Registro Enviado",D1477="Cancelado","Treinamento Cancelado",D1477="Remanejado","Treinamento Remanejado",D1477="Suspensa","Suspenso",D1477="Antigo","Treinamento Antigo",D1477="-","Treinamento a ser executado")</f>
        <v>Treinamento Cancelado</v>
      </c>
      <c r="H1477" s="3"/>
      <c r="I1477" s="3"/>
      <c r="J1477" s="30"/>
      <c r="K1477" s="3"/>
      <c r="L1477" s="29"/>
    </row>
    <row r="1478" spans="1:12" x14ac:dyDescent="0.3">
      <c r="A1478" s="2" t="s">
        <v>39</v>
      </c>
      <c r="B1478" s="2" t="s">
        <v>94</v>
      </c>
      <c r="C1478" s="2" t="s">
        <v>36</v>
      </c>
      <c r="D1478" s="4" t="s">
        <v>116</v>
      </c>
      <c r="E1478" s="2" t="s">
        <v>8</v>
      </c>
      <c r="F1478" s="3">
        <v>44953</v>
      </c>
      <c r="G1478" s="14" t="str" cm="1">
        <f t="array" aca="1" ref="G1478" ca="1">_xlfn.IFS(D1478="Pendente",NETWORKDAYS(F1478,TODAY(),Feriados!$A$2:$A$13)-1 &amp; " D",E1478="Não Apontado",NETWORKDAYS(F1478,TODAY(),Feriados!$A$2:$A$13)-1 &amp; " D",D1478="Backlog","Registro Antigo",D1478="Concluído","Registro Enviado",E1478="Apontado","Registro Enviado",D1478="Cancelado","Treinamento Cancelado",D1478="Remanejado","Treinamento Remanejado",D1478="Suspensa","Suspenso",D1478="Antigo","Treinamento Antigo",D1478="-","Treinamento a ser executado")</f>
        <v>Registro Enviado</v>
      </c>
      <c r="H1478" s="3"/>
      <c r="I1478" s="3"/>
      <c r="J1478" s="30"/>
      <c r="K1478" s="3"/>
      <c r="L1478" s="29">
        <f>WORKDAY(F1478,2,Feriados!$A$2:$A$13)</f>
        <v>44957</v>
      </c>
    </row>
    <row r="1479" spans="1:12" x14ac:dyDescent="0.3">
      <c r="A1479" s="2" t="s">
        <v>39</v>
      </c>
      <c r="B1479" s="2" t="s">
        <v>101</v>
      </c>
      <c r="C1479" s="2" t="s">
        <v>41</v>
      </c>
      <c r="D1479" s="4" t="s">
        <v>14</v>
      </c>
      <c r="E1479" s="2" t="s">
        <v>15</v>
      </c>
      <c r="F1479" s="3">
        <v>44953</v>
      </c>
      <c r="G1479" s="14" t="str" cm="1">
        <f t="array" aca="1" ref="G1479" ca="1">_xlfn.IFS(D1479="Pendente",NETWORKDAYS(F1479,TODAY(),Feriados!$A$2:$A$13)-1 &amp; " D",E1479="Não Apontado",NETWORKDAYS(F1479,TODAY(),Feriados!$A$2:$A$13)-1 &amp; " D",D1479="Backlog","Registro Antigo",D1479="Concluído","Registro Enviado",E1479="Apontado","Registro Enviado",D1479="Cancelado","Treinamento Cancelado",D1479="Remanejado","Treinamento Remanejado",D1479="Suspensa","Suspenso",D1479="Antigo","Treinamento Antigo",D1479="-","Treinamento a ser executado")</f>
        <v>Treinamento Cancelado</v>
      </c>
      <c r="H1479" s="3"/>
      <c r="I1479" s="3"/>
      <c r="J1479" s="30"/>
      <c r="K1479" s="3"/>
      <c r="L1479" s="29"/>
    </row>
    <row r="1480" spans="1:12" x14ac:dyDescent="0.3">
      <c r="A1480" s="2" t="s">
        <v>39</v>
      </c>
      <c r="B1480" s="2" t="s">
        <v>101</v>
      </c>
      <c r="C1480" s="2" t="s">
        <v>37</v>
      </c>
      <c r="D1480" s="4" t="s">
        <v>14</v>
      </c>
      <c r="E1480" s="2" t="s">
        <v>15</v>
      </c>
      <c r="F1480" s="3">
        <v>44953</v>
      </c>
      <c r="G1480" s="14" t="str" cm="1">
        <f t="array" aca="1" ref="G1480" ca="1">_xlfn.IFS(D1480="Pendente",NETWORKDAYS(F1480,TODAY(),Feriados!$A$2:$A$13)-1 &amp; " D",E1480="Não Apontado",NETWORKDAYS(F1480,TODAY(),Feriados!$A$2:$A$13)-1 &amp; " D",D1480="Backlog","Registro Antigo",D1480="Concluído","Registro Enviado",E1480="Apontado","Registro Enviado",D1480="Cancelado","Treinamento Cancelado",D1480="Remanejado","Treinamento Remanejado",D1480="Suspensa","Suspenso",D1480="Antigo","Treinamento Antigo",D1480="-","Treinamento a ser executado")</f>
        <v>Treinamento Cancelado</v>
      </c>
      <c r="H1480" s="3"/>
      <c r="I1480" s="3"/>
      <c r="J1480" s="30"/>
      <c r="K1480" s="3"/>
      <c r="L1480" s="29"/>
    </row>
    <row r="1481" spans="1:12" x14ac:dyDescent="0.3">
      <c r="A1481" s="2" t="s">
        <v>46</v>
      </c>
      <c r="B1481" s="2" t="s">
        <v>68</v>
      </c>
      <c r="C1481" s="2" t="s">
        <v>7</v>
      </c>
      <c r="D1481" s="4" t="s">
        <v>116</v>
      </c>
      <c r="E1481" s="2" t="s">
        <v>8</v>
      </c>
      <c r="F1481" s="3">
        <v>44953</v>
      </c>
      <c r="G1481" s="14" t="str" cm="1">
        <f t="array" aca="1" ref="G1481" ca="1">_xlfn.IFS(D1481="Pendente",NETWORKDAYS(F1481,TODAY(),Feriados!$A$2:$A$13)-1 &amp; " D",E1481="Não Apontado",NETWORKDAYS(F1481,TODAY(),Feriados!$A$2:$A$13)-1 &amp; " D",D1481="Backlog","Registro Antigo",D1481="Concluído","Registro Enviado",E1481="Apontado","Registro Enviado",D1481="Cancelado","Treinamento Cancelado",D1481="Remanejado","Treinamento Remanejado",D1481="Suspensa","Suspenso",D1481="Antigo","Treinamento Antigo",D1481="-","Treinamento a ser executado")</f>
        <v>Registro Enviado</v>
      </c>
      <c r="H1481" s="3"/>
      <c r="I1481" s="3"/>
      <c r="J1481" s="30"/>
      <c r="K1481" s="3"/>
      <c r="L1481" s="29">
        <f>WORKDAY(F1481,2,Feriados!$A$2:$A$13)</f>
        <v>44957</v>
      </c>
    </row>
    <row r="1482" spans="1:12" x14ac:dyDescent="0.3">
      <c r="A1482" s="2" t="s">
        <v>17</v>
      </c>
      <c r="B1482" s="2" t="s">
        <v>84</v>
      </c>
      <c r="C1482" s="2" t="s">
        <v>7</v>
      </c>
      <c r="D1482" s="4" t="s">
        <v>14</v>
      </c>
      <c r="E1482" s="2" t="s">
        <v>15</v>
      </c>
      <c r="F1482" s="3">
        <v>44956</v>
      </c>
      <c r="G1482" s="14" t="str" cm="1">
        <f t="array" aca="1" ref="G1482" ca="1">_xlfn.IFS(D1482="Pendente",NETWORKDAYS(F1482,TODAY(),Feriados!$A$2:$A$13)-1 &amp; " D",E1482="Não Apontado",NETWORKDAYS(F1482,TODAY(),Feriados!$A$2:$A$13)-1 &amp; " D",D1482="Backlog","Registro Antigo",D1482="Concluído","Registro Enviado",E1482="Apontado","Registro Enviado",D1482="Cancelado","Treinamento Cancelado",D1482="Remanejado","Treinamento Remanejado",D1482="Suspensa","Suspenso",D1482="Antigo","Treinamento Antigo",D1482="-","Treinamento a ser executado")</f>
        <v>Treinamento Cancelado</v>
      </c>
      <c r="H1482" s="3"/>
      <c r="I1482" s="3"/>
      <c r="J1482" s="30"/>
      <c r="K1482" s="3"/>
      <c r="L1482" s="29"/>
    </row>
    <row r="1483" spans="1:12" x14ac:dyDescent="0.3">
      <c r="A1483" s="2" t="s">
        <v>17</v>
      </c>
      <c r="B1483" s="2" t="s">
        <v>84</v>
      </c>
      <c r="C1483" s="2" t="s">
        <v>18</v>
      </c>
      <c r="D1483" s="4" t="s">
        <v>14</v>
      </c>
      <c r="E1483" s="2" t="s">
        <v>15</v>
      </c>
      <c r="F1483" s="3">
        <v>44956</v>
      </c>
      <c r="G1483" s="14" t="str" cm="1">
        <f t="array" aca="1" ref="G1483" ca="1">_xlfn.IFS(D1483="Pendente",NETWORKDAYS(F1483,TODAY(),Feriados!$A$2:$A$13)-1 &amp; " D",E1483="Não Apontado",NETWORKDAYS(F1483,TODAY(),Feriados!$A$2:$A$13)-1 &amp; " D",D1483="Backlog","Registro Antigo",D1483="Concluído","Registro Enviado",E1483="Apontado","Registro Enviado",D1483="Cancelado","Treinamento Cancelado",D1483="Remanejado","Treinamento Remanejado",D1483="Suspensa","Suspenso",D1483="Antigo","Treinamento Antigo",D1483="-","Treinamento a ser executado")</f>
        <v>Treinamento Cancelado</v>
      </c>
      <c r="H1483" s="3"/>
      <c r="I1483" s="3"/>
      <c r="J1483" s="30"/>
      <c r="K1483" s="3"/>
      <c r="L1483" s="29"/>
    </row>
    <row r="1484" spans="1:12" x14ac:dyDescent="0.3">
      <c r="A1484" s="2" t="s">
        <v>17</v>
      </c>
      <c r="B1484" s="2" t="s">
        <v>20</v>
      </c>
      <c r="C1484" s="2" t="s">
        <v>18</v>
      </c>
      <c r="D1484" s="4" t="s">
        <v>116</v>
      </c>
      <c r="E1484" s="2" t="s">
        <v>8</v>
      </c>
      <c r="F1484" s="3">
        <v>44956</v>
      </c>
      <c r="G1484" s="14" t="str" cm="1">
        <f t="array" aca="1" ref="G1484" ca="1">_xlfn.IFS(D1484="Pendente",NETWORKDAYS(F1484,TODAY(),Feriados!$A$2:$A$13)-1 &amp; " D",E1484="Não Apontado",NETWORKDAYS(F1484,TODAY(),Feriados!$A$2:$A$13)-1 &amp; " D",D1484="Backlog","Registro Antigo",D1484="Concluído","Registro Enviado",E1484="Apontado","Registro Enviado",D1484="Cancelado","Treinamento Cancelado",D1484="Remanejado","Treinamento Remanejado",D1484="Suspensa","Suspenso",D1484="Antigo","Treinamento Antigo",D1484="-","Treinamento a ser executado")</f>
        <v>Registro Enviado</v>
      </c>
      <c r="H1484" s="3"/>
      <c r="I1484" s="3"/>
      <c r="J1484" s="30"/>
      <c r="K1484" s="3"/>
      <c r="L1484" s="29">
        <f>WORKDAY(F1484,2,Feriados!$A$2:$A$13)</f>
        <v>44958</v>
      </c>
    </row>
    <row r="1485" spans="1:12" x14ac:dyDescent="0.3">
      <c r="A1485" s="2" t="s">
        <v>17</v>
      </c>
      <c r="B1485" s="2" t="s">
        <v>20</v>
      </c>
      <c r="C1485" s="2" t="s">
        <v>7</v>
      </c>
      <c r="D1485" s="4" t="s">
        <v>116</v>
      </c>
      <c r="E1485" s="2" t="s">
        <v>8</v>
      </c>
      <c r="F1485" s="3">
        <v>44956</v>
      </c>
      <c r="G1485" s="14" t="str" cm="1">
        <f t="array" aca="1" ref="G1485" ca="1">_xlfn.IFS(D1485="Pendente",NETWORKDAYS(F1485,TODAY(),Feriados!$A$2:$A$13)-1 &amp; " D",E1485="Não Apontado",NETWORKDAYS(F1485,TODAY(),Feriados!$A$2:$A$13)-1 &amp; " D",D1485="Backlog","Registro Antigo",D1485="Concluído","Registro Enviado",E1485="Apontado","Registro Enviado",D1485="Cancelado","Treinamento Cancelado",D1485="Remanejado","Treinamento Remanejado",D1485="Suspensa","Suspenso",D1485="Antigo","Treinamento Antigo",D1485="-","Treinamento a ser executado")</f>
        <v>Registro Enviado</v>
      </c>
      <c r="H1485" s="3"/>
      <c r="I1485" s="3"/>
      <c r="J1485" s="30"/>
      <c r="K1485" s="3"/>
      <c r="L1485" s="29">
        <f>WORKDAY(F1485,2,Feriados!$A$2:$A$13)</f>
        <v>44958</v>
      </c>
    </row>
    <row r="1486" spans="1:12" x14ac:dyDescent="0.3">
      <c r="A1486" s="2" t="s">
        <v>22</v>
      </c>
      <c r="B1486" s="2" t="s">
        <v>109</v>
      </c>
      <c r="C1486" s="2" t="s">
        <v>18</v>
      </c>
      <c r="D1486" s="4" t="s">
        <v>116</v>
      </c>
      <c r="E1486" s="2" t="s">
        <v>8</v>
      </c>
      <c r="F1486" s="3">
        <v>44956</v>
      </c>
      <c r="G1486" s="14" t="str" cm="1">
        <f t="array" aca="1" ref="G1486" ca="1">_xlfn.IFS(D1486="Pendente",NETWORKDAYS(F1486,TODAY(),Feriados!$A$2:$A$13)-1 &amp; " D",E1486="Não Apontado",NETWORKDAYS(F1486,TODAY(),Feriados!$A$2:$A$13)-1 &amp; " D",D1486="Backlog","Registro Antigo",D1486="Concluído","Registro Enviado",E1486="Apontado","Registro Enviado",D1486="Cancelado","Treinamento Cancelado",D1486="Remanejado","Treinamento Remanejado",D1486="Suspensa","Suspenso",D1486="Antigo","Treinamento Antigo",D1486="-","Treinamento a ser executado")</f>
        <v>Registro Enviado</v>
      </c>
      <c r="H1486" s="3"/>
      <c r="I1486" s="3"/>
      <c r="J1486" s="30"/>
      <c r="K1486" s="3"/>
      <c r="L1486" s="29">
        <f>WORKDAY(F1486,2,Feriados!$A$2:$A$13)</f>
        <v>44958</v>
      </c>
    </row>
    <row r="1487" spans="1:12" x14ac:dyDescent="0.3">
      <c r="A1487" s="2" t="s">
        <v>28</v>
      </c>
      <c r="B1487" s="2" t="s">
        <v>101</v>
      </c>
      <c r="C1487" s="2" t="s">
        <v>29</v>
      </c>
      <c r="D1487" s="4" t="s">
        <v>117</v>
      </c>
      <c r="E1487" s="2" t="s">
        <v>15</v>
      </c>
      <c r="F1487" s="3">
        <v>44956</v>
      </c>
      <c r="G1487" s="14" t="str" cm="1">
        <f t="array" aca="1" ref="G1487" ca="1">_xlfn.IFS(D1487="Pendente",NETWORKDAYS(F1487,TODAY(),Feriados!$A$2:$A$13)-1 &amp; " D",E1487="Não Apontado",NETWORKDAYS(F1487,TODAY(),Feriados!$A$2:$A$13)-1 &amp; " D",D1487="Backlog","Registro Antigo",D1487="Concluído","Registro Enviado",E1487="Apontado","Registro Enviado",D1487="Cancelado","Treinamento Cancelado",D1487="Remanejado","Treinamento Remanejado",D1487="Suspensa","Suspenso",D1487="Antigo","Treinamento Antigo",D1487="-","Treinamento a ser executado")</f>
        <v>Treinamento Remanejado</v>
      </c>
      <c r="H1487" s="3"/>
      <c r="I1487" s="3"/>
      <c r="J1487" s="26"/>
      <c r="K1487" s="14"/>
      <c r="L1487" s="29"/>
    </row>
    <row r="1488" spans="1:12" x14ac:dyDescent="0.3">
      <c r="A1488" s="2" t="s">
        <v>28</v>
      </c>
      <c r="B1488" s="2" t="s">
        <v>98</v>
      </c>
      <c r="C1488" s="2" t="s">
        <v>18</v>
      </c>
      <c r="D1488" s="4" t="s">
        <v>14</v>
      </c>
      <c r="E1488" s="2" t="s">
        <v>15</v>
      </c>
      <c r="F1488" s="3">
        <v>44956</v>
      </c>
      <c r="G1488" s="14" t="str" cm="1">
        <f t="array" aca="1" ref="G1488" ca="1">_xlfn.IFS(D1488="Pendente",NETWORKDAYS(F1488,TODAY(),Feriados!$A$2:$A$13)-1 &amp; " D",E1488="Não Apontado",NETWORKDAYS(F1488,TODAY(),Feriados!$A$2:$A$13)-1 &amp; " D",D1488="Backlog","Registro Antigo",D1488="Concluído","Registro Enviado",E1488="Apontado","Registro Enviado",D1488="Cancelado","Treinamento Cancelado",D1488="Remanejado","Treinamento Remanejado",D1488="Suspensa","Suspenso",D1488="Antigo","Treinamento Antigo",D1488="-","Treinamento a ser executado")</f>
        <v>Treinamento Cancelado</v>
      </c>
      <c r="H1488" s="3"/>
      <c r="I1488" s="3"/>
      <c r="J1488" s="30"/>
      <c r="K1488" s="3"/>
      <c r="L1488" s="29"/>
    </row>
    <row r="1489" spans="1:12" x14ac:dyDescent="0.3">
      <c r="A1489" s="2" t="s">
        <v>35</v>
      </c>
      <c r="B1489" s="2" t="s">
        <v>79</v>
      </c>
      <c r="C1489" s="2" t="s">
        <v>36</v>
      </c>
      <c r="D1489" s="4" t="s">
        <v>158</v>
      </c>
      <c r="E1489" s="2" t="s">
        <v>15</v>
      </c>
      <c r="F1489" s="3">
        <v>44956</v>
      </c>
      <c r="G1489" s="14" t="str" cm="1">
        <f t="array" aca="1" ref="G1489" ca="1">_xlfn.IFS(D1489="Pendente",NETWORKDAYS(F1489,TODAY(),Feriados!$A$2:$A$13)-1 &amp; " D",E1489="Não Apontado",NETWORKDAYS(F1489,TODAY(),Feriados!$A$2:$A$13)-1 &amp; " D",D1489="Backlog","Registro Antigo",D1489="Concluído","Registro Enviado",E1489="Apontado","Registro Enviado",D1489="Cancelado","Treinamento Cancelado",D1489="Remanejado","Treinamento Remanejado",D1489="Suspensa","Suspenso",D1489="Antigo","Treinamento Antigo",D1489="-","Treinamento a ser executado")</f>
        <v>Registro Antigo</v>
      </c>
      <c r="H1489" s="3"/>
      <c r="I1489" s="3"/>
      <c r="J1489" s="30"/>
      <c r="K1489" s="3"/>
      <c r="L1489" s="29">
        <f>WORKDAY(F1489,2,Feriados!$A$2:$A$13)</f>
        <v>44958</v>
      </c>
    </row>
    <row r="1490" spans="1:12" x14ac:dyDescent="0.3">
      <c r="A1490" s="2" t="s">
        <v>39</v>
      </c>
      <c r="B1490" s="2" t="s">
        <v>100</v>
      </c>
      <c r="C1490" s="2" t="s">
        <v>36</v>
      </c>
      <c r="D1490" s="4" t="s">
        <v>116</v>
      </c>
      <c r="E1490" s="2" t="s">
        <v>8</v>
      </c>
      <c r="F1490" s="3">
        <v>44956</v>
      </c>
      <c r="G1490" s="14" t="str" cm="1">
        <f t="array" aca="1" ref="G1490" ca="1">_xlfn.IFS(D1490="Pendente",NETWORKDAYS(F1490,TODAY(),Feriados!$A$2:$A$13)-1 &amp; " D",E1490="Não Apontado",NETWORKDAYS(F1490,TODAY(),Feriados!$A$2:$A$13)-1 &amp; " D",D1490="Backlog","Registro Antigo",D1490="Concluído","Registro Enviado",E1490="Apontado","Registro Enviado",D1490="Cancelado","Treinamento Cancelado",D1490="Remanejado","Treinamento Remanejado",D1490="Suspensa","Suspenso",D1490="Antigo","Treinamento Antigo",D1490="-","Treinamento a ser executado")</f>
        <v>Registro Enviado</v>
      </c>
      <c r="H1490" s="3"/>
      <c r="I1490" s="3"/>
      <c r="J1490" s="30"/>
      <c r="K1490" s="3"/>
      <c r="L1490" s="29">
        <f>WORKDAY(F1490,2,Feriados!$A$2:$A$13)</f>
        <v>44958</v>
      </c>
    </row>
    <row r="1491" spans="1:12" x14ac:dyDescent="0.3">
      <c r="A1491" s="2" t="s">
        <v>46</v>
      </c>
      <c r="B1491" s="2" t="s">
        <v>105</v>
      </c>
      <c r="C1491" s="2" t="s">
        <v>7</v>
      </c>
      <c r="D1491" s="4" t="s">
        <v>116</v>
      </c>
      <c r="E1491" s="2" t="s">
        <v>8</v>
      </c>
      <c r="F1491" s="3">
        <v>44956</v>
      </c>
      <c r="G1491" s="14" t="str" cm="1">
        <f t="array" aca="1" ref="G1491" ca="1">_xlfn.IFS(D1491="Pendente",NETWORKDAYS(F1491,TODAY(),Feriados!$A$2:$A$13)-1 &amp; " D",E1491="Não Apontado",NETWORKDAYS(F1491,TODAY(),Feriados!$A$2:$A$13)-1 &amp; " D",D1491="Backlog","Registro Antigo",D1491="Concluído","Registro Enviado",E1491="Apontado","Registro Enviado",D1491="Cancelado","Treinamento Cancelado",D1491="Remanejado","Treinamento Remanejado",D1491="Suspensa","Suspenso",D1491="Antigo","Treinamento Antigo",D1491="-","Treinamento a ser executado")</f>
        <v>Registro Enviado</v>
      </c>
      <c r="H1491" s="3"/>
      <c r="I1491" s="3"/>
      <c r="J1491" s="30"/>
      <c r="K1491" s="3"/>
      <c r="L1491" s="29">
        <f>WORKDAY(F1491,2,Feriados!$A$2:$A$13)</f>
        <v>44958</v>
      </c>
    </row>
    <row r="1492" spans="1:12" x14ac:dyDescent="0.3">
      <c r="A1492" s="2" t="s">
        <v>6</v>
      </c>
      <c r="B1492" s="2" t="s">
        <v>110</v>
      </c>
      <c r="C1492" s="2" t="s">
        <v>10</v>
      </c>
      <c r="D1492" s="4" t="s">
        <v>158</v>
      </c>
      <c r="E1492" s="2" t="s">
        <v>15</v>
      </c>
      <c r="F1492" s="3">
        <v>44957</v>
      </c>
      <c r="G1492" s="14" t="str" cm="1">
        <f t="array" aca="1" ref="G1492" ca="1">_xlfn.IFS(D1492="Pendente",NETWORKDAYS(F1492,TODAY(),Feriados!$A$2:$A$13)-1 &amp; " D",E1492="Não Apontado",NETWORKDAYS(F1492,TODAY(),Feriados!$A$2:$A$13)-1 &amp; " D",D1492="Backlog","Registro Antigo",D1492="Concluído","Registro Enviado",E1492="Apontado","Registro Enviado",D1492="Cancelado","Treinamento Cancelado",D1492="Remanejado","Treinamento Remanejado",D1492="Suspensa","Suspenso",D1492="Antigo","Treinamento Antigo",D1492="-","Treinamento a ser executado")</f>
        <v>Registro Antigo</v>
      </c>
      <c r="H1492" s="3"/>
      <c r="I1492" s="3"/>
      <c r="J1492" s="30"/>
      <c r="K1492" s="3"/>
      <c r="L1492" s="29">
        <f>WORKDAY(F1492,2,Feriados!$A$2:$A$13)</f>
        <v>44959</v>
      </c>
    </row>
    <row r="1493" spans="1:12" x14ac:dyDescent="0.3">
      <c r="A1493" s="2" t="s">
        <v>6</v>
      </c>
      <c r="B1493" s="2" t="s">
        <v>11</v>
      </c>
      <c r="C1493" s="2" t="s">
        <v>7</v>
      </c>
      <c r="D1493" s="4" t="s">
        <v>158</v>
      </c>
      <c r="E1493" s="2" t="s">
        <v>15</v>
      </c>
      <c r="F1493" s="3">
        <v>44957</v>
      </c>
      <c r="G1493" s="14" t="str" cm="1">
        <f t="array" aca="1" ref="G1493" ca="1">_xlfn.IFS(D1493="Pendente",NETWORKDAYS(F1493,TODAY(),Feriados!$A$2:$A$13)-1 &amp; " D",E1493="Não Apontado",NETWORKDAYS(F1493,TODAY(),Feriados!$A$2:$A$13)-1 &amp; " D",D1493="Backlog","Registro Antigo",D1493="Concluído","Registro Enviado",E1493="Apontado","Registro Enviado",D1493="Cancelado","Treinamento Cancelado",D1493="Remanejado","Treinamento Remanejado",D1493="Suspensa","Suspenso",D1493="Antigo","Treinamento Antigo",D1493="-","Treinamento a ser executado")</f>
        <v>Registro Antigo</v>
      </c>
      <c r="H1493" s="3"/>
      <c r="I1493" s="3"/>
      <c r="J1493" s="30"/>
      <c r="K1493" s="3"/>
      <c r="L1493" s="29">
        <f>WORKDAY(F1493,2,Feriados!$A$2:$A$13)</f>
        <v>44959</v>
      </c>
    </row>
    <row r="1494" spans="1:12" x14ac:dyDescent="0.3">
      <c r="A1494" s="2" t="s">
        <v>17</v>
      </c>
      <c r="B1494" s="2" t="s">
        <v>101</v>
      </c>
      <c r="C1494" s="2" t="s">
        <v>18</v>
      </c>
      <c r="D1494" s="4" t="s">
        <v>116</v>
      </c>
      <c r="E1494" s="2" t="s">
        <v>8</v>
      </c>
      <c r="F1494" s="3">
        <v>44957</v>
      </c>
      <c r="G1494" s="14" t="str" cm="1">
        <f t="array" aca="1" ref="G1494" ca="1">_xlfn.IFS(D1494="Pendente",NETWORKDAYS(F1494,TODAY(),Feriados!$A$2:$A$13)-1 &amp; " D",E1494="Não Apontado",NETWORKDAYS(F1494,TODAY(),Feriados!$A$2:$A$13)-1 &amp; " D",D1494="Backlog","Registro Antigo",D1494="Concluído","Registro Enviado",E1494="Apontado","Registro Enviado",D1494="Cancelado","Treinamento Cancelado",D1494="Remanejado","Treinamento Remanejado",D1494="Suspensa","Suspenso",D1494="Antigo","Treinamento Antigo",D1494="-","Treinamento a ser executado")</f>
        <v>Registro Enviado</v>
      </c>
      <c r="H1494" s="3"/>
      <c r="I1494" s="3"/>
      <c r="J1494" s="30"/>
      <c r="K1494" s="3"/>
      <c r="L1494" s="29">
        <f>WORKDAY(F1494,2,Feriados!$A$2:$A$13)</f>
        <v>44959</v>
      </c>
    </row>
    <row r="1495" spans="1:12" x14ac:dyDescent="0.3">
      <c r="A1495" s="2" t="s">
        <v>17</v>
      </c>
      <c r="B1495" s="2" t="s">
        <v>86</v>
      </c>
      <c r="C1495" s="2" t="s">
        <v>18</v>
      </c>
      <c r="D1495" s="4" t="s">
        <v>116</v>
      </c>
      <c r="E1495" s="2" t="s">
        <v>8</v>
      </c>
      <c r="F1495" s="3">
        <v>44957</v>
      </c>
      <c r="G1495" s="14" t="str" cm="1">
        <f t="array" aca="1" ref="G1495" ca="1">_xlfn.IFS(D1495="Pendente",NETWORKDAYS(F1495,TODAY(),Feriados!$A$2:$A$13)-1 &amp; " D",E1495="Não Apontado",NETWORKDAYS(F1495,TODAY(),Feriados!$A$2:$A$13)-1 &amp; " D",D1495="Backlog","Registro Antigo",D1495="Concluído","Registro Enviado",E1495="Apontado","Registro Enviado",D1495="Cancelado","Treinamento Cancelado",D1495="Remanejado","Treinamento Remanejado",D1495="Suspensa","Suspenso",D1495="Antigo","Treinamento Antigo",D1495="-","Treinamento a ser executado")</f>
        <v>Registro Enviado</v>
      </c>
      <c r="H1495" s="3"/>
      <c r="I1495" s="3"/>
      <c r="J1495" s="30"/>
      <c r="K1495" s="3"/>
      <c r="L1495" s="29">
        <f>WORKDAY(F1495,2,Feriados!$A$2:$A$13)</f>
        <v>44959</v>
      </c>
    </row>
    <row r="1496" spans="1:12" x14ac:dyDescent="0.3">
      <c r="A1496" s="2" t="s">
        <v>22</v>
      </c>
      <c r="B1496" s="2" t="s">
        <v>63</v>
      </c>
      <c r="C1496" s="2" t="s">
        <v>7</v>
      </c>
      <c r="D1496" s="4" t="s">
        <v>116</v>
      </c>
      <c r="E1496" s="2" t="s">
        <v>8</v>
      </c>
      <c r="F1496" s="3">
        <v>44957</v>
      </c>
      <c r="G1496" s="14" t="str" cm="1">
        <f t="array" aca="1" ref="G1496" ca="1">_xlfn.IFS(D1496="Pendente",NETWORKDAYS(F1496,TODAY(),Feriados!$A$2:$A$13)-1 &amp; " D",E1496="Não Apontado",NETWORKDAYS(F1496,TODAY(),Feriados!$A$2:$A$13)-1 &amp; " D",D1496="Backlog","Registro Antigo",D1496="Concluído","Registro Enviado",E1496="Apontado","Registro Enviado",D1496="Cancelado","Treinamento Cancelado",D1496="Remanejado","Treinamento Remanejado",D1496="Suspensa","Suspenso",D1496="Antigo","Treinamento Antigo",D1496="-","Treinamento a ser executado")</f>
        <v>Registro Enviado</v>
      </c>
      <c r="H1496" s="3"/>
      <c r="I1496" s="3"/>
      <c r="J1496" s="30"/>
      <c r="K1496" s="3"/>
      <c r="L1496" s="29">
        <f>WORKDAY(F1496,2,Feriados!$A$2:$A$13)</f>
        <v>44959</v>
      </c>
    </row>
    <row r="1497" spans="1:12" x14ac:dyDescent="0.3">
      <c r="A1497" s="2" t="s">
        <v>28</v>
      </c>
      <c r="B1497" s="2" t="s">
        <v>68</v>
      </c>
      <c r="C1497" s="2" t="s">
        <v>18</v>
      </c>
      <c r="D1497" s="4" t="s">
        <v>116</v>
      </c>
      <c r="E1497" s="2" t="s">
        <v>8</v>
      </c>
      <c r="F1497" s="3">
        <v>44957</v>
      </c>
      <c r="G1497" s="14" t="str" cm="1">
        <f t="array" aca="1" ref="G1497" ca="1">_xlfn.IFS(D1497="Pendente",NETWORKDAYS(F1497,TODAY(),Feriados!$A$2:$A$13)-1 &amp; " D",E1497="Não Apontado",NETWORKDAYS(F1497,TODAY(),Feriados!$A$2:$A$13)-1 &amp; " D",D1497="Backlog","Registro Antigo",D1497="Concluído","Registro Enviado",E1497="Apontado","Registro Enviado",D1497="Cancelado","Treinamento Cancelado",D1497="Remanejado","Treinamento Remanejado",D1497="Suspensa","Suspenso",D1497="Antigo","Treinamento Antigo",D1497="-","Treinamento a ser executado")</f>
        <v>Registro Enviado</v>
      </c>
      <c r="H1497" s="3"/>
      <c r="I1497" s="3"/>
      <c r="J1497" s="30"/>
      <c r="K1497" s="3"/>
      <c r="L1497" s="29">
        <f>WORKDAY(F1497,2,Feriados!$A$2:$A$13)</f>
        <v>44959</v>
      </c>
    </row>
    <row r="1498" spans="1:12" x14ac:dyDescent="0.3">
      <c r="A1498" s="2" t="s">
        <v>28</v>
      </c>
      <c r="B1498" s="2" t="s">
        <v>84</v>
      </c>
      <c r="C1498" s="2" t="s">
        <v>29</v>
      </c>
      <c r="D1498" s="4" t="s">
        <v>116</v>
      </c>
      <c r="E1498" s="2" t="s">
        <v>8</v>
      </c>
      <c r="F1498" s="3">
        <v>44957</v>
      </c>
      <c r="G1498" s="14" t="str" cm="1">
        <f t="array" aca="1" ref="G1498" ca="1">_xlfn.IFS(D1498="Pendente",NETWORKDAYS(F1498,TODAY(),Feriados!$A$2:$A$13)-1 &amp; " D",E1498="Não Apontado",NETWORKDAYS(F1498,TODAY(),Feriados!$A$2:$A$13)-1 &amp; " D",D1498="Backlog","Registro Antigo",D1498="Concluído","Registro Enviado",E1498="Apontado","Registro Enviado",D1498="Cancelado","Treinamento Cancelado",D1498="Remanejado","Treinamento Remanejado",D1498="Suspensa","Suspenso",D1498="Antigo","Treinamento Antigo",D1498="-","Treinamento a ser executado")</f>
        <v>Registro Enviado</v>
      </c>
      <c r="H1498" s="3"/>
      <c r="I1498" s="3"/>
      <c r="J1498" s="30"/>
      <c r="K1498" s="3"/>
      <c r="L1498" s="29">
        <f>WORKDAY(F1498,2,Feriados!$A$2:$A$13)</f>
        <v>44959</v>
      </c>
    </row>
    <row r="1499" spans="1:12" x14ac:dyDescent="0.3">
      <c r="A1499" s="2" t="s">
        <v>35</v>
      </c>
      <c r="B1499" s="16" t="s">
        <v>23</v>
      </c>
      <c r="C1499" s="2" t="s">
        <v>37</v>
      </c>
      <c r="D1499" s="4" t="s">
        <v>158</v>
      </c>
      <c r="E1499" s="2" t="s">
        <v>8</v>
      </c>
      <c r="F1499" s="3">
        <v>44957</v>
      </c>
      <c r="G1499" s="14" t="str" cm="1">
        <f t="array" aca="1" ref="G1499" ca="1">_xlfn.IFS(D1499="Pendente",NETWORKDAYS(F1499,TODAY(),Feriados!$A$2:$A$13)-1 &amp; " D",E1499="Não Apontado",NETWORKDAYS(F1499,TODAY(),Feriados!$A$2:$A$13)-1 &amp; " D",D1499="Backlog","Registro Antigo",D1499="Concluído","Registro Enviado",E1499="Apontado","Registro Enviado",D1499="Cancelado","Treinamento Cancelado",D1499="Remanejado","Treinamento Remanejado",D1499="Suspensa","Suspenso",D1499="Antigo","Treinamento Antigo",D1499="-","Treinamento a ser executado")</f>
        <v>Registro Antigo</v>
      </c>
      <c r="H1499" s="3"/>
      <c r="I1499" s="3"/>
      <c r="J1499" s="30"/>
      <c r="K1499" s="3"/>
      <c r="L1499" s="29">
        <f>WORKDAY(F1499,2,Feriados!$A$2:$A$13)</f>
        <v>44959</v>
      </c>
    </row>
    <row r="1500" spans="1:12" x14ac:dyDescent="0.3">
      <c r="A1500" s="2" t="s">
        <v>35</v>
      </c>
      <c r="B1500" s="2" t="s">
        <v>84</v>
      </c>
      <c r="C1500" s="2" t="s">
        <v>36</v>
      </c>
      <c r="D1500" s="4" t="s">
        <v>14</v>
      </c>
      <c r="E1500" s="2" t="s">
        <v>15</v>
      </c>
      <c r="F1500" s="3">
        <v>44957</v>
      </c>
      <c r="G1500" s="14" t="str" cm="1">
        <f t="array" aca="1" ref="G1500" ca="1">_xlfn.IFS(D1500="Pendente",NETWORKDAYS(F1500,TODAY(),Feriados!$A$2:$A$13)-1 &amp; " D",E1500="Não Apontado",NETWORKDAYS(F1500,TODAY(),Feriados!$A$2:$A$13)-1 &amp; " D",D1500="Backlog","Registro Antigo",D1500="Concluído","Registro Enviado",E1500="Apontado","Registro Enviado",D1500="Cancelado","Treinamento Cancelado",D1500="Remanejado","Treinamento Remanejado",D1500="Suspensa","Suspenso",D1500="Antigo","Treinamento Antigo",D1500="-","Treinamento a ser executado")</f>
        <v>Treinamento Cancelado</v>
      </c>
      <c r="H1500" s="3"/>
      <c r="I1500" s="3"/>
      <c r="J1500" s="30"/>
      <c r="K1500" s="3"/>
      <c r="L1500" s="29"/>
    </row>
    <row r="1501" spans="1:12" x14ac:dyDescent="0.3">
      <c r="A1501" s="2" t="s">
        <v>35</v>
      </c>
      <c r="B1501" s="2" t="s">
        <v>78</v>
      </c>
      <c r="C1501" s="2" t="s">
        <v>37</v>
      </c>
      <c r="D1501" s="4" t="s">
        <v>116</v>
      </c>
      <c r="E1501" s="2" t="s">
        <v>8</v>
      </c>
      <c r="F1501" s="3">
        <v>44957</v>
      </c>
      <c r="G1501" s="14" t="str" cm="1">
        <f t="array" aca="1" ref="G1501" ca="1">_xlfn.IFS(D1501="Pendente",NETWORKDAYS(F1501,TODAY(),Feriados!$A$2:$A$13)-1 &amp; " D",E1501="Não Apontado",NETWORKDAYS(F1501,TODAY(),Feriados!$A$2:$A$13)-1 &amp; " D",D1501="Backlog","Registro Antigo",D1501="Concluído","Registro Enviado",E1501="Apontado","Registro Enviado",D1501="Cancelado","Treinamento Cancelado",D1501="Remanejado","Treinamento Remanejado",D1501="Suspensa","Suspenso",D1501="Antigo","Treinamento Antigo",D1501="-","Treinamento a ser executado")</f>
        <v>Registro Enviado</v>
      </c>
      <c r="H1501" s="3"/>
      <c r="I1501" s="3"/>
      <c r="J1501" s="30"/>
      <c r="K1501" s="3"/>
      <c r="L1501" s="29">
        <f>WORKDAY(F1501,2,Feriados!$A$2:$A$13)</f>
        <v>44959</v>
      </c>
    </row>
    <row r="1502" spans="1:12" x14ac:dyDescent="0.3">
      <c r="A1502" s="2" t="s">
        <v>39</v>
      </c>
      <c r="B1502" s="2" t="s">
        <v>94</v>
      </c>
      <c r="C1502" s="2" t="s">
        <v>36</v>
      </c>
      <c r="D1502" s="4" t="s">
        <v>14</v>
      </c>
      <c r="E1502" s="2" t="s">
        <v>15</v>
      </c>
      <c r="F1502" s="3">
        <v>44957</v>
      </c>
      <c r="G1502" s="14" t="str" cm="1">
        <f t="array" aca="1" ref="G1502" ca="1">_xlfn.IFS(D1502="Pendente",NETWORKDAYS(F1502,TODAY(),Feriados!$A$2:$A$13)-1 &amp; " D",E1502="Não Apontado",NETWORKDAYS(F1502,TODAY(),Feriados!$A$2:$A$13)-1 &amp; " D",D1502="Backlog","Registro Antigo",D1502="Concluído","Registro Enviado",E1502="Apontado","Registro Enviado",D1502="Cancelado","Treinamento Cancelado",D1502="Remanejado","Treinamento Remanejado",D1502="Suspensa","Suspenso",D1502="Antigo","Treinamento Antigo",D1502="-","Treinamento a ser executado")</f>
        <v>Treinamento Cancelado</v>
      </c>
      <c r="H1502" s="3"/>
      <c r="I1502" s="3"/>
      <c r="J1502" s="30"/>
      <c r="K1502" s="3"/>
      <c r="L1502" s="29"/>
    </row>
    <row r="1503" spans="1:12" x14ac:dyDescent="0.3">
      <c r="A1503" s="2" t="s">
        <v>39</v>
      </c>
      <c r="B1503" s="2" t="s">
        <v>105</v>
      </c>
      <c r="C1503" s="2" t="s">
        <v>36</v>
      </c>
      <c r="D1503" s="4" t="s">
        <v>116</v>
      </c>
      <c r="E1503" s="2" t="s">
        <v>8</v>
      </c>
      <c r="F1503" s="3">
        <v>44957</v>
      </c>
      <c r="G1503" s="14" t="str" cm="1">
        <f t="array" aca="1" ref="G1503" ca="1">_xlfn.IFS(D1503="Pendente",NETWORKDAYS(F1503,TODAY(),Feriados!$A$2:$A$13)-1 &amp; " D",E1503="Não Apontado",NETWORKDAYS(F1503,TODAY(),Feriados!$A$2:$A$13)-1 &amp; " D",D1503="Backlog","Registro Antigo",D1503="Concluído","Registro Enviado",E1503="Apontado","Registro Enviado",D1503="Cancelado","Treinamento Cancelado",D1503="Remanejado","Treinamento Remanejado",D1503="Suspensa","Suspenso",D1503="Antigo","Treinamento Antigo",D1503="-","Treinamento a ser executado")</f>
        <v>Registro Enviado</v>
      </c>
      <c r="H1503" s="3"/>
      <c r="I1503" s="3"/>
      <c r="J1503" s="30"/>
      <c r="K1503" s="3"/>
      <c r="L1503" s="29">
        <f>WORKDAY(F1503,2,Feriados!$A$2:$A$13)</f>
        <v>44959</v>
      </c>
    </row>
    <row r="1504" spans="1:12" x14ac:dyDescent="0.3">
      <c r="A1504" s="2" t="s">
        <v>39</v>
      </c>
      <c r="B1504" s="2" t="s">
        <v>68</v>
      </c>
      <c r="C1504" s="2" t="s">
        <v>36</v>
      </c>
      <c r="D1504" s="4" t="s">
        <v>14</v>
      </c>
      <c r="E1504" s="2" t="s">
        <v>15</v>
      </c>
      <c r="F1504" s="3">
        <v>44957</v>
      </c>
      <c r="G1504" s="14" t="str" cm="1">
        <f t="array" aca="1" ref="G1504" ca="1">_xlfn.IFS(D1504="Pendente",NETWORKDAYS(F1504,TODAY(),Feriados!$A$2:$A$13)-1 &amp; " D",E1504="Não Apontado",NETWORKDAYS(F1504,TODAY(),Feriados!$A$2:$A$13)-1 &amp; " D",D1504="Backlog","Registro Antigo",D1504="Concluído","Registro Enviado",E1504="Apontado","Registro Enviado",D1504="Cancelado","Treinamento Cancelado",D1504="Remanejado","Treinamento Remanejado",D1504="Suspensa","Suspenso",D1504="Antigo","Treinamento Antigo",D1504="-","Treinamento a ser executado")</f>
        <v>Treinamento Cancelado</v>
      </c>
      <c r="H1504" s="3"/>
      <c r="I1504" s="3"/>
      <c r="J1504" s="30"/>
      <c r="K1504" s="3"/>
      <c r="L1504" s="29"/>
    </row>
    <row r="1505" spans="1:12" x14ac:dyDescent="0.3">
      <c r="A1505" s="2" t="s">
        <v>46</v>
      </c>
      <c r="B1505" s="2" t="s">
        <v>106</v>
      </c>
      <c r="C1505" s="2" t="s">
        <v>7</v>
      </c>
      <c r="D1505" s="4" t="s">
        <v>116</v>
      </c>
      <c r="E1505" s="2" t="s">
        <v>8</v>
      </c>
      <c r="F1505" s="3">
        <v>44957</v>
      </c>
      <c r="G1505" s="14" t="str" cm="1">
        <f t="array" aca="1" ref="G1505" ca="1">_xlfn.IFS(D1505="Pendente",NETWORKDAYS(F1505,TODAY(),Feriados!$A$2:$A$13)-1 &amp; " D",E1505="Não Apontado",NETWORKDAYS(F1505,TODAY(),Feriados!$A$2:$A$13)-1 &amp; " D",D1505="Backlog","Registro Antigo",D1505="Concluído","Registro Enviado",E1505="Apontado","Registro Enviado",D1505="Cancelado","Treinamento Cancelado",D1505="Remanejado","Treinamento Remanejado",D1505="Suspensa","Suspenso",D1505="Antigo","Treinamento Antigo",D1505="-","Treinamento a ser executado")</f>
        <v>Registro Enviado</v>
      </c>
      <c r="H1505" s="3"/>
      <c r="I1505" s="3"/>
      <c r="J1505" s="30"/>
      <c r="K1505" s="3"/>
      <c r="L1505" s="29">
        <f>WORKDAY(F1505,2,Feriados!$A$2:$A$13)</f>
        <v>44959</v>
      </c>
    </row>
    <row r="1506" spans="1:12" x14ac:dyDescent="0.3">
      <c r="A1506" s="2" t="s">
        <v>46</v>
      </c>
      <c r="B1506" s="2" t="s">
        <v>49</v>
      </c>
      <c r="C1506" s="2" t="s">
        <v>10</v>
      </c>
      <c r="D1506" s="4" t="s">
        <v>14</v>
      </c>
      <c r="E1506" s="2" t="s">
        <v>15</v>
      </c>
      <c r="F1506" s="3">
        <v>44957</v>
      </c>
      <c r="G1506" s="14" t="str" cm="1">
        <f t="array" aca="1" ref="G1506" ca="1">_xlfn.IFS(D1506="Pendente",NETWORKDAYS(F1506,TODAY(),Feriados!$A$2:$A$13)-1 &amp; " D",E1506="Não Apontado",NETWORKDAYS(F1506,TODAY(),Feriados!$A$2:$A$13)-1 &amp; " D",D1506="Backlog","Registro Antigo",D1506="Concluído","Registro Enviado",E1506="Apontado","Registro Enviado",D1506="Cancelado","Treinamento Cancelado",D1506="Remanejado","Treinamento Remanejado",D1506="Suspensa","Suspenso",D1506="Antigo","Treinamento Antigo",D1506="-","Treinamento a ser executado")</f>
        <v>Treinamento Cancelado</v>
      </c>
      <c r="H1506" s="3"/>
      <c r="I1506" s="3"/>
      <c r="J1506" s="30"/>
      <c r="K1506" s="3"/>
      <c r="L1506" s="29"/>
    </row>
    <row r="1507" spans="1:12" x14ac:dyDescent="0.3">
      <c r="A1507" s="2" t="s">
        <v>46</v>
      </c>
      <c r="B1507" s="2" t="s">
        <v>104</v>
      </c>
      <c r="C1507" s="2" t="s">
        <v>7</v>
      </c>
      <c r="D1507" s="4" t="s">
        <v>116</v>
      </c>
      <c r="E1507" s="2" t="s">
        <v>8</v>
      </c>
      <c r="F1507" s="3">
        <v>44957</v>
      </c>
      <c r="G1507" s="14" t="str" cm="1">
        <f t="array" aca="1" ref="G1507" ca="1">_xlfn.IFS(D1507="Pendente",NETWORKDAYS(F1507,TODAY(),Feriados!$A$2:$A$13)-1 &amp; " D",E1507="Não Apontado",NETWORKDAYS(F1507,TODAY(),Feriados!$A$2:$A$13)-1 &amp; " D",D1507="Backlog","Registro Antigo",D1507="Concluído","Registro Enviado",E1507="Apontado","Registro Enviado",D1507="Cancelado","Treinamento Cancelado",D1507="Remanejado","Treinamento Remanejado",D1507="Suspensa","Suspenso",D1507="Antigo","Treinamento Antigo",D1507="-","Treinamento a ser executado")</f>
        <v>Registro Enviado</v>
      </c>
      <c r="H1507" s="3"/>
      <c r="I1507" s="3"/>
      <c r="J1507" s="30"/>
      <c r="K1507" s="3"/>
      <c r="L1507" s="29">
        <f>WORKDAY(F1507,2,Feriados!$A$2:$A$13)</f>
        <v>44959</v>
      </c>
    </row>
    <row r="1508" spans="1:12" x14ac:dyDescent="0.3">
      <c r="A1508" s="2" t="s">
        <v>6</v>
      </c>
      <c r="B1508" s="2" t="s">
        <v>98</v>
      </c>
      <c r="C1508" s="2" t="s">
        <v>7</v>
      </c>
      <c r="D1508" s="4" t="s">
        <v>116</v>
      </c>
      <c r="E1508" s="2" t="s">
        <v>8</v>
      </c>
      <c r="F1508" s="3">
        <v>44958</v>
      </c>
      <c r="G1508" s="14" t="str" cm="1">
        <f t="array" aca="1" ref="G1508" ca="1">_xlfn.IFS(D1508="Pendente",NETWORKDAYS(F1508,TODAY(),Feriados!$A$2:$A$13)-1 &amp; " D",E1508="Não Apontado",NETWORKDAYS(F1508,TODAY(),Feriados!$A$2:$A$13)-1 &amp; " D",D1508="Backlog","Registro Antigo",D1508="Concluído","Registro Enviado",E1508="Apontado","Registro Enviado",D1508="Cancelado","Treinamento Cancelado",D1508="Remanejado","Treinamento Remanejado",D1508="Suspensa","Suspenso",D1508="Antigo","Treinamento Antigo",D1508="-","Treinamento a ser executado")</f>
        <v>Registro Enviado</v>
      </c>
      <c r="H1508" s="3"/>
      <c r="I1508" s="3"/>
      <c r="J1508" s="30"/>
      <c r="K1508" s="3"/>
      <c r="L1508" s="29">
        <f>WORKDAY(F1508,2,Feriados!$A$2:$A$13)</f>
        <v>44960</v>
      </c>
    </row>
    <row r="1509" spans="1:12" x14ac:dyDescent="0.3">
      <c r="A1509" s="2" t="s">
        <v>17</v>
      </c>
      <c r="B1509" s="2" t="s">
        <v>84</v>
      </c>
      <c r="C1509" s="2" t="s">
        <v>7</v>
      </c>
      <c r="D1509" s="4" t="s">
        <v>14</v>
      </c>
      <c r="E1509" s="2" t="s">
        <v>15</v>
      </c>
      <c r="F1509" s="3">
        <v>44958</v>
      </c>
      <c r="G1509" s="14" t="str" cm="1">
        <f t="array" aca="1" ref="G1509" ca="1">_xlfn.IFS(D1509="Pendente",NETWORKDAYS(F1509,TODAY(),Feriados!$A$2:$A$13)-1 &amp; " D",E1509="Não Apontado",NETWORKDAYS(F1509,TODAY(),Feriados!$A$2:$A$13)-1 &amp; " D",D1509="Backlog","Registro Antigo",D1509="Concluído","Registro Enviado",E1509="Apontado","Registro Enviado",D1509="Cancelado","Treinamento Cancelado",D1509="Remanejado","Treinamento Remanejado",D1509="Suspensa","Suspenso",D1509="Antigo","Treinamento Antigo",D1509="-","Treinamento a ser executado")</f>
        <v>Treinamento Cancelado</v>
      </c>
      <c r="H1509" s="3"/>
      <c r="I1509" s="3"/>
      <c r="J1509" s="30"/>
      <c r="K1509" s="3"/>
      <c r="L1509" s="29"/>
    </row>
    <row r="1510" spans="1:12" x14ac:dyDescent="0.3">
      <c r="A1510" s="2" t="s">
        <v>17</v>
      </c>
      <c r="B1510" s="2" t="s">
        <v>111</v>
      </c>
      <c r="C1510" s="2" t="s">
        <v>18</v>
      </c>
      <c r="D1510" s="4" t="s">
        <v>116</v>
      </c>
      <c r="E1510" s="2" t="s">
        <v>8</v>
      </c>
      <c r="F1510" s="3">
        <v>44958</v>
      </c>
      <c r="G1510" s="14" t="str" cm="1">
        <f t="array" aca="1" ref="G1510" ca="1">_xlfn.IFS(D1510="Pendente",NETWORKDAYS(F1510,TODAY(),Feriados!$A$2:$A$13)-1 &amp; " D",E1510="Não Apontado",NETWORKDAYS(F1510,TODAY(),Feriados!$A$2:$A$13)-1 &amp; " D",D1510="Backlog","Registro Antigo",D1510="Concluído","Registro Enviado",E1510="Apontado","Registro Enviado",D1510="Cancelado","Treinamento Cancelado",D1510="Remanejado","Treinamento Remanejado",D1510="Suspensa","Suspenso",D1510="Antigo","Treinamento Antigo",D1510="-","Treinamento a ser executado")</f>
        <v>Registro Enviado</v>
      </c>
      <c r="H1510" s="3"/>
      <c r="I1510" s="3"/>
      <c r="J1510" s="30"/>
      <c r="K1510" s="3"/>
      <c r="L1510" s="29">
        <f>WORKDAY(F1510,2,Feriados!$A$2:$A$13)</f>
        <v>44960</v>
      </c>
    </row>
    <row r="1511" spans="1:12" x14ac:dyDescent="0.3">
      <c r="A1511" s="2" t="s">
        <v>22</v>
      </c>
      <c r="B1511" s="2" t="s">
        <v>24</v>
      </c>
      <c r="C1511" s="2" t="s">
        <v>13</v>
      </c>
      <c r="D1511" s="4" t="s">
        <v>158</v>
      </c>
      <c r="E1511" s="2" t="s">
        <v>8</v>
      </c>
      <c r="F1511" s="3">
        <v>44958</v>
      </c>
      <c r="G1511" s="14" t="str" cm="1">
        <f t="array" aca="1" ref="G1511" ca="1">_xlfn.IFS(D1511="Pendente",NETWORKDAYS(F1511,TODAY(),Feriados!$A$2:$A$13)-1 &amp; " D",E1511="Não Apontado",NETWORKDAYS(F1511,TODAY(),Feriados!$A$2:$A$13)-1 &amp; " D",D1511="Backlog","Registro Antigo",D1511="Concluído","Registro Enviado",E1511="Apontado","Registro Enviado",D1511="Cancelado","Treinamento Cancelado",D1511="Remanejado","Treinamento Remanejado",D1511="Suspensa","Suspenso",D1511="Antigo","Treinamento Antigo",D1511="-","Treinamento a ser executado")</f>
        <v>Registro Antigo</v>
      </c>
      <c r="H1511" s="3"/>
      <c r="I1511" s="3"/>
      <c r="J1511" s="30"/>
      <c r="K1511" s="3"/>
      <c r="L1511" s="29">
        <f>WORKDAY(F1511,2,Feriados!$A$2:$A$13)</f>
        <v>44960</v>
      </c>
    </row>
    <row r="1512" spans="1:12" x14ac:dyDescent="0.3">
      <c r="A1512" s="2" t="s">
        <v>22</v>
      </c>
      <c r="B1512" s="2" t="s">
        <v>100</v>
      </c>
      <c r="C1512" s="2" t="s">
        <v>13</v>
      </c>
      <c r="D1512" s="4" t="s">
        <v>116</v>
      </c>
      <c r="E1512" s="2" t="s">
        <v>8</v>
      </c>
      <c r="F1512" s="3">
        <v>44958</v>
      </c>
      <c r="G1512" s="14" t="str" cm="1">
        <f t="array" aca="1" ref="G1512" ca="1">_xlfn.IFS(D1512="Pendente",NETWORKDAYS(F1512,TODAY(),Feriados!$A$2:$A$13)-1 &amp; " D",E1512="Não Apontado",NETWORKDAYS(F1512,TODAY(),Feriados!$A$2:$A$13)-1 &amp; " D",D1512="Backlog","Registro Antigo",D1512="Concluído","Registro Enviado",E1512="Apontado","Registro Enviado",D1512="Cancelado","Treinamento Cancelado",D1512="Remanejado","Treinamento Remanejado",D1512="Suspensa","Suspenso",D1512="Antigo","Treinamento Antigo",D1512="-","Treinamento a ser executado")</f>
        <v>Registro Enviado</v>
      </c>
      <c r="H1512" s="3"/>
      <c r="I1512" s="3"/>
      <c r="J1512" s="30"/>
      <c r="K1512" s="3"/>
      <c r="L1512" s="29">
        <f>WORKDAY(F1512,2,Feriados!$A$2:$A$13)</f>
        <v>44960</v>
      </c>
    </row>
    <row r="1513" spans="1:12" x14ac:dyDescent="0.3">
      <c r="A1513" s="2" t="s">
        <v>28</v>
      </c>
      <c r="B1513" s="2" t="s">
        <v>99</v>
      </c>
      <c r="C1513" s="2" t="s">
        <v>29</v>
      </c>
      <c r="D1513" s="4" t="s">
        <v>116</v>
      </c>
      <c r="E1513" s="2" t="s">
        <v>8</v>
      </c>
      <c r="F1513" s="3">
        <v>44958</v>
      </c>
      <c r="G1513" s="14" t="str" cm="1">
        <f t="array" aca="1" ref="G1513" ca="1">_xlfn.IFS(D1513="Pendente",NETWORKDAYS(F1513,TODAY(),Feriados!$A$2:$A$13)-1 &amp; " D",E1513="Não Apontado",NETWORKDAYS(F1513,TODAY(),Feriados!$A$2:$A$13)-1 &amp; " D",D1513="Backlog","Registro Antigo",D1513="Concluído","Registro Enviado",E1513="Apontado","Registro Enviado",D1513="Cancelado","Treinamento Cancelado",D1513="Remanejado","Treinamento Remanejado",D1513="Suspensa","Suspenso",D1513="Antigo","Treinamento Antigo",D1513="-","Treinamento a ser executado")</f>
        <v>Registro Enviado</v>
      </c>
      <c r="H1513" s="3"/>
      <c r="I1513" s="3"/>
      <c r="J1513" s="30"/>
      <c r="K1513" s="3"/>
      <c r="L1513" s="29">
        <f>WORKDAY(F1513,2,Feriados!$A$2:$A$13)</f>
        <v>44960</v>
      </c>
    </row>
    <row r="1514" spans="1:12" x14ac:dyDescent="0.3">
      <c r="A1514" s="2" t="s">
        <v>35</v>
      </c>
      <c r="B1514" s="2" t="s">
        <v>85</v>
      </c>
      <c r="C1514" s="2" t="s">
        <v>36</v>
      </c>
      <c r="D1514" s="4" t="s">
        <v>116</v>
      </c>
      <c r="E1514" s="2" t="s">
        <v>8</v>
      </c>
      <c r="F1514" s="3">
        <v>44958</v>
      </c>
      <c r="G1514" s="14" t="str" cm="1">
        <f t="array" aca="1" ref="G1514" ca="1">_xlfn.IFS(D1514="Pendente",NETWORKDAYS(F1514,TODAY(),Feriados!$A$2:$A$13)-1 &amp; " D",E1514="Não Apontado",NETWORKDAYS(F1514,TODAY(),Feriados!$A$2:$A$13)-1 &amp; " D",D1514="Backlog","Registro Antigo",D1514="Concluído","Registro Enviado",E1514="Apontado","Registro Enviado",D1514="Cancelado","Treinamento Cancelado",D1514="Remanejado","Treinamento Remanejado",D1514="Suspensa","Suspenso",D1514="Antigo","Treinamento Antigo",D1514="-","Treinamento a ser executado")</f>
        <v>Registro Enviado</v>
      </c>
      <c r="H1514" s="3"/>
      <c r="I1514" s="3"/>
      <c r="J1514" s="30"/>
      <c r="K1514" s="3"/>
      <c r="L1514" s="29">
        <f>WORKDAY(F1514,2,Feriados!$A$2:$A$13)</f>
        <v>44960</v>
      </c>
    </row>
    <row r="1515" spans="1:12" x14ac:dyDescent="0.3">
      <c r="A1515" s="2" t="s">
        <v>39</v>
      </c>
      <c r="B1515" s="2" t="s">
        <v>110</v>
      </c>
      <c r="C1515" s="2" t="s">
        <v>64</v>
      </c>
      <c r="D1515" s="4" t="s">
        <v>116</v>
      </c>
      <c r="E1515" s="2" t="s">
        <v>8</v>
      </c>
      <c r="F1515" s="3">
        <v>44958</v>
      </c>
      <c r="G1515" s="14" t="str" cm="1">
        <f t="array" aca="1" ref="G1515" ca="1">_xlfn.IFS(D1515="Pendente",NETWORKDAYS(F1515,TODAY(),Feriados!$A$2:$A$13)-1 &amp; " D",E1515="Não Apontado",NETWORKDAYS(F1515,TODAY(),Feriados!$A$2:$A$13)-1 &amp; " D",D1515="Backlog","Registro Antigo",D1515="Concluído","Registro Enviado",E1515="Apontado","Registro Enviado",D1515="Cancelado","Treinamento Cancelado",D1515="Remanejado","Treinamento Remanejado",D1515="Suspensa","Suspenso",D1515="Antigo","Treinamento Antigo",D1515="-","Treinamento a ser executado")</f>
        <v>Registro Enviado</v>
      </c>
      <c r="H1515" s="3"/>
      <c r="I1515" s="3"/>
      <c r="J1515" s="30"/>
      <c r="K1515" s="3"/>
      <c r="L1515" s="29">
        <f>WORKDAY(F1515,2,Feriados!$A$2:$A$13)</f>
        <v>44960</v>
      </c>
    </row>
    <row r="1516" spans="1:12" x14ac:dyDescent="0.3">
      <c r="A1516" s="2" t="s">
        <v>39</v>
      </c>
      <c r="B1516" s="2" t="s">
        <v>112</v>
      </c>
      <c r="C1516" s="2" t="s">
        <v>64</v>
      </c>
      <c r="D1516" s="4" t="s">
        <v>116</v>
      </c>
      <c r="E1516" s="2" t="s">
        <v>8</v>
      </c>
      <c r="F1516" s="3">
        <v>44958</v>
      </c>
      <c r="G1516" s="14" t="str" cm="1">
        <f t="array" aca="1" ref="G1516" ca="1">_xlfn.IFS(D1516="Pendente",NETWORKDAYS(F1516,TODAY(),Feriados!$A$2:$A$13)-1 &amp; " D",E1516="Não Apontado",NETWORKDAYS(F1516,TODAY(),Feriados!$A$2:$A$13)-1 &amp; " D",D1516="Backlog","Registro Antigo",D1516="Concluído","Registro Enviado",E1516="Apontado","Registro Enviado",D1516="Cancelado","Treinamento Cancelado",D1516="Remanejado","Treinamento Remanejado",D1516="Suspensa","Suspenso",D1516="Antigo","Treinamento Antigo",D1516="-","Treinamento a ser executado")</f>
        <v>Registro Enviado</v>
      </c>
      <c r="H1516" s="3"/>
      <c r="I1516" s="3"/>
      <c r="J1516" s="30"/>
      <c r="K1516" s="3"/>
      <c r="L1516" s="29">
        <f>WORKDAY(F1516,2,Feriados!$A$2:$A$13)</f>
        <v>44960</v>
      </c>
    </row>
    <row r="1517" spans="1:12" x14ac:dyDescent="0.3">
      <c r="A1517" s="2" t="s">
        <v>39</v>
      </c>
      <c r="B1517" s="2" t="s">
        <v>47</v>
      </c>
      <c r="C1517" s="2" t="s">
        <v>36</v>
      </c>
      <c r="D1517" s="4" t="s">
        <v>116</v>
      </c>
      <c r="E1517" s="2" t="s">
        <v>8</v>
      </c>
      <c r="F1517" s="3">
        <v>44958</v>
      </c>
      <c r="G1517" s="14" t="str" cm="1">
        <f t="array" aca="1" ref="G1517" ca="1">_xlfn.IFS(D1517="Pendente",NETWORKDAYS(F1517,TODAY(),Feriados!$A$2:$A$13)-1 &amp; " D",E1517="Não Apontado",NETWORKDAYS(F1517,TODAY(),Feriados!$A$2:$A$13)-1 &amp; " D",D1517="Backlog","Registro Antigo",D1517="Concluído","Registro Enviado",E1517="Apontado","Registro Enviado",D1517="Cancelado","Treinamento Cancelado",D1517="Remanejado","Treinamento Remanejado",D1517="Suspensa","Suspenso",D1517="Antigo","Treinamento Antigo",D1517="-","Treinamento a ser executado")</f>
        <v>Registro Enviado</v>
      </c>
      <c r="H1517" s="3"/>
      <c r="I1517" s="3"/>
      <c r="J1517" s="30"/>
      <c r="K1517" s="3"/>
      <c r="L1517" s="29">
        <f>WORKDAY(F1517,2,Feriados!$A$2:$A$13)</f>
        <v>44960</v>
      </c>
    </row>
    <row r="1518" spans="1:12" x14ac:dyDescent="0.3">
      <c r="A1518" s="2" t="s">
        <v>46</v>
      </c>
      <c r="B1518" s="2" t="s">
        <v>26</v>
      </c>
      <c r="C1518" s="2" t="s">
        <v>10</v>
      </c>
      <c r="D1518" s="4" t="s">
        <v>116</v>
      </c>
      <c r="E1518" s="2" t="s">
        <v>8</v>
      </c>
      <c r="F1518" s="3">
        <v>44958</v>
      </c>
      <c r="G1518" s="14" t="str" cm="1">
        <f t="array" aca="1" ref="G1518" ca="1">_xlfn.IFS(D1518="Pendente",NETWORKDAYS(F1518,TODAY(),Feriados!$A$2:$A$13)-1 &amp; " D",E1518="Não Apontado",NETWORKDAYS(F1518,TODAY(),Feriados!$A$2:$A$13)-1 &amp; " D",D1518="Backlog","Registro Antigo",D1518="Concluído","Registro Enviado",E1518="Apontado","Registro Enviado",D1518="Cancelado","Treinamento Cancelado",D1518="Remanejado","Treinamento Remanejado",D1518="Suspensa","Suspenso",D1518="Antigo","Treinamento Antigo",D1518="-","Treinamento a ser executado")</f>
        <v>Registro Enviado</v>
      </c>
      <c r="H1518" s="3"/>
      <c r="I1518" s="3"/>
      <c r="J1518" s="30"/>
      <c r="K1518" s="3"/>
      <c r="L1518" s="29">
        <f>WORKDAY(F1518,2,Feriados!$A$2:$A$13)</f>
        <v>44960</v>
      </c>
    </row>
    <row r="1519" spans="1:12" x14ac:dyDescent="0.3">
      <c r="A1519" s="2" t="s">
        <v>46</v>
      </c>
      <c r="B1519" s="2" t="s">
        <v>68</v>
      </c>
      <c r="C1519" s="2" t="s">
        <v>7</v>
      </c>
      <c r="D1519" s="4" t="s">
        <v>14</v>
      </c>
      <c r="E1519" s="2" t="s">
        <v>15</v>
      </c>
      <c r="F1519" s="3">
        <v>44958</v>
      </c>
      <c r="G1519" s="14" t="str" cm="1">
        <f t="array" aca="1" ref="G1519" ca="1">_xlfn.IFS(D1519="Pendente",NETWORKDAYS(F1519,TODAY(),Feriados!$A$2:$A$13)-1 &amp; " D",E1519="Não Apontado",NETWORKDAYS(F1519,TODAY(),Feriados!$A$2:$A$13)-1 &amp; " D",D1519="Backlog","Registro Antigo",D1519="Concluído","Registro Enviado",E1519="Apontado","Registro Enviado",D1519="Cancelado","Treinamento Cancelado",D1519="Remanejado","Treinamento Remanejado",D1519="Suspensa","Suspenso",D1519="Antigo","Treinamento Antigo",D1519="-","Treinamento a ser executado")</f>
        <v>Treinamento Cancelado</v>
      </c>
      <c r="H1519" s="3"/>
      <c r="I1519" s="3"/>
      <c r="J1519" s="30"/>
      <c r="K1519" s="3"/>
      <c r="L1519" s="29"/>
    </row>
    <row r="1520" spans="1:12" x14ac:dyDescent="0.3">
      <c r="A1520" s="2" t="s">
        <v>6</v>
      </c>
      <c r="B1520" s="2" t="s">
        <v>24</v>
      </c>
      <c r="C1520" s="2" t="s">
        <v>10</v>
      </c>
      <c r="D1520" s="4" t="s">
        <v>117</v>
      </c>
      <c r="E1520" s="2" t="s">
        <v>15</v>
      </c>
      <c r="F1520" s="3">
        <v>44959</v>
      </c>
      <c r="G1520" s="14" t="str" cm="1">
        <f t="array" aca="1" ref="G1520" ca="1">_xlfn.IFS(D1520="Pendente",NETWORKDAYS(F1520,TODAY(),Feriados!$A$2:$A$13)-1 &amp; " D",E1520="Não Apontado",NETWORKDAYS(F1520,TODAY(),Feriados!$A$2:$A$13)-1 &amp; " D",D1520="Backlog","Registro Antigo",D1520="Concluído","Registro Enviado",E1520="Apontado","Registro Enviado",D1520="Cancelado","Treinamento Cancelado",D1520="Remanejado","Treinamento Remanejado",D1520="Suspensa","Suspenso",D1520="Antigo","Treinamento Antigo",D1520="-","Treinamento a ser executado")</f>
        <v>Treinamento Remanejado</v>
      </c>
      <c r="H1520" s="3"/>
      <c r="I1520" s="3"/>
      <c r="J1520" s="26"/>
      <c r="K1520" s="14"/>
      <c r="L1520" s="29"/>
    </row>
    <row r="1521" spans="1:12" x14ac:dyDescent="0.3">
      <c r="A1521" s="2" t="s">
        <v>6</v>
      </c>
      <c r="B1521" s="2" t="s">
        <v>33</v>
      </c>
      <c r="C1521" s="2" t="s">
        <v>10</v>
      </c>
      <c r="D1521" s="4" t="s">
        <v>116</v>
      </c>
      <c r="E1521" s="2" t="s">
        <v>8</v>
      </c>
      <c r="F1521" s="3">
        <v>44959</v>
      </c>
      <c r="G1521" s="14" t="str" cm="1">
        <f t="array" aca="1" ref="G1521" ca="1">_xlfn.IFS(D1521="Pendente",NETWORKDAYS(F1521,TODAY(),Feriados!$A$2:$A$13)-1 &amp; " D",E1521="Não Apontado",NETWORKDAYS(F1521,TODAY(),Feriados!$A$2:$A$13)-1 &amp; " D",D1521="Backlog","Registro Antigo",D1521="Concluído","Registro Enviado",E1521="Apontado","Registro Enviado",D1521="Cancelado","Treinamento Cancelado",D1521="Remanejado","Treinamento Remanejado",D1521="Suspensa","Suspenso",D1521="Antigo","Treinamento Antigo",D1521="-","Treinamento a ser executado")</f>
        <v>Registro Enviado</v>
      </c>
      <c r="H1521" s="3"/>
      <c r="I1521" s="3"/>
      <c r="J1521" s="30"/>
      <c r="K1521" s="3"/>
      <c r="L1521" s="29">
        <f>WORKDAY(F1521,2,Feriados!$A$2:$A$13)</f>
        <v>44963</v>
      </c>
    </row>
    <row r="1522" spans="1:12" x14ac:dyDescent="0.3">
      <c r="A1522" s="2" t="s">
        <v>17</v>
      </c>
      <c r="B1522" s="2" t="s">
        <v>20</v>
      </c>
      <c r="C1522" s="2" t="s">
        <v>18</v>
      </c>
      <c r="D1522" s="4" t="s">
        <v>116</v>
      </c>
      <c r="E1522" s="2" t="s">
        <v>8</v>
      </c>
      <c r="F1522" s="3">
        <v>44959</v>
      </c>
      <c r="G1522" s="14" t="str" cm="1">
        <f t="array" aca="1" ref="G1522" ca="1">_xlfn.IFS(D1522="Pendente",NETWORKDAYS(F1522,TODAY(),Feriados!$A$2:$A$13)-1 &amp; " D",E1522="Não Apontado",NETWORKDAYS(F1522,TODAY(),Feriados!$A$2:$A$13)-1 &amp; " D",D1522="Backlog","Registro Antigo",D1522="Concluído","Registro Enviado",E1522="Apontado","Registro Enviado",D1522="Cancelado","Treinamento Cancelado",D1522="Remanejado","Treinamento Remanejado",D1522="Suspensa","Suspenso",D1522="Antigo","Treinamento Antigo",D1522="-","Treinamento a ser executado")</f>
        <v>Registro Enviado</v>
      </c>
      <c r="H1522" s="3"/>
      <c r="I1522" s="3"/>
      <c r="J1522" s="30"/>
      <c r="K1522" s="3"/>
      <c r="L1522" s="29">
        <f>WORKDAY(F1522,2,Feriados!$A$2:$A$13)</f>
        <v>44963</v>
      </c>
    </row>
    <row r="1523" spans="1:12" x14ac:dyDescent="0.3">
      <c r="A1523" s="2" t="s">
        <v>17</v>
      </c>
      <c r="B1523" s="2" t="s">
        <v>20</v>
      </c>
      <c r="C1523" s="2" t="s">
        <v>7</v>
      </c>
      <c r="D1523" s="4" t="s">
        <v>116</v>
      </c>
      <c r="E1523" s="2" t="s">
        <v>8</v>
      </c>
      <c r="F1523" s="3">
        <v>44959</v>
      </c>
      <c r="G1523" s="14" t="str" cm="1">
        <f t="array" aca="1" ref="G1523" ca="1">_xlfn.IFS(D1523="Pendente",NETWORKDAYS(F1523,TODAY(),Feriados!$A$2:$A$13)-1 &amp; " D",E1523="Não Apontado",NETWORKDAYS(F1523,TODAY(),Feriados!$A$2:$A$13)-1 &amp; " D",D1523="Backlog","Registro Antigo",D1523="Concluído","Registro Enviado",E1523="Apontado","Registro Enviado",D1523="Cancelado","Treinamento Cancelado",D1523="Remanejado","Treinamento Remanejado",D1523="Suspensa","Suspenso",D1523="Antigo","Treinamento Antigo",D1523="-","Treinamento a ser executado")</f>
        <v>Registro Enviado</v>
      </c>
      <c r="H1523" s="3"/>
      <c r="I1523" s="3"/>
      <c r="J1523" s="30"/>
      <c r="K1523" s="3"/>
      <c r="L1523" s="29">
        <f>WORKDAY(F1523,2,Feriados!$A$2:$A$13)</f>
        <v>44963</v>
      </c>
    </row>
    <row r="1524" spans="1:12" x14ac:dyDescent="0.3">
      <c r="A1524" s="2" t="s">
        <v>22</v>
      </c>
      <c r="B1524" s="2" t="s">
        <v>108</v>
      </c>
      <c r="C1524" s="2" t="s">
        <v>7</v>
      </c>
      <c r="D1524" s="4" t="s">
        <v>116</v>
      </c>
      <c r="E1524" s="2" t="s">
        <v>8</v>
      </c>
      <c r="F1524" s="3">
        <v>44959</v>
      </c>
      <c r="G1524" s="14" t="str" cm="1">
        <f t="array" aca="1" ref="G1524" ca="1">_xlfn.IFS(D1524="Pendente",NETWORKDAYS(F1524,TODAY(),Feriados!$A$2:$A$13)-1 &amp; " D",E1524="Não Apontado",NETWORKDAYS(F1524,TODAY(),Feriados!$A$2:$A$13)-1 &amp; " D",D1524="Backlog","Registro Antigo",D1524="Concluído","Registro Enviado",E1524="Apontado","Registro Enviado",D1524="Cancelado","Treinamento Cancelado",D1524="Remanejado","Treinamento Remanejado",D1524="Suspensa","Suspenso",D1524="Antigo","Treinamento Antigo",D1524="-","Treinamento a ser executado")</f>
        <v>Registro Enviado</v>
      </c>
      <c r="H1524" s="3"/>
      <c r="I1524" s="3"/>
      <c r="J1524" s="30"/>
      <c r="K1524" s="3"/>
      <c r="L1524" s="29">
        <f>WORKDAY(F1524,2,Feriados!$A$2:$A$13)</f>
        <v>44963</v>
      </c>
    </row>
    <row r="1525" spans="1:12" x14ac:dyDescent="0.3">
      <c r="A1525" s="2" t="s">
        <v>22</v>
      </c>
      <c r="B1525" s="2" t="s">
        <v>108</v>
      </c>
      <c r="C1525" s="2" t="s">
        <v>18</v>
      </c>
      <c r="D1525" s="4" t="s">
        <v>116</v>
      </c>
      <c r="E1525" s="2" t="s">
        <v>8</v>
      </c>
      <c r="F1525" s="3">
        <v>44959</v>
      </c>
      <c r="G1525" s="14" t="str" cm="1">
        <f t="array" aca="1" ref="G1525" ca="1">_xlfn.IFS(D1525="Pendente",NETWORKDAYS(F1525,TODAY(),Feriados!$A$2:$A$13)-1 &amp; " D",E1525="Não Apontado",NETWORKDAYS(F1525,TODAY(),Feriados!$A$2:$A$13)-1 &amp; " D",D1525="Backlog","Registro Antigo",D1525="Concluído","Registro Enviado",E1525="Apontado","Registro Enviado",D1525="Cancelado","Treinamento Cancelado",D1525="Remanejado","Treinamento Remanejado",D1525="Suspensa","Suspenso",D1525="Antigo","Treinamento Antigo",D1525="-","Treinamento a ser executado")</f>
        <v>Registro Enviado</v>
      </c>
      <c r="H1525" s="3"/>
      <c r="I1525" s="3"/>
      <c r="J1525" s="30"/>
      <c r="K1525" s="3"/>
      <c r="L1525" s="29">
        <f>WORKDAY(F1525,2,Feriados!$A$2:$A$13)</f>
        <v>44963</v>
      </c>
    </row>
    <row r="1526" spans="1:12" x14ac:dyDescent="0.3">
      <c r="A1526" s="2" t="s">
        <v>28</v>
      </c>
      <c r="B1526" s="2" t="s">
        <v>84</v>
      </c>
      <c r="C1526" s="2" t="s">
        <v>32</v>
      </c>
      <c r="D1526" s="4" t="s">
        <v>116</v>
      </c>
      <c r="E1526" s="2" t="s">
        <v>8</v>
      </c>
      <c r="F1526" s="3">
        <v>44959</v>
      </c>
      <c r="G1526" s="14" t="str" cm="1">
        <f t="array" aca="1" ref="G1526" ca="1">_xlfn.IFS(D1526="Pendente",NETWORKDAYS(F1526,TODAY(),Feriados!$A$2:$A$13)-1 &amp; " D",E1526="Não Apontado",NETWORKDAYS(F1526,TODAY(),Feriados!$A$2:$A$13)-1 &amp; " D",D1526="Backlog","Registro Antigo",D1526="Concluído","Registro Enviado",E1526="Apontado","Registro Enviado",D1526="Cancelado","Treinamento Cancelado",D1526="Remanejado","Treinamento Remanejado",D1526="Suspensa","Suspenso",D1526="Antigo","Treinamento Antigo",D1526="-","Treinamento a ser executado")</f>
        <v>Registro Enviado</v>
      </c>
      <c r="H1526" s="3"/>
      <c r="I1526" s="3"/>
      <c r="J1526" s="30"/>
      <c r="K1526" s="3"/>
      <c r="L1526" s="29">
        <f>WORKDAY(F1526,2,Feriados!$A$2:$A$13)</f>
        <v>44963</v>
      </c>
    </row>
    <row r="1527" spans="1:12" x14ac:dyDescent="0.3">
      <c r="A1527" s="2" t="s">
        <v>35</v>
      </c>
      <c r="B1527" s="2" t="s">
        <v>104</v>
      </c>
      <c r="C1527" s="2" t="s">
        <v>37</v>
      </c>
      <c r="D1527" s="4" t="s">
        <v>116</v>
      </c>
      <c r="E1527" s="2" t="s">
        <v>8</v>
      </c>
      <c r="F1527" s="3">
        <v>44959</v>
      </c>
      <c r="G1527" s="14" t="str" cm="1">
        <f t="array" aca="1" ref="G1527" ca="1">_xlfn.IFS(D1527="Pendente",NETWORKDAYS(F1527,TODAY(),Feriados!$A$2:$A$13)-1 &amp; " D",E1527="Não Apontado",NETWORKDAYS(F1527,TODAY(),Feriados!$A$2:$A$13)-1 &amp; " D",D1527="Backlog","Registro Antigo",D1527="Concluído","Registro Enviado",E1527="Apontado","Registro Enviado",D1527="Cancelado","Treinamento Cancelado",D1527="Remanejado","Treinamento Remanejado",D1527="Suspensa","Suspenso",D1527="Antigo","Treinamento Antigo",D1527="-","Treinamento a ser executado")</f>
        <v>Registro Enviado</v>
      </c>
      <c r="H1527" s="3"/>
      <c r="I1527" s="3"/>
      <c r="J1527" s="30"/>
      <c r="K1527" s="3"/>
      <c r="L1527" s="29">
        <f>WORKDAY(F1527,2,Feriados!$A$2:$A$13)</f>
        <v>44963</v>
      </c>
    </row>
    <row r="1528" spans="1:12" x14ac:dyDescent="0.3">
      <c r="A1528" s="2" t="s">
        <v>35</v>
      </c>
      <c r="B1528" s="2" t="s">
        <v>20</v>
      </c>
      <c r="C1528" s="2" t="s">
        <v>36</v>
      </c>
      <c r="D1528" s="4" t="s">
        <v>158</v>
      </c>
      <c r="E1528" s="2" t="s">
        <v>8</v>
      </c>
      <c r="F1528" s="3">
        <v>44959</v>
      </c>
      <c r="G1528" s="14" t="str" cm="1">
        <f t="array" aca="1" ref="G1528" ca="1">_xlfn.IFS(D1528="Pendente",NETWORKDAYS(F1528,TODAY(),Feriados!$A$2:$A$13)-1 &amp; " D",E1528="Não Apontado",NETWORKDAYS(F1528,TODAY(),Feriados!$A$2:$A$13)-1 &amp; " D",D1528="Backlog","Registro Antigo",D1528="Concluído","Registro Enviado",E1528="Apontado","Registro Enviado",D1528="Cancelado","Treinamento Cancelado",D1528="Remanejado","Treinamento Remanejado",D1528="Suspensa","Suspenso",D1528="Antigo","Treinamento Antigo",D1528="-","Treinamento a ser executado")</f>
        <v>Registro Antigo</v>
      </c>
      <c r="H1528" s="3"/>
      <c r="I1528" s="3"/>
      <c r="J1528" s="30"/>
      <c r="K1528" s="3"/>
      <c r="L1528" s="29">
        <f>WORKDAY(F1528,2,Feriados!$A$2:$A$13)</f>
        <v>44963</v>
      </c>
    </row>
    <row r="1529" spans="1:12" x14ac:dyDescent="0.3">
      <c r="A1529" s="2" t="s">
        <v>39</v>
      </c>
      <c r="B1529" s="2" t="s">
        <v>112</v>
      </c>
      <c r="C1529" s="2" t="s">
        <v>60</v>
      </c>
      <c r="D1529" s="4" t="s">
        <v>116</v>
      </c>
      <c r="E1529" s="2" t="s">
        <v>8</v>
      </c>
      <c r="F1529" s="3">
        <v>44959</v>
      </c>
      <c r="G1529" s="14" t="str" cm="1">
        <f t="array" aca="1" ref="G1529" ca="1">_xlfn.IFS(D1529="Pendente",NETWORKDAYS(F1529,TODAY(),Feriados!$A$2:$A$13)-1 &amp; " D",E1529="Não Apontado",NETWORKDAYS(F1529,TODAY(),Feriados!$A$2:$A$13)-1 &amp; " D",D1529="Backlog","Registro Antigo",D1529="Concluído","Registro Enviado",E1529="Apontado","Registro Enviado",D1529="Cancelado","Treinamento Cancelado",D1529="Remanejado","Treinamento Remanejado",D1529="Suspensa","Suspenso",D1529="Antigo","Treinamento Antigo",D1529="-","Treinamento a ser executado")</f>
        <v>Registro Enviado</v>
      </c>
      <c r="H1529" s="3"/>
      <c r="I1529" s="3"/>
      <c r="J1529" s="30"/>
      <c r="K1529" s="3"/>
      <c r="L1529" s="29">
        <f>WORKDAY(F1529,2,Feriados!$A$2:$A$13)</f>
        <v>44963</v>
      </c>
    </row>
    <row r="1530" spans="1:12" x14ac:dyDescent="0.3">
      <c r="A1530" s="2" t="s">
        <v>39</v>
      </c>
      <c r="B1530" s="2" t="s">
        <v>110</v>
      </c>
      <c r="C1530" s="2" t="s">
        <v>60</v>
      </c>
      <c r="D1530" s="4" t="s">
        <v>116</v>
      </c>
      <c r="E1530" s="2" t="s">
        <v>8</v>
      </c>
      <c r="F1530" s="3">
        <v>44959</v>
      </c>
      <c r="G1530" s="14" t="str" cm="1">
        <f t="array" aca="1" ref="G1530" ca="1">_xlfn.IFS(D1530="Pendente",NETWORKDAYS(F1530,TODAY(),Feriados!$A$2:$A$13)-1 &amp; " D",E1530="Não Apontado",NETWORKDAYS(F1530,TODAY(),Feriados!$A$2:$A$13)-1 &amp; " D",D1530="Backlog","Registro Antigo",D1530="Concluído","Registro Enviado",E1530="Apontado","Registro Enviado",D1530="Cancelado","Treinamento Cancelado",D1530="Remanejado","Treinamento Remanejado",D1530="Suspensa","Suspenso",D1530="Antigo","Treinamento Antigo",D1530="-","Treinamento a ser executado")</f>
        <v>Registro Enviado</v>
      </c>
      <c r="H1530" s="3"/>
      <c r="I1530" s="3"/>
      <c r="J1530" s="30"/>
      <c r="K1530" s="3"/>
      <c r="L1530" s="29">
        <f>WORKDAY(F1530,2,Feriados!$A$2:$A$13)</f>
        <v>44963</v>
      </c>
    </row>
    <row r="1531" spans="1:12" x14ac:dyDescent="0.3">
      <c r="A1531" s="2" t="s">
        <v>46</v>
      </c>
      <c r="B1531" s="2" t="s">
        <v>47</v>
      </c>
      <c r="C1531" s="2" t="s">
        <v>7</v>
      </c>
      <c r="D1531" s="4" t="s">
        <v>14</v>
      </c>
      <c r="E1531" s="2" t="s">
        <v>15</v>
      </c>
      <c r="F1531" s="3">
        <v>44959</v>
      </c>
      <c r="G1531" s="14" t="str" cm="1">
        <f t="array" aca="1" ref="G1531" ca="1">_xlfn.IFS(D1531="Pendente",NETWORKDAYS(F1531,TODAY(),Feriados!$A$2:$A$13)-1 &amp; " D",E1531="Não Apontado",NETWORKDAYS(F1531,TODAY(),Feriados!$A$2:$A$13)-1 &amp; " D",D1531="Backlog","Registro Antigo",D1531="Concluído","Registro Enviado",E1531="Apontado","Registro Enviado",D1531="Cancelado","Treinamento Cancelado",D1531="Remanejado","Treinamento Remanejado",D1531="Suspensa","Suspenso",D1531="Antigo","Treinamento Antigo",D1531="-","Treinamento a ser executado")</f>
        <v>Treinamento Cancelado</v>
      </c>
      <c r="H1531" s="3"/>
      <c r="I1531" s="3"/>
      <c r="J1531" s="30"/>
      <c r="K1531" s="3"/>
      <c r="L1531" s="29"/>
    </row>
    <row r="1532" spans="1:12" x14ac:dyDescent="0.3">
      <c r="A1532" s="2" t="s">
        <v>28</v>
      </c>
      <c r="B1532" s="2" t="s">
        <v>50</v>
      </c>
      <c r="C1532" s="2" t="s">
        <v>29</v>
      </c>
      <c r="D1532" s="4" t="s">
        <v>14</v>
      </c>
      <c r="E1532" s="2" t="s">
        <v>15</v>
      </c>
      <c r="F1532" s="3">
        <v>44960</v>
      </c>
      <c r="G1532" s="14" t="str" cm="1">
        <f t="array" aca="1" ref="G1532" ca="1">_xlfn.IFS(D1532="Pendente",NETWORKDAYS(F1532,TODAY(),Feriados!$A$2:$A$13)-1 &amp; " D",E1532="Não Apontado",NETWORKDAYS(F1532,TODAY(),Feriados!$A$2:$A$13)-1 &amp; " D",D1532="Backlog","Registro Antigo",D1532="Concluído","Registro Enviado",E1532="Apontado","Registro Enviado",D1532="Cancelado","Treinamento Cancelado",D1532="Remanejado","Treinamento Remanejado",D1532="Suspensa","Suspenso",D1532="Antigo","Treinamento Antigo",D1532="-","Treinamento a ser executado")</f>
        <v>Treinamento Cancelado</v>
      </c>
      <c r="H1532" s="3"/>
      <c r="I1532" s="3"/>
      <c r="J1532" s="30"/>
      <c r="K1532" s="3"/>
      <c r="L1532" s="29"/>
    </row>
    <row r="1533" spans="1:12" x14ac:dyDescent="0.3">
      <c r="A1533" s="2" t="s">
        <v>28</v>
      </c>
      <c r="B1533" s="2" t="s">
        <v>98</v>
      </c>
      <c r="C1533" s="2" t="s">
        <v>18</v>
      </c>
      <c r="D1533" s="4" t="s">
        <v>14</v>
      </c>
      <c r="E1533" s="2" t="s">
        <v>15</v>
      </c>
      <c r="F1533" s="3">
        <v>44960</v>
      </c>
      <c r="G1533" s="14" t="str" cm="1">
        <f t="array" aca="1" ref="G1533" ca="1">_xlfn.IFS(D1533="Pendente",NETWORKDAYS(F1533,TODAY(),Feriados!$A$2:$A$13)-1 &amp; " D",E1533="Não Apontado",NETWORKDAYS(F1533,TODAY(),Feriados!$A$2:$A$13)-1 &amp; " D",D1533="Backlog","Registro Antigo",D1533="Concluído","Registro Enviado",E1533="Apontado","Registro Enviado",D1533="Cancelado","Treinamento Cancelado",D1533="Remanejado","Treinamento Remanejado",D1533="Suspensa","Suspenso",D1533="Antigo","Treinamento Antigo",D1533="-","Treinamento a ser executado")</f>
        <v>Treinamento Cancelado</v>
      </c>
      <c r="H1533" s="3"/>
      <c r="I1533" s="3"/>
      <c r="J1533" s="30"/>
      <c r="K1533" s="3"/>
      <c r="L1533" s="29"/>
    </row>
    <row r="1534" spans="1:12" x14ac:dyDescent="0.3">
      <c r="A1534" s="2" t="s">
        <v>39</v>
      </c>
      <c r="B1534" s="2" t="s">
        <v>44</v>
      </c>
      <c r="C1534" s="2" t="s">
        <v>36</v>
      </c>
      <c r="D1534" s="4" t="s">
        <v>116</v>
      </c>
      <c r="E1534" s="2" t="s">
        <v>8</v>
      </c>
      <c r="F1534" s="3">
        <v>44960</v>
      </c>
      <c r="G1534" s="14" t="str" cm="1">
        <f t="array" aca="1" ref="G1534" ca="1">_xlfn.IFS(D1534="Pendente",NETWORKDAYS(F1534,TODAY(),Feriados!$A$2:$A$13)-1 &amp; " D",E1534="Não Apontado",NETWORKDAYS(F1534,TODAY(),Feriados!$A$2:$A$13)-1 &amp; " D",D1534="Backlog","Registro Antigo",D1534="Concluído","Registro Enviado",E1534="Apontado","Registro Enviado",D1534="Cancelado","Treinamento Cancelado",D1534="Remanejado","Treinamento Remanejado",D1534="Suspensa","Suspenso",D1534="Antigo","Treinamento Antigo",D1534="-","Treinamento a ser executado")</f>
        <v>Registro Enviado</v>
      </c>
      <c r="H1534" s="3"/>
      <c r="I1534" s="3"/>
      <c r="J1534" s="30"/>
      <c r="K1534" s="3"/>
      <c r="L1534" s="29">
        <f>WORKDAY(F1534,2,Feriados!$A$2:$A$13)</f>
        <v>44964</v>
      </c>
    </row>
    <row r="1535" spans="1:12" x14ac:dyDescent="0.3">
      <c r="A1535" s="2" t="s">
        <v>39</v>
      </c>
      <c r="B1535" s="2" t="s">
        <v>47</v>
      </c>
      <c r="C1535" s="2" t="s">
        <v>37</v>
      </c>
      <c r="D1535" s="4" t="s">
        <v>116</v>
      </c>
      <c r="E1535" s="2" t="s">
        <v>8</v>
      </c>
      <c r="F1535" s="3">
        <v>44960</v>
      </c>
      <c r="G1535" s="14" t="str" cm="1">
        <f t="array" aca="1" ref="G1535" ca="1">_xlfn.IFS(D1535="Pendente",NETWORKDAYS(F1535,TODAY(),Feriados!$A$2:$A$13)-1 &amp; " D",E1535="Não Apontado",NETWORKDAYS(F1535,TODAY(),Feriados!$A$2:$A$13)-1 &amp; " D",D1535="Backlog","Registro Antigo",D1535="Concluído","Registro Enviado",E1535="Apontado","Registro Enviado",D1535="Cancelado","Treinamento Cancelado",D1535="Remanejado","Treinamento Remanejado",D1535="Suspensa","Suspenso",D1535="Antigo","Treinamento Antigo",D1535="-","Treinamento a ser executado")</f>
        <v>Registro Enviado</v>
      </c>
      <c r="H1535" s="3"/>
      <c r="I1535" s="3"/>
      <c r="J1535" s="30"/>
      <c r="K1535" s="3"/>
      <c r="L1535" s="29">
        <f>WORKDAY(F1535,2,Feriados!$A$2:$A$13)</f>
        <v>44964</v>
      </c>
    </row>
    <row r="1536" spans="1:12" x14ac:dyDescent="0.3">
      <c r="A1536" s="2" t="s">
        <v>39</v>
      </c>
      <c r="B1536" s="2" t="s">
        <v>103</v>
      </c>
      <c r="C1536" s="2" t="s">
        <v>36</v>
      </c>
      <c r="D1536" s="4" t="s">
        <v>14</v>
      </c>
      <c r="E1536" s="2" t="s">
        <v>15</v>
      </c>
      <c r="F1536" s="3">
        <v>44960</v>
      </c>
      <c r="G1536" s="14" t="str" cm="1">
        <f t="array" aca="1" ref="G1536" ca="1">_xlfn.IFS(D1536="Pendente",NETWORKDAYS(F1536,TODAY(),Feriados!$A$2:$A$13)-1 &amp; " D",E1536="Não Apontado",NETWORKDAYS(F1536,TODAY(),Feriados!$A$2:$A$13)-1 &amp; " D",D1536="Backlog","Registro Antigo",D1536="Concluído","Registro Enviado",E1536="Apontado","Registro Enviado",D1536="Cancelado","Treinamento Cancelado",D1536="Remanejado","Treinamento Remanejado",D1536="Suspensa","Suspenso",D1536="Antigo","Treinamento Antigo",D1536="-","Treinamento a ser executado")</f>
        <v>Treinamento Cancelado</v>
      </c>
      <c r="H1536" s="3"/>
      <c r="I1536" s="3"/>
      <c r="J1536" s="30"/>
      <c r="K1536" s="3"/>
      <c r="L1536" s="29"/>
    </row>
    <row r="1537" spans="1:12" x14ac:dyDescent="0.3">
      <c r="A1537" s="2" t="s">
        <v>46</v>
      </c>
      <c r="B1537" s="2" t="s">
        <v>105</v>
      </c>
      <c r="C1537" s="2" t="s">
        <v>7</v>
      </c>
      <c r="D1537" s="4" t="s">
        <v>116</v>
      </c>
      <c r="E1537" s="2" t="s">
        <v>8</v>
      </c>
      <c r="F1537" s="3">
        <v>44960</v>
      </c>
      <c r="G1537" s="14" t="str" cm="1">
        <f t="array" aca="1" ref="G1537" ca="1">_xlfn.IFS(D1537="Pendente",NETWORKDAYS(F1537,TODAY(),Feriados!$A$2:$A$13)-1 &amp; " D",E1537="Não Apontado",NETWORKDAYS(F1537,TODAY(),Feriados!$A$2:$A$13)-1 &amp; " D",D1537="Backlog","Registro Antigo",D1537="Concluído","Registro Enviado",E1537="Apontado","Registro Enviado",D1537="Cancelado","Treinamento Cancelado",D1537="Remanejado","Treinamento Remanejado",D1537="Suspensa","Suspenso",D1537="Antigo","Treinamento Antigo",D1537="-","Treinamento a ser executado")</f>
        <v>Registro Enviado</v>
      </c>
      <c r="H1537" s="3"/>
      <c r="I1537" s="3"/>
      <c r="J1537" s="30"/>
      <c r="K1537" s="3"/>
      <c r="L1537" s="29">
        <f>WORKDAY(F1537,2,Feriados!$A$2:$A$13)</f>
        <v>44964</v>
      </c>
    </row>
    <row r="1538" spans="1:12" x14ac:dyDescent="0.3">
      <c r="A1538" s="2" t="s">
        <v>46</v>
      </c>
      <c r="B1538" s="2" t="s">
        <v>92</v>
      </c>
      <c r="C1538" s="2" t="s">
        <v>10</v>
      </c>
      <c r="D1538" s="4" t="s">
        <v>116</v>
      </c>
      <c r="E1538" s="2" t="s">
        <v>8</v>
      </c>
      <c r="F1538" s="3">
        <v>44963</v>
      </c>
      <c r="G1538" s="14" t="str" cm="1">
        <f t="array" aca="1" ref="G1538" ca="1">_xlfn.IFS(D1538="Pendente",NETWORKDAYS(F1538,TODAY(),Feriados!$A$2:$A$13)-1 &amp; " D",E1538="Não Apontado",NETWORKDAYS(F1538,TODAY(),Feriados!$A$2:$A$13)-1 &amp; " D",D1538="Backlog","Registro Antigo",D1538="Concluído","Registro Enviado",E1538="Apontado","Registro Enviado",D1538="Cancelado","Treinamento Cancelado",D1538="Remanejado","Treinamento Remanejado",D1538="Suspensa","Suspenso",D1538="Antigo","Treinamento Antigo",D1538="-","Treinamento a ser executado")</f>
        <v>Registro Enviado</v>
      </c>
      <c r="H1538" s="3"/>
      <c r="I1538" s="3"/>
      <c r="J1538" s="30"/>
      <c r="K1538" s="3"/>
      <c r="L1538" s="29">
        <f>WORKDAY(F1538,2,Feriados!$A$2:$A$13)</f>
        <v>44965</v>
      </c>
    </row>
    <row r="1539" spans="1:12" x14ac:dyDescent="0.3">
      <c r="A1539" s="2" t="s">
        <v>6</v>
      </c>
      <c r="B1539" s="2" t="s">
        <v>24</v>
      </c>
      <c r="C1539" s="2" t="s">
        <v>10</v>
      </c>
      <c r="D1539" s="4" t="s">
        <v>116</v>
      </c>
      <c r="E1539" s="2" t="s">
        <v>8</v>
      </c>
      <c r="F1539" s="3">
        <v>44963</v>
      </c>
      <c r="G1539" s="14" t="str" cm="1">
        <f t="array" aca="1" ref="G1539" ca="1">_xlfn.IFS(D1539="Pendente",NETWORKDAYS(F1539,TODAY(),Feriados!$A$2:$A$13)-1 &amp; " D",E1539="Não Apontado",NETWORKDAYS(F1539,TODAY(),Feriados!$A$2:$A$13)-1 &amp; " D",D1539="Backlog","Registro Antigo",D1539="Concluído","Registro Enviado",E1539="Apontado","Registro Enviado",D1539="Cancelado","Treinamento Cancelado",D1539="Remanejado","Treinamento Remanejado",D1539="Suspensa","Suspenso",D1539="Antigo","Treinamento Antigo",D1539="-","Treinamento a ser executado")</f>
        <v>Registro Enviado</v>
      </c>
      <c r="H1539" s="3"/>
      <c r="I1539" s="3"/>
      <c r="J1539" s="30"/>
      <c r="K1539" s="3"/>
      <c r="L1539" s="29">
        <f>WORKDAY(F1539,2,Feriados!$A$2:$A$13)</f>
        <v>44965</v>
      </c>
    </row>
    <row r="1540" spans="1:12" x14ac:dyDescent="0.3">
      <c r="A1540" s="2" t="s">
        <v>22</v>
      </c>
      <c r="B1540" s="2" t="s">
        <v>63</v>
      </c>
      <c r="C1540" s="2" t="s">
        <v>7</v>
      </c>
      <c r="D1540" s="4" t="s">
        <v>116</v>
      </c>
      <c r="E1540" s="2" t="s">
        <v>8</v>
      </c>
      <c r="F1540" s="3">
        <v>44963</v>
      </c>
      <c r="G1540" s="14" t="str" cm="1">
        <f t="array" aca="1" ref="G1540" ca="1">_xlfn.IFS(D1540="Pendente",NETWORKDAYS(F1540,TODAY(),Feriados!$A$2:$A$13)-1 &amp; " D",E1540="Não Apontado",NETWORKDAYS(F1540,TODAY(),Feriados!$A$2:$A$13)-1 &amp; " D",D1540="Backlog","Registro Antigo",D1540="Concluído","Registro Enviado",E1540="Apontado","Registro Enviado",D1540="Cancelado","Treinamento Cancelado",D1540="Remanejado","Treinamento Remanejado",D1540="Suspensa","Suspenso",D1540="Antigo","Treinamento Antigo",D1540="-","Treinamento a ser executado")</f>
        <v>Registro Enviado</v>
      </c>
      <c r="H1540" s="3"/>
      <c r="I1540" s="3"/>
      <c r="J1540" s="30"/>
      <c r="K1540" s="3"/>
      <c r="L1540" s="29">
        <f>WORKDAY(F1540,2,Feriados!$A$2:$A$13)</f>
        <v>44965</v>
      </c>
    </row>
    <row r="1541" spans="1:12" x14ac:dyDescent="0.3">
      <c r="A1541" s="2" t="s">
        <v>22</v>
      </c>
      <c r="B1541" s="2" t="s">
        <v>100</v>
      </c>
      <c r="C1541" s="2" t="s">
        <v>18</v>
      </c>
      <c r="D1541" s="4" t="s">
        <v>117</v>
      </c>
      <c r="E1541" s="2" t="s">
        <v>15</v>
      </c>
      <c r="F1541" s="3">
        <v>44963</v>
      </c>
      <c r="G1541" s="14" t="str" cm="1">
        <f t="array" aca="1" ref="G1541" ca="1">_xlfn.IFS(D1541="Pendente",NETWORKDAYS(F1541,TODAY(),Feriados!$A$2:$A$13)-1 &amp; " D",E1541="Não Apontado",NETWORKDAYS(F1541,TODAY(),Feriados!$A$2:$A$13)-1 &amp; " D",D1541="Backlog","Registro Antigo",D1541="Concluído","Registro Enviado",E1541="Apontado","Registro Enviado",D1541="Cancelado","Treinamento Cancelado",D1541="Remanejado","Treinamento Remanejado",D1541="Suspensa","Suspenso",D1541="Antigo","Treinamento Antigo",D1541="-","Treinamento a ser executado")</f>
        <v>Treinamento Remanejado</v>
      </c>
      <c r="H1541" s="3"/>
      <c r="I1541" s="3"/>
      <c r="J1541" s="26"/>
      <c r="K1541" s="14"/>
      <c r="L1541" s="29"/>
    </row>
    <row r="1542" spans="1:12" x14ac:dyDescent="0.3">
      <c r="A1542" s="2" t="s">
        <v>22</v>
      </c>
      <c r="B1542" s="2" t="s">
        <v>100</v>
      </c>
      <c r="C1542" s="2" t="s">
        <v>7</v>
      </c>
      <c r="D1542" s="4" t="s">
        <v>117</v>
      </c>
      <c r="E1542" s="2" t="s">
        <v>15</v>
      </c>
      <c r="F1542" s="3">
        <v>44963</v>
      </c>
      <c r="G1542" s="14" t="str" cm="1">
        <f t="array" aca="1" ref="G1542" ca="1">_xlfn.IFS(D1542="Pendente",NETWORKDAYS(F1542,TODAY(),Feriados!$A$2:$A$13)-1 &amp; " D",E1542="Não Apontado",NETWORKDAYS(F1542,TODAY(),Feriados!$A$2:$A$13)-1 &amp; " D",D1542="Backlog","Registro Antigo",D1542="Concluído","Registro Enviado",E1542="Apontado","Registro Enviado",D1542="Cancelado","Treinamento Cancelado",D1542="Remanejado","Treinamento Remanejado",D1542="Suspensa","Suspenso",D1542="Antigo","Treinamento Antigo",D1542="-","Treinamento a ser executado")</f>
        <v>Treinamento Remanejado</v>
      </c>
      <c r="H1542" s="3"/>
      <c r="I1542" s="3"/>
      <c r="J1542" s="26"/>
      <c r="K1542" s="14"/>
      <c r="L1542" s="29"/>
    </row>
    <row r="1543" spans="1:12" x14ac:dyDescent="0.3">
      <c r="A1543" s="2" t="s">
        <v>28</v>
      </c>
      <c r="B1543" s="2" t="s">
        <v>33</v>
      </c>
      <c r="C1543" s="2" t="s">
        <v>29</v>
      </c>
      <c r="D1543" s="4" t="s">
        <v>14</v>
      </c>
      <c r="E1543" s="2" t="s">
        <v>15</v>
      </c>
      <c r="F1543" s="3">
        <v>44963</v>
      </c>
      <c r="G1543" s="14" t="str" cm="1">
        <f t="array" aca="1" ref="G1543" ca="1">_xlfn.IFS(D1543="Pendente",NETWORKDAYS(F1543,TODAY(),Feriados!$A$2:$A$13)-1 &amp; " D",E1543="Não Apontado",NETWORKDAYS(F1543,TODAY(),Feriados!$A$2:$A$13)-1 &amp; " D",D1543="Backlog","Registro Antigo",D1543="Concluído","Registro Enviado",E1543="Apontado","Registro Enviado",D1543="Cancelado","Treinamento Cancelado",D1543="Remanejado","Treinamento Remanejado",D1543="Suspensa","Suspenso",D1543="Antigo","Treinamento Antigo",D1543="-","Treinamento a ser executado")</f>
        <v>Treinamento Cancelado</v>
      </c>
      <c r="H1543" s="3"/>
      <c r="I1543" s="3"/>
      <c r="J1543" s="30"/>
      <c r="K1543" s="3"/>
      <c r="L1543" s="29"/>
    </row>
    <row r="1544" spans="1:12" x14ac:dyDescent="0.3">
      <c r="A1544" s="2" t="s">
        <v>35</v>
      </c>
      <c r="B1544" s="2" t="s">
        <v>79</v>
      </c>
      <c r="C1544" s="2" t="s">
        <v>36</v>
      </c>
      <c r="D1544" s="4" t="s">
        <v>158</v>
      </c>
      <c r="E1544" s="2" t="s">
        <v>15</v>
      </c>
      <c r="F1544" s="3">
        <v>44963</v>
      </c>
      <c r="G1544" s="14" t="str" cm="1">
        <f t="array" aca="1" ref="G1544" ca="1">_xlfn.IFS(D1544="Pendente",NETWORKDAYS(F1544,TODAY(),Feriados!$A$2:$A$13)-1 &amp; " D",E1544="Não Apontado",NETWORKDAYS(F1544,TODAY(),Feriados!$A$2:$A$13)-1 &amp; " D",D1544="Backlog","Registro Antigo",D1544="Concluído","Registro Enviado",E1544="Apontado","Registro Enviado",D1544="Cancelado","Treinamento Cancelado",D1544="Remanejado","Treinamento Remanejado",D1544="Suspensa","Suspenso",D1544="Antigo","Treinamento Antigo",D1544="-","Treinamento a ser executado")</f>
        <v>Registro Antigo</v>
      </c>
      <c r="H1544" s="3"/>
      <c r="I1544" s="3"/>
      <c r="J1544" s="30"/>
      <c r="K1544" s="3"/>
      <c r="L1544" s="29">
        <f>WORKDAY(F1544,2,Feriados!$A$2:$A$13)</f>
        <v>44965</v>
      </c>
    </row>
    <row r="1545" spans="1:12" x14ac:dyDescent="0.3">
      <c r="A1545" s="2" t="s">
        <v>39</v>
      </c>
      <c r="B1545" s="2" t="s">
        <v>103</v>
      </c>
      <c r="C1545" s="2" t="s">
        <v>41</v>
      </c>
      <c r="D1545" s="4" t="s">
        <v>116</v>
      </c>
      <c r="E1545" s="2" t="s">
        <v>8</v>
      </c>
      <c r="F1545" s="3">
        <v>44963</v>
      </c>
      <c r="G1545" s="14" t="str" cm="1">
        <f t="array" aca="1" ref="G1545" ca="1">_xlfn.IFS(D1545="Pendente",NETWORKDAYS(F1545,TODAY(),Feriados!$A$2:$A$13)-1 &amp; " D",E1545="Não Apontado",NETWORKDAYS(F1545,TODAY(),Feriados!$A$2:$A$13)-1 &amp; " D",D1545="Backlog","Registro Antigo",D1545="Concluído","Registro Enviado",E1545="Apontado","Registro Enviado",D1545="Cancelado","Treinamento Cancelado",D1545="Remanejado","Treinamento Remanejado",D1545="Suspensa","Suspenso",D1545="Antigo","Treinamento Antigo",D1545="-","Treinamento a ser executado")</f>
        <v>Registro Enviado</v>
      </c>
      <c r="H1545" s="3"/>
      <c r="I1545" s="3"/>
      <c r="J1545" s="30"/>
      <c r="K1545" s="3"/>
      <c r="L1545" s="29">
        <f>WORKDAY(F1545,2,Feriados!$A$2:$A$13)</f>
        <v>44965</v>
      </c>
    </row>
    <row r="1546" spans="1:12" x14ac:dyDescent="0.3">
      <c r="A1546" s="2" t="s">
        <v>39</v>
      </c>
      <c r="B1546" s="2" t="s">
        <v>109</v>
      </c>
      <c r="C1546" s="2" t="s">
        <v>37</v>
      </c>
      <c r="D1546" s="4" t="s">
        <v>116</v>
      </c>
      <c r="E1546" s="2" t="s">
        <v>8</v>
      </c>
      <c r="F1546" s="3">
        <v>44963</v>
      </c>
      <c r="G1546" s="14" t="str" cm="1">
        <f t="array" aca="1" ref="G1546" ca="1">_xlfn.IFS(D1546="Pendente",NETWORKDAYS(F1546,TODAY(),Feriados!$A$2:$A$13)-1 &amp; " D",E1546="Não Apontado",NETWORKDAYS(F1546,TODAY(),Feriados!$A$2:$A$13)-1 &amp; " D",D1546="Backlog","Registro Antigo",D1546="Concluído","Registro Enviado",E1546="Apontado","Registro Enviado",D1546="Cancelado","Treinamento Cancelado",D1546="Remanejado","Treinamento Remanejado",D1546="Suspensa","Suspenso",D1546="Antigo","Treinamento Antigo",D1546="-","Treinamento a ser executado")</f>
        <v>Registro Enviado</v>
      </c>
      <c r="H1546" s="3"/>
      <c r="I1546" s="3"/>
      <c r="J1546" s="30"/>
      <c r="K1546" s="3"/>
      <c r="L1546" s="29">
        <f>WORKDAY(F1546,2,Feriados!$A$2:$A$13)</f>
        <v>44965</v>
      </c>
    </row>
    <row r="1547" spans="1:12" x14ac:dyDescent="0.3">
      <c r="A1547" s="2" t="s">
        <v>6</v>
      </c>
      <c r="B1547" s="2" t="s">
        <v>101</v>
      </c>
      <c r="C1547" s="2" t="s">
        <v>10</v>
      </c>
      <c r="D1547" s="4" t="s">
        <v>116</v>
      </c>
      <c r="E1547" s="2" t="s">
        <v>8</v>
      </c>
      <c r="F1547" s="3">
        <v>44964</v>
      </c>
      <c r="G1547" s="14" t="str" cm="1">
        <f t="array" aca="1" ref="G1547" ca="1">_xlfn.IFS(D1547="Pendente",NETWORKDAYS(F1547,TODAY(),Feriados!$A$2:$A$13)-1 &amp; " D",E1547="Não Apontado",NETWORKDAYS(F1547,TODAY(),Feriados!$A$2:$A$13)-1 &amp; " D",D1547="Backlog","Registro Antigo",D1547="Concluído","Registro Enviado",E1547="Apontado","Registro Enviado",D1547="Cancelado","Treinamento Cancelado",D1547="Remanejado","Treinamento Remanejado",D1547="Suspensa","Suspenso",D1547="Antigo","Treinamento Antigo",D1547="-","Treinamento a ser executado")</f>
        <v>Registro Enviado</v>
      </c>
      <c r="H1547" s="3"/>
      <c r="I1547" s="3"/>
      <c r="J1547" s="30"/>
      <c r="K1547" s="3"/>
      <c r="L1547" s="29">
        <f>WORKDAY(F1547,2,Feriados!$A$2:$A$13)</f>
        <v>44966</v>
      </c>
    </row>
    <row r="1548" spans="1:12" x14ac:dyDescent="0.3">
      <c r="A1548" s="2" t="s">
        <v>6</v>
      </c>
      <c r="B1548" s="2" t="s">
        <v>98</v>
      </c>
      <c r="C1548" s="2" t="s">
        <v>7</v>
      </c>
      <c r="D1548" s="4" t="s">
        <v>14</v>
      </c>
      <c r="E1548" s="2" t="s">
        <v>15</v>
      </c>
      <c r="F1548" s="3">
        <v>44964</v>
      </c>
      <c r="G1548" s="14" t="str" cm="1">
        <f t="array" aca="1" ref="G1548" ca="1">_xlfn.IFS(D1548="Pendente",NETWORKDAYS(F1548,TODAY(),Feriados!$A$2:$A$13)-1 &amp; " D",E1548="Não Apontado",NETWORKDAYS(F1548,TODAY(),Feriados!$A$2:$A$13)-1 &amp; " D",D1548="Backlog","Registro Antigo",D1548="Concluído","Registro Enviado",E1548="Apontado","Registro Enviado",D1548="Cancelado","Treinamento Cancelado",D1548="Remanejado","Treinamento Remanejado",D1548="Suspensa","Suspenso",D1548="Antigo","Treinamento Antigo",D1548="-","Treinamento a ser executado")</f>
        <v>Treinamento Cancelado</v>
      </c>
      <c r="H1548" s="3"/>
      <c r="I1548" s="3"/>
      <c r="J1548" s="30"/>
      <c r="K1548" s="3"/>
      <c r="L1548" s="29"/>
    </row>
    <row r="1549" spans="1:12" x14ac:dyDescent="0.3">
      <c r="A1549" s="2" t="s">
        <v>17</v>
      </c>
      <c r="B1549" s="2" t="s">
        <v>86</v>
      </c>
      <c r="C1549" s="2" t="s">
        <v>18</v>
      </c>
      <c r="D1549" s="4" t="s">
        <v>116</v>
      </c>
      <c r="E1549" s="2" t="s">
        <v>8</v>
      </c>
      <c r="F1549" s="3">
        <v>44964</v>
      </c>
      <c r="G1549" s="14" t="str" cm="1">
        <f t="array" aca="1" ref="G1549" ca="1">_xlfn.IFS(D1549="Pendente",NETWORKDAYS(F1549,TODAY(),Feriados!$A$2:$A$13)-1 &amp; " D",E1549="Não Apontado",NETWORKDAYS(F1549,TODAY(),Feriados!$A$2:$A$13)-1 &amp; " D",D1549="Backlog","Registro Antigo",D1549="Concluído","Registro Enviado",E1549="Apontado","Registro Enviado",D1549="Cancelado","Treinamento Cancelado",D1549="Remanejado","Treinamento Remanejado",D1549="Suspensa","Suspenso",D1549="Antigo","Treinamento Antigo",D1549="-","Treinamento a ser executado")</f>
        <v>Registro Enviado</v>
      </c>
      <c r="H1549" s="3"/>
      <c r="I1549" s="3"/>
      <c r="J1549" s="30"/>
      <c r="K1549" s="3"/>
      <c r="L1549" s="29">
        <f>WORKDAY(F1549,2,Feriados!$A$2:$A$13)</f>
        <v>44966</v>
      </c>
    </row>
    <row r="1550" spans="1:12" x14ac:dyDescent="0.3">
      <c r="A1550" s="2" t="s">
        <v>22</v>
      </c>
      <c r="B1550" s="2" t="s">
        <v>24</v>
      </c>
      <c r="C1550" s="2" t="s">
        <v>7</v>
      </c>
      <c r="D1550" s="4" t="s">
        <v>14</v>
      </c>
      <c r="E1550" s="2" t="s">
        <v>15</v>
      </c>
      <c r="F1550" s="3">
        <v>44964</v>
      </c>
      <c r="G1550" s="14" t="str" cm="1">
        <f t="array" aca="1" ref="G1550" ca="1">_xlfn.IFS(D1550="Pendente",NETWORKDAYS(F1550,TODAY(),Feriados!$A$2:$A$13)-1 &amp; " D",E1550="Não Apontado",NETWORKDAYS(F1550,TODAY(),Feriados!$A$2:$A$13)-1 &amp; " D",D1550="Backlog","Registro Antigo",D1550="Concluído","Registro Enviado",E1550="Apontado","Registro Enviado",D1550="Cancelado","Treinamento Cancelado",D1550="Remanejado","Treinamento Remanejado",D1550="Suspensa","Suspenso",D1550="Antigo","Treinamento Antigo",D1550="-","Treinamento a ser executado")</f>
        <v>Treinamento Cancelado</v>
      </c>
      <c r="H1550" s="3"/>
      <c r="I1550" s="3"/>
      <c r="J1550" s="30"/>
      <c r="K1550" s="3"/>
      <c r="L1550" s="29"/>
    </row>
    <row r="1551" spans="1:12" x14ac:dyDescent="0.3">
      <c r="A1551" s="2" t="s">
        <v>22</v>
      </c>
      <c r="B1551" s="2" t="s">
        <v>109</v>
      </c>
      <c r="C1551" s="2" t="s">
        <v>7</v>
      </c>
      <c r="D1551" s="4" t="s">
        <v>116</v>
      </c>
      <c r="E1551" s="2" t="s">
        <v>8</v>
      </c>
      <c r="F1551" s="3">
        <v>44964</v>
      </c>
      <c r="G1551" s="14" t="str" cm="1">
        <f t="array" aca="1" ref="G1551" ca="1">_xlfn.IFS(D1551="Pendente",NETWORKDAYS(F1551,TODAY(),Feriados!$A$2:$A$13)-1 &amp; " D",E1551="Não Apontado",NETWORKDAYS(F1551,TODAY(),Feriados!$A$2:$A$13)-1 &amp; " D",D1551="Backlog","Registro Antigo",D1551="Concluído","Registro Enviado",E1551="Apontado","Registro Enviado",D1551="Cancelado","Treinamento Cancelado",D1551="Remanejado","Treinamento Remanejado",D1551="Suspensa","Suspenso",D1551="Antigo","Treinamento Antigo",D1551="-","Treinamento a ser executado")</f>
        <v>Registro Enviado</v>
      </c>
      <c r="H1551" s="3"/>
      <c r="I1551" s="3"/>
      <c r="J1551" s="30"/>
      <c r="K1551" s="3"/>
      <c r="L1551" s="29">
        <f>WORKDAY(F1551,2,Feriados!$A$2:$A$13)</f>
        <v>44966</v>
      </c>
    </row>
    <row r="1552" spans="1:12" x14ac:dyDescent="0.3">
      <c r="A1552" s="2" t="s">
        <v>28</v>
      </c>
      <c r="B1552" s="2" t="s">
        <v>95</v>
      </c>
      <c r="C1552" s="2" t="s">
        <v>29</v>
      </c>
      <c r="D1552" s="4" t="s">
        <v>116</v>
      </c>
      <c r="E1552" s="2" t="s">
        <v>8</v>
      </c>
      <c r="F1552" s="3">
        <v>44964</v>
      </c>
      <c r="G1552" s="14" t="str" cm="1">
        <f t="array" aca="1" ref="G1552" ca="1">_xlfn.IFS(D1552="Pendente",NETWORKDAYS(F1552,TODAY(),Feriados!$A$2:$A$13)-1 &amp; " D",E1552="Não Apontado",NETWORKDAYS(F1552,TODAY(),Feriados!$A$2:$A$13)-1 &amp; " D",D1552="Backlog","Registro Antigo",D1552="Concluído","Registro Enviado",E1552="Apontado","Registro Enviado",D1552="Cancelado","Treinamento Cancelado",D1552="Remanejado","Treinamento Remanejado",D1552="Suspensa","Suspenso",D1552="Antigo","Treinamento Antigo",D1552="-","Treinamento a ser executado")</f>
        <v>Registro Enviado</v>
      </c>
      <c r="H1552" s="3"/>
      <c r="I1552" s="3"/>
      <c r="J1552" s="30"/>
      <c r="K1552" s="3"/>
      <c r="L1552" s="29">
        <f>WORKDAY(F1552,2,Feriados!$A$2:$A$13)</f>
        <v>44966</v>
      </c>
    </row>
    <row r="1553" spans="1:12" x14ac:dyDescent="0.3">
      <c r="A1553" s="2" t="s">
        <v>39</v>
      </c>
      <c r="B1553" s="2" t="s">
        <v>112</v>
      </c>
      <c r="C1553" s="2" t="s">
        <v>60</v>
      </c>
      <c r="D1553" s="4" t="s">
        <v>116</v>
      </c>
      <c r="E1553" s="2" t="s">
        <v>8</v>
      </c>
      <c r="F1553" s="3">
        <v>44964</v>
      </c>
      <c r="G1553" s="14" t="str" cm="1">
        <f t="array" aca="1" ref="G1553" ca="1">_xlfn.IFS(D1553="Pendente",NETWORKDAYS(F1553,TODAY(),Feriados!$A$2:$A$13)-1 &amp; " D",E1553="Não Apontado",NETWORKDAYS(F1553,TODAY(),Feriados!$A$2:$A$13)-1 &amp; " D",D1553="Backlog","Registro Antigo",D1553="Concluído","Registro Enviado",E1553="Apontado","Registro Enviado",D1553="Cancelado","Treinamento Cancelado",D1553="Remanejado","Treinamento Remanejado",D1553="Suspensa","Suspenso",D1553="Antigo","Treinamento Antigo",D1553="-","Treinamento a ser executado")</f>
        <v>Registro Enviado</v>
      </c>
      <c r="H1553" s="3"/>
      <c r="I1553" s="3"/>
      <c r="J1553" s="30"/>
      <c r="K1553" s="3"/>
      <c r="L1553" s="29">
        <f>WORKDAY(F1553,2,Feriados!$A$2:$A$13)</f>
        <v>44966</v>
      </c>
    </row>
    <row r="1554" spans="1:12" x14ac:dyDescent="0.3">
      <c r="A1554" s="2" t="s">
        <v>39</v>
      </c>
      <c r="B1554" s="2" t="s">
        <v>44</v>
      </c>
      <c r="C1554" s="2" t="s">
        <v>36</v>
      </c>
      <c r="D1554" s="4" t="s">
        <v>116</v>
      </c>
      <c r="E1554" s="2" t="s">
        <v>8</v>
      </c>
      <c r="F1554" s="3">
        <v>44964</v>
      </c>
      <c r="G1554" s="14" t="str" cm="1">
        <f t="array" aca="1" ref="G1554" ca="1">_xlfn.IFS(D1554="Pendente",NETWORKDAYS(F1554,TODAY(),Feriados!$A$2:$A$13)-1 &amp; " D",E1554="Não Apontado",NETWORKDAYS(F1554,TODAY(),Feriados!$A$2:$A$13)-1 &amp; " D",D1554="Backlog","Registro Antigo",D1554="Concluído","Registro Enviado",E1554="Apontado","Registro Enviado",D1554="Cancelado","Treinamento Cancelado",D1554="Remanejado","Treinamento Remanejado",D1554="Suspensa","Suspenso",D1554="Antigo","Treinamento Antigo",D1554="-","Treinamento a ser executado")</f>
        <v>Registro Enviado</v>
      </c>
      <c r="H1554" s="3"/>
      <c r="I1554" s="3"/>
      <c r="J1554" s="30"/>
      <c r="K1554" s="3"/>
      <c r="L1554" s="29">
        <f>WORKDAY(F1554,2,Feriados!$A$2:$A$13)</f>
        <v>44966</v>
      </c>
    </row>
    <row r="1555" spans="1:12" x14ac:dyDescent="0.3">
      <c r="A1555" s="2" t="s">
        <v>46</v>
      </c>
      <c r="B1555" s="2" t="s">
        <v>106</v>
      </c>
      <c r="C1555" s="2" t="s">
        <v>7</v>
      </c>
      <c r="D1555" s="4" t="s">
        <v>116</v>
      </c>
      <c r="E1555" s="2" t="s">
        <v>8</v>
      </c>
      <c r="F1555" s="3">
        <v>44964</v>
      </c>
      <c r="G1555" s="14" t="str" cm="1">
        <f t="array" aca="1" ref="G1555" ca="1">_xlfn.IFS(D1555="Pendente",NETWORKDAYS(F1555,TODAY(),Feriados!$A$2:$A$13)-1 &amp; " D",E1555="Não Apontado",NETWORKDAYS(F1555,TODAY(),Feriados!$A$2:$A$13)-1 &amp; " D",D1555="Backlog","Registro Antigo",D1555="Concluído","Registro Enviado",E1555="Apontado","Registro Enviado",D1555="Cancelado","Treinamento Cancelado",D1555="Remanejado","Treinamento Remanejado",D1555="Suspensa","Suspenso",D1555="Antigo","Treinamento Antigo",D1555="-","Treinamento a ser executado")</f>
        <v>Registro Enviado</v>
      </c>
      <c r="H1555" s="3"/>
      <c r="I1555" s="3"/>
      <c r="J1555" s="30"/>
      <c r="K1555" s="3"/>
      <c r="L1555" s="29">
        <f>WORKDAY(F1555,2,Feriados!$A$2:$A$13)</f>
        <v>44966</v>
      </c>
    </row>
    <row r="1556" spans="1:12" x14ac:dyDescent="0.3">
      <c r="A1556" s="2" t="s">
        <v>46</v>
      </c>
      <c r="B1556" s="2" t="s">
        <v>47</v>
      </c>
      <c r="C1556" s="2" t="s">
        <v>7</v>
      </c>
      <c r="D1556" s="4" t="s">
        <v>116</v>
      </c>
      <c r="E1556" s="2" t="s">
        <v>8</v>
      </c>
      <c r="F1556" s="3">
        <v>44964</v>
      </c>
      <c r="G1556" s="14" t="str" cm="1">
        <f t="array" aca="1" ref="G1556" ca="1">_xlfn.IFS(D1556="Pendente",NETWORKDAYS(F1556,TODAY(),Feriados!$A$2:$A$13)-1 &amp; " D",E1556="Não Apontado",NETWORKDAYS(F1556,TODAY(),Feriados!$A$2:$A$13)-1 &amp; " D",D1556="Backlog","Registro Antigo",D1556="Concluído","Registro Enviado",E1556="Apontado","Registro Enviado",D1556="Cancelado","Treinamento Cancelado",D1556="Remanejado","Treinamento Remanejado",D1556="Suspensa","Suspenso",D1556="Antigo","Treinamento Antigo",D1556="-","Treinamento a ser executado")</f>
        <v>Registro Enviado</v>
      </c>
      <c r="H1556" s="3"/>
      <c r="I1556" s="3"/>
      <c r="J1556" s="30"/>
      <c r="K1556" s="3"/>
      <c r="L1556" s="29">
        <f>WORKDAY(F1556,2,Feriados!$A$2:$A$13)</f>
        <v>44966</v>
      </c>
    </row>
    <row r="1557" spans="1:12" x14ac:dyDescent="0.3">
      <c r="A1557" s="2" t="s">
        <v>17</v>
      </c>
      <c r="B1557" s="2" t="s">
        <v>101</v>
      </c>
      <c r="C1557" s="2" t="s">
        <v>18</v>
      </c>
      <c r="D1557" s="4" t="s">
        <v>14</v>
      </c>
      <c r="E1557" s="2" t="s">
        <v>15</v>
      </c>
      <c r="F1557" s="3">
        <v>44965</v>
      </c>
      <c r="G1557" s="14" t="str" cm="1">
        <f t="array" aca="1" ref="G1557" ca="1">_xlfn.IFS(D1557="Pendente",NETWORKDAYS(F1557,TODAY(),Feriados!$A$2:$A$13)-1 &amp; " D",E1557="Não Apontado",NETWORKDAYS(F1557,TODAY(),Feriados!$A$2:$A$13)-1 &amp; " D",D1557="Backlog","Registro Antigo",D1557="Concluído","Registro Enviado",E1557="Apontado","Registro Enviado",D1557="Cancelado","Treinamento Cancelado",D1557="Remanejado","Treinamento Remanejado",D1557="Suspensa","Suspenso",D1557="Antigo","Treinamento Antigo",D1557="-","Treinamento a ser executado")</f>
        <v>Treinamento Cancelado</v>
      </c>
      <c r="H1557" s="3"/>
      <c r="I1557" s="3"/>
      <c r="J1557" s="30"/>
      <c r="K1557" s="3"/>
      <c r="L1557" s="29"/>
    </row>
    <row r="1558" spans="1:12" x14ac:dyDescent="0.3">
      <c r="A1558" s="2" t="s">
        <v>17</v>
      </c>
      <c r="B1558" s="2" t="s">
        <v>111</v>
      </c>
      <c r="C1558" s="2" t="s">
        <v>18</v>
      </c>
      <c r="D1558" s="4" t="s">
        <v>14</v>
      </c>
      <c r="E1558" s="2" t="s">
        <v>15</v>
      </c>
      <c r="F1558" s="3">
        <v>44965</v>
      </c>
      <c r="G1558" s="14" t="str" cm="1">
        <f t="array" aca="1" ref="G1558" ca="1">_xlfn.IFS(D1558="Pendente",NETWORKDAYS(F1558,TODAY(),Feriados!$A$2:$A$13)-1 &amp; " D",E1558="Não Apontado",NETWORKDAYS(F1558,TODAY(),Feriados!$A$2:$A$13)-1 &amp; " D",D1558="Backlog","Registro Antigo",D1558="Concluído","Registro Enviado",E1558="Apontado","Registro Enviado",D1558="Cancelado","Treinamento Cancelado",D1558="Remanejado","Treinamento Remanejado",D1558="Suspensa","Suspenso",D1558="Antigo","Treinamento Antigo",D1558="-","Treinamento a ser executado")</f>
        <v>Treinamento Cancelado</v>
      </c>
      <c r="H1558" s="3"/>
      <c r="I1558" s="3"/>
      <c r="J1558" s="30"/>
      <c r="K1558" s="3"/>
      <c r="L1558" s="29"/>
    </row>
    <row r="1559" spans="1:12" x14ac:dyDescent="0.3">
      <c r="A1559" s="2" t="s">
        <v>22</v>
      </c>
      <c r="B1559" s="2" t="s">
        <v>100</v>
      </c>
      <c r="C1559" s="2" t="s">
        <v>18</v>
      </c>
      <c r="D1559" s="4" t="s">
        <v>116</v>
      </c>
      <c r="E1559" s="2" t="s">
        <v>8</v>
      </c>
      <c r="F1559" s="3">
        <v>44965</v>
      </c>
      <c r="G1559" s="14" t="str" cm="1">
        <f t="array" aca="1" ref="G1559" ca="1">_xlfn.IFS(D1559="Pendente",NETWORKDAYS(F1559,TODAY(),Feriados!$A$2:$A$13)-1 &amp; " D",E1559="Não Apontado",NETWORKDAYS(F1559,TODAY(),Feriados!$A$2:$A$13)-1 &amp; " D",D1559="Backlog","Registro Antigo",D1559="Concluído","Registro Enviado",E1559="Apontado","Registro Enviado",D1559="Cancelado","Treinamento Cancelado",D1559="Remanejado","Treinamento Remanejado",D1559="Suspensa","Suspenso",D1559="Antigo","Treinamento Antigo",D1559="-","Treinamento a ser executado")</f>
        <v>Registro Enviado</v>
      </c>
      <c r="H1559" s="3"/>
      <c r="I1559" s="3"/>
      <c r="J1559" s="30"/>
      <c r="K1559" s="3"/>
      <c r="L1559" s="29">
        <f>WORKDAY(F1559,2,Feriados!$A$2:$A$13)</f>
        <v>44967</v>
      </c>
    </row>
    <row r="1560" spans="1:12" x14ac:dyDescent="0.3">
      <c r="A1560" s="2" t="s">
        <v>28</v>
      </c>
      <c r="B1560" s="2" t="s">
        <v>84</v>
      </c>
      <c r="C1560" s="2" t="s">
        <v>29</v>
      </c>
      <c r="D1560" s="4" t="s">
        <v>14</v>
      </c>
      <c r="E1560" s="2" t="s">
        <v>15</v>
      </c>
      <c r="F1560" s="3">
        <v>44965</v>
      </c>
      <c r="G1560" s="14" t="str" cm="1">
        <f t="array" aca="1" ref="G1560" ca="1">_xlfn.IFS(D1560="Pendente",NETWORKDAYS(F1560,TODAY(),Feriados!$A$2:$A$13)-1 &amp; " D",E1560="Não Apontado",NETWORKDAYS(F1560,TODAY(),Feriados!$A$2:$A$13)-1 &amp; " D",D1560="Backlog","Registro Antigo",D1560="Concluído","Registro Enviado",E1560="Apontado","Registro Enviado",D1560="Cancelado","Treinamento Cancelado",D1560="Remanejado","Treinamento Remanejado",D1560="Suspensa","Suspenso",D1560="Antigo","Treinamento Antigo",D1560="-","Treinamento a ser executado")</f>
        <v>Treinamento Cancelado</v>
      </c>
      <c r="H1560" s="3"/>
      <c r="I1560" s="3"/>
      <c r="J1560" s="30"/>
      <c r="K1560" s="3"/>
      <c r="L1560" s="29"/>
    </row>
    <row r="1561" spans="1:12" x14ac:dyDescent="0.3">
      <c r="A1561" s="2" t="s">
        <v>35</v>
      </c>
      <c r="B1561" s="2" t="s">
        <v>79</v>
      </c>
      <c r="C1561" s="2" t="s">
        <v>36</v>
      </c>
      <c r="D1561" s="4" t="s">
        <v>158</v>
      </c>
      <c r="E1561" s="2" t="s">
        <v>15</v>
      </c>
      <c r="F1561" s="3">
        <v>44965</v>
      </c>
      <c r="G1561" s="14" t="str" cm="1">
        <f t="array" aca="1" ref="G1561" ca="1">_xlfn.IFS(D1561="Pendente",NETWORKDAYS(F1561,TODAY(),Feriados!$A$2:$A$13)-1 &amp; " D",E1561="Não Apontado",NETWORKDAYS(F1561,TODAY(),Feriados!$A$2:$A$13)-1 &amp; " D",D1561="Backlog","Registro Antigo",D1561="Concluído","Registro Enviado",E1561="Apontado","Registro Enviado",D1561="Cancelado","Treinamento Cancelado",D1561="Remanejado","Treinamento Remanejado",D1561="Suspensa","Suspenso",D1561="Antigo","Treinamento Antigo",D1561="-","Treinamento a ser executado")</f>
        <v>Registro Antigo</v>
      </c>
      <c r="H1561" s="3"/>
      <c r="I1561" s="3"/>
      <c r="J1561" s="30"/>
      <c r="K1561" s="3"/>
      <c r="L1561" s="29">
        <f>WORKDAY(F1561,2,Feriados!$A$2:$A$13)</f>
        <v>44967</v>
      </c>
    </row>
    <row r="1562" spans="1:12" x14ac:dyDescent="0.3">
      <c r="A1562" s="2" t="s">
        <v>39</v>
      </c>
      <c r="B1562" s="2" t="s">
        <v>110</v>
      </c>
      <c r="C1562" s="2" t="s">
        <v>60</v>
      </c>
      <c r="D1562" s="4" t="s">
        <v>116</v>
      </c>
      <c r="E1562" s="2" t="s">
        <v>8</v>
      </c>
      <c r="F1562" s="3">
        <v>44965</v>
      </c>
      <c r="G1562" s="14" t="str" cm="1">
        <f t="array" aca="1" ref="G1562" ca="1">_xlfn.IFS(D1562="Pendente",NETWORKDAYS(F1562,TODAY(),Feriados!$A$2:$A$13)-1 &amp; " D",E1562="Não Apontado",NETWORKDAYS(F1562,TODAY(),Feriados!$A$2:$A$13)-1 &amp; " D",D1562="Backlog","Registro Antigo",D1562="Concluído","Registro Enviado",E1562="Apontado","Registro Enviado",D1562="Cancelado","Treinamento Cancelado",D1562="Remanejado","Treinamento Remanejado",D1562="Suspensa","Suspenso",D1562="Antigo","Treinamento Antigo",D1562="-","Treinamento a ser executado")</f>
        <v>Registro Enviado</v>
      </c>
      <c r="H1562" s="3"/>
      <c r="I1562" s="3"/>
      <c r="J1562" s="30"/>
      <c r="K1562" s="3"/>
      <c r="L1562" s="29">
        <f>WORKDAY(F1562,2,Feriados!$A$2:$A$13)</f>
        <v>44967</v>
      </c>
    </row>
    <row r="1563" spans="1:12" x14ac:dyDescent="0.3">
      <c r="A1563" s="2" t="s">
        <v>39</v>
      </c>
      <c r="B1563" s="2" t="s">
        <v>103</v>
      </c>
      <c r="C1563" s="2" t="s">
        <v>36</v>
      </c>
      <c r="D1563" s="4" t="s">
        <v>116</v>
      </c>
      <c r="E1563" s="2" t="s">
        <v>8</v>
      </c>
      <c r="F1563" s="3">
        <v>44965</v>
      </c>
      <c r="G1563" s="14" t="str" cm="1">
        <f t="array" aca="1" ref="G1563" ca="1">_xlfn.IFS(D1563="Pendente",NETWORKDAYS(F1563,TODAY(),Feriados!$A$2:$A$13)-1 &amp; " D",E1563="Não Apontado",NETWORKDAYS(F1563,TODAY(),Feriados!$A$2:$A$13)-1 &amp; " D",D1563="Backlog","Registro Antigo",D1563="Concluído","Registro Enviado",E1563="Apontado","Registro Enviado",D1563="Cancelado","Treinamento Cancelado",D1563="Remanejado","Treinamento Remanejado",D1563="Suspensa","Suspenso",D1563="Antigo","Treinamento Antigo",D1563="-","Treinamento a ser executado")</f>
        <v>Registro Enviado</v>
      </c>
      <c r="H1563" s="3"/>
      <c r="I1563" s="3"/>
      <c r="J1563" s="30"/>
      <c r="K1563" s="3"/>
      <c r="L1563" s="29">
        <f>WORKDAY(F1563,2,Feriados!$A$2:$A$13)</f>
        <v>44967</v>
      </c>
    </row>
    <row r="1564" spans="1:12" x14ac:dyDescent="0.3">
      <c r="A1564" s="2" t="s">
        <v>39</v>
      </c>
      <c r="B1564" s="2" t="s">
        <v>47</v>
      </c>
      <c r="C1564" s="2" t="s">
        <v>36</v>
      </c>
      <c r="D1564" s="4" t="s">
        <v>14</v>
      </c>
      <c r="E1564" s="2" t="s">
        <v>15</v>
      </c>
      <c r="F1564" s="3">
        <v>44965</v>
      </c>
      <c r="G1564" s="14" t="str" cm="1">
        <f t="array" aca="1" ref="G1564" ca="1">_xlfn.IFS(D1564="Pendente",NETWORKDAYS(F1564,TODAY(),Feriados!$A$2:$A$13)-1 &amp; " D",E1564="Não Apontado",NETWORKDAYS(F1564,TODAY(),Feriados!$A$2:$A$13)-1 &amp; " D",D1564="Backlog","Registro Antigo",D1564="Concluído","Registro Enviado",E1564="Apontado","Registro Enviado",D1564="Cancelado","Treinamento Cancelado",D1564="Remanejado","Treinamento Remanejado",D1564="Suspensa","Suspenso",D1564="Antigo","Treinamento Antigo",D1564="-","Treinamento a ser executado")</f>
        <v>Treinamento Cancelado</v>
      </c>
      <c r="H1564" s="3"/>
      <c r="I1564" s="3"/>
      <c r="J1564" s="30"/>
      <c r="K1564" s="3"/>
      <c r="L1564" s="29"/>
    </row>
    <row r="1565" spans="1:12" x14ac:dyDescent="0.3">
      <c r="A1565" s="2" t="s">
        <v>17</v>
      </c>
      <c r="B1565" s="2" t="s">
        <v>40</v>
      </c>
      <c r="C1565" s="2" t="s">
        <v>13</v>
      </c>
      <c r="D1565" s="4" t="s">
        <v>116</v>
      </c>
      <c r="E1565" s="2" t="s">
        <v>8</v>
      </c>
      <c r="F1565" s="3">
        <v>44966</v>
      </c>
      <c r="G1565" s="14" t="str" cm="1">
        <f t="array" aca="1" ref="G1565" ca="1">_xlfn.IFS(D1565="Pendente",NETWORKDAYS(F1565,TODAY(),Feriados!$A$2:$A$13)-1 &amp; " D",E1565="Não Apontado",NETWORKDAYS(F1565,TODAY(),Feriados!$A$2:$A$13)-1 &amp; " D",D1565="Backlog","Registro Antigo",D1565="Concluído","Registro Enviado",E1565="Apontado","Registro Enviado",D1565="Cancelado","Treinamento Cancelado",D1565="Remanejado","Treinamento Remanejado",D1565="Suspensa","Suspenso",D1565="Antigo","Treinamento Antigo",D1565="-","Treinamento a ser executado")</f>
        <v>Registro Enviado</v>
      </c>
      <c r="H1565" s="3"/>
      <c r="I1565" s="3"/>
      <c r="J1565" s="30"/>
      <c r="K1565" s="3"/>
      <c r="L1565" s="29">
        <f>WORKDAY(F1565,2,Feriados!$A$2:$A$13)</f>
        <v>44970</v>
      </c>
    </row>
    <row r="1566" spans="1:12" x14ac:dyDescent="0.3">
      <c r="A1566" s="2" t="s">
        <v>17</v>
      </c>
      <c r="B1566" s="2" t="s">
        <v>86</v>
      </c>
      <c r="C1566" s="2" t="s">
        <v>7</v>
      </c>
      <c r="D1566" s="4" t="s">
        <v>14</v>
      </c>
      <c r="E1566" s="2" t="s">
        <v>15</v>
      </c>
      <c r="F1566" s="3">
        <v>44966</v>
      </c>
      <c r="G1566" s="14" t="str" cm="1">
        <f t="array" aca="1" ref="G1566" ca="1">_xlfn.IFS(D1566="Pendente",NETWORKDAYS(F1566,TODAY(),Feriados!$A$2:$A$13)-1 &amp; " D",E1566="Não Apontado",NETWORKDAYS(F1566,TODAY(),Feriados!$A$2:$A$13)-1 &amp; " D",D1566="Backlog","Registro Antigo",D1566="Concluído","Registro Enviado",E1566="Apontado","Registro Enviado",D1566="Cancelado","Treinamento Cancelado",D1566="Remanejado","Treinamento Remanejado",D1566="Suspensa","Suspenso",D1566="Antigo","Treinamento Antigo",D1566="-","Treinamento a ser executado")</f>
        <v>Treinamento Cancelado</v>
      </c>
      <c r="H1566" s="3"/>
      <c r="I1566" s="3"/>
      <c r="J1566" s="30"/>
      <c r="K1566" s="3"/>
      <c r="L1566" s="29"/>
    </row>
    <row r="1567" spans="1:12" x14ac:dyDescent="0.3">
      <c r="A1567" s="2" t="s">
        <v>17</v>
      </c>
      <c r="B1567" s="2" t="s">
        <v>20</v>
      </c>
      <c r="C1567" s="2" t="s">
        <v>18</v>
      </c>
      <c r="D1567" s="4" t="s">
        <v>116</v>
      </c>
      <c r="E1567" s="2" t="s">
        <v>8</v>
      </c>
      <c r="F1567" s="3">
        <v>44966</v>
      </c>
      <c r="G1567" s="14" t="str" cm="1">
        <f t="array" aca="1" ref="G1567" ca="1">_xlfn.IFS(D1567="Pendente",NETWORKDAYS(F1567,TODAY(),Feriados!$A$2:$A$13)-1 &amp; " D",E1567="Não Apontado",NETWORKDAYS(F1567,TODAY(),Feriados!$A$2:$A$13)-1 &amp; " D",D1567="Backlog","Registro Antigo",D1567="Concluído","Registro Enviado",E1567="Apontado","Registro Enviado",D1567="Cancelado","Treinamento Cancelado",D1567="Remanejado","Treinamento Remanejado",D1567="Suspensa","Suspenso",D1567="Antigo","Treinamento Antigo",D1567="-","Treinamento a ser executado")</f>
        <v>Registro Enviado</v>
      </c>
      <c r="H1567" s="3"/>
      <c r="I1567" s="3"/>
      <c r="J1567" s="30"/>
      <c r="K1567" s="3"/>
      <c r="L1567" s="29">
        <f>WORKDAY(F1567,2,Feriados!$A$2:$A$13)</f>
        <v>44970</v>
      </c>
    </row>
    <row r="1568" spans="1:12" x14ac:dyDescent="0.3">
      <c r="A1568" s="2" t="s">
        <v>17</v>
      </c>
      <c r="B1568" s="2" t="s">
        <v>20</v>
      </c>
      <c r="C1568" s="2" t="s">
        <v>7</v>
      </c>
      <c r="D1568" s="4" t="s">
        <v>116</v>
      </c>
      <c r="E1568" s="2" t="s">
        <v>8</v>
      </c>
      <c r="F1568" s="3">
        <v>44966</v>
      </c>
      <c r="G1568" s="14" t="str" cm="1">
        <f t="array" aca="1" ref="G1568" ca="1">_xlfn.IFS(D1568="Pendente",NETWORKDAYS(F1568,TODAY(),Feriados!$A$2:$A$13)-1 &amp; " D",E1568="Não Apontado",NETWORKDAYS(F1568,TODAY(),Feriados!$A$2:$A$13)-1 &amp; " D",D1568="Backlog","Registro Antigo",D1568="Concluído","Registro Enviado",E1568="Apontado","Registro Enviado",D1568="Cancelado","Treinamento Cancelado",D1568="Remanejado","Treinamento Remanejado",D1568="Suspensa","Suspenso",D1568="Antigo","Treinamento Antigo",D1568="-","Treinamento a ser executado")</f>
        <v>Registro Enviado</v>
      </c>
      <c r="H1568" s="3"/>
      <c r="I1568" s="3"/>
      <c r="J1568" s="30"/>
      <c r="K1568" s="3"/>
      <c r="L1568" s="29">
        <f>WORKDAY(F1568,2,Feriados!$A$2:$A$13)</f>
        <v>44970</v>
      </c>
    </row>
    <row r="1569" spans="1:12" x14ac:dyDescent="0.3">
      <c r="A1569" s="2" t="s">
        <v>22</v>
      </c>
      <c r="B1569" s="2" t="s">
        <v>67</v>
      </c>
      <c r="C1569" s="2" t="s">
        <v>18</v>
      </c>
      <c r="D1569" s="4" t="s">
        <v>14</v>
      </c>
      <c r="E1569" s="2" t="s">
        <v>15</v>
      </c>
      <c r="F1569" s="3">
        <v>44966</v>
      </c>
      <c r="G1569" s="14" t="str" cm="1">
        <f t="array" aca="1" ref="G1569" ca="1">_xlfn.IFS(D1569="Pendente",NETWORKDAYS(F1569,TODAY(),Feriados!$A$2:$A$13)-1 &amp; " D",E1569="Não Apontado",NETWORKDAYS(F1569,TODAY(),Feriados!$A$2:$A$13)-1 &amp; " D",D1569="Backlog","Registro Antigo",D1569="Concluído","Registro Enviado",E1569="Apontado","Registro Enviado",D1569="Cancelado","Treinamento Cancelado",D1569="Remanejado","Treinamento Remanejado",D1569="Suspensa","Suspenso",D1569="Antigo","Treinamento Antigo",D1569="-","Treinamento a ser executado")</f>
        <v>Treinamento Cancelado</v>
      </c>
      <c r="H1569" s="3"/>
      <c r="I1569" s="3"/>
      <c r="J1569" s="30"/>
      <c r="K1569" s="3"/>
      <c r="L1569" s="29"/>
    </row>
    <row r="1570" spans="1:12" x14ac:dyDescent="0.3">
      <c r="A1570" s="2" t="s">
        <v>22</v>
      </c>
      <c r="B1570" s="2" t="s">
        <v>67</v>
      </c>
      <c r="C1570" s="2" t="s">
        <v>7</v>
      </c>
      <c r="D1570" s="4" t="s">
        <v>14</v>
      </c>
      <c r="E1570" s="2" t="s">
        <v>15</v>
      </c>
      <c r="F1570" s="3">
        <v>44966</v>
      </c>
      <c r="G1570" s="14" t="str" cm="1">
        <f t="array" aca="1" ref="G1570" ca="1">_xlfn.IFS(D1570="Pendente",NETWORKDAYS(F1570,TODAY(),Feriados!$A$2:$A$13)-1 &amp; " D",E1570="Não Apontado",NETWORKDAYS(F1570,TODAY(),Feriados!$A$2:$A$13)-1 &amp; " D",D1570="Backlog","Registro Antigo",D1570="Concluído","Registro Enviado",E1570="Apontado","Registro Enviado",D1570="Cancelado","Treinamento Cancelado",D1570="Remanejado","Treinamento Remanejado",D1570="Suspensa","Suspenso",D1570="Antigo","Treinamento Antigo",D1570="-","Treinamento a ser executado")</f>
        <v>Treinamento Cancelado</v>
      </c>
      <c r="H1570" s="3"/>
      <c r="I1570" s="3"/>
      <c r="J1570" s="30"/>
      <c r="K1570" s="3"/>
      <c r="L1570" s="29"/>
    </row>
    <row r="1571" spans="1:12" x14ac:dyDescent="0.3">
      <c r="A1571" s="2" t="s">
        <v>22</v>
      </c>
      <c r="B1571" s="2" t="s">
        <v>108</v>
      </c>
      <c r="C1571" s="2" t="s">
        <v>7</v>
      </c>
      <c r="D1571" s="4" t="s">
        <v>116</v>
      </c>
      <c r="E1571" s="2" t="s">
        <v>8</v>
      </c>
      <c r="F1571" s="3">
        <v>44966</v>
      </c>
      <c r="G1571" s="14" t="str" cm="1">
        <f t="array" aca="1" ref="G1571" ca="1">_xlfn.IFS(D1571="Pendente",NETWORKDAYS(F1571,TODAY(),Feriados!$A$2:$A$13)-1 &amp; " D",E1571="Não Apontado",NETWORKDAYS(F1571,TODAY(),Feriados!$A$2:$A$13)-1 &amp; " D",D1571="Backlog","Registro Antigo",D1571="Concluído","Registro Enviado",E1571="Apontado","Registro Enviado",D1571="Cancelado","Treinamento Cancelado",D1571="Remanejado","Treinamento Remanejado",D1571="Suspensa","Suspenso",D1571="Antigo","Treinamento Antigo",D1571="-","Treinamento a ser executado")</f>
        <v>Registro Enviado</v>
      </c>
      <c r="H1571" s="3"/>
      <c r="I1571" s="3"/>
      <c r="J1571" s="30"/>
      <c r="K1571" s="3"/>
      <c r="L1571" s="29">
        <f>WORKDAY(F1571,2,Feriados!$A$2:$A$13)</f>
        <v>44970</v>
      </c>
    </row>
    <row r="1572" spans="1:12" x14ac:dyDescent="0.3">
      <c r="A1572" s="2" t="s">
        <v>22</v>
      </c>
      <c r="B1572" s="2" t="s">
        <v>108</v>
      </c>
      <c r="C1572" s="2" t="s">
        <v>18</v>
      </c>
      <c r="D1572" s="4" t="s">
        <v>116</v>
      </c>
      <c r="E1572" s="2" t="s">
        <v>8</v>
      </c>
      <c r="F1572" s="3">
        <v>44966</v>
      </c>
      <c r="G1572" s="14" t="str" cm="1">
        <f t="array" aca="1" ref="G1572" ca="1">_xlfn.IFS(D1572="Pendente",NETWORKDAYS(F1572,TODAY(),Feriados!$A$2:$A$13)-1 &amp; " D",E1572="Não Apontado",NETWORKDAYS(F1572,TODAY(),Feriados!$A$2:$A$13)-1 &amp; " D",D1572="Backlog","Registro Antigo",D1572="Concluído","Registro Enviado",E1572="Apontado","Registro Enviado",D1572="Cancelado","Treinamento Cancelado",D1572="Remanejado","Treinamento Remanejado",D1572="Suspensa","Suspenso",D1572="Antigo","Treinamento Antigo",D1572="-","Treinamento a ser executado")</f>
        <v>Registro Enviado</v>
      </c>
      <c r="H1572" s="3"/>
      <c r="I1572" s="3"/>
      <c r="J1572" s="30"/>
      <c r="K1572" s="3"/>
      <c r="L1572" s="29">
        <f>WORKDAY(F1572,2,Feriados!$A$2:$A$13)</f>
        <v>44970</v>
      </c>
    </row>
    <row r="1573" spans="1:12" x14ac:dyDescent="0.3">
      <c r="A1573" s="2" t="s">
        <v>35</v>
      </c>
      <c r="B1573" s="16" t="s">
        <v>30</v>
      </c>
      <c r="C1573" s="2" t="s">
        <v>36</v>
      </c>
      <c r="D1573" s="4" t="s">
        <v>158</v>
      </c>
      <c r="E1573" s="2" t="s">
        <v>8</v>
      </c>
      <c r="F1573" s="3">
        <v>44966</v>
      </c>
      <c r="G1573" s="14" t="str" cm="1">
        <f t="array" aca="1" ref="G1573" ca="1">_xlfn.IFS(D1573="Pendente",NETWORKDAYS(F1573,TODAY(),Feriados!$A$2:$A$13)-1 &amp; " D",E1573="Não Apontado",NETWORKDAYS(F1573,TODAY(),Feriados!$A$2:$A$13)-1 &amp; " D",D1573="Backlog","Registro Antigo",D1573="Concluído","Registro Enviado",E1573="Apontado","Registro Enviado",D1573="Cancelado","Treinamento Cancelado",D1573="Remanejado","Treinamento Remanejado",D1573="Suspensa","Suspenso",D1573="Antigo","Treinamento Antigo",D1573="-","Treinamento a ser executado")</f>
        <v>Registro Antigo</v>
      </c>
      <c r="H1573" s="3"/>
      <c r="I1573" s="3"/>
      <c r="J1573" s="30"/>
      <c r="K1573" s="3"/>
      <c r="L1573" s="29">
        <f>WORKDAY(F1573,2,Feriados!$A$2:$A$13)</f>
        <v>44970</v>
      </c>
    </row>
    <row r="1574" spans="1:12" x14ac:dyDescent="0.3">
      <c r="A1574" s="2" t="s">
        <v>39</v>
      </c>
      <c r="B1574" s="2" t="s">
        <v>11</v>
      </c>
      <c r="C1574" s="2" t="s">
        <v>37</v>
      </c>
      <c r="D1574" s="4" t="s">
        <v>116</v>
      </c>
      <c r="E1574" s="2" t="s">
        <v>8</v>
      </c>
      <c r="F1574" s="3">
        <v>44966</v>
      </c>
      <c r="G1574" s="14" t="str" cm="1">
        <f t="array" aca="1" ref="G1574" ca="1">_xlfn.IFS(D1574="Pendente",NETWORKDAYS(F1574,TODAY(),Feriados!$A$2:$A$13)-1 &amp; " D",E1574="Não Apontado",NETWORKDAYS(F1574,TODAY(),Feriados!$A$2:$A$13)-1 &amp; " D",D1574="Backlog","Registro Antigo",D1574="Concluído","Registro Enviado",E1574="Apontado","Registro Enviado",D1574="Cancelado","Treinamento Cancelado",D1574="Remanejado","Treinamento Remanejado",D1574="Suspensa","Suspenso",D1574="Antigo","Treinamento Antigo",D1574="-","Treinamento a ser executado")</f>
        <v>Registro Enviado</v>
      </c>
      <c r="H1574" s="3"/>
      <c r="I1574" s="3"/>
      <c r="J1574" s="30"/>
      <c r="K1574" s="3"/>
      <c r="L1574" s="29">
        <f>WORKDAY(F1574,2,Feriados!$A$2:$A$13)</f>
        <v>44970</v>
      </c>
    </row>
    <row r="1575" spans="1:12" x14ac:dyDescent="0.3">
      <c r="A1575" s="2" t="s">
        <v>39</v>
      </c>
      <c r="B1575" s="2" t="s">
        <v>112</v>
      </c>
      <c r="C1575" s="2" t="s">
        <v>60</v>
      </c>
      <c r="D1575" s="4" t="s">
        <v>116</v>
      </c>
      <c r="E1575" s="2" t="s">
        <v>8</v>
      </c>
      <c r="F1575" s="3">
        <v>44966</v>
      </c>
      <c r="G1575" s="14" t="str" cm="1">
        <f t="array" aca="1" ref="G1575" ca="1">_xlfn.IFS(D1575="Pendente",NETWORKDAYS(F1575,TODAY(),Feriados!$A$2:$A$13)-1 &amp; " D",E1575="Não Apontado",NETWORKDAYS(F1575,TODAY(),Feriados!$A$2:$A$13)-1 &amp; " D",D1575="Backlog","Registro Antigo",D1575="Concluído","Registro Enviado",E1575="Apontado","Registro Enviado",D1575="Cancelado","Treinamento Cancelado",D1575="Remanejado","Treinamento Remanejado",D1575="Suspensa","Suspenso",D1575="Antigo","Treinamento Antigo",D1575="-","Treinamento a ser executado")</f>
        <v>Registro Enviado</v>
      </c>
      <c r="H1575" s="3"/>
      <c r="I1575" s="3"/>
      <c r="J1575" s="30"/>
      <c r="K1575" s="3"/>
      <c r="L1575" s="29">
        <f>WORKDAY(F1575,2,Feriados!$A$2:$A$13)</f>
        <v>44970</v>
      </c>
    </row>
    <row r="1576" spans="1:12" x14ac:dyDescent="0.3">
      <c r="A1576" s="2" t="s">
        <v>39</v>
      </c>
      <c r="B1576" s="2" t="s">
        <v>106</v>
      </c>
      <c r="C1576" s="2" t="s">
        <v>36</v>
      </c>
      <c r="D1576" s="4" t="s">
        <v>14</v>
      </c>
      <c r="E1576" s="2" t="s">
        <v>15</v>
      </c>
      <c r="F1576" s="3">
        <v>44966</v>
      </c>
      <c r="G1576" s="14" t="str" cm="1">
        <f t="array" aca="1" ref="G1576" ca="1">_xlfn.IFS(D1576="Pendente",NETWORKDAYS(F1576,TODAY(),Feriados!$A$2:$A$13)-1 &amp; " D",E1576="Não Apontado",NETWORKDAYS(F1576,TODAY(),Feriados!$A$2:$A$13)-1 &amp; " D",D1576="Backlog","Registro Antigo",D1576="Concluído","Registro Enviado",E1576="Apontado","Registro Enviado",D1576="Cancelado","Treinamento Cancelado",D1576="Remanejado","Treinamento Remanejado",D1576="Suspensa","Suspenso",D1576="Antigo","Treinamento Antigo",D1576="-","Treinamento a ser executado")</f>
        <v>Treinamento Cancelado</v>
      </c>
      <c r="H1576" s="3"/>
      <c r="I1576" s="3"/>
      <c r="J1576" s="30"/>
      <c r="K1576" s="3"/>
      <c r="L1576" s="29"/>
    </row>
    <row r="1577" spans="1:12" x14ac:dyDescent="0.3">
      <c r="A1577" s="2" t="s">
        <v>39</v>
      </c>
      <c r="B1577" s="2" t="s">
        <v>40</v>
      </c>
      <c r="C1577" s="2" t="s">
        <v>60</v>
      </c>
      <c r="D1577" s="4" t="s">
        <v>14</v>
      </c>
      <c r="E1577" s="2" t="s">
        <v>15</v>
      </c>
      <c r="F1577" s="3">
        <v>44966</v>
      </c>
      <c r="G1577" s="14" t="str" cm="1">
        <f t="array" aca="1" ref="G1577" ca="1">_xlfn.IFS(D1577="Pendente",NETWORKDAYS(F1577,TODAY(),Feriados!$A$2:$A$13)-1 &amp; " D",E1577="Não Apontado",NETWORKDAYS(F1577,TODAY(),Feriados!$A$2:$A$13)-1 &amp; " D",D1577="Backlog","Registro Antigo",D1577="Concluído","Registro Enviado",E1577="Apontado","Registro Enviado",D1577="Cancelado","Treinamento Cancelado",D1577="Remanejado","Treinamento Remanejado",D1577="Suspensa","Suspenso",D1577="Antigo","Treinamento Antigo",D1577="-","Treinamento a ser executado")</f>
        <v>Treinamento Cancelado</v>
      </c>
      <c r="H1577" s="3"/>
      <c r="I1577" s="3"/>
      <c r="J1577" s="30"/>
      <c r="K1577" s="3"/>
      <c r="L1577" s="29"/>
    </row>
    <row r="1578" spans="1:12" x14ac:dyDescent="0.3">
      <c r="A1578" s="2" t="s">
        <v>46</v>
      </c>
      <c r="B1578" s="2" t="s">
        <v>92</v>
      </c>
      <c r="C1578" s="2" t="s">
        <v>10</v>
      </c>
      <c r="D1578" s="4" t="s">
        <v>14</v>
      </c>
      <c r="E1578" s="2" t="s">
        <v>15</v>
      </c>
      <c r="F1578" s="3">
        <v>44966</v>
      </c>
      <c r="G1578" s="14" t="str" cm="1">
        <f t="array" aca="1" ref="G1578" ca="1">_xlfn.IFS(D1578="Pendente",NETWORKDAYS(F1578,TODAY(),Feriados!$A$2:$A$13)-1 &amp; " D",E1578="Não Apontado",NETWORKDAYS(F1578,TODAY(),Feriados!$A$2:$A$13)-1 &amp; " D",D1578="Backlog","Registro Antigo",D1578="Concluído","Registro Enviado",E1578="Apontado","Registro Enviado",D1578="Cancelado","Treinamento Cancelado",D1578="Remanejado","Treinamento Remanejado",D1578="Suspensa","Suspenso",D1578="Antigo","Treinamento Antigo",D1578="-","Treinamento a ser executado")</f>
        <v>Treinamento Cancelado</v>
      </c>
      <c r="H1578" s="3"/>
      <c r="I1578" s="3"/>
      <c r="J1578" s="30"/>
      <c r="K1578" s="3"/>
      <c r="L1578" s="29"/>
    </row>
    <row r="1579" spans="1:12" x14ac:dyDescent="0.3">
      <c r="A1579" s="2" t="s">
        <v>46</v>
      </c>
      <c r="B1579" s="2" t="s">
        <v>84</v>
      </c>
      <c r="C1579" s="2" t="s">
        <v>10</v>
      </c>
      <c r="D1579" s="4" t="s">
        <v>116</v>
      </c>
      <c r="E1579" s="2" t="s">
        <v>8</v>
      </c>
      <c r="F1579" s="3">
        <v>44966</v>
      </c>
      <c r="G1579" s="14" t="str" cm="1">
        <f t="array" aca="1" ref="G1579" ca="1">_xlfn.IFS(D1579="Pendente",NETWORKDAYS(F1579,TODAY(),Feriados!$A$2:$A$13)-1 &amp; " D",E1579="Não Apontado",NETWORKDAYS(F1579,TODAY(),Feriados!$A$2:$A$13)-1 &amp; " D",D1579="Backlog","Registro Antigo",D1579="Concluído","Registro Enviado",E1579="Apontado","Registro Enviado",D1579="Cancelado","Treinamento Cancelado",D1579="Remanejado","Treinamento Remanejado",D1579="Suspensa","Suspenso",D1579="Antigo","Treinamento Antigo",D1579="-","Treinamento a ser executado")</f>
        <v>Registro Enviado</v>
      </c>
      <c r="H1579" s="3"/>
      <c r="I1579" s="3"/>
      <c r="J1579" s="30"/>
      <c r="K1579" s="3"/>
      <c r="L1579" s="29">
        <f>WORKDAY(F1579,2,Feriados!$A$2:$A$13)</f>
        <v>44970</v>
      </c>
    </row>
    <row r="1580" spans="1:12" x14ac:dyDescent="0.3">
      <c r="A1580" s="2" t="s">
        <v>35</v>
      </c>
      <c r="B1580" s="2" t="s">
        <v>101</v>
      </c>
      <c r="C1580" s="2" t="s">
        <v>37</v>
      </c>
      <c r="D1580" s="4" t="s">
        <v>116</v>
      </c>
      <c r="E1580" s="2" t="s">
        <v>8</v>
      </c>
      <c r="F1580" s="3">
        <v>44966</v>
      </c>
      <c r="G1580" s="14" t="str" cm="1">
        <f t="array" aca="1" ref="G1580" ca="1">_xlfn.IFS(D1580="Pendente",NETWORKDAYS(F1580,TODAY(),Feriados!$A$2:$A$13)-1 &amp; " D",E1580="Não Apontado",NETWORKDAYS(F1580,TODAY(),Feriados!$A$2:$A$13)-1 &amp; " D",D1580="Backlog","Registro Antigo",D1580="Concluído","Registro Enviado",E1580="Apontado","Registro Enviado",D1580="Cancelado","Treinamento Cancelado",D1580="Remanejado","Treinamento Remanejado",D1580="Suspensa","Suspenso",D1580="Antigo","Treinamento Antigo",D1580="-","Treinamento a ser executado")</f>
        <v>Registro Enviado</v>
      </c>
      <c r="H1580" s="3"/>
      <c r="I1580" s="3"/>
      <c r="J1580" s="30"/>
      <c r="K1580" s="3"/>
      <c r="L1580" s="29">
        <f>WORKDAY(F1580,2,Feriados!$A$2:$A$13)</f>
        <v>44970</v>
      </c>
    </row>
    <row r="1581" spans="1:12" x14ac:dyDescent="0.3">
      <c r="A1581" s="2" t="s">
        <v>17</v>
      </c>
      <c r="B1581" s="2" t="s">
        <v>86</v>
      </c>
      <c r="C1581" s="2" t="s">
        <v>7</v>
      </c>
      <c r="D1581" s="4" t="s">
        <v>116</v>
      </c>
      <c r="E1581" s="2" t="s">
        <v>8</v>
      </c>
      <c r="F1581" s="3">
        <v>44967</v>
      </c>
      <c r="G1581" s="14" t="str" cm="1">
        <f t="array" aca="1" ref="G1581" ca="1">_xlfn.IFS(D1581="Pendente",NETWORKDAYS(F1581,TODAY(),Feriados!$A$2:$A$13)-1 &amp; " D",E1581="Não Apontado",NETWORKDAYS(F1581,TODAY(),Feriados!$A$2:$A$13)-1 &amp; " D",D1581="Backlog","Registro Antigo",D1581="Concluído","Registro Enviado",E1581="Apontado","Registro Enviado",D1581="Cancelado","Treinamento Cancelado",D1581="Remanejado","Treinamento Remanejado",D1581="Suspensa","Suspenso",D1581="Antigo","Treinamento Antigo",D1581="-","Treinamento a ser executado")</f>
        <v>Registro Enviado</v>
      </c>
      <c r="H1581" s="3"/>
      <c r="I1581" s="3"/>
      <c r="J1581" s="30"/>
      <c r="K1581" s="3"/>
      <c r="L1581" s="29">
        <f>WORKDAY(F1581,2,Feriados!$A$2:$A$13)</f>
        <v>44971</v>
      </c>
    </row>
    <row r="1582" spans="1:12" x14ac:dyDescent="0.3">
      <c r="A1582" s="2" t="s">
        <v>17</v>
      </c>
      <c r="B1582" s="2" t="s">
        <v>84</v>
      </c>
      <c r="C1582" s="2" t="s">
        <v>18</v>
      </c>
      <c r="D1582" s="4" t="s">
        <v>116</v>
      </c>
      <c r="E1582" s="2" t="s">
        <v>8</v>
      </c>
      <c r="F1582" s="3">
        <v>44967</v>
      </c>
      <c r="G1582" s="14" t="str" cm="1">
        <f t="array" aca="1" ref="G1582" ca="1">_xlfn.IFS(D1582="Pendente",NETWORKDAYS(F1582,TODAY(),Feriados!$A$2:$A$13)-1 &amp; " D",E1582="Não Apontado",NETWORKDAYS(F1582,TODAY(),Feriados!$A$2:$A$13)-1 &amp; " D",D1582="Backlog","Registro Antigo",D1582="Concluído","Registro Enviado",E1582="Apontado","Registro Enviado",D1582="Cancelado","Treinamento Cancelado",D1582="Remanejado","Treinamento Remanejado",D1582="Suspensa","Suspenso",D1582="Antigo","Treinamento Antigo",D1582="-","Treinamento a ser executado")</f>
        <v>Registro Enviado</v>
      </c>
      <c r="H1582" s="3"/>
      <c r="I1582" s="3"/>
      <c r="J1582" s="30"/>
      <c r="K1582" s="3"/>
      <c r="L1582" s="29">
        <f>WORKDAY(F1582,2,Feriados!$A$2:$A$13)</f>
        <v>44971</v>
      </c>
    </row>
    <row r="1583" spans="1:12" x14ac:dyDescent="0.3">
      <c r="A1583" s="2" t="s">
        <v>22</v>
      </c>
      <c r="B1583" s="2" t="s">
        <v>63</v>
      </c>
      <c r="C1583" s="2" t="s">
        <v>18</v>
      </c>
      <c r="D1583" s="4" t="s">
        <v>116</v>
      </c>
      <c r="E1583" s="2" t="s">
        <v>8</v>
      </c>
      <c r="F1583" s="3">
        <v>44967</v>
      </c>
      <c r="G1583" s="14" t="str" cm="1">
        <f t="array" aca="1" ref="G1583" ca="1">_xlfn.IFS(D1583="Pendente",NETWORKDAYS(F1583,TODAY(),Feriados!$A$2:$A$13)-1 &amp; " D",E1583="Não Apontado",NETWORKDAYS(F1583,TODAY(),Feriados!$A$2:$A$13)-1 &amp; " D",D1583="Backlog","Registro Antigo",D1583="Concluído","Registro Enviado",E1583="Apontado","Registro Enviado",D1583="Cancelado","Treinamento Cancelado",D1583="Remanejado","Treinamento Remanejado",D1583="Suspensa","Suspenso",D1583="Antigo","Treinamento Antigo",D1583="-","Treinamento a ser executado")</f>
        <v>Registro Enviado</v>
      </c>
      <c r="H1583" s="3"/>
      <c r="I1583" s="3"/>
      <c r="J1583" s="30"/>
      <c r="K1583" s="3"/>
      <c r="L1583" s="29">
        <f>WORKDAY(F1583,2,Feriados!$A$2:$A$13)</f>
        <v>44971</v>
      </c>
    </row>
    <row r="1584" spans="1:12" x14ac:dyDescent="0.3">
      <c r="A1584" s="2" t="s">
        <v>28</v>
      </c>
      <c r="B1584" s="2" t="s">
        <v>98</v>
      </c>
      <c r="C1584" s="2" t="s">
        <v>18</v>
      </c>
      <c r="D1584" s="4" t="s">
        <v>116</v>
      </c>
      <c r="E1584" s="2" t="s">
        <v>8</v>
      </c>
      <c r="F1584" s="3">
        <v>44967</v>
      </c>
      <c r="G1584" s="14" t="str" cm="1">
        <f t="array" aca="1" ref="G1584" ca="1">_xlfn.IFS(D1584="Pendente",NETWORKDAYS(F1584,TODAY(),Feriados!$A$2:$A$13)-1 &amp; " D",E1584="Não Apontado",NETWORKDAYS(F1584,TODAY(),Feriados!$A$2:$A$13)-1 &amp; " D",D1584="Backlog","Registro Antigo",D1584="Concluído","Registro Enviado",E1584="Apontado","Registro Enviado",D1584="Cancelado","Treinamento Cancelado",D1584="Remanejado","Treinamento Remanejado",D1584="Suspensa","Suspenso",D1584="Antigo","Treinamento Antigo",D1584="-","Treinamento a ser executado")</f>
        <v>Registro Enviado</v>
      </c>
      <c r="H1584" s="3"/>
      <c r="I1584" s="3"/>
      <c r="J1584" s="30"/>
      <c r="K1584" s="3"/>
      <c r="L1584" s="29">
        <f>WORKDAY(F1584,2,Feriados!$A$2:$A$13)</f>
        <v>44971</v>
      </c>
    </row>
    <row r="1585" spans="1:12" x14ac:dyDescent="0.3">
      <c r="A1585" s="2" t="s">
        <v>28</v>
      </c>
      <c r="B1585" s="2" t="s">
        <v>92</v>
      </c>
      <c r="C1585" s="2" t="s">
        <v>29</v>
      </c>
      <c r="D1585" s="4" t="s">
        <v>158</v>
      </c>
      <c r="E1585" s="2" t="s">
        <v>8</v>
      </c>
      <c r="F1585" s="3">
        <v>44967</v>
      </c>
      <c r="G1585" s="14" t="str" cm="1">
        <f t="array" aca="1" ref="G1585" ca="1">_xlfn.IFS(D1585="Pendente",NETWORKDAYS(F1585,TODAY(),Feriados!$A$2:$A$13)-1 &amp; " D",E1585="Não Apontado",NETWORKDAYS(F1585,TODAY(),Feriados!$A$2:$A$13)-1 &amp; " D",D1585="Backlog","Registro Antigo",D1585="Concluído","Registro Enviado",E1585="Apontado","Registro Enviado",D1585="Cancelado","Treinamento Cancelado",D1585="Remanejado","Treinamento Remanejado",D1585="Suspensa","Suspenso",D1585="Antigo","Treinamento Antigo",D1585="-","Treinamento a ser executado")</f>
        <v>Registro Antigo</v>
      </c>
      <c r="H1585" s="3"/>
      <c r="I1585" s="3"/>
      <c r="J1585" s="30"/>
      <c r="K1585" s="3"/>
      <c r="L1585" s="29">
        <f>WORKDAY(F1585,2,Feriados!$A$2:$A$13)</f>
        <v>44971</v>
      </c>
    </row>
    <row r="1586" spans="1:12" x14ac:dyDescent="0.3">
      <c r="A1586" s="2" t="s">
        <v>39</v>
      </c>
      <c r="B1586" s="2" t="s">
        <v>92</v>
      </c>
      <c r="C1586" s="2" t="s">
        <v>36</v>
      </c>
      <c r="D1586" s="4" t="s">
        <v>14</v>
      </c>
      <c r="E1586" s="2" t="s">
        <v>15</v>
      </c>
      <c r="F1586" s="3">
        <v>44967</v>
      </c>
      <c r="G1586" s="14" t="str" cm="1">
        <f t="array" aca="1" ref="G1586" ca="1">_xlfn.IFS(D1586="Pendente",NETWORKDAYS(F1586,TODAY(),Feriados!$A$2:$A$13)-1 &amp; " D",E1586="Não Apontado",NETWORKDAYS(F1586,TODAY(),Feriados!$A$2:$A$13)-1 &amp; " D",D1586="Backlog","Registro Antigo",D1586="Concluído","Registro Enviado",E1586="Apontado","Registro Enviado",D1586="Cancelado","Treinamento Cancelado",D1586="Remanejado","Treinamento Remanejado",D1586="Suspensa","Suspenso",D1586="Antigo","Treinamento Antigo",D1586="-","Treinamento a ser executado")</f>
        <v>Treinamento Cancelado</v>
      </c>
      <c r="H1586" s="3"/>
      <c r="I1586" s="3"/>
      <c r="J1586" s="30"/>
      <c r="K1586" s="3"/>
      <c r="L1586" s="29"/>
    </row>
    <row r="1587" spans="1:12" x14ac:dyDescent="0.3">
      <c r="A1587" s="2" t="s">
        <v>39</v>
      </c>
      <c r="B1587" s="2" t="s">
        <v>103</v>
      </c>
      <c r="C1587" s="2" t="s">
        <v>37</v>
      </c>
      <c r="D1587" s="4" t="s">
        <v>116</v>
      </c>
      <c r="E1587" s="2" t="s">
        <v>8</v>
      </c>
      <c r="F1587" s="3">
        <v>44967</v>
      </c>
      <c r="G1587" s="14" t="str" cm="1">
        <f t="array" aca="1" ref="G1587" ca="1">_xlfn.IFS(D1587="Pendente",NETWORKDAYS(F1587,TODAY(),Feriados!$A$2:$A$13)-1 &amp; " D",E1587="Não Apontado",NETWORKDAYS(F1587,TODAY(),Feriados!$A$2:$A$13)-1 &amp; " D",D1587="Backlog","Registro Antigo",D1587="Concluído","Registro Enviado",E1587="Apontado","Registro Enviado",D1587="Cancelado","Treinamento Cancelado",D1587="Remanejado","Treinamento Remanejado",D1587="Suspensa","Suspenso",D1587="Antigo","Treinamento Antigo",D1587="-","Treinamento a ser executado")</f>
        <v>Registro Enviado</v>
      </c>
      <c r="H1587" s="3"/>
      <c r="I1587" s="3"/>
      <c r="J1587" s="30"/>
      <c r="K1587" s="3"/>
      <c r="L1587" s="29">
        <f>WORKDAY(F1587,2,Feriados!$A$2:$A$13)</f>
        <v>44971</v>
      </c>
    </row>
    <row r="1588" spans="1:12" x14ac:dyDescent="0.3">
      <c r="A1588" s="2" t="s">
        <v>39</v>
      </c>
      <c r="B1588" s="2" t="s">
        <v>108</v>
      </c>
      <c r="C1588" s="2" t="s">
        <v>37</v>
      </c>
      <c r="D1588" s="4" t="s">
        <v>116</v>
      </c>
      <c r="E1588" s="2" t="s">
        <v>8</v>
      </c>
      <c r="F1588" s="3">
        <v>44967</v>
      </c>
      <c r="G1588" s="14" t="str" cm="1">
        <f t="array" aca="1" ref="G1588" ca="1">_xlfn.IFS(D1588="Pendente",NETWORKDAYS(F1588,TODAY(),Feriados!$A$2:$A$13)-1 &amp; " D",E1588="Não Apontado",NETWORKDAYS(F1588,TODAY(),Feriados!$A$2:$A$13)-1 &amp; " D",D1588="Backlog","Registro Antigo",D1588="Concluído","Registro Enviado",E1588="Apontado","Registro Enviado",D1588="Cancelado","Treinamento Cancelado",D1588="Remanejado","Treinamento Remanejado",D1588="Suspensa","Suspenso",D1588="Antigo","Treinamento Antigo",D1588="-","Treinamento a ser executado")</f>
        <v>Registro Enviado</v>
      </c>
      <c r="H1588" s="3"/>
      <c r="I1588" s="3"/>
      <c r="J1588" s="30"/>
      <c r="K1588" s="3"/>
      <c r="L1588" s="29">
        <f>WORKDAY(F1588,2,Feriados!$A$2:$A$13)</f>
        <v>44971</v>
      </c>
    </row>
    <row r="1589" spans="1:12" x14ac:dyDescent="0.3">
      <c r="A1589" s="2" t="s">
        <v>46</v>
      </c>
      <c r="B1589" s="2" t="s">
        <v>47</v>
      </c>
      <c r="C1589" s="2" t="s">
        <v>7</v>
      </c>
      <c r="D1589" s="4" t="s">
        <v>116</v>
      </c>
      <c r="E1589" s="2" t="s">
        <v>8</v>
      </c>
      <c r="F1589" s="3">
        <v>44967</v>
      </c>
      <c r="G1589" s="14" t="str" cm="1">
        <f t="array" aca="1" ref="G1589" ca="1">_xlfn.IFS(D1589="Pendente",NETWORKDAYS(F1589,TODAY(),Feriados!$A$2:$A$13)-1 &amp; " D",E1589="Não Apontado",NETWORKDAYS(F1589,TODAY(),Feriados!$A$2:$A$13)-1 &amp; " D",D1589="Backlog","Registro Antigo",D1589="Concluído","Registro Enviado",E1589="Apontado","Registro Enviado",D1589="Cancelado","Treinamento Cancelado",D1589="Remanejado","Treinamento Remanejado",D1589="Suspensa","Suspenso",D1589="Antigo","Treinamento Antigo",D1589="-","Treinamento a ser executado")</f>
        <v>Registro Enviado</v>
      </c>
      <c r="H1589" s="3"/>
      <c r="I1589" s="3"/>
      <c r="J1589" s="30"/>
      <c r="K1589" s="3"/>
      <c r="L1589" s="29">
        <f>WORKDAY(F1589,2,Feriados!$A$2:$A$13)</f>
        <v>44971</v>
      </c>
    </row>
    <row r="1590" spans="1:12" x14ac:dyDescent="0.3">
      <c r="A1590" s="2" t="s">
        <v>46</v>
      </c>
      <c r="B1590" s="2" t="s">
        <v>49</v>
      </c>
      <c r="C1590" s="2" t="s">
        <v>10</v>
      </c>
      <c r="D1590" s="4" t="s">
        <v>116</v>
      </c>
      <c r="E1590" s="2" t="s">
        <v>8</v>
      </c>
      <c r="F1590" s="3">
        <v>44967</v>
      </c>
      <c r="G1590" s="14" t="str" cm="1">
        <f t="array" aca="1" ref="G1590" ca="1">_xlfn.IFS(D1590="Pendente",NETWORKDAYS(F1590,TODAY(),Feriados!$A$2:$A$13)-1 &amp; " D",E1590="Não Apontado",NETWORKDAYS(F1590,TODAY(),Feriados!$A$2:$A$13)-1 &amp; " D",D1590="Backlog","Registro Antigo",D1590="Concluído","Registro Enviado",E1590="Apontado","Registro Enviado",D1590="Cancelado","Treinamento Cancelado",D1590="Remanejado","Treinamento Remanejado",D1590="Suspensa","Suspenso",D1590="Antigo","Treinamento Antigo",D1590="-","Treinamento a ser executado")</f>
        <v>Registro Enviado</v>
      </c>
      <c r="H1590" s="3"/>
      <c r="I1590" s="3"/>
      <c r="J1590" s="30"/>
      <c r="K1590" s="3"/>
      <c r="L1590" s="29">
        <f>WORKDAY(F1590,2,Feriados!$A$2:$A$13)</f>
        <v>44971</v>
      </c>
    </row>
    <row r="1591" spans="1:12" x14ac:dyDescent="0.3">
      <c r="A1591" s="2" t="s">
        <v>46</v>
      </c>
      <c r="B1591" s="2" t="s">
        <v>104</v>
      </c>
      <c r="C1591" s="2" t="s">
        <v>7</v>
      </c>
      <c r="D1591" s="4" t="s">
        <v>14</v>
      </c>
      <c r="E1591" s="2" t="s">
        <v>15</v>
      </c>
      <c r="F1591" s="3">
        <v>44967</v>
      </c>
      <c r="G1591" s="14" t="str" cm="1">
        <f t="array" aca="1" ref="G1591" ca="1">_xlfn.IFS(D1591="Pendente",NETWORKDAYS(F1591,TODAY(),Feriados!$A$2:$A$13)-1 &amp; " D",E1591="Não Apontado",NETWORKDAYS(F1591,TODAY(),Feriados!$A$2:$A$13)-1 &amp; " D",D1591="Backlog","Registro Antigo",D1591="Concluído","Registro Enviado",E1591="Apontado","Registro Enviado",D1591="Cancelado","Treinamento Cancelado",D1591="Remanejado","Treinamento Remanejado",D1591="Suspensa","Suspenso",D1591="Antigo","Treinamento Antigo",D1591="-","Treinamento a ser executado")</f>
        <v>Treinamento Cancelado</v>
      </c>
      <c r="H1591" s="3"/>
      <c r="I1591" s="3"/>
      <c r="J1591" s="30"/>
      <c r="K1591" s="3"/>
      <c r="L1591" s="29"/>
    </row>
    <row r="1592" spans="1:12" x14ac:dyDescent="0.3">
      <c r="A1592" s="2" t="s">
        <v>17</v>
      </c>
      <c r="B1592" s="2" t="s">
        <v>20</v>
      </c>
      <c r="C1592" s="2" t="s">
        <v>18</v>
      </c>
      <c r="D1592" s="4" t="s">
        <v>116</v>
      </c>
      <c r="E1592" s="2" t="s">
        <v>8</v>
      </c>
      <c r="F1592" s="3">
        <v>44970</v>
      </c>
      <c r="G1592" s="14" t="str" cm="1">
        <f t="array" aca="1" ref="G1592" ca="1">_xlfn.IFS(D1592="Pendente",NETWORKDAYS(F1592,TODAY(),Feriados!$A$2:$A$13)-1 &amp; " D",E1592="Não Apontado",NETWORKDAYS(F1592,TODAY(),Feriados!$A$2:$A$13)-1 &amp; " D",D1592="Backlog","Registro Antigo",D1592="Concluído","Registro Enviado",E1592="Apontado","Registro Enviado",D1592="Cancelado","Treinamento Cancelado",D1592="Remanejado","Treinamento Remanejado",D1592="Suspensa","Suspenso",D1592="Antigo","Treinamento Antigo",D1592="-","Treinamento a ser executado")</f>
        <v>Registro Enviado</v>
      </c>
      <c r="H1592" s="3"/>
      <c r="I1592" s="3"/>
      <c r="J1592" s="30"/>
      <c r="K1592" s="3"/>
      <c r="L1592" s="29">
        <f>WORKDAY(F1592,2,Feriados!$A$2:$A$13)</f>
        <v>44972</v>
      </c>
    </row>
    <row r="1593" spans="1:12" x14ac:dyDescent="0.3">
      <c r="A1593" s="2" t="s">
        <v>17</v>
      </c>
      <c r="B1593" s="2" t="s">
        <v>20</v>
      </c>
      <c r="C1593" s="2" t="s">
        <v>7</v>
      </c>
      <c r="D1593" s="4" t="s">
        <v>116</v>
      </c>
      <c r="E1593" s="2" t="s">
        <v>8</v>
      </c>
      <c r="F1593" s="3">
        <v>44970</v>
      </c>
      <c r="G1593" s="14" t="str" cm="1">
        <f t="array" aca="1" ref="G1593" ca="1">_xlfn.IFS(D1593="Pendente",NETWORKDAYS(F1593,TODAY(),Feriados!$A$2:$A$13)-1 &amp; " D",E1593="Não Apontado",NETWORKDAYS(F1593,TODAY(),Feriados!$A$2:$A$13)-1 &amp; " D",D1593="Backlog","Registro Antigo",D1593="Concluído","Registro Enviado",E1593="Apontado","Registro Enviado",D1593="Cancelado","Treinamento Cancelado",D1593="Remanejado","Treinamento Remanejado",D1593="Suspensa","Suspenso",D1593="Antigo","Treinamento Antigo",D1593="-","Treinamento a ser executado")</f>
        <v>Registro Enviado</v>
      </c>
      <c r="H1593" s="3"/>
      <c r="I1593" s="3"/>
      <c r="J1593" s="30"/>
      <c r="K1593" s="3"/>
      <c r="L1593" s="29">
        <f>WORKDAY(F1593,2,Feriados!$A$2:$A$13)</f>
        <v>44972</v>
      </c>
    </row>
    <row r="1594" spans="1:12" x14ac:dyDescent="0.3">
      <c r="A1594" s="2" t="s">
        <v>22</v>
      </c>
      <c r="B1594" s="2" t="s">
        <v>63</v>
      </c>
      <c r="C1594" s="2" t="s">
        <v>18</v>
      </c>
      <c r="D1594" s="4" t="s">
        <v>116</v>
      </c>
      <c r="E1594" s="2" t="s">
        <v>8</v>
      </c>
      <c r="F1594" s="3">
        <v>44970</v>
      </c>
      <c r="G1594" s="14" t="str" cm="1">
        <f t="array" aca="1" ref="G1594" ca="1">_xlfn.IFS(D1594="Pendente",NETWORKDAYS(F1594,TODAY(),Feriados!$A$2:$A$13)-1 &amp; " D",E1594="Não Apontado",NETWORKDAYS(F1594,TODAY(),Feriados!$A$2:$A$13)-1 &amp; " D",D1594="Backlog","Registro Antigo",D1594="Concluído","Registro Enviado",E1594="Apontado","Registro Enviado",D1594="Cancelado","Treinamento Cancelado",D1594="Remanejado","Treinamento Remanejado",D1594="Suspensa","Suspenso",D1594="Antigo","Treinamento Antigo",D1594="-","Treinamento a ser executado")</f>
        <v>Registro Enviado</v>
      </c>
      <c r="H1594" s="3"/>
      <c r="I1594" s="3"/>
      <c r="J1594" s="30"/>
      <c r="K1594" s="3"/>
      <c r="L1594" s="29">
        <f>WORKDAY(F1594,2,Feriados!$A$2:$A$13)</f>
        <v>44972</v>
      </c>
    </row>
    <row r="1595" spans="1:12" x14ac:dyDescent="0.3">
      <c r="A1595" s="2" t="s">
        <v>22</v>
      </c>
      <c r="B1595" s="2" t="s">
        <v>109</v>
      </c>
      <c r="C1595" s="2" t="s">
        <v>18</v>
      </c>
      <c r="D1595" s="4" t="s">
        <v>116</v>
      </c>
      <c r="E1595" s="2" t="s">
        <v>8</v>
      </c>
      <c r="F1595" s="3">
        <v>44970</v>
      </c>
      <c r="G1595" s="14" t="str" cm="1">
        <f t="array" aca="1" ref="G1595" ca="1">_xlfn.IFS(D1595="Pendente",NETWORKDAYS(F1595,TODAY(),Feriados!$A$2:$A$13)-1 &amp; " D",E1595="Não Apontado",NETWORKDAYS(F1595,TODAY(),Feriados!$A$2:$A$13)-1 &amp; " D",D1595="Backlog","Registro Antigo",D1595="Concluído","Registro Enviado",E1595="Apontado","Registro Enviado",D1595="Cancelado","Treinamento Cancelado",D1595="Remanejado","Treinamento Remanejado",D1595="Suspensa","Suspenso",D1595="Antigo","Treinamento Antigo",D1595="-","Treinamento a ser executado")</f>
        <v>Registro Enviado</v>
      </c>
      <c r="H1595" s="3"/>
      <c r="I1595" s="3"/>
      <c r="J1595" s="30"/>
      <c r="K1595" s="3"/>
      <c r="L1595" s="29">
        <f>WORKDAY(F1595,2,Feriados!$A$2:$A$13)</f>
        <v>44972</v>
      </c>
    </row>
    <row r="1596" spans="1:12" x14ac:dyDescent="0.3">
      <c r="A1596" s="2" t="s">
        <v>28</v>
      </c>
      <c r="B1596" s="2" t="s">
        <v>104</v>
      </c>
      <c r="C1596" s="2" t="s">
        <v>29</v>
      </c>
      <c r="D1596" s="4" t="s">
        <v>116</v>
      </c>
      <c r="E1596" s="2" t="s">
        <v>8</v>
      </c>
      <c r="F1596" s="3">
        <v>44970</v>
      </c>
      <c r="G1596" s="14" t="str" cm="1">
        <f t="array" aca="1" ref="G1596" ca="1">_xlfn.IFS(D1596="Pendente",NETWORKDAYS(F1596,TODAY(),Feriados!$A$2:$A$13)-1 &amp; " D",E1596="Não Apontado",NETWORKDAYS(F1596,TODAY(),Feriados!$A$2:$A$13)-1 &amp; " D",D1596="Backlog","Registro Antigo",D1596="Concluído","Registro Enviado",E1596="Apontado","Registro Enviado",D1596="Cancelado","Treinamento Cancelado",D1596="Remanejado","Treinamento Remanejado",D1596="Suspensa","Suspenso",D1596="Antigo","Treinamento Antigo",D1596="-","Treinamento a ser executado")</f>
        <v>Registro Enviado</v>
      </c>
      <c r="H1596" s="3"/>
      <c r="I1596" s="3"/>
      <c r="J1596" s="30"/>
      <c r="K1596" s="3"/>
      <c r="L1596" s="29">
        <f>WORKDAY(F1596,2,Feriados!$A$2:$A$13)</f>
        <v>44972</v>
      </c>
    </row>
    <row r="1597" spans="1:12" x14ac:dyDescent="0.3">
      <c r="A1597" s="2" t="s">
        <v>28</v>
      </c>
      <c r="B1597" s="2" t="s">
        <v>67</v>
      </c>
      <c r="C1597" s="2" t="s">
        <v>32</v>
      </c>
      <c r="D1597" s="4" t="s">
        <v>14</v>
      </c>
      <c r="E1597" s="2" t="s">
        <v>15</v>
      </c>
      <c r="F1597" s="3">
        <v>44970</v>
      </c>
      <c r="G1597" s="14" t="str" cm="1">
        <f t="array" aca="1" ref="G1597" ca="1">_xlfn.IFS(D1597="Pendente",NETWORKDAYS(F1597,TODAY(),Feriados!$A$2:$A$13)-1 &amp; " D",E1597="Não Apontado",NETWORKDAYS(F1597,TODAY(),Feriados!$A$2:$A$13)-1 &amp; " D",D1597="Backlog","Registro Antigo",D1597="Concluído","Registro Enviado",E1597="Apontado","Registro Enviado",D1597="Cancelado","Treinamento Cancelado",D1597="Remanejado","Treinamento Remanejado",D1597="Suspensa","Suspenso",D1597="Antigo","Treinamento Antigo",D1597="-","Treinamento a ser executado")</f>
        <v>Treinamento Cancelado</v>
      </c>
      <c r="H1597" s="3"/>
      <c r="I1597" s="3"/>
      <c r="J1597" s="30"/>
      <c r="K1597" s="3"/>
      <c r="L1597" s="29"/>
    </row>
    <row r="1598" spans="1:12" x14ac:dyDescent="0.3">
      <c r="A1598" s="2" t="s">
        <v>35</v>
      </c>
      <c r="B1598" s="2" t="s">
        <v>79</v>
      </c>
      <c r="C1598" s="2" t="s">
        <v>36</v>
      </c>
      <c r="D1598" s="4" t="s">
        <v>158</v>
      </c>
      <c r="E1598" s="2" t="s">
        <v>15</v>
      </c>
      <c r="F1598" s="3">
        <v>44970</v>
      </c>
      <c r="G1598" s="14" t="str" cm="1">
        <f t="array" aca="1" ref="G1598" ca="1">_xlfn.IFS(D1598="Pendente",NETWORKDAYS(F1598,TODAY(),Feriados!$A$2:$A$13)-1 &amp; " D",E1598="Não Apontado",NETWORKDAYS(F1598,TODAY(),Feriados!$A$2:$A$13)-1 &amp; " D",D1598="Backlog","Registro Antigo",D1598="Concluído","Registro Enviado",E1598="Apontado","Registro Enviado",D1598="Cancelado","Treinamento Cancelado",D1598="Remanejado","Treinamento Remanejado",D1598="Suspensa","Suspenso",D1598="Antigo","Treinamento Antigo",D1598="-","Treinamento a ser executado")</f>
        <v>Registro Antigo</v>
      </c>
      <c r="H1598" s="3"/>
      <c r="I1598" s="3"/>
      <c r="J1598" s="30"/>
      <c r="K1598" s="3"/>
      <c r="L1598" s="29">
        <f>WORKDAY(F1598,2,Feriados!$A$2:$A$13)</f>
        <v>44972</v>
      </c>
    </row>
    <row r="1599" spans="1:12" x14ac:dyDescent="0.3">
      <c r="A1599" s="2" t="s">
        <v>39</v>
      </c>
      <c r="B1599" s="2" t="s">
        <v>106</v>
      </c>
      <c r="C1599" s="2" t="s">
        <v>37</v>
      </c>
      <c r="D1599" s="4" t="s">
        <v>116</v>
      </c>
      <c r="E1599" s="2" t="s">
        <v>8</v>
      </c>
      <c r="F1599" s="3">
        <v>44970</v>
      </c>
      <c r="G1599" s="14" t="str" cm="1">
        <f t="array" aca="1" ref="G1599" ca="1">_xlfn.IFS(D1599="Pendente",NETWORKDAYS(F1599,TODAY(),Feriados!$A$2:$A$13)-1 &amp; " D",E1599="Não Apontado",NETWORKDAYS(F1599,TODAY(),Feriados!$A$2:$A$13)-1 &amp; " D",D1599="Backlog","Registro Antigo",D1599="Concluído","Registro Enviado",E1599="Apontado","Registro Enviado",D1599="Cancelado","Treinamento Cancelado",D1599="Remanejado","Treinamento Remanejado",D1599="Suspensa","Suspenso",D1599="Antigo","Treinamento Antigo",D1599="-","Treinamento a ser executado")</f>
        <v>Registro Enviado</v>
      </c>
      <c r="H1599" s="3"/>
      <c r="I1599" s="3"/>
      <c r="J1599" s="30"/>
      <c r="K1599" s="3"/>
      <c r="L1599" s="29">
        <f>WORKDAY(F1599,2,Feriados!$A$2:$A$13)</f>
        <v>44972</v>
      </c>
    </row>
    <row r="1600" spans="1:12" x14ac:dyDescent="0.3">
      <c r="A1600" s="2" t="s">
        <v>39</v>
      </c>
      <c r="B1600" s="2" t="s">
        <v>40</v>
      </c>
      <c r="C1600" s="2" t="s">
        <v>60</v>
      </c>
      <c r="D1600" s="4" t="s">
        <v>116</v>
      </c>
      <c r="E1600" s="2" t="s">
        <v>8</v>
      </c>
      <c r="F1600" s="3">
        <v>44970</v>
      </c>
      <c r="G1600" s="14" t="str" cm="1">
        <f t="array" aca="1" ref="G1600" ca="1">_xlfn.IFS(D1600="Pendente",NETWORKDAYS(F1600,TODAY(),Feriados!$A$2:$A$13)-1 &amp; " D",E1600="Não Apontado",NETWORKDAYS(F1600,TODAY(),Feriados!$A$2:$A$13)-1 &amp; " D",D1600="Backlog","Registro Antigo",D1600="Concluído","Registro Enviado",E1600="Apontado","Registro Enviado",D1600="Cancelado","Treinamento Cancelado",D1600="Remanejado","Treinamento Remanejado",D1600="Suspensa","Suspenso",D1600="Antigo","Treinamento Antigo",D1600="-","Treinamento a ser executado")</f>
        <v>Registro Enviado</v>
      </c>
      <c r="H1600" s="3"/>
      <c r="I1600" s="3"/>
      <c r="J1600" s="30"/>
      <c r="K1600" s="3"/>
      <c r="L1600" s="29">
        <f>WORKDAY(F1600,2,Feriados!$A$2:$A$13)</f>
        <v>44972</v>
      </c>
    </row>
    <row r="1601" spans="1:12" x14ac:dyDescent="0.3">
      <c r="A1601" s="2" t="s">
        <v>39</v>
      </c>
      <c r="B1601" s="2" t="s">
        <v>68</v>
      </c>
      <c r="C1601" s="2" t="s">
        <v>37</v>
      </c>
      <c r="D1601" s="4" t="s">
        <v>14</v>
      </c>
      <c r="E1601" s="2" t="s">
        <v>15</v>
      </c>
      <c r="F1601" s="3">
        <v>44970</v>
      </c>
      <c r="G1601" s="14" t="str" cm="1">
        <f t="array" aca="1" ref="G1601" ca="1">_xlfn.IFS(D1601="Pendente",NETWORKDAYS(F1601,TODAY(),Feriados!$A$2:$A$13)-1 &amp; " D",E1601="Não Apontado",NETWORKDAYS(F1601,TODAY(),Feriados!$A$2:$A$13)-1 &amp; " D",D1601="Backlog","Registro Antigo",D1601="Concluído","Registro Enviado",E1601="Apontado","Registro Enviado",D1601="Cancelado","Treinamento Cancelado",D1601="Remanejado","Treinamento Remanejado",D1601="Suspensa","Suspenso",D1601="Antigo","Treinamento Antigo",D1601="-","Treinamento a ser executado")</f>
        <v>Treinamento Cancelado</v>
      </c>
      <c r="H1601" s="3"/>
      <c r="I1601" s="3"/>
      <c r="J1601" s="30"/>
      <c r="K1601" s="3"/>
      <c r="L1601" s="29"/>
    </row>
    <row r="1602" spans="1:12" x14ac:dyDescent="0.3">
      <c r="A1602" s="2" t="s">
        <v>46</v>
      </c>
      <c r="B1602" s="2" t="s">
        <v>85</v>
      </c>
      <c r="C1602" s="2" t="s">
        <v>7</v>
      </c>
      <c r="D1602" s="4" t="s">
        <v>14</v>
      </c>
      <c r="E1602" s="2" t="s">
        <v>15</v>
      </c>
      <c r="F1602" s="3">
        <v>44970</v>
      </c>
      <c r="G1602" s="14" t="str" cm="1">
        <f t="array" aca="1" ref="G1602" ca="1">_xlfn.IFS(D1602="Pendente",NETWORKDAYS(F1602,TODAY(),Feriados!$A$2:$A$13)-1 &amp; " D",E1602="Não Apontado",NETWORKDAYS(F1602,TODAY(),Feriados!$A$2:$A$13)-1 &amp; " D",D1602="Backlog","Registro Antigo",D1602="Concluído","Registro Enviado",E1602="Apontado","Registro Enviado",D1602="Cancelado","Treinamento Cancelado",D1602="Remanejado","Treinamento Remanejado",D1602="Suspensa","Suspenso",D1602="Antigo","Treinamento Antigo",D1602="-","Treinamento a ser executado")</f>
        <v>Treinamento Cancelado</v>
      </c>
      <c r="H1602" s="3"/>
      <c r="I1602" s="3"/>
      <c r="J1602" s="30"/>
      <c r="K1602" s="3"/>
      <c r="L1602" s="29"/>
    </row>
    <row r="1603" spans="1:12" x14ac:dyDescent="0.3">
      <c r="A1603" s="2" t="s">
        <v>17</v>
      </c>
      <c r="B1603" s="2" t="s">
        <v>86</v>
      </c>
      <c r="C1603" s="2" t="s">
        <v>18</v>
      </c>
      <c r="D1603" s="4" t="s">
        <v>116</v>
      </c>
      <c r="E1603" s="2" t="s">
        <v>8</v>
      </c>
      <c r="F1603" s="3">
        <v>44971</v>
      </c>
      <c r="G1603" s="14" t="str" cm="1">
        <f t="array" aca="1" ref="G1603" ca="1">_xlfn.IFS(D1603="Pendente",NETWORKDAYS(F1603,TODAY(),Feriados!$A$2:$A$13)-1 &amp; " D",E1603="Não Apontado",NETWORKDAYS(F1603,TODAY(),Feriados!$A$2:$A$13)-1 &amp; " D",D1603="Backlog","Registro Antigo",D1603="Concluído","Registro Enviado",E1603="Apontado","Registro Enviado",D1603="Cancelado","Treinamento Cancelado",D1603="Remanejado","Treinamento Remanejado",D1603="Suspensa","Suspenso",D1603="Antigo","Treinamento Antigo",D1603="-","Treinamento a ser executado")</f>
        <v>Registro Enviado</v>
      </c>
      <c r="H1603" s="3"/>
      <c r="I1603" s="3"/>
      <c r="J1603" s="30"/>
      <c r="K1603" s="3"/>
      <c r="L1603" s="29">
        <f>WORKDAY(F1603,2,Feriados!$A$2:$A$13)</f>
        <v>44973</v>
      </c>
    </row>
    <row r="1604" spans="1:12" x14ac:dyDescent="0.3">
      <c r="A1604" s="2" t="s">
        <v>17</v>
      </c>
      <c r="B1604" s="2" t="s">
        <v>84</v>
      </c>
      <c r="C1604" s="2" t="s">
        <v>7</v>
      </c>
      <c r="D1604" s="4" t="s">
        <v>116</v>
      </c>
      <c r="E1604" s="2" t="s">
        <v>8</v>
      </c>
      <c r="F1604" s="3">
        <v>44971</v>
      </c>
      <c r="G1604" s="14" t="str" cm="1">
        <f t="array" aca="1" ref="G1604" ca="1">_xlfn.IFS(D1604="Pendente",NETWORKDAYS(F1604,TODAY(),Feriados!$A$2:$A$13)-1 &amp; " D",E1604="Não Apontado",NETWORKDAYS(F1604,TODAY(),Feriados!$A$2:$A$13)-1 &amp; " D",D1604="Backlog","Registro Antigo",D1604="Concluído","Registro Enviado",E1604="Apontado","Registro Enviado",D1604="Cancelado","Treinamento Cancelado",D1604="Remanejado","Treinamento Remanejado",D1604="Suspensa","Suspenso",D1604="Antigo","Treinamento Antigo",D1604="-","Treinamento a ser executado")</f>
        <v>Registro Enviado</v>
      </c>
      <c r="H1604" s="3"/>
      <c r="I1604" s="3"/>
      <c r="J1604" s="30"/>
      <c r="K1604" s="3"/>
      <c r="L1604" s="29">
        <f>WORKDAY(F1604,2,Feriados!$A$2:$A$13)</f>
        <v>44973</v>
      </c>
    </row>
    <row r="1605" spans="1:12" x14ac:dyDescent="0.3">
      <c r="A1605" s="2" t="s">
        <v>17</v>
      </c>
      <c r="B1605" s="2" t="s">
        <v>12</v>
      </c>
      <c r="C1605" s="2" t="s">
        <v>18</v>
      </c>
      <c r="D1605" s="4" t="s">
        <v>116</v>
      </c>
      <c r="E1605" s="2" t="s">
        <v>8</v>
      </c>
      <c r="F1605" s="3">
        <v>44971</v>
      </c>
      <c r="G1605" s="14" t="str" cm="1">
        <f t="array" aca="1" ref="G1605" ca="1">_xlfn.IFS(D1605="Pendente",NETWORKDAYS(F1605,TODAY(),Feriados!$A$2:$A$13)-1 &amp; " D",E1605="Não Apontado",NETWORKDAYS(F1605,TODAY(),Feriados!$A$2:$A$13)-1 &amp; " D",D1605="Backlog","Registro Antigo",D1605="Concluído","Registro Enviado",E1605="Apontado","Registro Enviado",D1605="Cancelado","Treinamento Cancelado",D1605="Remanejado","Treinamento Remanejado",D1605="Suspensa","Suspenso",D1605="Antigo","Treinamento Antigo",D1605="-","Treinamento a ser executado")</f>
        <v>Registro Enviado</v>
      </c>
      <c r="H1605" s="3"/>
      <c r="I1605" s="3"/>
      <c r="J1605" s="30"/>
      <c r="K1605" s="3"/>
      <c r="L1605" s="29">
        <f>WORKDAY(F1605,2,Feriados!$A$2:$A$13)</f>
        <v>44973</v>
      </c>
    </row>
    <row r="1606" spans="1:12" x14ac:dyDescent="0.3">
      <c r="A1606" s="2" t="s">
        <v>22</v>
      </c>
      <c r="B1606" s="2" t="s">
        <v>109</v>
      </c>
      <c r="C1606" s="2" t="s">
        <v>7</v>
      </c>
      <c r="D1606" s="4" t="s">
        <v>116</v>
      </c>
      <c r="E1606" s="2" t="s">
        <v>8</v>
      </c>
      <c r="F1606" s="3">
        <v>44971</v>
      </c>
      <c r="G1606" s="14" t="str" cm="1">
        <f t="array" aca="1" ref="G1606" ca="1">_xlfn.IFS(D1606="Pendente",NETWORKDAYS(F1606,TODAY(),Feriados!$A$2:$A$13)-1 &amp; " D",E1606="Não Apontado",NETWORKDAYS(F1606,TODAY(),Feriados!$A$2:$A$13)-1 &amp; " D",D1606="Backlog","Registro Antigo",D1606="Concluído","Registro Enviado",E1606="Apontado","Registro Enviado",D1606="Cancelado","Treinamento Cancelado",D1606="Remanejado","Treinamento Remanejado",D1606="Suspensa","Suspenso",D1606="Antigo","Treinamento Antigo",D1606="-","Treinamento a ser executado")</f>
        <v>Registro Enviado</v>
      </c>
      <c r="H1606" s="3"/>
      <c r="I1606" s="3"/>
      <c r="J1606" s="30"/>
      <c r="K1606" s="3"/>
      <c r="L1606" s="29">
        <f>WORKDAY(F1606,2,Feriados!$A$2:$A$13)</f>
        <v>44973</v>
      </c>
    </row>
    <row r="1607" spans="1:12" x14ac:dyDescent="0.3">
      <c r="A1607" s="2" t="s">
        <v>28</v>
      </c>
      <c r="B1607" s="2" t="s">
        <v>68</v>
      </c>
      <c r="C1607" s="2" t="s">
        <v>18</v>
      </c>
      <c r="D1607" s="4" t="s">
        <v>14</v>
      </c>
      <c r="E1607" s="2" t="s">
        <v>15</v>
      </c>
      <c r="F1607" s="3">
        <v>44971</v>
      </c>
      <c r="G1607" s="14" t="str" cm="1">
        <f t="array" aca="1" ref="G1607" ca="1">_xlfn.IFS(D1607="Pendente",NETWORKDAYS(F1607,TODAY(),Feriados!$A$2:$A$13)-1 &amp; " D",E1607="Não Apontado",NETWORKDAYS(F1607,TODAY(),Feriados!$A$2:$A$13)-1 &amp; " D",D1607="Backlog","Registro Antigo",D1607="Concluído","Registro Enviado",E1607="Apontado","Registro Enviado",D1607="Cancelado","Treinamento Cancelado",D1607="Remanejado","Treinamento Remanejado",D1607="Suspensa","Suspenso",D1607="Antigo","Treinamento Antigo",D1607="-","Treinamento a ser executado")</f>
        <v>Treinamento Cancelado</v>
      </c>
      <c r="H1607" s="3"/>
      <c r="I1607" s="3"/>
      <c r="J1607" s="30"/>
      <c r="K1607" s="3"/>
      <c r="L1607" s="29"/>
    </row>
    <row r="1608" spans="1:12" x14ac:dyDescent="0.3">
      <c r="A1608" s="2" t="s">
        <v>28</v>
      </c>
      <c r="B1608" s="2" t="s">
        <v>92</v>
      </c>
      <c r="C1608" s="2" t="s">
        <v>29</v>
      </c>
      <c r="D1608" s="4" t="s">
        <v>158</v>
      </c>
      <c r="E1608" s="2" t="s">
        <v>8</v>
      </c>
      <c r="F1608" s="3">
        <v>44971</v>
      </c>
      <c r="G1608" s="14" t="str" cm="1">
        <f t="array" aca="1" ref="G1608" ca="1">_xlfn.IFS(D1608="Pendente",NETWORKDAYS(F1608,TODAY(),Feriados!$A$2:$A$13)-1 &amp; " D",E1608="Não Apontado",NETWORKDAYS(F1608,TODAY(),Feriados!$A$2:$A$13)-1 &amp; " D",D1608="Backlog","Registro Antigo",D1608="Concluído","Registro Enviado",E1608="Apontado","Registro Enviado",D1608="Cancelado","Treinamento Cancelado",D1608="Remanejado","Treinamento Remanejado",D1608="Suspensa","Suspenso",D1608="Antigo","Treinamento Antigo",D1608="-","Treinamento a ser executado")</f>
        <v>Registro Antigo</v>
      </c>
      <c r="H1608" s="3"/>
      <c r="I1608" s="3"/>
      <c r="J1608" s="30"/>
      <c r="K1608" s="3"/>
      <c r="L1608" s="29">
        <f>WORKDAY(F1608,2,Feriados!$A$2:$A$13)</f>
        <v>44973</v>
      </c>
    </row>
    <row r="1609" spans="1:12" x14ac:dyDescent="0.3">
      <c r="A1609" s="2" t="s">
        <v>35</v>
      </c>
      <c r="B1609" s="2" t="s">
        <v>78</v>
      </c>
      <c r="C1609" s="2" t="s">
        <v>41</v>
      </c>
      <c r="D1609" s="4" t="s">
        <v>116</v>
      </c>
      <c r="E1609" s="2" t="s">
        <v>8</v>
      </c>
      <c r="F1609" s="3">
        <v>44971</v>
      </c>
      <c r="G1609" s="14" t="str" cm="1">
        <f t="array" aca="1" ref="G1609" ca="1">_xlfn.IFS(D1609="Pendente",NETWORKDAYS(F1609,TODAY(),Feriados!$A$2:$A$13)-1 &amp; " D",E1609="Não Apontado",NETWORKDAYS(F1609,TODAY(),Feriados!$A$2:$A$13)-1 &amp; " D",D1609="Backlog","Registro Antigo",D1609="Concluído","Registro Enviado",E1609="Apontado","Registro Enviado",D1609="Cancelado","Treinamento Cancelado",D1609="Remanejado","Treinamento Remanejado",D1609="Suspensa","Suspenso",D1609="Antigo","Treinamento Antigo",D1609="-","Treinamento a ser executado")</f>
        <v>Registro Enviado</v>
      </c>
      <c r="H1609" s="3"/>
      <c r="I1609" s="3"/>
      <c r="J1609" s="30"/>
      <c r="K1609" s="3"/>
      <c r="L1609" s="29">
        <f>WORKDAY(F1609,2,Feriados!$A$2:$A$13)</f>
        <v>44973</v>
      </c>
    </row>
    <row r="1610" spans="1:12" x14ac:dyDescent="0.3">
      <c r="A1610" s="2" t="s">
        <v>39</v>
      </c>
      <c r="B1610" s="2" t="s">
        <v>112</v>
      </c>
      <c r="C1610" s="2" t="s">
        <v>60</v>
      </c>
      <c r="D1610" s="4" t="s">
        <v>14</v>
      </c>
      <c r="E1610" s="2" t="s">
        <v>15</v>
      </c>
      <c r="F1610" s="3">
        <v>44971</v>
      </c>
      <c r="G1610" s="14" t="str" cm="1">
        <f t="array" aca="1" ref="G1610" ca="1">_xlfn.IFS(D1610="Pendente",NETWORKDAYS(F1610,TODAY(),Feriados!$A$2:$A$13)-1 &amp; " D",E1610="Não Apontado",NETWORKDAYS(F1610,TODAY(),Feriados!$A$2:$A$13)-1 &amp; " D",D1610="Backlog","Registro Antigo",D1610="Concluído","Registro Enviado",E1610="Apontado","Registro Enviado",D1610="Cancelado","Treinamento Cancelado",D1610="Remanejado","Treinamento Remanejado",D1610="Suspensa","Suspenso",D1610="Antigo","Treinamento Antigo",D1610="-","Treinamento a ser executado")</f>
        <v>Treinamento Cancelado</v>
      </c>
      <c r="H1610" s="3"/>
      <c r="I1610" s="3"/>
      <c r="J1610" s="30"/>
      <c r="K1610" s="3"/>
      <c r="L1610" s="29"/>
    </row>
    <row r="1611" spans="1:12" x14ac:dyDescent="0.3">
      <c r="A1611" s="2" t="s">
        <v>39</v>
      </c>
      <c r="B1611" s="2" t="s">
        <v>103</v>
      </c>
      <c r="C1611" s="2" t="s">
        <v>36</v>
      </c>
      <c r="D1611" s="4" t="s">
        <v>116</v>
      </c>
      <c r="E1611" s="2" t="s">
        <v>8</v>
      </c>
      <c r="F1611" s="3">
        <v>44971</v>
      </c>
      <c r="G1611" s="14" t="str" cm="1">
        <f t="array" aca="1" ref="G1611" ca="1">_xlfn.IFS(D1611="Pendente",NETWORKDAYS(F1611,TODAY(),Feriados!$A$2:$A$13)-1 &amp; " D",E1611="Não Apontado",NETWORKDAYS(F1611,TODAY(),Feriados!$A$2:$A$13)-1 &amp; " D",D1611="Backlog","Registro Antigo",D1611="Concluído","Registro Enviado",E1611="Apontado","Registro Enviado",D1611="Cancelado","Treinamento Cancelado",D1611="Remanejado","Treinamento Remanejado",D1611="Suspensa","Suspenso",D1611="Antigo","Treinamento Antigo",D1611="-","Treinamento a ser executado")</f>
        <v>Registro Enviado</v>
      </c>
      <c r="H1611" s="3"/>
      <c r="I1611" s="3"/>
      <c r="J1611" s="30"/>
      <c r="K1611" s="3"/>
      <c r="L1611" s="29">
        <f>WORKDAY(F1611,2,Feriados!$A$2:$A$13)</f>
        <v>44973</v>
      </c>
    </row>
    <row r="1612" spans="1:12" x14ac:dyDescent="0.3">
      <c r="A1612" s="2" t="s">
        <v>39</v>
      </c>
      <c r="B1612" s="2" t="s">
        <v>47</v>
      </c>
      <c r="C1612" s="2" t="s">
        <v>36</v>
      </c>
      <c r="D1612" s="4" t="s">
        <v>116</v>
      </c>
      <c r="E1612" s="2" t="s">
        <v>8</v>
      </c>
      <c r="F1612" s="3">
        <v>44971</v>
      </c>
      <c r="G1612" s="14" t="str" cm="1">
        <f t="array" aca="1" ref="G1612" ca="1">_xlfn.IFS(D1612="Pendente",NETWORKDAYS(F1612,TODAY(),Feriados!$A$2:$A$13)-1 &amp; " D",E1612="Não Apontado",NETWORKDAYS(F1612,TODAY(),Feriados!$A$2:$A$13)-1 &amp; " D",D1612="Backlog","Registro Antigo",D1612="Concluído","Registro Enviado",E1612="Apontado","Registro Enviado",D1612="Cancelado","Treinamento Cancelado",D1612="Remanejado","Treinamento Remanejado",D1612="Suspensa","Suspenso",D1612="Antigo","Treinamento Antigo",D1612="-","Treinamento a ser executado")</f>
        <v>Registro Enviado</v>
      </c>
      <c r="H1612" s="3"/>
      <c r="I1612" s="3"/>
      <c r="J1612" s="30"/>
      <c r="K1612" s="3"/>
      <c r="L1612" s="29">
        <f>WORKDAY(F1612,2,Feriados!$A$2:$A$13)</f>
        <v>44973</v>
      </c>
    </row>
    <row r="1613" spans="1:12" x14ac:dyDescent="0.3">
      <c r="A1613" s="2" t="s">
        <v>46</v>
      </c>
      <c r="B1613" s="2" t="s">
        <v>106</v>
      </c>
      <c r="C1613" s="2" t="s">
        <v>7</v>
      </c>
      <c r="D1613" s="4" t="s">
        <v>116</v>
      </c>
      <c r="E1613" s="2" t="s">
        <v>8</v>
      </c>
      <c r="F1613" s="3">
        <v>44971</v>
      </c>
      <c r="G1613" s="14" t="str" cm="1">
        <f t="array" aca="1" ref="G1613" ca="1">_xlfn.IFS(D1613="Pendente",NETWORKDAYS(F1613,TODAY(),Feriados!$A$2:$A$13)-1 &amp; " D",E1613="Não Apontado",NETWORKDAYS(F1613,TODAY(),Feriados!$A$2:$A$13)-1 &amp; " D",D1613="Backlog","Registro Antigo",D1613="Concluído","Registro Enviado",E1613="Apontado","Registro Enviado",D1613="Cancelado","Treinamento Cancelado",D1613="Remanejado","Treinamento Remanejado",D1613="Suspensa","Suspenso",D1613="Antigo","Treinamento Antigo",D1613="-","Treinamento a ser executado")</f>
        <v>Registro Enviado</v>
      </c>
      <c r="H1613" s="3"/>
      <c r="I1613" s="3"/>
      <c r="J1613" s="30"/>
      <c r="K1613" s="3"/>
      <c r="L1613" s="29">
        <f>WORKDAY(F1613,2,Feriados!$A$2:$A$13)</f>
        <v>44973</v>
      </c>
    </row>
    <row r="1614" spans="1:12" x14ac:dyDescent="0.3">
      <c r="A1614" s="2" t="s">
        <v>46</v>
      </c>
      <c r="B1614" s="2" t="s">
        <v>68</v>
      </c>
      <c r="C1614" s="2" t="s">
        <v>7</v>
      </c>
      <c r="D1614" s="4" t="s">
        <v>14</v>
      </c>
      <c r="E1614" s="2" t="s">
        <v>15</v>
      </c>
      <c r="F1614" s="3">
        <v>44971</v>
      </c>
      <c r="G1614" s="14" t="str" cm="1">
        <f t="array" aca="1" ref="G1614" ca="1">_xlfn.IFS(D1614="Pendente",NETWORKDAYS(F1614,TODAY(),Feriados!$A$2:$A$13)-1 &amp; " D",E1614="Não Apontado",NETWORKDAYS(F1614,TODAY(),Feriados!$A$2:$A$13)-1 &amp; " D",D1614="Backlog","Registro Antigo",D1614="Concluído","Registro Enviado",E1614="Apontado","Registro Enviado",D1614="Cancelado","Treinamento Cancelado",D1614="Remanejado","Treinamento Remanejado",D1614="Suspensa","Suspenso",D1614="Antigo","Treinamento Antigo",D1614="-","Treinamento a ser executado")</f>
        <v>Treinamento Cancelado</v>
      </c>
      <c r="H1614" s="3"/>
      <c r="I1614" s="3"/>
      <c r="J1614" s="30"/>
      <c r="K1614" s="3"/>
      <c r="L1614" s="29"/>
    </row>
    <row r="1615" spans="1:12" x14ac:dyDescent="0.3">
      <c r="A1615" s="2" t="s">
        <v>46</v>
      </c>
      <c r="B1615" s="2" t="s">
        <v>105</v>
      </c>
      <c r="C1615" s="2" t="s">
        <v>7</v>
      </c>
      <c r="D1615" s="4" t="s">
        <v>14</v>
      </c>
      <c r="E1615" s="2" t="s">
        <v>15</v>
      </c>
      <c r="F1615" s="3">
        <v>44971</v>
      </c>
      <c r="G1615" s="14" t="str" cm="1">
        <f t="array" aca="1" ref="G1615" ca="1">_xlfn.IFS(D1615="Pendente",NETWORKDAYS(F1615,TODAY(),Feriados!$A$2:$A$13)-1 &amp; " D",E1615="Não Apontado",NETWORKDAYS(F1615,TODAY(),Feriados!$A$2:$A$13)-1 &amp; " D",D1615="Backlog","Registro Antigo",D1615="Concluído","Registro Enviado",E1615="Apontado","Registro Enviado",D1615="Cancelado","Treinamento Cancelado",D1615="Remanejado","Treinamento Remanejado",D1615="Suspensa","Suspenso",D1615="Antigo","Treinamento Antigo",D1615="-","Treinamento a ser executado")</f>
        <v>Treinamento Cancelado</v>
      </c>
      <c r="H1615" s="3"/>
      <c r="I1615" s="3"/>
      <c r="J1615" s="30"/>
      <c r="K1615" s="3"/>
      <c r="L1615" s="29"/>
    </row>
    <row r="1616" spans="1:12" x14ac:dyDescent="0.3">
      <c r="A1616" s="2" t="s">
        <v>35</v>
      </c>
      <c r="B1616" s="16" t="s">
        <v>23</v>
      </c>
      <c r="C1616" s="2" t="s">
        <v>36</v>
      </c>
      <c r="D1616" s="4" t="s">
        <v>158</v>
      </c>
      <c r="E1616" s="2" t="s">
        <v>8</v>
      </c>
      <c r="F1616" s="3">
        <v>44971</v>
      </c>
      <c r="G1616" s="14" t="str" cm="1">
        <f t="array" aca="1" ref="G1616" ca="1">_xlfn.IFS(D1616="Pendente",NETWORKDAYS(F1616,TODAY(),Feriados!$A$2:$A$13)-1 &amp; " D",E1616="Não Apontado",NETWORKDAYS(F1616,TODAY(),Feriados!$A$2:$A$13)-1 &amp; " D",D1616="Backlog","Registro Antigo",D1616="Concluído","Registro Enviado",E1616="Apontado","Registro Enviado",D1616="Cancelado","Treinamento Cancelado",D1616="Remanejado","Treinamento Remanejado",D1616="Suspensa","Suspenso",D1616="Antigo","Treinamento Antigo",D1616="-","Treinamento a ser executado")</f>
        <v>Registro Antigo</v>
      </c>
      <c r="H1616" s="3"/>
      <c r="I1616" s="3"/>
      <c r="J1616" s="30"/>
      <c r="K1616" s="3"/>
      <c r="L1616" s="29">
        <f>WORKDAY(F1616,2,Feriados!$A$2:$A$13)</f>
        <v>44973</v>
      </c>
    </row>
    <row r="1617" spans="1:12" x14ac:dyDescent="0.3">
      <c r="A1617" s="2" t="s">
        <v>17</v>
      </c>
      <c r="B1617" s="2" t="s">
        <v>101</v>
      </c>
      <c r="C1617" s="2" t="s">
        <v>18</v>
      </c>
      <c r="D1617" s="4" t="s">
        <v>116</v>
      </c>
      <c r="E1617" s="2" t="s">
        <v>8</v>
      </c>
      <c r="F1617" s="3">
        <v>44972</v>
      </c>
      <c r="G1617" s="14" t="str" cm="1">
        <f t="array" aca="1" ref="G1617" ca="1">_xlfn.IFS(D1617="Pendente",NETWORKDAYS(F1617,TODAY(),Feriados!$A$2:$A$13)-1 &amp; " D",E1617="Não Apontado",NETWORKDAYS(F1617,TODAY(),Feriados!$A$2:$A$13)-1 &amp; " D",D1617="Backlog","Registro Antigo",D1617="Concluído","Registro Enviado",E1617="Apontado","Registro Enviado",D1617="Cancelado","Treinamento Cancelado",D1617="Remanejado","Treinamento Remanejado",D1617="Suspensa","Suspenso",D1617="Antigo","Treinamento Antigo",D1617="-","Treinamento a ser executado")</f>
        <v>Registro Enviado</v>
      </c>
      <c r="H1617" s="3"/>
      <c r="I1617" s="3"/>
      <c r="J1617" s="30"/>
      <c r="K1617" s="3"/>
      <c r="L1617" s="29">
        <f>WORKDAY(F1617,2,Feriados!$A$2:$A$13)</f>
        <v>44974</v>
      </c>
    </row>
    <row r="1618" spans="1:12" x14ac:dyDescent="0.3">
      <c r="A1618" s="2" t="s">
        <v>17</v>
      </c>
      <c r="B1618" s="2" t="s">
        <v>12</v>
      </c>
      <c r="C1618" s="2" t="s">
        <v>7</v>
      </c>
      <c r="D1618" s="4" t="s">
        <v>116</v>
      </c>
      <c r="E1618" s="2" t="s">
        <v>8</v>
      </c>
      <c r="F1618" s="3">
        <v>44972</v>
      </c>
      <c r="G1618" s="14" t="str" cm="1">
        <f t="array" aca="1" ref="G1618" ca="1">_xlfn.IFS(D1618="Pendente",NETWORKDAYS(F1618,TODAY(),Feriados!$A$2:$A$13)-1 &amp; " D",E1618="Não Apontado",NETWORKDAYS(F1618,TODAY(),Feriados!$A$2:$A$13)-1 &amp; " D",D1618="Backlog","Registro Antigo",D1618="Concluído","Registro Enviado",E1618="Apontado","Registro Enviado",D1618="Cancelado","Treinamento Cancelado",D1618="Remanejado","Treinamento Remanejado",D1618="Suspensa","Suspenso",D1618="Antigo","Treinamento Antigo",D1618="-","Treinamento a ser executado")</f>
        <v>Registro Enviado</v>
      </c>
      <c r="H1618" s="3"/>
      <c r="I1618" s="3"/>
      <c r="J1618" s="30"/>
      <c r="K1618" s="3"/>
      <c r="L1618" s="29">
        <f>WORKDAY(F1618,2,Feriados!$A$2:$A$13)</f>
        <v>44974</v>
      </c>
    </row>
    <row r="1619" spans="1:12" x14ac:dyDescent="0.3">
      <c r="A1619" s="2" t="s">
        <v>22</v>
      </c>
      <c r="B1619" s="2" t="s">
        <v>63</v>
      </c>
      <c r="C1619" s="2" t="s">
        <v>7</v>
      </c>
      <c r="D1619" s="4" t="s">
        <v>116</v>
      </c>
      <c r="E1619" s="2" t="s">
        <v>8</v>
      </c>
      <c r="F1619" s="3">
        <v>44972</v>
      </c>
      <c r="G1619" s="14" t="str" cm="1">
        <f t="array" aca="1" ref="G1619" ca="1">_xlfn.IFS(D1619="Pendente",NETWORKDAYS(F1619,TODAY(),Feriados!$A$2:$A$13)-1 &amp; " D",E1619="Não Apontado",NETWORKDAYS(F1619,TODAY(),Feriados!$A$2:$A$13)-1 &amp; " D",D1619="Backlog","Registro Antigo",D1619="Concluído","Registro Enviado",E1619="Apontado","Registro Enviado",D1619="Cancelado","Treinamento Cancelado",D1619="Remanejado","Treinamento Remanejado",D1619="Suspensa","Suspenso",D1619="Antigo","Treinamento Antigo",D1619="-","Treinamento a ser executado")</f>
        <v>Registro Enviado</v>
      </c>
      <c r="H1619" s="3"/>
      <c r="I1619" s="3"/>
      <c r="J1619" s="30"/>
      <c r="K1619" s="3"/>
      <c r="L1619" s="29">
        <f>WORKDAY(F1619,2,Feriados!$A$2:$A$13)</f>
        <v>44974</v>
      </c>
    </row>
    <row r="1620" spans="1:12" x14ac:dyDescent="0.3">
      <c r="A1620" s="2" t="s">
        <v>22</v>
      </c>
      <c r="B1620" s="2" t="s">
        <v>26</v>
      </c>
      <c r="C1620" s="2" t="s">
        <v>7</v>
      </c>
      <c r="D1620" s="4" t="s">
        <v>116</v>
      </c>
      <c r="E1620" s="2" t="s">
        <v>8</v>
      </c>
      <c r="F1620" s="3">
        <v>44972</v>
      </c>
      <c r="G1620" s="14" t="str" cm="1">
        <f t="array" aca="1" ref="G1620" ca="1">_xlfn.IFS(D1620="Pendente",NETWORKDAYS(F1620,TODAY(),Feriados!$A$2:$A$13)-1 &amp; " D",E1620="Não Apontado",NETWORKDAYS(F1620,TODAY(),Feriados!$A$2:$A$13)-1 &amp; " D",D1620="Backlog","Registro Antigo",D1620="Concluído","Registro Enviado",E1620="Apontado","Registro Enviado",D1620="Cancelado","Treinamento Cancelado",D1620="Remanejado","Treinamento Remanejado",D1620="Suspensa","Suspenso",D1620="Antigo","Treinamento Antigo",D1620="-","Treinamento a ser executado")</f>
        <v>Registro Enviado</v>
      </c>
      <c r="H1620" s="3"/>
      <c r="I1620" s="3"/>
      <c r="J1620" s="30"/>
      <c r="K1620" s="3"/>
      <c r="L1620" s="29">
        <f>WORKDAY(F1620,2,Feriados!$A$2:$A$13)</f>
        <v>44974</v>
      </c>
    </row>
    <row r="1621" spans="1:12" x14ac:dyDescent="0.3">
      <c r="A1621" s="2" t="s">
        <v>28</v>
      </c>
      <c r="B1621" s="2" t="s">
        <v>98</v>
      </c>
      <c r="C1621" s="2" t="s">
        <v>18</v>
      </c>
      <c r="D1621" s="4" t="s">
        <v>14</v>
      </c>
      <c r="E1621" s="2" t="s">
        <v>15</v>
      </c>
      <c r="F1621" s="3">
        <v>44972</v>
      </c>
      <c r="G1621" s="14" t="str" cm="1">
        <f t="array" aca="1" ref="G1621" ca="1">_xlfn.IFS(D1621="Pendente",NETWORKDAYS(F1621,TODAY(),Feriados!$A$2:$A$13)-1 &amp; " D",E1621="Não Apontado",NETWORKDAYS(F1621,TODAY(),Feriados!$A$2:$A$13)-1 &amp; " D",D1621="Backlog","Registro Antigo",D1621="Concluído","Registro Enviado",E1621="Apontado","Registro Enviado",D1621="Cancelado","Treinamento Cancelado",D1621="Remanejado","Treinamento Remanejado",D1621="Suspensa","Suspenso",D1621="Antigo","Treinamento Antigo",D1621="-","Treinamento a ser executado")</f>
        <v>Treinamento Cancelado</v>
      </c>
      <c r="H1621" s="3"/>
      <c r="I1621" s="3"/>
      <c r="J1621" s="30"/>
      <c r="K1621" s="3"/>
      <c r="L1621" s="29"/>
    </row>
    <row r="1622" spans="1:12" x14ac:dyDescent="0.3">
      <c r="A1622" s="2" t="s">
        <v>28</v>
      </c>
      <c r="B1622" s="2" t="s">
        <v>84</v>
      </c>
      <c r="C1622" s="2" t="s">
        <v>29</v>
      </c>
      <c r="D1622" s="4" t="s">
        <v>116</v>
      </c>
      <c r="E1622" s="2" t="s">
        <v>8</v>
      </c>
      <c r="F1622" s="3">
        <v>44972</v>
      </c>
      <c r="G1622" s="14" t="str" cm="1">
        <f t="array" aca="1" ref="G1622" ca="1">_xlfn.IFS(D1622="Pendente",NETWORKDAYS(F1622,TODAY(),Feriados!$A$2:$A$13)-1 &amp; " D",E1622="Não Apontado",NETWORKDAYS(F1622,TODAY(),Feriados!$A$2:$A$13)-1 &amp; " D",D1622="Backlog","Registro Antigo",D1622="Concluído","Registro Enviado",E1622="Apontado","Registro Enviado",D1622="Cancelado","Treinamento Cancelado",D1622="Remanejado","Treinamento Remanejado",D1622="Suspensa","Suspenso",D1622="Antigo","Treinamento Antigo",D1622="-","Treinamento a ser executado")</f>
        <v>Registro Enviado</v>
      </c>
      <c r="H1622" s="3"/>
      <c r="I1622" s="3"/>
      <c r="J1622" s="30"/>
      <c r="K1622" s="3"/>
      <c r="L1622" s="29">
        <f>WORKDAY(F1622,2,Feriados!$A$2:$A$13)</f>
        <v>44974</v>
      </c>
    </row>
    <row r="1623" spans="1:12" x14ac:dyDescent="0.3">
      <c r="A1623" s="2" t="s">
        <v>28</v>
      </c>
      <c r="B1623" s="2" t="s">
        <v>68</v>
      </c>
      <c r="C1623" s="2" t="s">
        <v>29</v>
      </c>
      <c r="D1623" s="4" t="s">
        <v>14</v>
      </c>
      <c r="E1623" s="2" t="s">
        <v>15</v>
      </c>
      <c r="F1623" s="3">
        <v>44972</v>
      </c>
      <c r="G1623" s="14" t="str" cm="1">
        <f t="array" aca="1" ref="G1623" ca="1">_xlfn.IFS(D1623="Pendente",NETWORKDAYS(F1623,TODAY(),Feriados!$A$2:$A$13)-1 &amp; " D",E1623="Não Apontado",NETWORKDAYS(F1623,TODAY(),Feriados!$A$2:$A$13)-1 &amp; " D",D1623="Backlog","Registro Antigo",D1623="Concluído","Registro Enviado",E1623="Apontado","Registro Enviado",D1623="Cancelado","Treinamento Cancelado",D1623="Remanejado","Treinamento Remanejado",D1623="Suspensa","Suspenso",D1623="Antigo","Treinamento Antigo",D1623="-","Treinamento a ser executado")</f>
        <v>Treinamento Cancelado</v>
      </c>
      <c r="H1623" s="3"/>
      <c r="I1623" s="3"/>
      <c r="J1623" s="30"/>
      <c r="K1623" s="3"/>
      <c r="L1623" s="29"/>
    </row>
    <row r="1624" spans="1:12" x14ac:dyDescent="0.3">
      <c r="A1624" s="2" t="s">
        <v>35</v>
      </c>
      <c r="B1624" s="2" t="s">
        <v>84</v>
      </c>
      <c r="C1624" s="2" t="s">
        <v>60</v>
      </c>
      <c r="D1624" s="4" t="s">
        <v>116</v>
      </c>
      <c r="E1624" s="2" t="s">
        <v>8</v>
      </c>
      <c r="F1624" s="3">
        <v>44972</v>
      </c>
      <c r="G1624" s="14" t="str" cm="1">
        <f t="array" aca="1" ref="G1624" ca="1">_xlfn.IFS(D1624="Pendente",NETWORKDAYS(F1624,TODAY(),Feriados!$A$2:$A$13)-1 &amp; " D",E1624="Não Apontado",NETWORKDAYS(F1624,TODAY(),Feriados!$A$2:$A$13)-1 &amp; " D",D1624="Backlog","Registro Antigo",D1624="Concluído","Registro Enviado",E1624="Apontado","Registro Enviado",D1624="Cancelado","Treinamento Cancelado",D1624="Remanejado","Treinamento Remanejado",D1624="Suspensa","Suspenso",D1624="Antigo","Treinamento Antigo",D1624="-","Treinamento a ser executado")</f>
        <v>Registro Enviado</v>
      </c>
      <c r="H1624" s="3"/>
      <c r="I1624" s="3"/>
      <c r="J1624" s="30"/>
      <c r="K1624" s="3"/>
      <c r="L1624" s="29">
        <f>WORKDAY(F1624,2,Feriados!$A$2:$A$13)</f>
        <v>44974</v>
      </c>
    </row>
    <row r="1625" spans="1:12" x14ac:dyDescent="0.3">
      <c r="A1625" s="2" t="s">
        <v>35</v>
      </c>
      <c r="B1625" s="2" t="s">
        <v>20</v>
      </c>
      <c r="C1625" s="2" t="s">
        <v>36</v>
      </c>
      <c r="D1625" s="4" t="s">
        <v>158</v>
      </c>
      <c r="E1625" s="2" t="s">
        <v>8</v>
      </c>
      <c r="F1625" s="3">
        <v>44972</v>
      </c>
      <c r="G1625" s="14" t="str" cm="1">
        <f t="array" aca="1" ref="G1625" ca="1">_xlfn.IFS(D1625="Pendente",NETWORKDAYS(F1625,TODAY(),Feriados!$A$2:$A$13)-1 &amp; " D",E1625="Não Apontado",NETWORKDAYS(F1625,TODAY(),Feriados!$A$2:$A$13)-1 &amp; " D",D1625="Backlog","Registro Antigo",D1625="Concluído","Registro Enviado",E1625="Apontado","Registro Enviado",D1625="Cancelado","Treinamento Cancelado",D1625="Remanejado","Treinamento Remanejado",D1625="Suspensa","Suspenso",D1625="Antigo","Treinamento Antigo",D1625="-","Treinamento a ser executado")</f>
        <v>Registro Antigo</v>
      </c>
      <c r="H1625" s="3"/>
      <c r="I1625" s="3"/>
      <c r="J1625" s="30"/>
      <c r="K1625" s="3"/>
      <c r="L1625" s="29">
        <f>WORKDAY(F1625,2,Feriados!$A$2:$A$13)</f>
        <v>44974</v>
      </c>
    </row>
    <row r="1626" spans="1:12" x14ac:dyDescent="0.3">
      <c r="A1626" s="2" t="s">
        <v>39</v>
      </c>
      <c r="B1626" s="2" t="s">
        <v>112</v>
      </c>
      <c r="C1626" s="2" t="s">
        <v>64</v>
      </c>
      <c r="D1626" s="4" t="s">
        <v>14</v>
      </c>
      <c r="E1626" s="2" t="s">
        <v>15</v>
      </c>
      <c r="F1626" s="3">
        <v>44972</v>
      </c>
      <c r="G1626" s="14" t="str" cm="1">
        <f t="array" aca="1" ref="G1626" ca="1">_xlfn.IFS(D1626="Pendente",NETWORKDAYS(F1626,TODAY(),Feriados!$A$2:$A$13)-1 &amp; " D",E1626="Não Apontado",NETWORKDAYS(F1626,TODAY(),Feriados!$A$2:$A$13)-1 &amp; " D",D1626="Backlog","Registro Antigo",D1626="Concluído","Registro Enviado",E1626="Apontado","Registro Enviado",D1626="Cancelado","Treinamento Cancelado",D1626="Remanejado","Treinamento Remanejado",D1626="Suspensa","Suspenso",D1626="Antigo","Treinamento Antigo",D1626="-","Treinamento a ser executado")</f>
        <v>Treinamento Cancelado</v>
      </c>
      <c r="H1626" s="3"/>
      <c r="I1626" s="3"/>
      <c r="J1626" s="30"/>
      <c r="K1626" s="3"/>
      <c r="L1626" s="29"/>
    </row>
    <row r="1627" spans="1:12" x14ac:dyDescent="0.3">
      <c r="A1627" s="2" t="s">
        <v>39</v>
      </c>
      <c r="B1627" s="2" t="s">
        <v>106</v>
      </c>
      <c r="C1627" s="2" t="s">
        <v>36</v>
      </c>
      <c r="D1627" s="4" t="s">
        <v>116</v>
      </c>
      <c r="E1627" s="2" t="s">
        <v>8</v>
      </c>
      <c r="F1627" s="3">
        <v>44972</v>
      </c>
      <c r="G1627" s="14" t="str" cm="1">
        <f t="array" aca="1" ref="G1627" ca="1">_xlfn.IFS(D1627="Pendente",NETWORKDAYS(F1627,TODAY(),Feriados!$A$2:$A$13)-1 &amp; " D",E1627="Não Apontado",NETWORKDAYS(F1627,TODAY(),Feriados!$A$2:$A$13)-1 &amp; " D",D1627="Backlog","Registro Antigo",D1627="Concluído","Registro Enviado",E1627="Apontado","Registro Enviado",D1627="Cancelado","Treinamento Cancelado",D1627="Remanejado","Treinamento Remanejado",D1627="Suspensa","Suspenso",D1627="Antigo","Treinamento Antigo",D1627="-","Treinamento a ser executado")</f>
        <v>Registro Enviado</v>
      </c>
      <c r="H1627" s="3"/>
      <c r="I1627" s="3"/>
      <c r="J1627" s="30"/>
      <c r="K1627" s="3"/>
      <c r="L1627" s="29">
        <f>WORKDAY(F1627,2,Feriados!$A$2:$A$13)</f>
        <v>44974</v>
      </c>
    </row>
    <row r="1628" spans="1:12" x14ac:dyDescent="0.3">
      <c r="A1628" s="2" t="s">
        <v>46</v>
      </c>
      <c r="B1628" s="2" t="s">
        <v>101</v>
      </c>
      <c r="C1628" s="2" t="s">
        <v>10</v>
      </c>
      <c r="D1628" s="4" t="s">
        <v>116</v>
      </c>
      <c r="E1628" s="2" t="s">
        <v>8</v>
      </c>
      <c r="F1628" s="3">
        <v>44972</v>
      </c>
      <c r="G1628" s="14" t="str" cm="1">
        <f t="array" aca="1" ref="G1628" ca="1">_xlfn.IFS(D1628="Pendente",NETWORKDAYS(F1628,TODAY(),Feriados!$A$2:$A$13)-1 &amp; " D",E1628="Não Apontado",NETWORKDAYS(F1628,TODAY(),Feriados!$A$2:$A$13)-1 &amp; " D",D1628="Backlog","Registro Antigo",D1628="Concluído","Registro Enviado",E1628="Apontado","Registro Enviado",D1628="Cancelado","Treinamento Cancelado",D1628="Remanejado","Treinamento Remanejado",D1628="Suspensa","Suspenso",D1628="Antigo","Treinamento Antigo",D1628="-","Treinamento a ser executado")</f>
        <v>Registro Enviado</v>
      </c>
      <c r="H1628" s="3"/>
      <c r="I1628" s="3"/>
      <c r="J1628" s="30"/>
      <c r="K1628" s="3"/>
      <c r="L1628" s="29">
        <f>WORKDAY(F1628,2,Feriados!$A$2:$A$13)</f>
        <v>44974</v>
      </c>
    </row>
    <row r="1629" spans="1:12" x14ac:dyDescent="0.3">
      <c r="A1629" s="2" t="s">
        <v>46</v>
      </c>
      <c r="B1629" s="2" t="s">
        <v>16</v>
      </c>
      <c r="C1629" s="2" t="s">
        <v>10</v>
      </c>
      <c r="D1629" s="4" t="s">
        <v>116</v>
      </c>
      <c r="E1629" s="2" t="s">
        <v>8</v>
      </c>
      <c r="F1629" s="3">
        <v>44972</v>
      </c>
      <c r="G1629" s="14" t="str" cm="1">
        <f t="array" aca="1" ref="G1629" ca="1">_xlfn.IFS(D1629="Pendente",NETWORKDAYS(F1629,TODAY(),Feriados!$A$2:$A$13)-1 &amp; " D",E1629="Não Apontado",NETWORKDAYS(F1629,TODAY(),Feriados!$A$2:$A$13)-1 &amp; " D",D1629="Backlog","Registro Antigo",D1629="Concluído","Registro Enviado",E1629="Apontado","Registro Enviado",D1629="Cancelado","Treinamento Cancelado",D1629="Remanejado","Treinamento Remanejado",D1629="Suspensa","Suspenso",D1629="Antigo","Treinamento Antigo",D1629="-","Treinamento a ser executado")</f>
        <v>Registro Enviado</v>
      </c>
      <c r="H1629" s="3"/>
      <c r="I1629" s="3"/>
      <c r="J1629" s="30"/>
      <c r="K1629" s="3"/>
      <c r="L1629" s="29">
        <f>WORKDAY(F1629,2,Feriados!$A$2:$A$13)</f>
        <v>44974</v>
      </c>
    </row>
    <row r="1630" spans="1:12" x14ac:dyDescent="0.3">
      <c r="A1630" s="2" t="s">
        <v>46</v>
      </c>
      <c r="B1630" s="2" t="s">
        <v>47</v>
      </c>
      <c r="C1630" s="2" t="s">
        <v>7</v>
      </c>
      <c r="D1630" s="4" t="s">
        <v>14</v>
      </c>
      <c r="E1630" s="2" t="s">
        <v>15</v>
      </c>
      <c r="F1630" s="3">
        <v>44972</v>
      </c>
      <c r="G1630" s="14" t="str" cm="1">
        <f t="array" aca="1" ref="G1630" ca="1">_xlfn.IFS(D1630="Pendente",NETWORKDAYS(F1630,TODAY(),Feriados!$A$2:$A$13)-1 &amp; " D",E1630="Não Apontado",NETWORKDAYS(F1630,TODAY(),Feriados!$A$2:$A$13)-1 &amp; " D",D1630="Backlog","Registro Antigo",D1630="Concluído","Registro Enviado",E1630="Apontado","Registro Enviado",D1630="Cancelado","Treinamento Cancelado",D1630="Remanejado","Treinamento Remanejado",D1630="Suspensa","Suspenso",D1630="Antigo","Treinamento Antigo",D1630="-","Treinamento a ser executado")</f>
        <v>Treinamento Cancelado</v>
      </c>
      <c r="H1630" s="3"/>
      <c r="I1630" s="3"/>
      <c r="J1630" s="30"/>
      <c r="K1630" s="3"/>
      <c r="L1630" s="29"/>
    </row>
    <row r="1631" spans="1:12" x14ac:dyDescent="0.3">
      <c r="A1631" s="2" t="s">
        <v>17</v>
      </c>
      <c r="B1631" s="2" t="s">
        <v>86</v>
      </c>
      <c r="C1631" s="2" t="s">
        <v>7</v>
      </c>
      <c r="D1631" s="4" t="s">
        <v>116</v>
      </c>
      <c r="E1631" s="2" t="s">
        <v>8</v>
      </c>
      <c r="F1631" s="3">
        <v>44973</v>
      </c>
      <c r="G1631" s="14" t="str" cm="1">
        <f t="array" aca="1" ref="G1631" ca="1">_xlfn.IFS(D1631="Pendente",NETWORKDAYS(F1631,TODAY(),Feriados!$A$2:$A$13)-1 &amp; " D",E1631="Não Apontado",NETWORKDAYS(F1631,TODAY(),Feriados!$A$2:$A$13)-1 &amp; " D",D1631="Backlog","Registro Antigo",D1631="Concluído","Registro Enviado",E1631="Apontado","Registro Enviado",D1631="Cancelado","Treinamento Cancelado",D1631="Remanejado","Treinamento Remanejado",D1631="Suspensa","Suspenso",D1631="Antigo","Treinamento Antigo",D1631="-","Treinamento a ser executado")</f>
        <v>Registro Enviado</v>
      </c>
      <c r="H1631" s="3"/>
      <c r="I1631" s="3"/>
      <c r="J1631" s="30"/>
      <c r="K1631" s="3"/>
      <c r="L1631" s="29">
        <f>WORKDAY(F1631,2,Feriados!$A$2:$A$13)</f>
        <v>44977</v>
      </c>
    </row>
    <row r="1632" spans="1:12" x14ac:dyDescent="0.3">
      <c r="A1632" s="2" t="s">
        <v>22</v>
      </c>
      <c r="B1632" s="2" t="s">
        <v>67</v>
      </c>
      <c r="C1632" s="2" t="s">
        <v>18</v>
      </c>
      <c r="D1632" s="4" t="s">
        <v>14</v>
      </c>
      <c r="E1632" s="2" t="s">
        <v>15</v>
      </c>
      <c r="F1632" s="3">
        <v>44973</v>
      </c>
      <c r="G1632" s="14" t="str" cm="1">
        <f t="array" aca="1" ref="G1632" ca="1">_xlfn.IFS(D1632="Pendente",NETWORKDAYS(F1632,TODAY(),Feriados!$A$2:$A$13)-1 &amp; " D",E1632="Não Apontado",NETWORKDAYS(F1632,TODAY(),Feriados!$A$2:$A$13)-1 &amp; " D",D1632="Backlog","Registro Antigo",D1632="Concluído","Registro Enviado",E1632="Apontado","Registro Enviado",D1632="Cancelado","Treinamento Cancelado",D1632="Remanejado","Treinamento Remanejado",D1632="Suspensa","Suspenso",D1632="Antigo","Treinamento Antigo",D1632="-","Treinamento a ser executado")</f>
        <v>Treinamento Cancelado</v>
      </c>
      <c r="H1632" s="3"/>
      <c r="I1632" s="3"/>
      <c r="J1632" s="30"/>
      <c r="K1632" s="3"/>
      <c r="L1632" s="29"/>
    </row>
    <row r="1633" spans="1:12" x14ac:dyDescent="0.3">
      <c r="A1633" s="2" t="s">
        <v>22</v>
      </c>
      <c r="B1633" s="2" t="s">
        <v>67</v>
      </c>
      <c r="C1633" s="2" t="s">
        <v>7</v>
      </c>
      <c r="D1633" s="4" t="s">
        <v>14</v>
      </c>
      <c r="E1633" s="2" t="s">
        <v>15</v>
      </c>
      <c r="F1633" s="3">
        <v>44973</v>
      </c>
      <c r="G1633" s="14" t="str" cm="1">
        <f t="array" aca="1" ref="G1633" ca="1">_xlfn.IFS(D1633="Pendente",NETWORKDAYS(F1633,TODAY(),Feriados!$A$2:$A$13)-1 &amp; " D",E1633="Não Apontado",NETWORKDAYS(F1633,TODAY(),Feriados!$A$2:$A$13)-1 &amp; " D",D1633="Backlog","Registro Antigo",D1633="Concluído","Registro Enviado",E1633="Apontado","Registro Enviado",D1633="Cancelado","Treinamento Cancelado",D1633="Remanejado","Treinamento Remanejado",D1633="Suspensa","Suspenso",D1633="Antigo","Treinamento Antigo",D1633="-","Treinamento a ser executado")</f>
        <v>Treinamento Cancelado</v>
      </c>
      <c r="H1633" s="3"/>
      <c r="I1633" s="3"/>
      <c r="J1633" s="30"/>
      <c r="K1633" s="3"/>
      <c r="L1633" s="29"/>
    </row>
    <row r="1634" spans="1:12" x14ac:dyDescent="0.3">
      <c r="A1634" s="2" t="s">
        <v>22</v>
      </c>
      <c r="B1634" s="2" t="s">
        <v>108</v>
      </c>
      <c r="C1634" s="2" t="s">
        <v>18</v>
      </c>
      <c r="D1634" s="4" t="s">
        <v>116</v>
      </c>
      <c r="E1634" s="2" t="s">
        <v>8</v>
      </c>
      <c r="F1634" s="3">
        <v>44973</v>
      </c>
      <c r="G1634" s="14" t="str" cm="1">
        <f t="array" aca="1" ref="G1634" ca="1">_xlfn.IFS(D1634="Pendente",NETWORKDAYS(F1634,TODAY(),Feriados!$A$2:$A$13)-1 &amp; " D",E1634="Não Apontado",NETWORKDAYS(F1634,TODAY(),Feriados!$A$2:$A$13)-1 &amp; " D",D1634="Backlog","Registro Antigo",D1634="Concluído","Registro Enviado",E1634="Apontado","Registro Enviado",D1634="Cancelado","Treinamento Cancelado",D1634="Remanejado","Treinamento Remanejado",D1634="Suspensa","Suspenso",D1634="Antigo","Treinamento Antigo",D1634="-","Treinamento a ser executado")</f>
        <v>Registro Enviado</v>
      </c>
      <c r="H1634" s="3"/>
      <c r="I1634" s="3"/>
      <c r="J1634" s="30"/>
      <c r="K1634" s="3"/>
      <c r="L1634" s="29">
        <f>WORKDAY(F1634,2,Feriados!$A$2:$A$13)</f>
        <v>44977</v>
      </c>
    </row>
    <row r="1635" spans="1:12" x14ac:dyDescent="0.3">
      <c r="A1635" s="2" t="s">
        <v>22</v>
      </c>
      <c r="B1635" s="2" t="s">
        <v>108</v>
      </c>
      <c r="C1635" s="2" t="s">
        <v>7</v>
      </c>
      <c r="D1635" s="4" t="s">
        <v>116</v>
      </c>
      <c r="E1635" s="2" t="s">
        <v>8</v>
      </c>
      <c r="F1635" s="3">
        <v>44973</v>
      </c>
      <c r="G1635" s="14" t="str" cm="1">
        <f t="array" aca="1" ref="G1635" ca="1">_xlfn.IFS(D1635="Pendente",NETWORKDAYS(F1635,TODAY(),Feriados!$A$2:$A$13)-1 &amp; " D",E1635="Não Apontado",NETWORKDAYS(F1635,TODAY(),Feriados!$A$2:$A$13)-1 &amp; " D",D1635="Backlog","Registro Antigo",D1635="Concluído","Registro Enviado",E1635="Apontado","Registro Enviado",D1635="Cancelado","Treinamento Cancelado",D1635="Remanejado","Treinamento Remanejado",D1635="Suspensa","Suspenso",D1635="Antigo","Treinamento Antigo",D1635="-","Treinamento a ser executado")</f>
        <v>Registro Enviado</v>
      </c>
      <c r="H1635" s="3"/>
      <c r="I1635" s="3"/>
      <c r="J1635" s="30"/>
      <c r="K1635" s="3"/>
      <c r="L1635" s="29">
        <f>WORKDAY(F1635,2,Feriados!$A$2:$A$13)</f>
        <v>44977</v>
      </c>
    </row>
    <row r="1636" spans="1:12" x14ac:dyDescent="0.3">
      <c r="A1636" s="2" t="s">
        <v>28</v>
      </c>
      <c r="B1636" s="2" t="s">
        <v>101</v>
      </c>
      <c r="C1636" s="2" t="s">
        <v>29</v>
      </c>
      <c r="D1636" s="4" t="s">
        <v>116</v>
      </c>
      <c r="E1636" s="2" t="s">
        <v>8</v>
      </c>
      <c r="F1636" s="3">
        <v>44973</v>
      </c>
      <c r="G1636" s="14" t="str" cm="1">
        <f t="array" aca="1" ref="G1636" ca="1">_xlfn.IFS(D1636="Pendente",NETWORKDAYS(F1636,TODAY(),Feriados!$A$2:$A$13)-1 &amp; " D",E1636="Não Apontado",NETWORKDAYS(F1636,TODAY(),Feriados!$A$2:$A$13)-1 &amp; " D",D1636="Backlog","Registro Antigo",D1636="Concluído","Registro Enviado",E1636="Apontado","Registro Enviado",D1636="Cancelado","Treinamento Cancelado",D1636="Remanejado","Treinamento Remanejado",D1636="Suspensa","Suspenso",D1636="Antigo","Treinamento Antigo",D1636="-","Treinamento a ser executado")</f>
        <v>Registro Enviado</v>
      </c>
      <c r="H1636" s="3"/>
      <c r="I1636" s="3"/>
      <c r="J1636" s="30"/>
      <c r="K1636" s="3"/>
      <c r="L1636" s="29">
        <f>WORKDAY(F1636,2,Feriados!$A$2:$A$13)</f>
        <v>44977</v>
      </c>
    </row>
    <row r="1637" spans="1:12" x14ac:dyDescent="0.3">
      <c r="A1637" s="2" t="s">
        <v>28</v>
      </c>
      <c r="B1637" s="2" t="s">
        <v>84</v>
      </c>
      <c r="C1637" s="2" t="s">
        <v>32</v>
      </c>
      <c r="D1637" s="4" t="s">
        <v>116</v>
      </c>
      <c r="E1637" s="2" t="s">
        <v>8</v>
      </c>
      <c r="F1637" s="3">
        <v>44973</v>
      </c>
      <c r="G1637" s="14" t="str" cm="1">
        <f t="array" aca="1" ref="G1637" ca="1">_xlfn.IFS(D1637="Pendente",NETWORKDAYS(F1637,TODAY(),Feriados!$A$2:$A$13)-1 &amp; " D",E1637="Não Apontado",NETWORKDAYS(F1637,TODAY(),Feriados!$A$2:$A$13)-1 &amp; " D",D1637="Backlog","Registro Antigo",D1637="Concluído","Registro Enviado",E1637="Apontado","Registro Enviado",D1637="Cancelado","Treinamento Cancelado",D1637="Remanejado","Treinamento Remanejado",D1637="Suspensa","Suspenso",D1637="Antigo","Treinamento Antigo",D1637="-","Treinamento a ser executado")</f>
        <v>Registro Enviado</v>
      </c>
      <c r="H1637" s="3"/>
      <c r="I1637" s="3"/>
      <c r="J1637" s="30"/>
      <c r="K1637" s="3"/>
      <c r="L1637" s="29">
        <f>WORKDAY(F1637,2,Feriados!$A$2:$A$13)</f>
        <v>44977</v>
      </c>
    </row>
    <row r="1638" spans="1:12" x14ac:dyDescent="0.3">
      <c r="A1638" s="2" t="s">
        <v>35</v>
      </c>
      <c r="B1638" s="2" t="s">
        <v>84</v>
      </c>
      <c r="C1638" s="2" t="s">
        <v>36</v>
      </c>
      <c r="D1638" s="4" t="s">
        <v>14</v>
      </c>
      <c r="E1638" s="2" t="s">
        <v>15</v>
      </c>
      <c r="F1638" s="3">
        <v>44973</v>
      </c>
      <c r="G1638" s="14" t="str" cm="1">
        <f t="array" aca="1" ref="G1638" ca="1">_xlfn.IFS(D1638="Pendente",NETWORKDAYS(F1638,TODAY(),Feriados!$A$2:$A$13)-1 &amp; " D",E1638="Não Apontado",NETWORKDAYS(F1638,TODAY(),Feriados!$A$2:$A$13)-1 &amp; " D",D1638="Backlog","Registro Antigo",D1638="Concluído","Registro Enviado",E1638="Apontado","Registro Enviado",D1638="Cancelado","Treinamento Cancelado",D1638="Remanejado","Treinamento Remanejado",D1638="Suspensa","Suspenso",D1638="Antigo","Treinamento Antigo",D1638="-","Treinamento a ser executado")</f>
        <v>Treinamento Cancelado</v>
      </c>
      <c r="H1638" s="3"/>
      <c r="I1638" s="3"/>
      <c r="J1638" s="30"/>
      <c r="K1638" s="3"/>
      <c r="L1638" s="29"/>
    </row>
    <row r="1639" spans="1:12" x14ac:dyDescent="0.3">
      <c r="A1639" s="2" t="s">
        <v>35</v>
      </c>
      <c r="B1639" s="2" t="s">
        <v>85</v>
      </c>
      <c r="C1639" s="2" t="s">
        <v>36</v>
      </c>
      <c r="D1639" s="4" t="s">
        <v>116</v>
      </c>
      <c r="E1639" s="2" t="s">
        <v>8</v>
      </c>
      <c r="F1639" s="3">
        <v>44973</v>
      </c>
      <c r="G1639" s="14" t="str" cm="1">
        <f t="array" aca="1" ref="G1639" ca="1">_xlfn.IFS(D1639="Pendente",NETWORKDAYS(F1639,TODAY(),Feriados!$A$2:$A$13)-1 &amp; " D",E1639="Não Apontado",NETWORKDAYS(F1639,TODAY(),Feriados!$A$2:$A$13)-1 &amp; " D",D1639="Backlog","Registro Antigo",D1639="Concluído","Registro Enviado",E1639="Apontado","Registro Enviado",D1639="Cancelado","Treinamento Cancelado",D1639="Remanejado","Treinamento Remanejado",D1639="Suspensa","Suspenso",D1639="Antigo","Treinamento Antigo",D1639="-","Treinamento a ser executado")</f>
        <v>Registro Enviado</v>
      </c>
      <c r="H1639" s="3"/>
      <c r="I1639" s="3"/>
      <c r="J1639" s="30"/>
      <c r="K1639" s="3"/>
      <c r="L1639" s="29">
        <f>WORKDAY(F1639,2,Feriados!$A$2:$A$13)</f>
        <v>44977</v>
      </c>
    </row>
    <row r="1640" spans="1:12" x14ac:dyDescent="0.3">
      <c r="A1640" s="2" t="s">
        <v>35</v>
      </c>
      <c r="B1640" s="2" t="s">
        <v>104</v>
      </c>
      <c r="C1640" s="2" t="s">
        <v>37</v>
      </c>
      <c r="D1640" s="4" t="s">
        <v>158</v>
      </c>
      <c r="E1640" s="2" t="s">
        <v>8</v>
      </c>
      <c r="F1640" s="3">
        <v>44973</v>
      </c>
      <c r="G1640" s="14" t="str" cm="1">
        <f t="array" aca="1" ref="G1640" ca="1">_xlfn.IFS(D1640="Pendente",NETWORKDAYS(F1640,TODAY(),Feriados!$A$2:$A$13)-1 &amp; " D",E1640="Não Apontado",NETWORKDAYS(F1640,TODAY(),Feriados!$A$2:$A$13)-1 &amp; " D",D1640="Backlog","Registro Antigo",D1640="Concluído","Registro Enviado",E1640="Apontado","Registro Enviado",D1640="Cancelado","Treinamento Cancelado",D1640="Remanejado","Treinamento Remanejado",D1640="Suspensa","Suspenso",D1640="Antigo","Treinamento Antigo",D1640="-","Treinamento a ser executado")</f>
        <v>Registro Antigo</v>
      </c>
      <c r="H1640" s="3"/>
      <c r="I1640" s="3"/>
      <c r="J1640" s="30"/>
      <c r="K1640" s="3"/>
      <c r="L1640" s="29">
        <f>WORKDAY(F1640,2,Feriados!$A$2:$A$13)</f>
        <v>44977</v>
      </c>
    </row>
    <row r="1641" spans="1:12" x14ac:dyDescent="0.3">
      <c r="A1641" s="2" t="s">
        <v>39</v>
      </c>
      <c r="B1641" s="2" t="s">
        <v>105</v>
      </c>
      <c r="C1641" s="2" t="s">
        <v>36</v>
      </c>
      <c r="D1641" s="4" t="s">
        <v>116</v>
      </c>
      <c r="E1641" s="2" t="s">
        <v>8</v>
      </c>
      <c r="F1641" s="3">
        <v>44973</v>
      </c>
      <c r="G1641" s="14" t="str" cm="1">
        <f t="array" aca="1" ref="G1641" ca="1">_xlfn.IFS(D1641="Pendente",NETWORKDAYS(F1641,TODAY(),Feriados!$A$2:$A$13)-1 &amp; " D",E1641="Não Apontado",NETWORKDAYS(F1641,TODAY(),Feriados!$A$2:$A$13)-1 &amp; " D",D1641="Backlog","Registro Antigo",D1641="Concluído","Registro Enviado",E1641="Apontado","Registro Enviado",D1641="Cancelado","Treinamento Cancelado",D1641="Remanejado","Treinamento Remanejado",D1641="Suspensa","Suspenso",D1641="Antigo","Treinamento Antigo",D1641="-","Treinamento a ser executado")</f>
        <v>Registro Enviado</v>
      </c>
      <c r="H1641" s="3"/>
      <c r="I1641" s="3"/>
      <c r="J1641" s="30"/>
      <c r="K1641" s="3"/>
      <c r="L1641" s="29">
        <f>WORKDAY(F1641,2,Feriados!$A$2:$A$13)</f>
        <v>44977</v>
      </c>
    </row>
    <row r="1642" spans="1:12" x14ac:dyDescent="0.3">
      <c r="A1642" s="2" t="s">
        <v>39</v>
      </c>
      <c r="B1642" s="2" t="s">
        <v>40</v>
      </c>
      <c r="C1642" s="2" t="s">
        <v>60</v>
      </c>
      <c r="D1642" s="4" t="s">
        <v>14</v>
      </c>
      <c r="E1642" s="2" t="s">
        <v>15</v>
      </c>
      <c r="F1642" s="3">
        <v>44973</v>
      </c>
      <c r="G1642" s="14" t="str" cm="1">
        <f t="array" aca="1" ref="G1642" ca="1">_xlfn.IFS(D1642="Pendente",NETWORKDAYS(F1642,TODAY(),Feriados!$A$2:$A$13)-1 &amp; " D",E1642="Não Apontado",NETWORKDAYS(F1642,TODAY(),Feriados!$A$2:$A$13)-1 &amp; " D",D1642="Backlog","Registro Antigo",D1642="Concluído","Registro Enviado",E1642="Apontado","Registro Enviado",D1642="Cancelado","Treinamento Cancelado",D1642="Remanejado","Treinamento Remanejado",D1642="Suspensa","Suspenso",D1642="Antigo","Treinamento Antigo",D1642="-","Treinamento a ser executado")</f>
        <v>Treinamento Cancelado</v>
      </c>
      <c r="H1642" s="3"/>
      <c r="I1642" s="3"/>
      <c r="J1642" s="30"/>
      <c r="K1642" s="3"/>
      <c r="L1642" s="29"/>
    </row>
    <row r="1643" spans="1:12" x14ac:dyDescent="0.3">
      <c r="A1643" s="2" t="s">
        <v>39</v>
      </c>
      <c r="B1643" s="2" t="s">
        <v>100</v>
      </c>
      <c r="C1643" s="2" t="s">
        <v>36</v>
      </c>
      <c r="D1643" s="4" t="s">
        <v>116</v>
      </c>
      <c r="E1643" s="2" t="s">
        <v>8</v>
      </c>
      <c r="F1643" s="3">
        <v>44973</v>
      </c>
      <c r="G1643" s="14" t="str" cm="1">
        <f t="array" aca="1" ref="G1643" ca="1">_xlfn.IFS(D1643="Pendente",NETWORKDAYS(F1643,TODAY(),Feriados!$A$2:$A$13)-1 &amp; " D",E1643="Não Apontado",NETWORKDAYS(F1643,TODAY(),Feriados!$A$2:$A$13)-1 &amp; " D",D1643="Backlog","Registro Antigo",D1643="Concluído","Registro Enviado",E1643="Apontado","Registro Enviado",D1643="Cancelado","Treinamento Cancelado",D1643="Remanejado","Treinamento Remanejado",D1643="Suspensa","Suspenso",D1643="Antigo","Treinamento Antigo",D1643="-","Treinamento a ser executado")</f>
        <v>Registro Enviado</v>
      </c>
      <c r="H1643" s="3"/>
      <c r="I1643" s="3"/>
      <c r="J1643" s="30"/>
      <c r="K1643" s="3"/>
      <c r="L1643" s="29">
        <f>WORKDAY(F1643,2,Feriados!$A$2:$A$13)</f>
        <v>44977</v>
      </c>
    </row>
    <row r="1644" spans="1:12" x14ac:dyDescent="0.3">
      <c r="A1644" s="2" t="s">
        <v>46</v>
      </c>
      <c r="B1644" s="2" t="s">
        <v>84</v>
      </c>
      <c r="C1644" s="2" t="s">
        <v>10</v>
      </c>
      <c r="D1644" s="4" t="s">
        <v>116</v>
      </c>
      <c r="E1644" s="2" t="s">
        <v>8</v>
      </c>
      <c r="F1644" s="3">
        <v>44973</v>
      </c>
      <c r="G1644" s="14" t="str" cm="1">
        <f t="array" aca="1" ref="G1644" ca="1">_xlfn.IFS(D1644="Pendente",NETWORKDAYS(F1644,TODAY(),Feriados!$A$2:$A$13)-1 &amp; " D",E1644="Não Apontado",NETWORKDAYS(F1644,TODAY(),Feriados!$A$2:$A$13)-1 &amp; " D",D1644="Backlog","Registro Antigo",D1644="Concluído","Registro Enviado",E1644="Apontado","Registro Enviado",D1644="Cancelado","Treinamento Cancelado",D1644="Remanejado","Treinamento Remanejado",D1644="Suspensa","Suspenso",D1644="Antigo","Treinamento Antigo",D1644="-","Treinamento a ser executado")</f>
        <v>Registro Enviado</v>
      </c>
      <c r="H1644" s="3"/>
      <c r="I1644" s="3"/>
      <c r="J1644" s="30"/>
      <c r="K1644" s="3"/>
      <c r="L1644" s="29">
        <f>WORKDAY(F1644,2,Feriados!$A$2:$A$13)</f>
        <v>44977</v>
      </c>
    </row>
    <row r="1645" spans="1:12" x14ac:dyDescent="0.3">
      <c r="A1645" s="2" t="s">
        <v>17</v>
      </c>
      <c r="B1645" s="2" t="s">
        <v>84</v>
      </c>
      <c r="C1645" s="2" t="s">
        <v>18</v>
      </c>
      <c r="D1645" s="4" t="s">
        <v>116</v>
      </c>
      <c r="E1645" s="2" t="s">
        <v>8</v>
      </c>
      <c r="F1645" s="3">
        <v>44974</v>
      </c>
      <c r="G1645" s="14" t="str" cm="1">
        <f t="array" aca="1" ref="G1645" ca="1">_xlfn.IFS(D1645="Pendente",NETWORKDAYS(F1645,TODAY(),Feriados!$A$2:$A$13)-1 &amp; " D",E1645="Não Apontado",NETWORKDAYS(F1645,TODAY(),Feriados!$A$2:$A$13)-1 &amp; " D",D1645="Backlog","Registro Antigo",D1645="Concluído","Registro Enviado",E1645="Apontado","Registro Enviado",D1645="Cancelado","Treinamento Cancelado",D1645="Remanejado","Treinamento Remanejado",D1645="Suspensa","Suspenso",D1645="Antigo","Treinamento Antigo",D1645="-","Treinamento a ser executado")</f>
        <v>Registro Enviado</v>
      </c>
      <c r="H1645" s="3"/>
      <c r="I1645" s="3"/>
      <c r="J1645" s="30"/>
      <c r="K1645" s="3"/>
      <c r="L1645" s="29">
        <f>WORKDAY(F1645,2,Feriados!$A$2:$A$13)</f>
        <v>44978</v>
      </c>
    </row>
    <row r="1646" spans="1:12" x14ac:dyDescent="0.3">
      <c r="A1646" s="2" t="s">
        <v>17</v>
      </c>
      <c r="B1646" s="2" t="s">
        <v>30</v>
      </c>
      <c r="C1646" s="2" t="s">
        <v>7</v>
      </c>
      <c r="D1646" s="4" t="s">
        <v>116</v>
      </c>
      <c r="E1646" s="2" t="s">
        <v>8</v>
      </c>
      <c r="F1646" s="3">
        <v>44974</v>
      </c>
      <c r="G1646" s="14" t="str" cm="1">
        <f t="array" aca="1" ref="G1646" ca="1">_xlfn.IFS(D1646="Pendente",NETWORKDAYS(F1646,TODAY(),Feriados!$A$2:$A$13)-1 &amp; " D",E1646="Não Apontado",NETWORKDAYS(F1646,TODAY(),Feriados!$A$2:$A$13)-1 &amp; " D",D1646="Backlog","Registro Antigo",D1646="Concluído","Registro Enviado",E1646="Apontado","Registro Enviado",D1646="Cancelado","Treinamento Cancelado",D1646="Remanejado","Treinamento Remanejado",D1646="Suspensa","Suspenso",D1646="Antigo","Treinamento Antigo",D1646="-","Treinamento a ser executado")</f>
        <v>Registro Enviado</v>
      </c>
      <c r="H1646" s="3"/>
      <c r="I1646" s="3"/>
      <c r="J1646" s="30"/>
      <c r="K1646" s="3"/>
      <c r="L1646" s="29">
        <f>WORKDAY(F1646,2,Feriados!$A$2:$A$13)</f>
        <v>44978</v>
      </c>
    </row>
    <row r="1647" spans="1:12" x14ac:dyDescent="0.3">
      <c r="A1647" s="2" t="s">
        <v>28</v>
      </c>
      <c r="B1647" s="2" t="s">
        <v>99</v>
      </c>
      <c r="C1647" s="2" t="s">
        <v>29</v>
      </c>
      <c r="D1647" s="4" t="s">
        <v>116</v>
      </c>
      <c r="E1647" s="2" t="s">
        <v>8</v>
      </c>
      <c r="F1647" s="3">
        <v>44974</v>
      </c>
      <c r="G1647" s="14" t="str" cm="1">
        <f t="array" aca="1" ref="G1647" ca="1">_xlfn.IFS(D1647="Pendente",NETWORKDAYS(F1647,TODAY(),Feriados!$A$2:$A$13)-1 &amp; " D",E1647="Não Apontado",NETWORKDAYS(F1647,TODAY(),Feriados!$A$2:$A$13)-1 &amp; " D",D1647="Backlog","Registro Antigo",D1647="Concluído","Registro Enviado",E1647="Apontado","Registro Enviado",D1647="Cancelado","Treinamento Cancelado",D1647="Remanejado","Treinamento Remanejado",D1647="Suspensa","Suspenso",D1647="Antigo","Treinamento Antigo",D1647="-","Treinamento a ser executado")</f>
        <v>Registro Enviado</v>
      </c>
      <c r="H1647" s="3"/>
      <c r="I1647" s="3"/>
      <c r="J1647" s="30"/>
      <c r="K1647" s="3"/>
      <c r="L1647" s="29">
        <f>WORKDAY(F1647,2,Feriados!$A$2:$A$13)</f>
        <v>44978</v>
      </c>
    </row>
    <row r="1648" spans="1:12" x14ac:dyDescent="0.3">
      <c r="A1648" s="2" t="s">
        <v>35</v>
      </c>
      <c r="B1648" s="2" t="s">
        <v>104</v>
      </c>
      <c r="C1648" s="2" t="s">
        <v>36</v>
      </c>
      <c r="D1648" s="4" t="s">
        <v>14</v>
      </c>
      <c r="E1648" s="2" t="s">
        <v>15</v>
      </c>
      <c r="F1648" s="3">
        <v>44974</v>
      </c>
      <c r="G1648" s="14" t="str" cm="1">
        <f t="array" aca="1" ref="G1648" ca="1">_xlfn.IFS(D1648="Pendente",NETWORKDAYS(F1648,TODAY(),Feriados!$A$2:$A$13)-1 &amp; " D",E1648="Não Apontado",NETWORKDAYS(F1648,TODAY(),Feriados!$A$2:$A$13)-1 &amp; " D",D1648="Backlog","Registro Antigo",D1648="Concluído","Registro Enviado",E1648="Apontado","Registro Enviado",D1648="Cancelado","Treinamento Cancelado",D1648="Remanejado","Treinamento Remanejado",D1648="Suspensa","Suspenso",D1648="Antigo","Treinamento Antigo",D1648="-","Treinamento a ser executado")</f>
        <v>Treinamento Cancelado</v>
      </c>
      <c r="H1648" s="3"/>
      <c r="I1648" s="3"/>
      <c r="J1648" s="30"/>
      <c r="K1648" s="3"/>
      <c r="L1648" s="29"/>
    </row>
    <row r="1649" spans="1:12" x14ac:dyDescent="0.3">
      <c r="A1649" s="2" t="s">
        <v>39</v>
      </c>
      <c r="B1649" s="2" t="s">
        <v>92</v>
      </c>
      <c r="C1649" s="2" t="s">
        <v>36</v>
      </c>
      <c r="D1649" s="4" t="s">
        <v>14</v>
      </c>
      <c r="E1649" s="2" t="s">
        <v>15</v>
      </c>
      <c r="F1649" s="3">
        <v>44974</v>
      </c>
      <c r="G1649" s="14" t="str" cm="1">
        <f t="array" aca="1" ref="G1649" ca="1">_xlfn.IFS(D1649="Pendente",NETWORKDAYS(F1649,TODAY(),Feriados!$A$2:$A$13)-1 &amp; " D",E1649="Não Apontado",NETWORKDAYS(F1649,TODAY(),Feriados!$A$2:$A$13)-1 &amp; " D",D1649="Backlog","Registro Antigo",D1649="Concluído","Registro Enviado",E1649="Apontado","Registro Enviado",D1649="Cancelado","Treinamento Cancelado",D1649="Remanejado","Treinamento Remanejado",D1649="Suspensa","Suspenso",D1649="Antigo","Treinamento Antigo",D1649="-","Treinamento a ser executado")</f>
        <v>Treinamento Cancelado</v>
      </c>
      <c r="H1649" s="3"/>
      <c r="I1649" s="3"/>
      <c r="J1649" s="30"/>
      <c r="K1649" s="3"/>
      <c r="L1649" s="29"/>
    </row>
    <row r="1650" spans="1:12" x14ac:dyDescent="0.3">
      <c r="A1650" s="2" t="s">
        <v>39</v>
      </c>
      <c r="B1650" s="2" t="s">
        <v>103</v>
      </c>
      <c r="C1650" s="2" t="s">
        <v>36</v>
      </c>
      <c r="D1650" s="4" t="s">
        <v>14</v>
      </c>
      <c r="E1650" s="2" t="s">
        <v>15</v>
      </c>
      <c r="F1650" s="3">
        <v>44974</v>
      </c>
      <c r="G1650" s="14" t="str" cm="1">
        <f t="array" aca="1" ref="G1650" ca="1">_xlfn.IFS(D1650="Pendente",NETWORKDAYS(F1650,TODAY(),Feriados!$A$2:$A$13)-1 &amp; " D",E1650="Não Apontado",NETWORKDAYS(F1650,TODAY(),Feriados!$A$2:$A$13)-1 &amp; " D",D1650="Backlog","Registro Antigo",D1650="Concluído","Registro Enviado",E1650="Apontado","Registro Enviado",D1650="Cancelado","Treinamento Cancelado",D1650="Remanejado","Treinamento Remanejado",D1650="Suspensa","Suspenso",D1650="Antigo","Treinamento Antigo",D1650="-","Treinamento a ser executado")</f>
        <v>Treinamento Cancelado</v>
      </c>
      <c r="H1650" s="3"/>
      <c r="I1650" s="3"/>
      <c r="J1650" s="30"/>
      <c r="K1650" s="3"/>
      <c r="L1650" s="29"/>
    </row>
    <row r="1651" spans="1:12" x14ac:dyDescent="0.3">
      <c r="A1651" s="2" t="s">
        <v>39</v>
      </c>
      <c r="B1651" s="2" t="s">
        <v>108</v>
      </c>
      <c r="C1651" s="2" t="s">
        <v>37</v>
      </c>
      <c r="D1651" s="4" t="s">
        <v>116</v>
      </c>
      <c r="E1651" s="2" t="s">
        <v>8</v>
      </c>
      <c r="F1651" s="3">
        <v>44974</v>
      </c>
      <c r="G1651" s="14" t="str" cm="1">
        <f t="array" aca="1" ref="G1651" ca="1">_xlfn.IFS(D1651="Pendente",NETWORKDAYS(F1651,TODAY(),Feriados!$A$2:$A$13)-1 &amp; " D",E1651="Não Apontado",NETWORKDAYS(F1651,TODAY(),Feriados!$A$2:$A$13)-1 &amp; " D",D1651="Backlog","Registro Antigo",D1651="Concluído","Registro Enviado",E1651="Apontado","Registro Enviado",D1651="Cancelado","Treinamento Cancelado",D1651="Remanejado","Treinamento Remanejado",D1651="Suspensa","Suspenso",D1651="Antigo","Treinamento Antigo",D1651="-","Treinamento a ser executado")</f>
        <v>Registro Enviado</v>
      </c>
      <c r="H1651" s="3"/>
      <c r="I1651" s="3"/>
      <c r="J1651" s="30"/>
      <c r="K1651" s="3"/>
      <c r="L1651" s="29">
        <f>WORKDAY(F1651,2,Feriados!$A$2:$A$13)</f>
        <v>44978</v>
      </c>
    </row>
    <row r="1652" spans="1:12" x14ac:dyDescent="0.3">
      <c r="A1652" s="2" t="s">
        <v>46</v>
      </c>
      <c r="B1652" s="2" t="s">
        <v>104</v>
      </c>
      <c r="C1652" s="2" t="s">
        <v>7</v>
      </c>
      <c r="D1652" s="4" t="s">
        <v>116</v>
      </c>
      <c r="E1652" s="2" t="s">
        <v>8</v>
      </c>
      <c r="F1652" s="3">
        <v>44974</v>
      </c>
      <c r="G1652" s="14" t="str" cm="1">
        <f t="array" aca="1" ref="G1652" ca="1">_xlfn.IFS(D1652="Pendente",NETWORKDAYS(F1652,TODAY(),Feriados!$A$2:$A$13)-1 &amp; " D",E1652="Não Apontado",NETWORKDAYS(F1652,TODAY(),Feriados!$A$2:$A$13)-1 &amp; " D",D1652="Backlog","Registro Antigo",D1652="Concluído","Registro Enviado",E1652="Apontado","Registro Enviado",D1652="Cancelado","Treinamento Cancelado",D1652="Remanejado","Treinamento Remanejado",D1652="Suspensa","Suspenso",D1652="Antigo","Treinamento Antigo",D1652="-","Treinamento a ser executado")</f>
        <v>Registro Enviado</v>
      </c>
      <c r="H1652" s="3"/>
      <c r="I1652" s="3"/>
      <c r="J1652" s="30"/>
      <c r="K1652" s="3"/>
      <c r="L1652" s="29">
        <f>WORKDAY(F1652,2,Feriados!$A$2:$A$13)</f>
        <v>44978</v>
      </c>
    </row>
    <row r="1653" spans="1:12" x14ac:dyDescent="0.3">
      <c r="A1653" s="2" t="s">
        <v>46</v>
      </c>
      <c r="B1653" s="2" t="s">
        <v>47</v>
      </c>
      <c r="C1653" s="2" t="s">
        <v>7</v>
      </c>
      <c r="D1653" s="4" t="s">
        <v>116</v>
      </c>
      <c r="E1653" s="2" t="s">
        <v>8</v>
      </c>
      <c r="F1653" s="3">
        <v>44974</v>
      </c>
      <c r="G1653" s="14" t="str" cm="1">
        <f t="array" aca="1" ref="G1653" ca="1">_xlfn.IFS(D1653="Pendente",NETWORKDAYS(F1653,TODAY(),Feriados!$A$2:$A$13)-1 &amp; " D",E1653="Não Apontado",NETWORKDAYS(F1653,TODAY(),Feriados!$A$2:$A$13)-1 &amp; " D",D1653="Backlog","Registro Antigo",D1653="Concluído","Registro Enviado",E1653="Apontado","Registro Enviado",D1653="Cancelado","Treinamento Cancelado",D1653="Remanejado","Treinamento Remanejado",D1653="Suspensa","Suspenso",D1653="Antigo","Treinamento Antigo",D1653="-","Treinamento a ser executado")</f>
        <v>Registro Enviado</v>
      </c>
      <c r="H1653" s="3"/>
      <c r="I1653" s="3"/>
      <c r="J1653" s="30"/>
      <c r="K1653" s="3"/>
      <c r="L1653" s="29">
        <f>WORKDAY(F1653,2,Feriados!$A$2:$A$13)</f>
        <v>44978</v>
      </c>
    </row>
    <row r="1654" spans="1:12" x14ac:dyDescent="0.3">
      <c r="A1654" s="2" t="s">
        <v>35</v>
      </c>
      <c r="B1654" s="2" t="s">
        <v>30</v>
      </c>
      <c r="C1654" s="2" t="s">
        <v>36</v>
      </c>
      <c r="D1654" s="4" t="s">
        <v>116</v>
      </c>
      <c r="E1654" s="2" t="s">
        <v>8</v>
      </c>
      <c r="F1654" s="3">
        <v>44979</v>
      </c>
      <c r="G1654" s="14" t="str" cm="1">
        <f t="array" aca="1" ref="G1654" ca="1">_xlfn.IFS(D1654="Pendente",NETWORKDAYS(F1654,TODAY(),Feriados!$A$2:$A$13)-1 &amp; " D",E1654="Não Apontado",NETWORKDAYS(F1654,TODAY(),Feriados!$A$2:$A$13)-1 &amp; " D",D1654="Backlog","Registro Antigo",D1654="Concluído","Registro Enviado",E1654="Apontado","Registro Enviado",D1654="Cancelado","Treinamento Cancelado",D1654="Remanejado","Treinamento Remanejado",D1654="Suspensa","Suspenso",D1654="Antigo","Treinamento Antigo",D1654="-","Treinamento a ser executado")</f>
        <v>Registro Enviado</v>
      </c>
      <c r="H1654" s="3"/>
      <c r="I1654" s="3"/>
      <c r="J1654" s="30"/>
      <c r="K1654" s="3"/>
      <c r="L1654" s="29">
        <f>WORKDAY(F1654,2,Feriados!$A$2:$A$13)</f>
        <v>44981</v>
      </c>
    </row>
    <row r="1655" spans="1:12" x14ac:dyDescent="0.3">
      <c r="A1655" s="2" t="s">
        <v>6</v>
      </c>
      <c r="B1655" s="2" t="s">
        <v>101</v>
      </c>
      <c r="C1655" s="2" t="s">
        <v>10</v>
      </c>
      <c r="D1655" s="4" t="s">
        <v>116</v>
      </c>
      <c r="E1655" s="2" t="s">
        <v>8</v>
      </c>
      <c r="F1655" s="3">
        <v>44980</v>
      </c>
      <c r="G1655" s="14" t="str" cm="1">
        <f t="array" aca="1" ref="G1655" ca="1">_xlfn.IFS(D1655="Pendente",NETWORKDAYS(F1655,TODAY(),Feriados!$A$2:$A$13)-1 &amp; " D",E1655="Não Apontado",NETWORKDAYS(F1655,TODAY(),Feriados!$A$2:$A$13)-1 &amp; " D",D1655="Backlog","Registro Antigo",D1655="Concluído","Registro Enviado",E1655="Apontado","Registro Enviado",D1655="Cancelado","Treinamento Cancelado",D1655="Remanejado","Treinamento Remanejado",D1655="Suspensa","Suspenso",D1655="Antigo","Treinamento Antigo",D1655="-","Treinamento a ser executado")</f>
        <v>Registro Enviado</v>
      </c>
      <c r="H1655" s="3"/>
      <c r="I1655" s="3"/>
      <c r="J1655" s="30"/>
      <c r="K1655" s="3"/>
      <c r="L1655" s="29">
        <f>WORKDAY(F1655,2,Feriados!$A$2:$A$13)</f>
        <v>44984</v>
      </c>
    </row>
    <row r="1656" spans="1:12" x14ac:dyDescent="0.3">
      <c r="A1656" s="2" t="s">
        <v>6</v>
      </c>
      <c r="B1656" s="2" t="s">
        <v>24</v>
      </c>
      <c r="C1656" s="2" t="s">
        <v>10</v>
      </c>
      <c r="D1656" s="4" t="s">
        <v>14</v>
      </c>
      <c r="E1656" s="2" t="s">
        <v>15</v>
      </c>
      <c r="F1656" s="3">
        <v>44980</v>
      </c>
      <c r="G1656" s="14" t="str" cm="1">
        <f t="array" aca="1" ref="G1656" ca="1">_xlfn.IFS(D1656="Pendente",NETWORKDAYS(F1656,TODAY(),Feriados!$A$2:$A$13)-1 &amp; " D",E1656="Não Apontado",NETWORKDAYS(F1656,TODAY(),Feriados!$A$2:$A$13)-1 &amp; " D",D1656="Backlog","Registro Antigo",D1656="Concluído","Registro Enviado",E1656="Apontado","Registro Enviado",D1656="Cancelado","Treinamento Cancelado",D1656="Remanejado","Treinamento Remanejado",D1656="Suspensa","Suspenso",D1656="Antigo","Treinamento Antigo",D1656="-","Treinamento a ser executado")</f>
        <v>Treinamento Cancelado</v>
      </c>
      <c r="H1656" s="3"/>
      <c r="I1656" s="3"/>
      <c r="J1656" s="30"/>
      <c r="K1656" s="3"/>
      <c r="L1656" s="29"/>
    </row>
    <row r="1657" spans="1:12" x14ac:dyDescent="0.3">
      <c r="A1657" s="2" t="s">
        <v>17</v>
      </c>
      <c r="B1657" s="2" t="s">
        <v>12</v>
      </c>
      <c r="C1657" s="2" t="s">
        <v>18</v>
      </c>
      <c r="D1657" s="4" t="s">
        <v>116</v>
      </c>
      <c r="E1657" s="2" t="s">
        <v>8</v>
      </c>
      <c r="F1657" s="3">
        <v>44980</v>
      </c>
      <c r="G1657" s="14" t="str" cm="1">
        <f t="array" aca="1" ref="G1657" ca="1">_xlfn.IFS(D1657="Pendente",NETWORKDAYS(F1657,TODAY(),Feriados!$A$2:$A$13)-1 &amp; " D",E1657="Não Apontado",NETWORKDAYS(F1657,TODAY(),Feriados!$A$2:$A$13)-1 &amp; " D",D1657="Backlog","Registro Antigo",D1657="Concluído","Registro Enviado",E1657="Apontado","Registro Enviado",D1657="Cancelado","Treinamento Cancelado",D1657="Remanejado","Treinamento Remanejado",D1657="Suspensa","Suspenso",D1657="Antigo","Treinamento Antigo",D1657="-","Treinamento a ser executado")</f>
        <v>Registro Enviado</v>
      </c>
      <c r="H1657" s="3"/>
      <c r="I1657" s="3"/>
      <c r="J1657" s="30"/>
      <c r="K1657" s="3"/>
      <c r="L1657" s="29">
        <f>WORKDAY(F1657,2,Feriados!$A$2:$A$13)</f>
        <v>44984</v>
      </c>
    </row>
    <row r="1658" spans="1:12" x14ac:dyDescent="0.3">
      <c r="A1658" s="2" t="s">
        <v>17</v>
      </c>
      <c r="B1658" s="2" t="s">
        <v>86</v>
      </c>
      <c r="C1658" s="2" t="s">
        <v>18</v>
      </c>
      <c r="D1658" s="4" t="s">
        <v>14</v>
      </c>
      <c r="E1658" s="2" t="s">
        <v>15</v>
      </c>
      <c r="F1658" s="3">
        <v>44980</v>
      </c>
      <c r="G1658" s="14" t="str" cm="1">
        <f t="array" aca="1" ref="G1658" ca="1">_xlfn.IFS(D1658="Pendente",NETWORKDAYS(F1658,TODAY(),Feriados!$A$2:$A$13)-1 &amp; " D",E1658="Não Apontado",NETWORKDAYS(F1658,TODAY(),Feriados!$A$2:$A$13)-1 &amp; " D",D1658="Backlog","Registro Antigo",D1658="Concluído","Registro Enviado",E1658="Apontado","Registro Enviado",D1658="Cancelado","Treinamento Cancelado",D1658="Remanejado","Treinamento Remanejado",D1658="Suspensa","Suspenso",D1658="Antigo","Treinamento Antigo",D1658="-","Treinamento a ser executado")</f>
        <v>Treinamento Cancelado</v>
      </c>
      <c r="H1658" s="3"/>
      <c r="I1658" s="3"/>
      <c r="J1658" s="30"/>
      <c r="K1658" s="3"/>
      <c r="L1658" s="29"/>
    </row>
    <row r="1659" spans="1:12" x14ac:dyDescent="0.3">
      <c r="A1659" s="2" t="s">
        <v>17</v>
      </c>
      <c r="B1659" s="2" t="s">
        <v>84</v>
      </c>
      <c r="C1659" s="2" t="s">
        <v>18</v>
      </c>
      <c r="D1659" s="4" t="s">
        <v>116</v>
      </c>
      <c r="E1659" s="2" t="s">
        <v>8</v>
      </c>
      <c r="F1659" s="3">
        <v>44980</v>
      </c>
      <c r="G1659" s="14" t="str" cm="1">
        <f t="array" aca="1" ref="G1659" ca="1">_xlfn.IFS(D1659="Pendente",NETWORKDAYS(F1659,TODAY(),Feriados!$A$2:$A$13)-1 &amp; " D",E1659="Não Apontado",NETWORKDAYS(F1659,TODAY(),Feriados!$A$2:$A$13)-1 &amp; " D",D1659="Backlog","Registro Antigo",D1659="Concluído","Registro Enviado",E1659="Apontado","Registro Enviado",D1659="Cancelado","Treinamento Cancelado",D1659="Remanejado","Treinamento Remanejado",D1659="Suspensa","Suspenso",D1659="Antigo","Treinamento Antigo",D1659="-","Treinamento a ser executado")</f>
        <v>Registro Enviado</v>
      </c>
      <c r="H1659" s="3"/>
      <c r="I1659" s="3"/>
      <c r="J1659" s="30"/>
      <c r="K1659" s="3"/>
      <c r="L1659" s="29">
        <f>WORKDAY(F1659,2,Feriados!$A$2:$A$13)</f>
        <v>44984</v>
      </c>
    </row>
    <row r="1660" spans="1:12" x14ac:dyDescent="0.3">
      <c r="A1660" s="2" t="s">
        <v>22</v>
      </c>
      <c r="B1660" s="2" t="s">
        <v>67</v>
      </c>
      <c r="C1660" s="2" t="s">
        <v>18</v>
      </c>
      <c r="D1660" s="4" t="s">
        <v>116</v>
      </c>
      <c r="E1660" s="2" t="s">
        <v>8</v>
      </c>
      <c r="F1660" s="3">
        <v>44980</v>
      </c>
      <c r="G1660" s="14" t="str" cm="1">
        <f t="array" aca="1" ref="G1660" ca="1">_xlfn.IFS(D1660="Pendente",NETWORKDAYS(F1660,TODAY(),Feriados!$A$2:$A$13)-1 &amp; " D",E1660="Não Apontado",NETWORKDAYS(F1660,TODAY(),Feriados!$A$2:$A$13)-1 &amp; " D",D1660="Backlog","Registro Antigo",D1660="Concluído","Registro Enviado",E1660="Apontado","Registro Enviado",D1660="Cancelado","Treinamento Cancelado",D1660="Remanejado","Treinamento Remanejado",D1660="Suspensa","Suspenso",D1660="Antigo","Treinamento Antigo",D1660="-","Treinamento a ser executado")</f>
        <v>Registro Enviado</v>
      </c>
      <c r="H1660" s="3"/>
      <c r="I1660" s="3"/>
      <c r="J1660" s="30"/>
      <c r="K1660" s="3"/>
      <c r="L1660" s="29">
        <f>WORKDAY(F1660,2,Feriados!$A$2:$A$13)</f>
        <v>44984</v>
      </c>
    </row>
    <row r="1661" spans="1:12" x14ac:dyDescent="0.3">
      <c r="A1661" s="2" t="s">
        <v>22</v>
      </c>
      <c r="B1661" s="2" t="s">
        <v>109</v>
      </c>
      <c r="C1661" s="2" t="s">
        <v>18</v>
      </c>
      <c r="D1661" s="4" t="s">
        <v>14</v>
      </c>
      <c r="E1661" s="2" t="s">
        <v>15</v>
      </c>
      <c r="F1661" s="3">
        <v>44980</v>
      </c>
      <c r="G1661" s="14" t="str" cm="1">
        <f t="array" aca="1" ref="G1661" ca="1">_xlfn.IFS(D1661="Pendente",NETWORKDAYS(F1661,TODAY(),Feriados!$A$2:$A$13)-1 &amp; " D",E1661="Não Apontado",NETWORKDAYS(F1661,TODAY(),Feriados!$A$2:$A$13)-1 &amp; " D",D1661="Backlog","Registro Antigo",D1661="Concluído","Registro Enviado",E1661="Apontado","Registro Enviado",D1661="Cancelado","Treinamento Cancelado",D1661="Remanejado","Treinamento Remanejado",D1661="Suspensa","Suspenso",D1661="Antigo","Treinamento Antigo",D1661="-","Treinamento a ser executado")</f>
        <v>Treinamento Cancelado</v>
      </c>
      <c r="H1661" s="3"/>
      <c r="I1661" s="3"/>
      <c r="J1661" s="30"/>
      <c r="K1661" s="3"/>
      <c r="L1661" s="29"/>
    </row>
    <row r="1662" spans="1:12" x14ac:dyDescent="0.3">
      <c r="A1662" s="2" t="s">
        <v>28</v>
      </c>
      <c r="B1662" s="2" t="s">
        <v>98</v>
      </c>
      <c r="C1662" s="2" t="s">
        <v>18</v>
      </c>
      <c r="D1662" s="4" t="s">
        <v>14</v>
      </c>
      <c r="E1662" s="2" t="s">
        <v>15</v>
      </c>
      <c r="F1662" s="3">
        <v>44980</v>
      </c>
      <c r="G1662" s="14" t="str" cm="1">
        <f t="array" aca="1" ref="G1662" ca="1">_xlfn.IFS(D1662="Pendente",NETWORKDAYS(F1662,TODAY(),Feriados!$A$2:$A$13)-1 &amp; " D",E1662="Não Apontado",NETWORKDAYS(F1662,TODAY(),Feriados!$A$2:$A$13)-1 &amp; " D",D1662="Backlog","Registro Antigo",D1662="Concluído","Registro Enviado",E1662="Apontado","Registro Enviado",D1662="Cancelado","Treinamento Cancelado",D1662="Remanejado","Treinamento Remanejado",D1662="Suspensa","Suspenso",D1662="Antigo","Treinamento Antigo",D1662="-","Treinamento a ser executado")</f>
        <v>Treinamento Cancelado</v>
      </c>
      <c r="H1662" s="3"/>
      <c r="I1662" s="3"/>
      <c r="J1662" s="30"/>
      <c r="K1662" s="3"/>
      <c r="L1662" s="29"/>
    </row>
    <row r="1663" spans="1:12" x14ac:dyDescent="0.3">
      <c r="A1663" s="2" t="s">
        <v>28</v>
      </c>
      <c r="B1663" s="2" t="s">
        <v>92</v>
      </c>
      <c r="C1663" s="2" t="s">
        <v>29</v>
      </c>
      <c r="D1663" s="4" t="s">
        <v>116</v>
      </c>
      <c r="E1663" s="2" t="s">
        <v>8</v>
      </c>
      <c r="F1663" s="3">
        <v>44980</v>
      </c>
      <c r="G1663" s="14" t="str" cm="1">
        <f t="array" aca="1" ref="G1663" ca="1">_xlfn.IFS(D1663="Pendente",NETWORKDAYS(F1663,TODAY(),Feriados!$A$2:$A$13)-1 &amp; " D",E1663="Não Apontado",NETWORKDAYS(F1663,TODAY(),Feriados!$A$2:$A$13)-1 &amp; " D",D1663="Backlog","Registro Antigo",D1663="Concluído","Registro Enviado",E1663="Apontado","Registro Enviado",D1663="Cancelado","Treinamento Cancelado",D1663="Remanejado","Treinamento Remanejado",D1663="Suspensa","Suspenso",D1663="Antigo","Treinamento Antigo",D1663="-","Treinamento a ser executado")</f>
        <v>Registro Enviado</v>
      </c>
      <c r="H1663" s="3"/>
      <c r="I1663" s="3"/>
      <c r="J1663" s="30"/>
      <c r="K1663" s="3"/>
      <c r="L1663" s="29">
        <f>WORKDAY(F1663,2,Feriados!$A$2:$A$13)</f>
        <v>44984</v>
      </c>
    </row>
    <row r="1664" spans="1:12" x14ac:dyDescent="0.3">
      <c r="A1664" s="2" t="s">
        <v>28</v>
      </c>
      <c r="B1664" s="2" t="s">
        <v>68</v>
      </c>
      <c r="C1664" s="2" t="s">
        <v>29</v>
      </c>
      <c r="D1664" s="4" t="s">
        <v>14</v>
      </c>
      <c r="E1664" s="2" t="s">
        <v>15</v>
      </c>
      <c r="F1664" s="3">
        <v>44980</v>
      </c>
      <c r="G1664" s="14" t="str" cm="1">
        <f t="array" aca="1" ref="G1664" ca="1">_xlfn.IFS(D1664="Pendente",NETWORKDAYS(F1664,TODAY(),Feriados!$A$2:$A$13)-1 &amp; " D",E1664="Não Apontado",NETWORKDAYS(F1664,TODAY(),Feriados!$A$2:$A$13)-1 &amp; " D",D1664="Backlog","Registro Antigo",D1664="Concluído","Registro Enviado",E1664="Apontado","Registro Enviado",D1664="Cancelado","Treinamento Cancelado",D1664="Remanejado","Treinamento Remanejado",D1664="Suspensa","Suspenso",D1664="Antigo","Treinamento Antigo",D1664="-","Treinamento a ser executado")</f>
        <v>Treinamento Cancelado</v>
      </c>
      <c r="H1664" s="3"/>
      <c r="I1664" s="3"/>
      <c r="J1664" s="30"/>
      <c r="K1664" s="3"/>
      <c r="L1664" s="29"/>
    </row>
    <row r="1665" spans="1:12" x14ac:dyDescent="0.3">
      <c r="A1665" s="2" t="s">
        <v>35</v>
      </c>
      <c r="B1665" s="2" t="s">
        <v>84</v>
      </c>
      <c r="C1665" s="2" t="s">
        <v>60</v>
      </c>
      <c r="D1665" s="4" t="s">
        <v>116</v>
      </c>
      <c r="E1665" s="2" t="s">
        <v>8</v>
      </c>
      <c r="F1665" s="3">
        <v>44980</v>
      </c>
      <c r="G1665" s="14" t="str" cm="1">
        <f t="array" aca="1" ref="G1665" ca="1">_xlfn.IFS(D1665="Pendente",NETWORKDAYS(F1665,TODAY(),Feriados!$A$2:$A$13)-1 &amp; " D",E1665="Não Apontado",NETWORKDAYS(F1665,TODAY(),Feriados!$A$2:$A$13)-1 &amp; " D",D1665="Backlog","Registro Antigo",D1665="Concluído","Registro Enviado",E1665="Apontado","Registro Enviado",D1665="Cancelado","Treinamento Cancelado",D1665="Remanejado","Treinamento Remanejado",D1665="Suspensa","Suspenso",D1665="Antigo","Treinamento Antigo",D1665="-","Treinamento a ser executado")</f>
        <v>Registro Enviado</v>
      </c>
      <c r="H1665" s="3"/>
      <c r="I1665" s="3"/>
      <c r="J1665" s="30"/>
      <c r="K1665" s="3"/>
      <c r="L1665" s="29">
        <f>WORKDAY(F1665,2,Feriados!$A$2:$A$13)</f>
        <v>44984</v>
      </c>
    </row>
    <row r="1666" spans="1:12" x14ac:dyDescent="0.3">
      <c r="A1666" s="2" t="s">
        <v>35</v>
      </c>
      <c r="B1666" s="2" t="s">
        <v>85</v>
      </c>
      <c r="C1666" s="2" t="s">
        <v>36</v>
      </c>
      <c r="D1666" s="4" t="s">
        <v>116</v>
      </c>
      <c r="E1666" s="2" t="s">
        <v>8</v>
      </c>
      <c r="F1666" s="3">
        <v>44980</v>
      </c>
      <c r="G1666" s="14" t="str" cm="1">
        <f t="array" aca="1" ref="G1666" ca="1">_xlfn.IFS(D1666="Pendente",NETWORKDAYS(F1666,TODAY(),Feriados!$A$2:$A$13)-1 &amp; " D",E1666="Não Apontado",NETWORKDAYS(F1666,TODAY(),Feriados!$A$2:$A$13)-1 &amp; " D",D1666="Backlog","Registro Antigo",D1666="Concluído","Registro Enviado",E1666="Apontado","Registro Enviado",D1666="Cancelado","Treinamento Cancelado",D1666="Remanejado","Treinamento Remanejado",D1666="Suspensa","Suspenso",D1666="Antigo","Treinamento Antigo",D1666="-","Treinamento a ser executado")</f>
        <v>Registro Enviado</v>
      </c>
      <c r="H1666" s="3"/>
      <c r="I1666" s="3"/>
      <c r="J1666" s="30"/>
      <c r="K1666" s="3"/>
      <c r="L1666" s="29">
        <f>WORKDAY(F1666,2,Feriados!$A$2:$A$13)</f>
        <v>44984</v>
      </c>
    </row>
    <row r="1667" spans="1:12" x14ac:dyDescent="0.3">
      <c r="A1667" s="2" t="s">
        <v>35</v>
      </c>
      <c r="B1667" s="2" t="s">
        <v>85</v>
      </c>
      <c r="C1667" s="2" t="s">
        <v>41</v>
      </c>
      <c r="D1667" s="4" t="s">
        <v>116</v>
      </c>
      <c r="E1667" s="2" t="s">
        <v>8</v>
      </c>
      <c r="F1667" s="3">
        <v>44980</v>
      </c>
      <c r="G1667" s="14" t="str" cm="1">
        <f t="array" aca="1" ref="G1667" ca="1">_xlfn.IFS(D1667="Pendente",NETWORKDAYS(F1667,TODAY(),Feriados!$A$2:$A$13)-1 &amp; " D",E1667="Não Apontado",NETWORKDAYS(F1667,TODAY(),Feriados!$A$2:$A$13)-1 &amp; " D",D1667="Backlog","Registro Antigo",D1667="Concluído","Registro Enviado",E1667="Apontado","Registro Enviado",D1667="Cancelado","Treinamento Cancelado",D1667="Remanejado","Treinamento Remanejado",D1667="Suspensa","Suspenso",D1667="Antigo","Treinamento Antigo",D1667="-","Treinamento a ser executado")</f>
        <v>Registro Enviado</v>
      </c>
      <c r="H1667" s="3"/>
      <c r="I1667" s="3"/>
      <c r="J1667" s="30"/>
      <c r="K1667" s="3"/>
      <c r="L1667" s="29">
        <f>WORKDAY(F1667,2,Feriados!$A$2:$A$13)</f>
        <v>44984</v>
      </c>
    </row>
    <row r="1668" spans="1:12" x14ac:dyDescent="0.3">
      <c r="A1668" s="2" t="s">
        <v>39</v>
      </c>
      <c r="B1668" s="2" t="s">
        <v>92</v>
      </c>
      <c r="C1668" s="2" t="s">
        <v>36</v>
      </c>
      <c r="D1668" s="4" t="s">
        <v>14</v>
      </c>
      <c r="E1668" s="2" t="s">
        <v>15</v>
      </c>
      <c r="F1668" s="3">
        <v>44980</v>
      </c>
      <c r="G1668" s="14" t="str" cm="1">
        <f t="array" aca="1" ref="G1668" ca="1">_xlfn.IFS(D1668="Pendente",NETWORKDAYS(F1668,TODAY(),Feriados!$A$2:$A$13)-1 &amp; " D",E1668="Não Apontado",NETWORKDAYS(F1668,TODAY(),Feriados!$A$2:$A$13)-1 &amp; " D",D1668="Backlog","Registro Antigo",D1668="Concluído","Registro Enviado",E1668="Apontado","Registro Enviado",D1668="Cancelado","Treinamento Cancelado",D1668="Remanejado","Treinamento Remanejado",D1668="Suspensa","Suspenso",D1668="Antigo","Treinamento Antigo",D1668="-","Treinamento a ser executado")</f>
        <v>Treinamento Cancelado</v>
      </c>
      <c r="H1668" s="3"/>
      <c r="I1668" s="3"/>
      <c r="J1668" s="30"/>
      <c r="K1668" s="3"/>
      <c r="L1668" s="29"/>
    </row>
    <row r="1669" spans="1:12" x14ac:dyDescent="0.3">
      <c r="A1669" s="2" t="s">
        <v>39</v>
      </c>
      <c r="B1669" s="2" t="s">
        <v>112</v>
      </c>
      <c r="C1669" s="2" t="s">
        <v>64</v>
      </c>
      <c r="D1669" s="4" t="s">
        <v>14</v>
      </c>
      <c r="E1669" s="2" t="s">
        <v>15</v>
      </c>
      <c r="F1669" s="3">
        <v>44980</v>
      </c>
      <c r="G1669" s="14" t="str" cm="1">
        <f t="array" aca="1" ref="G1669" ca="1">_xlfn.IFS(D1669="Pendente",NETWORKDAYS(F1669,TODAY(),Feriados!$A$2:$A$13)-1 &amp; " D",E1669="Não Apontado",NETWORKDAYS(F1669,TODAY(),Feriados!$A$2:$A$13)-1 &amp; " D",D1669="Backlog","Registro Antigo",D1669="Concluído","Registro Enviado",E1669="Apontado","Registro Enviado",D1669="Cancelado","Treinamento Cancelado",D1669="Remanejado","Treinamento Remanejado",D1669="Suspensa","Suspenso",D1669="Antigo","Treinamento Antigo",D1669="-","Treinamento a ser executado")</f>
        <v>Treinamento Cancelado</v>
      </c>
      <c r="H1669" s="3"/>
      <c r="I1669" s="3"/>
      <c r="J1669" s="30"/>
      <c r="K1669" s="3"/>
      <c r="L1669" s="29"/>
    </row>
    <row r="1670" spans="1:12" x14ac:dyDescent="0.3">
      <c r="A1670" s="2" t="s">
        <v>39</v>
      </c>
      <c r="B1670" s="2" t="s">
        <v>108</v>
      </c>
      <c r="C1670" s="2" t="s">
        <v>37</v>
      </c>
      <c r="D1670" s="4" t="s">
        <v>116</v>
      </c>
      <c r="E1670" s="2" t="s">
        <v>8</v>
      </c>
      <c r="F1670" s="3">
        <v>44980</v>
      </c>
      <c r="G1670" s="14" t="str" cm="1">
        <f t="array" aca="1" ref="G1670" ca="1">_xlfn.IFS(D1670="Pendente",NETWORKDAYS(F1670,TODAY(),Feriados!$A$2:$A$13)-1 &amp; " D",E1670="Não Apontado",NETWORKDAYS(F1670,TODAY(),Feriados!$A$2:$A$13)-1 &amp; " D",D1670="Backlog","Registro Antigo",D1670="Concluído","Registro Enviado",E1670="Apontado","Registro Enviado",D1670="Cancelado","Treinamento Cancelado",D1670="Remanejado","Treinamento Remanejado",D1670="Suspensa","Suspenso",D1670="Antigo","Treinamento Antigo",D1670="-","Treinamento a ser executado")</f>
        <v>Registro Enviado</v>
      </c>
      <c r="H1670" s="3"/>
      <c r="I1670" s="3"/>
      <c r="J1670" s="30"/>
      <c r="K1670" s="3"/>
      <c r="L1670" s="29">
        <f>WORKDAY(F1670,2,Feriados!$A$2:$A$13)</f>
        <v>44984</v>
      </c>
    </row>
    <row r="1671" spans="1:12" x14ac:dyDescent="0.3">
      <c r="A1671" s="2" t="s">
        <v>46</v>
      </c>
      <c r="B1671" s="2" t="s">
        <v>104</v>
      </c>
      <c r="C1671" s="2" t="s">
        <v>7</v>
      </c>
      <c r="D1671" s="4" t="s">
        <v>116</v>
      </c>
      <c r="E1671" s="2" t="s">
        <v>8</v>
      </c>
      <c r="F1671" s="3">
        <v>44980</v>
      </c>
      <c r="G1671" s="14" t="str" cm="1">
        <f t="array" aca="1" ref="G1671" ca="1">_xlfn.IFS(D1671="Pendente",NETWORKDAYS(F1671,TODAY(),Feriados!$A$2:$A$13)-1 &amp; " D",E1671="Não Apontado",NETWORKDAYS(F1671,TODAY(),Feriados!$A$2:$A$13)-1 &amp; " D",D1671="Backlog","Registro Antigo",D1671="Concluído","Registro Enviado",E1671="Apontado","Registro Enviado",D1671="Cancelado","Treinamento Cancelado",D1671="Remanejado","Treinamento Remanejado",D1671="Suspensa","Suspenso",D1671="Antigo","Treinamento Antigo",D1671="-","Treinamento a ser executado")</f>
        <v>Registro Enviado</v>
      </c>
      <c r="H1671" s="3"/>
      <c r="I1671" s="3"/>
      <c r="J1671" s="30"/>
      <c r="K1671" s="3"/>
      <c r="L1671" s="29">
        <f>WORKDAY(F1671,2,Feriados!$A$2:$A$13)</f>
        <v>44984</v>
      </c>
    </row>
    <row r="1672" spans="1:12" x14ac:dyDescent="0.3">
      <c r="A1672" s="2" t="s">
        <v>46</v>
      </c>
      <c r="B1672" s="2" t="s">
        <v>106</v>
      </c>
      <c r="C1672" s="2" t="s">
        <v>7</v>
      </c>
      <c r="D1672" s="4" t="s">
        <v>14</v>
      </c>
      <c r="E1672" s="2" t="s">
        <v>15</v>
      </c>
      <c r="F1672" s="3">
        <v>44980</v>
      </c>
      <c r="G1672" s="14" t="str" cm="1">
        <f t="array" aca="1" ref="G1672" ca="1">_xlfn.IFS(D1672="Pendente",NETWORKDAYS(F1672,TODAY(),Feriados!$A$2:$A$13)-1 &amp; " D",E1672="Não Apontado",NETWORKDAYS(F1672,TODAY(),Feriados!$A$2:$A$13)-1 &amp; " D",D1672="Backlog","Registro Antigo",D1672="Concluído","Registro Enviado",E1672="Apontado","Registro Enviado",D1672="Cancelado","Treinamento Cancelado",D1672="Remanejado","Treinamento Remanejado",D1672="Suspensa","Suspenso",D1672="Antigo","Treinamento Antigo",D1672="-","Treinamento a ser executado")</f>
        <v>Treinamento Cancelado</v>
      </c>
      <c r="H1672" s="3"/>
      <c r="I1672" s="3"/>
      <c r="J1672" s="30"/>
      <c r="K1672" s="3"/>
      <c r="L1672" s="29"/>
    </row>
    <row r="1673" spans="1:12" x14ac:dyDescent="0.3">
      <c r="A1673" s="2" t="s">
        <v>46</v>
      </c>
      <c r="B1673" s="2" t="s">
        <v>105</v>
      </c>
      <c r="C1673" s="2" t="s">
        <v>7</v>
      </c>
      <c r="D1673" s="4" t="s">
        <v>116</v>
      </c>
      <c r="E1673" s="2" t="s">
        <v>8</v>
      </c>
      <c r="F1673" s="3">
        <v>44980</v>
      </c>
      <c r="G1673" s="14" t="str" cm="1">
        <f t="array" aca="1" ref="G1673" ca="1">_xlfn.IFS(D1673="Pendente",NETWORKDAYS(F1673,TODAY(),Feriados!$A$2:$A$13)-1 &amp; " D",E1673="Não Apontado",NETWORKDAYS(F1673,TODAY(),Feriados!$A$2:$A$13)-1 &amp; " D",D1673="Backlog","Registro Antigo",D1673="Concluído","Registro Enviado",E1673="Apontado","Registro Enviado",D1673="Cancelado","Treinamento Cancelado",D1673="Remanejado","Treinamento Remanejado",D1673="Suspensa","Suspenso",D1673="Antigo","Treinamento Antigo",D1673="-","Treinamento a ser executado")</f>
        <v>Registro Enviado</v>
      </c>
      <c r="H1673" s="3"/>
      <c r="I1673" s="3"/>
      <c r="J1673" s="30"/>
      <c r="K1673" s="3"/>
      <c r="L1673" s="29">
        <f>WORKDAY(F1673,2,Feriados!$A$2:$A$13)</f>
        <v>44984</v>
      </c>
    </row>
    <row r="1674" spans="1:12" x14ac:dyDescent="0.3">
      <c r="A1674" s="2" t="s">
        <v>6</v>
      </c>
      <c r="B1674" s="2" t="s">
        <v>16</v>
      </c>
      <c r="C1674" s="2" t="s">
        <v>10</v>
      </c>
      <c r="D1674" s="4" t="s">
        <v>116</v>
      </c>
      <c r="E1674" s="2" t="s">
        <v>8</v>
      </c>
      <c r="F1674" s="3">
        <v>44981</v>
      </c>
      <c r="G1674" s="14" t="str" cm="1">
        <f t="array" aca="1" ref="G1674" ca="1">_xlfn.IFS(D1674="Pendente",NETWORKDAYS(F1674,TODAY(),Feriados!$A$2:$A$13)-1 &amp; " D",E1674="Não Apontado",NETWORKDAYS(F1674,TODAY(),Feriados!$A$2:$A$13)-1 &amp; " D",D1674="Backlog","Registro Antigo",D1674="Concluído","Registro Enviado",E1674="Apontado","Registro Enviado",D1674="Cancelado","Treinamento Cancelado",D1674="Remanejado","Treinamento Remanejado",D1674="Suspensa","Suspenso",D1674="Antigo","Treinamento Antigo",D1674="-","Treinamento a ser executado")</f>
        <v>Registro Enviado</v>
      </c>
      <c r="H1674" s="3"/>
      <c r="I1674" s="3"/>
      <c r="J1674" s="30"/>
      <c r="K1674" s="3"/>
      <c r="L1674" s="29">
        <f>WORKDAY(F1674,2,Feriados!$A$2:$A$13)</f>
        <v>44985</v>
      </c>
    </row>
    <row r="1675" spans="1:12" x14ac:dyDescent="0.3">
      <c r="A1675" s="2" t="s">
        <v>6</v>
      </c>
      <c r="B1675" s="2" t="s">
        <v>98</v>
      </c>
      <c r="C1675" s="2" t="s">
        <v>7</v>
      </c>
      <c r="D1675" s="4" t="s">
        <v>14</v>
      </c>
      <c r="E1675" s="2" t="s">
        <v>15</v>
      </c>
      <c r="F1675" s="3">
        <v>44981</v>
      </c>
      <c r="G1675" s="14" t="str" cm="1">
        <f t="array" aca="1" ref="G1675" ca="1">_xlfn.IFS(D1675="Pendente",NETWORKDAYS(F1675,TODAY(),Feriados!$A$2:$A$13)-1 &amp; " D",E1675="Não Apontado",NETWORKDAYS(F1675,TODAY(),Feriados!$A$2:$A$13)-1 &amp; " D",D1675="Backlog","Registro Antigo",D1675="Concluído","Registro Enviado",E1675="Apontado","Registro Enviado",D1675="Cancelado","Treinamento Cancelado",D1675="Remanejado","Treinamento Remanejado",D1675="Suspensa","Suspenso",D1675="Antigo","Treinamento Antigo",D1675="-","Treinamento a ser executado")</f>
        <v>Treinamento Cancelado</v>
      </c>
      <c r="H1675" s="3"/>
      <c r="I1675" s="3"/>
      <c r="J1675" s="30"/>
      <c r="K1675" s="3"/>
      <c r="L1675" s="29"/>
    </row>
    <row r="1676" spans="1:12" x14ac:dyDescent="0.3">
      <c r="A1676" s="2" t="s">
        <v>17</v>
      </c>
      <c r="B1676" s="2" t="s">
        <v>101</v>
      </c>
      <c r="C1676" s="2" t="s">
        <v>18</v>
      </c>
      <c r="D1676" s="4" t="s">
        <v>116</v>
      </c>
      <c r="E1676" s="2" t="s">
        <v>8</v>
      </c>
      <c r="F1676" s="3">
        <v>44981</v>
      </c>
      <c r="G1676" s="14" t="str" cm="1">
        <f t="array" aca="1" ref="G1676" ca="1">_xlfn.IFS(D1676="Pendente",NETWORKDAYS(F1676,TODAY(),Feriados!$A$2:$A$13)-1 &amp; " D",E1676="Não Apontado",NETWORKDAYS(F1676,TODAY(),Feriados!$A$2:$A$13)-1 &amp; " D",D1676="Backlog","Registro Antigo",D1676="Concluído","Registro Enviado",E1676="Apontado","Registro Enviado",D1676="Cancelado","Treinamento Cancelado",D1676="Remanejado","Treinamento Remanejado",D1676="Suspensa","Suspenso",D1676="Antigo","Treinamento Antigo",D1676="-","Treinamento a ser executado")</f>
        <v>Registro Enviado</v>
      </c>
      <c r="H1676" s="3"/>
      <c r="I1676" s="3"/>
      <c r="J1676" s="30"/>
      <c r="K1676" s="3"/>
      <c r="L1676" s="29">
        <f>WORKDAY(F1676,2,Feriados!$A$2:$A$13)</f>
        <v>44985</v>
      </c>
    </row>
    <row r="1677" spans="1:12" x14ac:dyDescent="0.3">
      <c r="A1677" s="2" t="s">
        <v>22</v>
      </c>
      <c r="B1677" s="2" t="s">
        <v>63</v>
      </c>
      <c r="C1677" s="2" t="s">
        <v>18</v>
      </c>
      <c r="D1677" s="4" t="s">
        <v>116</v>
      </c>
      <c r="E1677" s="2" t="s">
        <v>8</v>
      </c>
      <c r="F1677" s="3">
        <v>44981</v>
      </c>
      <c r="G1677" s="14" t="str" cm="1">
        <f t="array" aca="1" ref="G1677" ca="1">_xlfn.IFS(D1677="Pendente",NETWORKDAYS(F1677,TODAY(),Feriados!$A$2:$A$13)-1 &amp; " D",E1677="Não Apontado",NETWORKDAYS(F1677,TODAY(),Feriados!$A$2:$A$13)-1 &amp; " D",D1677="Backlog","Registro Antigo",D1677="Concluído","Registro Enviado",E1677="Apontado","Registro Enviado",D1677="Cancelado","Treinamento Cancelado",D1677="Remanejado","Treinamento Remanejado",D1677="Suspensa","Suspenso",D1677="Antigo","Treinamento Antigo",D1677="-","Treinamento a ser executado")</f>
        <v>Registro Enviado</v>
      </c>
      <c r="H1677" s="3"/>
      <c r="I1677" s="3"/>
      <c r="J1677" s="30"/>
      <c r="K1677" s="3"/>
      <c r="L1677" s="29">
        <f>WORKDAY(F1677,2,Feriados!$A$2:$A$13)</f>
        <v>44985</v>
      </c>
    </row>
    <row r="1678" spans="1:12" x14ac:dyDescent="0.3">
      <c r="A1678" s="2" t="s">
        <v>22</v>
      </c>
      <c r="B1678" s="2" t="s">
        <v>108</v>
      </c>
      <c r="C1678" s="2" t="s">
        <v>7</v>
      </c>
      <c r="D1678" s="4" t="s">
        <v>116</v>
      </c>
      <c r="E1678" s="2" t="s">
        <v>8</v>
      </c>
      <c r="F1678" s="3">
        <v>44981</v>
      </c>
      <c r="G1678" s="14" t="str" cm="1">
        <f t="array" aca="1" ref="G1678" ca="1">_xlfn.IFS(D1678="Pendente",NETWORKDAYS(F1678,TODAY(),Feriados!$A$2:$A$13)-1 &amp; " D",E1678="Não Apontado",NETWORKDAYS(F1678,TODAY(),Feriados!$A$2:$A$13)-1 &amp; " D",D1678="Backlog","Registro Antigo",D1678="Concluído","Registro Enviado",E1678="Apontado","Registro Enviado",D1678="Cancelado","Treinamento Cancelado",D1678="Remanejado","Treinamento Remanejado",D1678="Suspensa","Suspenso",D1678="Antigo","Treinamento Antigo",D1678="-","Treinamento a ser executado")</f>
        <v>Registro Enviado</v>
      </c>
      <c r="H1678" s="3"/>
      <c r="I1678" s="3"/>
      <c r="J1678" s="30"/>
      <c r="K1678" s="3"/>
      <c r="L1678" s="29">
        <f>WORKDAY(F1678,2,Feriados!$A$2:$A$13)</f>
        <v>44985</v>
      </c>
    </row>
    <row r="1679" spans="1:12" x14ac:dyDescent="0.3">
      <c r="A1679" s="2" t="s">
        <v>22</v>
      </c>
      <c r="B1679" s="2" t="s">
        <v>108</v>
      </c>
      <c r="C1679" s="2" t="s">
        <v>18</v>
      </c>
      <c r="D1679" s="4" t="s">
        <v>116</v>
      </c>
      <c r="E1679" s="2" t="s">
        <v>8</v>
      </c>
      <c r="F1679" s="3">
        <v>44981</v>
      </c>
      <c r="G1679" s="14" t="str" cm="1">
        <f t="array" aca="1" ref="G1679" ca="1">_xlfn.IFS(D1679="Pendente",NETWORKDAYS(F1679,TODAY(),Feriados!$A$2:$A$13)-1 &amp; " D",E1679="Não Apontado",NETWORKDAYS(F1679,TODAY(),Feriados!$A$2:$A$13)-1 &amp; " D",D1679="Backlog","Registro Antigo",D1679="Concluído","Registro Enviado",E1679="Apontado","Registro Enviado",D1679="Cancelado","Treinamento Cancelado",D1679="Remanejado","Treinamento Remanejado",D1679="Suspensa","Suspenso",D1679="Antigo","Treinamento Antigo",D1679="-","Treinamento a ser executado")</f>
        <v>Registro Enviado</v>
      </c>
      <c r="H1679" s="3"/>
      <c r="I1679" s="3"/>
      <c r="J1679" s="30"/>
      <c r="K1679" s="3"/>
      <c r="L1679" s="29">
        <f>WORKDAY(F1679,2,Feriados!$A$2:$A$13)</f>
        <v>44985</v>
      </c>
    </row>
    <row r="1680" spans="1:12" x14ac:dyDescent="0.3">
      <c r="A1680" s="2" t="s">
        <v>28</v>
      </c>
      <c r="B1680" s="2" t="s">
        <v>68</v>
      </c>
      <c r="C1680" s="2" t="s">
        <v>18</v>
      </c>
      <c r="D1680" s="4" t="s">
        <v>14</v>
      </c>
      <c r="E1680" s="2" t="s">
        <v>15</v>
      </c>
      <c r="F1680" s="3">
        <v>44981</v>
      </c>
      <c r="G1680" s="14" t="str" cm="1">
        <f t="array" aca="1" ref="G1680" ca="1">_xlfn.IFS(D1680="Pendente",NETWORKDAYS(F1680,TODAY(),Feriados!$A$2:$A$13)-1 &amp; " D",E1680="Não Apontado",NETWORKDAYS(F1680,TODAY(),Feriados!$A$2:$A$13)-1 &amp; " D",D1680="Backlog","Registro Antigo",D1680="Concluído","Registro Enviado",E1680="Apontado","Registro Enviado",D1680="Cancelado","Treinamento Cancelado",D1680="Remanejado","Treinamento Remanejado",D1680="Suspensa","Suspenso",D1680="Antigo","Treinamento Antigo",D1680="-","Treinamento a ser executado")</f>
        <v>Treinamento Cancelado</v>
      </c>
      <c r="H1680" s="3"/>
      <c r="I1680" s="3"/>
      <c r="J1680" s="30"/>
      <c r="K1680" s="3"/>
      <c r="L1680" s="29"/>
    </row>
    <row r="1681" spans="1:12" x14ac:dyDescent="0.3">
      <c r="A1681" s="2" t="s">
        <v>28</v>
      </c>
      <c r="B1681" s="2" t="s">
        <v>84</v>
      </c>
      <c r="C1681" s="2" t="s">
        <v>29</v>
      </c>
      <c r="D1681" s="4" t="s">
        <v>116</v>
      </c>
      <c r="E1681" s="2" t="s">
        <v>8</v>
      </c>
      <c r="F1681" s="3">
        <v>44981</v>
      </c>
      <c r="G1681" s="14" t="str" cm="1">
        <f t="array" aca="1" ref="G1681" ca="1">_xlfn.IFS(D1681="Pendente",NETWORKDAYS(F1681,TODAY(),Feriados!$A$2:$A$13)-1 &amp; " D",E1681="Não Apontado",NETWORKDAYS(F1681,TODAY(),Feriados!$A$2:$A$13)-1 &amp; " D",D1681="Backlog","Registro Antigo",D1681="Concluído","Registro Enviado",E1681="Apontado","Registro Enviado",D1681="Cancelado","Treinamento Cancelado",D1681="Remanejado","Treinamento Remanejado",D1681="Suspensa","Suspenso",D1681="Antigo","Treinamento Antigo",D1681="-","Treinamento a ser executado")</f>
        <v>Registro Enviado</v>
      </c>
      <c r="H1681" s="3"/>
      <c r="I1681" s="3"/>
      <c r="J1681" s="30"/>
      <c r="K1681" s="3"/>
      <c r="L1681" s="29">
        <f>WORKDAY(F1681,2,Feriados!$A$2:$A$13)</f>
        <v>44985</v>
      </c>
    </row>
    <row r="1682" spans="1:12" x14ac:dyDescent="0.3">
      <c r="A1682" s="2" t="s">
        <v>28</v>
      </c>
      <c r="B1682" s="2" t="s">
        <v>33</v>
      </c>
      <c r="C1682" s="2" t="s">
        <v>29</v>
      </c>
      <c r="D1682" s="4" t="s">
        <v>116</v>
      </c>
      <c r="E1682" s="2" t="s">
        <v>8</v>
      </c>
      <c r="F1682" s="3">
        <v>44981</v>
      </c>
      <c r="G1682" s="14" t="str" cm="1">
        <f t="array" aca="1" ref="G1682" ca="1">_xlfn.IFS(D1682="Pendente",NETWORKDAYS(F1682,TODAY(),Feriados!$A$2:$A$13)-1 &amp; " D",E1682="Não Apontado",NETWORKDAYS(F1682,TODAY(),Feriados!$A$2:$A$13)-1 &amp; " D",D1682="Backlog","Registro Antigo",D1682="Concluído","Registro Enviado",E1682="Apontado","Registro Enviado",D1682="Cancelado","Treinamento Cancelado",D1682="Remanejado","Treinamento Remanejado",D1682="Suspensa","Suspenso",D1682="Antigo","Treinamento Antigo",D1682="-","Treinamento a ser executado")</f>
        <v>Registro Enviado</v>
      </c>
      <c r="H1682" s="3"/>
      <c r="I1682" s="3"/>
      <c r="J1682" s="30"/>
      <c r="K1682" s="3"/>
      <c r="L1682" s="29">
        <f>WORKDAY(F1682,2,Feriados!$A$2:$A$13)</f>
        <v>44985</v>
      </c>
    </row>
    <row r="1683" spans="1:12" x14ac:dyDescent="0.3">
      <c r="A1683" s="2" t="s">
        <v>35</v>
      </c>
      <c r="B1683" s="2" t="s">
        <v>104</v>
      </c>
      <c r="C1683" s="2" t="s">
        <v>37</v>
      </c>
      <c r="D1683" s="4" t="s">
        <v>116</v>
      </c>
      <c r="E1683" s="2" t="s">
        <v>8</v>
      </c>
      <c r="F1683" s="3">
        <v>44981</v>
      </c>
      <c r="G1683" s="14" t="str" cm="1">
        <f t="array" aca="1" ref="G1683" ca="1">_xlfn.IFS(D1683="Pendente",NETWORKDAYS(F1683,TODAY(),Feriados!$A$2:$A$13)-1 &amp; " D",E1683="Não Apontado",NETWORKDAYS(F1683,TODAY(),Feriados!$A$2:$A$13)-1 &amp; " D",D1683="Backlog","Registro Antigo",D1683="Concluído","Registro Enviado",E1683="Apontado","Registro Enviado",D1683="Cancelado","Treinamento Cancelado",D1683="Remanejado","Treinamento Remanejado",D1683="Suspensa","Suspenso",D1683="Antigo","Treinamento Antigo",D1683="-","Treinamento a ser executado")</f>
        <v>Registro Enviado</v>
      </c>
      <c r="H1683" s="3"/>
      <c r="I1683" s="3"/>
      <c r="J1683" s="30"/>
      <c r="K1683" s="3"/>
      <c r="L1683" s="29">
        <f>WORKDAY(F1683,2,Feriados!$A$2:$A$13)</f>
        <v>44985</v>
      </c>
    </row>
    <row r="1684" spans="1:12" x14ac:dyDescent="0.3">
      <c r="A1684" s="2" t="s">
        <v>39</v>
      </c>
      <c r="B1684" s="2" t="s">
        <v>112</v>
      </c>
      <c r="C1684" s="2" t="s">
        <v>60</v>
      </c>
      <c r="D1684" s="4" t="s">
        <v>14</v>
      </c>
      <c r="E1684" s="2" t="s">
        <v>15</v>
      </c>
      <c r="F1684" s="3">
        <v>44981</v>
      </c>
      <c r="G1684" s="14" t="str" cm="1">
        <f t="array" aca="1" ref="G1684" ca="1">_xlfn.IFS(D1684="Pendente",NETWORKDAYS(F1684,TODAY(),Feriados!$A$2:$A$13)-1 &amp; " D",E1684="Não Apontado",NETWORKDAYS(F1684,TODAY(),Feriados!$A$2:$A$13)-1 &amp; " D",D1684="Backlog","Registro Antigo",D1684="Concluído","Registro Enviado",E1684="Apontado","Registro Enviado",D1684="Cancelado","Treinamento Cancelado",D1684="Remanejado","Treinamento Remanejado",D1684="Suspensa","Suspenso",D1684="Antigo","Treinamento Antigo",D1684="-","Treinamento a ser executado")</f>
        <v>Treinamento Cancelado</v>
      </c>
      <c r="H1684" s="3"/>
      <c r="I1684" s="3"/>
      <c r="J1684" s="30"/>
      <c r="K1684" s="3"/>
      <c r="L1684" s="29"/>
    </row>
    <row r="1685" spans="1:12" x14ac:dyDescent="0.3">
      <c r="A1685" s="2" t="s">
        <v>39</v>
      </c>
      <c r="B1685" s="2" t="s">
        <v>109</v>
      </c>
      <c r="C1685" s="2" t="s">
        <v>37</v>
      </c>
      <c r="D1685" s="4" t="s">
        <v>14</v>
      </c>
      <c r="E1685" s="2" t="s">
        <v>15</v>
      </c>
      <c r="F1685" s="3">
        <v>44981</v>
      </c>
      <c r="G1685" s="14" t="str" cm="1">
        <f t="array" aca="1" ref="G1685" ca="1">_xlfn.IFS(D1685="Pendente",NETWORKDAYS(F1685,TODAY(),Feriados!$A$2:$A$13)-1 &amp; " D",E1685="Não Apontado",NETWORKDAYS(F1685,TODAY(),Feriados!$A$2:$A$13)-1 &amp; " D",D1685="Backlog","Registro Antigo",D1685="Concluído","Registro Enviado",E1685="Apontado","Registro Enviado",D1685="Cancelado","Treinamento Cancelado",D1685="Remanejado","Treinamento Remanejado",D1685="Suspensa","Suspenso",D1685="Antigo","Treinamento Antigo",D1685="-","Treinamento a ser executado")</f>
        <v>Treinamento Cancelado</v>
      </c>
      <c r="H1685" s="3"/>
      <c r="I1685" s="3"/>
      <c r="J1685" s="30"/>
      <c r="K1685" s="3"/>
      <c r="L1685" s="29"/>
    </row>
    <row r="1686" spans="1:12" x14ac:dyDescent="0.3">
      <c r="A1686" s="2" t="s">
        <v>6</v>
      </c>
      <c r="B1686" s="2" t="s">
        <v>101</v>
      </c>
      <c r="C1686" s="2" t="s">
        <v>10</v>
      </c>
      <c r="D1686" s="4" t="s">
        <v>116</v>
      </c>
      <c r="E1686" s="2" t="s">
        <v>8</v>
      </c>
      <c r="F1686" s="3">
        <v>44984</v>
      </c>
      <c r="G1686" s="14" t="str" cm="1">
        <f t="array" aca="1" ref="G1686" ca="1">_xlfn.IFS(D1686="Pendente",NETWORKDAYS(F1686,TODAY(),Feriados!$A$2:$A$13)-1 &amp; " D",E1686="Não Apontado",NETWORKDAYS(F1686,TODAY(),Feriados!$A$2:$A$13)-1 &amp; " D",D1686="Backlog","Registro Antigo",D1686="Concluído","Registro Enviado",E1686="Apontado","Registro Enviado",D1686="Cancelado","Treinamento Cancelado",D1686="Remanejado","Treinamento Remanejado",D1686="Suspensa","Suspenso",D1686="Antigo","Treinamento Antigo",D1686="-","Treinamento a ser executado")</f>
        <v>Registro Enviado</v>
      </c>
      <c r="H1686" s="3"/>
      <c r="I1686" s="3"/>
      <c r="J1686" s="30"/>
      <c r="K1686" s="3"/>
      <c r="L1686" s="29">
        <f>WORKDAY(F1686,2,Feriados!$A$2:$A$13)</f>
        <v>44986</v>
      </c>
    </row>
    <row r="1687" spans="1:12" x14ac:dyDescent="0.3">
      <c r="A1687" s="2" t="s">
        <v>6</v>
      </c>
      <c r="B1687" s="2" t="s">
        <v>85</v>
      </c>
      <c r="C1687" s="2" t="s">
        <v>7</v>
      </c>
      <c r="D1687" s="4" t="s">
        <v>116</v>
      </c>
      <c r="E1687" s="2" t="s">
        <v>8</v>
      </c>
      <c r="F1687" s="3">
        <v>44984</v>
      </c>
      <c r="G1687" s="14" t="str" cm="1">
        <f t="array" aca="1" ref="G1687" ca="1">_xlfn.IFS(D1687="Pendente",NETWORKDAYS(F1687,TODAY(),Feriados!$A$2:$A$13)-1 &amp; " D",E1687="Não Apontado",NETWORKDAYS(F1687,TODAY(),Feriados!$A$2:$A$13)-1 &amp; " D",D1687="Backlog","Registro Antigo",D1687="Concluído","Registro Enviado",E1687="Apontado","Registro Enviado",D1687="Cancelado","Treinamento Cancelado",D1687="Remanejado","Treinamento Remanejado",D1687="Suspensa","Suspenso",D1687="Antigo","Treinamento Antigo",D1687="-","Treinamento a ser executado")</f>
        <v>Registro Enviado</v>
      </c>
      <c r="H1687" s="3"/>
      <c r="I1687" s="3"/>
      <c r="J1687" s="30"/>
      <c r="K1687" s="3"/>
      <c r="L1687" s="29">
        <f>WORKDAY(F1687,2,Feriados!$A$2:$A$13)</f>
        <v>44986</v>
      </c>
    </row>
    <row r="1688" spans="1:12" x14ac:dyDescent="0.3">
      <c r="A1688" s="2" t="s">
        <v>17</v>
      </c>
      <c r="B1688" s="2" t="s">
        <v>12</v>
      </c>
      <c r="C1688" s="2" t="s">
        <v>7</v>
      </c>
      <c r="D1688" s="4" t="s">
        <v>116</v>
      </c>
      <c r="E1688" s="2" t="s">
        <v>8</v>
      </c>
      <c r="F1688" s="3">
        <v>44984</v>
      </c>
      <c r="G1688" s="14" t="str" cm="1">
        <f t="array" aca="1" ref="G1688" ca="1">_xlfn.IFS(D1688="Pendente",NETWORKDAYS(F1688,TODAY(),Feriados!$A$2:$A$13)-1 &amp; " D",E1688="Não Apontado",NETWORKDAYS(F1688,TODAY(),Feriados!$A$2:$A$13)-1 &amp; " D",D1688="Backlog","Registro Antigo",D1688="Concluído","Registro Enviado",E1688="Apontado","Registro Enviado",D1688="Cancelado","Treinamento Cancelado",D1688="Remanejado","Treinamento Remanejado",D1688="Suspensa","Suspenso",D1688="Antigo","Treinamento Antigo",D1688="-","Treinamento a ser executado")</f>
        <v>Registro Enviado</v>
      </c>
      <c r="H1688" s="3"/>
      <c r="I1688" s="3"/>
      <c r="J1688" s="30"/>
      <c r="K1688" s="3"/>
      <c r="L1688" s="29">
        <f>WORKDAY(F1688,2,Feriados!$A$2:$A$13)</f>
        <v>44986</v>
      </c>
    </row>
    <row r="1689" spans="1:12" x14ac:dyDescent="0.3">
      <c r="A1689" s="2" t="s">
        <v>17</v>
      </c>
      <c r="B1689" s="2" t="s">
        <v>86</v>
      </c>
      <c r="C1689" s="2" t="s">
        <v>18</v>
      </c>
      <c r="D1689" s="4" t="s">
        <v>116</v>
      </c>
      <c r="E1689" s="2" t="s">
        <v>8</v>
      </c>
      <c r="F1689" s="3">
        <v>44984</v>
      </c>
      <c r="G1689" s="14" t="str" cm="1">
        <f t="array" aca="1" ref="G1689" ca="1">_xlfn.IFS(D1689="Pendente",NETWORKDAYS(F1689,TODAY(),Feriados!$A$2:$A$13)-1 &amp; " D",E1689="Não Apontado",NETWORKDAYS(F1689,TODAY(),Feriados!$A$2:$A$13)-1 &amp; " D",D1689="Backlog","Registro Antigo",D1689="Concluído","Registro Enviado",E1689="Apontado","Registro Enviado",D1689="Cancelado","Treinamento Cancelado",D1689="Remanejado","Treinamento Remanejado",D1689="Suspensa","Suspenso",D1689="Antigo","Treinamento Antigo",D1689="-","Treinamento a ser executado")</f>
        <v>Registro Enviado</v>
      </c>
      <c r="H1689" s="3"/>
      <c r="I1689" s="3"/>
      <c r="J1689" s="30"/>
      <c r="K1689" s="3"/>
      <c r="L1689" s="29">
        <f>WORKDAY(F1689,2,Feriados!$A$2:$A$13)</f>
        <v>44986</v>
      </c>
    </row>
    <row r="1690" spans="1:12" x14ac:dyDescent="0.3">
      <c r="A1690" s="2" t="s">
        <v>17</v>
      </c>
      <c r="B1690" s="2" t="s">
        <v>84</v>
      </c>
      <c r="C1690" s="2" t="s">
        <v>18</v>
      </c>
      <c r="D1690" s="4" t="s">
        <v>116</v>
      </c>
      <c r="E1690" s="2" t="s">
        <v>8</v>
      </c>
      <c r="F1690" s="3">
        <v>44984</v>
      </c>
      <c r="G1690" s="14" t="str" cm="1">
        <f t="array" aca="1" ref="G1690" ca="1">_xlfn.IFS(D1690="Pendente",NETWORKDAYS(F1690,TODAY(),Feriados!$A$2:$A$13)-1 &amp; " D",E1690="Não Apontado",NETWORKDAYS(F1690,TODAY(),Feriados!$A$2:$A$13)-1 &amp; " D",D1690="Backlog","Registro Antigo",D1690="Concluído","Registro Enviado",E1690="Apontado","Registro Enviado",D1690="Cancelado","Treinamento Cancelado",D1690="Remanejado","Treinamento Remanejado",D1690="Suspensa","Suspenso",D1690="Antigo","Treinamento Antigo",D1690="-","Treinamento a ser executado")</f>
        <v>Registro Enviado</v>
      </c>
      <c r="H1690" s="3"/>
      <c r="I1690" s="3"/>
      <c r="J1690" s="30"/>
      <c r="K1690" s="3"/>
      <c r="L1690" s="29">
        <f>WORKDAY(F1690,2,Feriados!$A$2:$A$13)</f>
        <v>44986</v>
      </c>
    </row>
    <row r="1691" spans="1:12" x14ac:dyDescent="0.3">
      <c r="A1691" s="2" t="s">
        <v>22</v>
      </c>
      <c r="B1691" s="2" t="s">
        <v>63</v>
      </c>
      <c r="C1691" s="2" t="s">
        <v>7</v>
      </c>
      <c r="D1691" s="4" t="s">
        <v>116</v>
      </c>
      <c r="E1691" s="2" t="s">
        <v>8</v>
      </c>
      <c r="F1691" s="3">
        <v>44984</v>
      </c>
      <c r="G1691" s="14" t="str" cm="1">
        <f t="array" aca="1" ref="G1691" ca="1">_xlfn.IFS(D1691="Pendente",NETWORKDAYS(F1691,TODAY(),Feriados!$A$2:$A$13)-1 &amp; " D",E1691="Não Apontado",NETWORKDAYS(F1691,TODAY(),Feriados!$A$2:$A$13)-1 &amp; " D",D1691="Backlog","Registro Antigo",D1691="Concluído","Registro Enviado",E1691="Apontado","Registro Enviado",D1691="Cancelado","Treinamento Cancelado",D1691="Remanejado","Treinamento Remanejado",D1691="Suspensa","Suspenso",D1691="Antigo","Treinamento Antigo",D1691="-","Treinamento a ser executado")</f>
        <v>Registro Enviado</v>
      </c>
      <c r="H1691" s="3"/>
      <c r="I1691" s="3"/>
      <c r="J1691" s="30"/>
      <c r="K1691" s="3"/>
      <c r="L1691" s="29">
        <f>WORKDAY(F1691,2,Feriados!$A$2:$A$13)</f>
        <v>44986</v>
      </c>
    </row>
    <row r="1692" spans="1:12" x14ac:dyDescent="0.3">
      <c r="A1692" s="2" t="s">
        <v>22</v>
      </c>
      <c r="B1692" s="2" t="s">
        <v>16</v>
      </c>
      <c r="C1692" s="2" t="s">
        <v>18</v>
      </c>
      <c r="D1692" s="4" t="s">
        <v>14</v>
      </c>
      <c r="E1692" s="2" t="s">
        <v>15</v>
      </c>
      <c r="F1692" s="3">
        <v>44984</v>
      </c>
      <c r="G1692" s="14" t="str" cm="1">
        <f t="array" aca="1" ref="G1692" ca="1">_xlfn.IFS(D1692="Pendente",NETWORKDAYS(F1692,TODAY(),Feriados!$A$2:$A$13)-1 &amp; " D",E1692="Não Apontado",NETWORKDAYS(F1692,TODAY(),Feriados!$A$2:$A$13)-1 &amp; " D",D1692="Backlog","Registro Antigo",D1692="Concluído","Registro Enviado",E1692="Apontado","Registro Enviado",D1692="Cancelado","Treinamento Cancelado",D1692="Remanejado","Treinamento Remanejado",D1692="Suspensa","Suspenso",D1692="Antigo","Treinamento Antigo",D1692="-","Treinamento a ser executado")</f>
        <v>Treinamento Cancelado</v>
      </c>
      <c r="H1692" s="3"/>
      <c r="I1692" s="3"/>
      <c r="J1692" s="30"/>
      <c r="K1692" s="3"/>
      <c r="L1692" s="29"/>
    </row>
    <row r="1693" spans="1:12" x14ac:dyDescent="0.3">
      <c r="A1693" s="2" t="s">
        <v>28</v>
      </c>
      <c r="B1693" s="2" t="s">
        <v>104</v>
      </c>
      <c r="C1693" s="2" t="s">
        <v>29</v>
      </c>
      <c r="D1693" s="4" t="s">
        <v>116</v>
      </c>
      <c r="E1693" s="2" t="s">
        <v>8</v>
      </c>
      <c r="F1693" s="3">
        <v>44984</v>
      </c>
      <c r="G1693" s="14" t="str" cm="1">
        <f t="array" aca="1" ref="G1693" ca="1">_xlfn.IFS(D1693="Pendente",NETWORKDAYS(F1693,TODAY(),Feriados!$A$2:$A$13)-1 &amp; " D",E1693="Não Apontado",NETWORKDAYS(F1693,TODAY(),Feriados!$A$2:$A$13)-1 &amp; " D",D1693="Backlog","Registro Antigo",D1693="Concluído","Registro Enviado",E1693="Apontado","Registro Enviado",D1693="Cancelado","Treinamento Cancelado",D1693="Remanejado","Treinamento Remanejado",D1693="Suspensa","Suspenso",D1693="Antigo","Treinamento Antigo",D1693="-","Treinamento a ser executado")</f>
        <v>Registro Enviado</v>
      </c>
      <c r="H1693" s="3"/>
      <c r="I1693" s="3"/>
      <c r="J1693" s="30"/>
      <c r="K1693" s="3"/>
      <c r="L1693" s="29">
        <f>WORKDAY(F1693,2,Feriados!$A$2:$A$13)</f>
        <v>44986</v>
      </c>
    </row>
    <row r="1694" spans="1:12" x14ac:dyDescent="0.3">
      <c r="A1694" s="2" t="s">
        <v>28</v>
      </c>
      <c r="B1694" s="2" t="s">
        <v>30</v>
      </c>
      <c r="C1694" s="2" t="s">
        <v>32</v>
      </c>
      <c r="D1694" s="4" t="s">
        <v>14</v>
      </c>
      <c r="E1694" s="2" t="s">
        <v>15</v>
      </c>
      <c r="F1694" s="3">
        <v>44984</v>
      </c>
      <c r="G1694" s="14" t="str" cm="1">
        <f t="array" aca="1" ref="G1694" ca="1">_xlfn.IFS(D1694="Pendente",NETWORKDAYS(F1694,TODAY(),Feriados!$A$2:$A$13)-1 &amp; " D",E1694="Não Apontado",NETWORKDAYS(F1694,TODAY(),Feriados!$A$2:$A$13)-1 &amp; " D",D1694="Backlog","Registro Antigo",D1694="Concluído","Registro Enviado",E1694="Apontado","Registro Enviado",D1694="Cancelado","Treinamento Cancelado",D1694="Remanejado","Treinamento Remanejado",D1694="Suspensa","Suspenso",D1694="Antigo","Treinamento Antigo",D1694="-","Treinamento a ser executado")</f>
        <v>Treinamento Cancelado</v>
      </c>
      <c r="H1694" s="3"/>
      <c r="I1694" s="3"/>
      <c r="J1694" s="30"/>
      <c r="K1694" s="3"/>
      <c r="L1694" s="29"/>
    </row>
    <row r="1695" spans="1:12" x14ac:dyDescent="0.3">
      <c r="A1695" s="2" t="s">
        <v>28</v>
      </c>
      <c r="B1695" s="2" t="s">
        <v>99</v>
      </c>
      <c r="C1695" s="2" t="s">
        <v>29</v>
      </c>
      <c r="D1695" s="4" t="s">
        <v>14</v>
      </c>
      <c r="E1695" s="2" t="s">
        <v>15</v>
      </c>
      <c r="F1695" s="3">
        <v>44984</v>
      </c>
      <c r="G1695" s="14" t="str" cm="1">
        <f t="array" aca="1" ref="G1695" ca="1">_xlfn.IFS(D1695="Pendente",NETWORKDAYS(F1695,TODAY(),Feriados!$A$2:$A$13)-1 &amp; " D",E1695="Não Apontado",NETWORKDAYS(F1695,TODAY(),Feriados!$A$2:$A$13)-1 &amp; " D",D1695="Backlog","Registro Antigo",D1695="Concluído","Registro Enviado",E1695="Apontado","Registro Enviado",D1695="Cancelado","Treinamento Cancelado",D1695="Remanejado","Treinamento Remanejado",D1695="Suspensa","Suspenso",D1695="Antigo","Treinamento Antigo",D1695="-","Treinamento a ser executado")</f>
        <v>Treinamento Cancelado</v>
      </c>
      <c r="H1695" s="3"/>
      <c r="I1695" s="3"/>
      <c r="J1695" s="30"/>
      <c r="K1695" s="3"/>
      <c r="L1695" s="29"/>
    </row>
    <row r="1696" spans="1:12" x14ac:dyDescent="0.3">
      <c r="A1696" s="2" t="s">
        <v>35</v>
      </c>
      <c r="B1696" s="2" t="s">
        <v>84</v>
      </c>
      <c r="C1696" s="2" t="s">
        <v>41</v>
      </c>
      <c r="D1696" s="4" t="s">
        <v>158</v>
      </c>
      <c r="E1696" s="2" t="s">
        <v>8</v>
      </c>
      <c r="F1696" s="3">
        <v>44984</v>
      </c>
      <c r="G1696" s="14" t="str" cm="1">
        <f t="array" aca="1" ref="G1696" ca="1">_xlfn.IFS(D1696="Pendente",NETWORKDAYS(F1696,TODAY(),Feriados!$A$2:$A$13)-1 &amp; " D",E1696="Não Apontado",NETWORKDAYS(F1696,TODAY(),Feriados!$A$2:$A$13)-1 &amp; " D",D1696="Backlog","Registro Antigo",D1696="Concluído","Registro Enviado",E1696="Apontado","Registro Enviado",D1696="Cancelado","Treinamento Cancelado",D1696="Remanejado","Treinamento Remanejado",D1696="Suspensa","Suspenso",D1696="Antigo","Treinamento Antigo",D1696="-","Treinamento a ser executado")</f>
        <v>Registro Antigo</v>
      </c>
      <c r="H1696" s="3"/>
      <c r="I1696" s="3"/>
      <c r="J1696" s="30"/>
      <c r="K1696" s="3"/>
      <c r="L1696" s="29">
        <f>WORKDAY(F1696,2,Feriados!$A$2:$A$13)</f>
        <v>44986</v>
      </c>
    </row>
    <row r="1697" spans="1:12" x14ac:dyDescent="0.3">
      <c r="A1697" s="2" t="s">
        <v>35</v>
      </c>
      <c r="B1697" s="2" t="s">
        <v>104</v>
      </c>
      <c r="C1697" s="2" t="s">
        <v>36</v>
      </c>
      <c r="D1697" s="4" t="s">
        <v>14</v>
      </c>
      <c r="E1697" s="2" t="s">
        <v>15</v>
      </c>
      <c r="F1697" s="3">
        <v>44984</v>
      </c>
      <c r="G1697" s="14" t="str" cm="1">
        <f t="array" aca="1" ref="G1697" ca="1">_xlfn.IFS(D1697="Pendente",NETWORKDAYS(F1697,TODAY(),Feriados!$A$2:$A$13)-1 &amp; " D",E1697="Não Apontado",NETWORKDAYS(F1697,TODAY(),Feriados!$A$2:$A$13)-1 &amp; " D",D1697="Backlog","Registro Antigo",D1697="Concluído","Registro Enviado",E1697="Apontado","Registro Enviado",D1697="Cancelado","Treinamento Cancelado",D1697="Remanejado","Treinamento Remanejado",D1697="Suspensa","Suspenso",D1697="Antigo","Treinamento Antigo",D1697="-","Treinamento a ser executado")</f>
        <v>Treinamento Cancelado</v>
      </c>
      <c r="H1697" s="3"/>
      <c r="I1697" s="3"/>
      <c r="J1697" s="30"/>
      <c r="K1697" s="3"/>
      <c r="L1697" s="29"/>
    </row>
    <row r="1698" spans="1:12" x14ac:dyDescent="0.3">
      <c r="A1698" s="2" t="s">
        <v>39</v>
      </c>
      <c r="B1698" s="2" t="s">
        <v>106</v>
      </c>
      <c r="C1698" s="2" t="s">
        <v>36</v>
      </c>
      <c r="D1698" s="4" t="s">
        <v>14</v>
      </c>
      <c r="E1698" s="2" t="s">
        <v>15</v>
      </c>
      <c r="F1698" s="3">
        <v>44984</v>
      </c>
      <c r="G1698" s="14" t="str" cm="1">
        <f t="array" aca="1" ref="G1698" ca="1">_xlfn.IFS(D1698="Pendente",NETWORKDAYS(F1698,TODAY(),Feriados!$A$2:$A$13)-1 &amp; " D",E1698="Não Apontado",NETWORKDAYS(F1698,TODAY(),Feriados!$A$2:$A$13)-1 &amp; " D",D1698="Backlog","Registro Antigo",D1698="Concluído","Registro Enviado",E1698="Apontado","Registro Enviado",D1698="Cancelado","Treinamento Cancelado",D1698="Remanejado","Treinamento Remanejado",D1698="Suspensa","Suspenso",D1698="Antigo","Treinamento Antigo",D1698="-","Treinamento a ser executado")</f>
        <v>Treinamento Cancelado</v>
      </c>
      <c r="H1698" s="3"/>
      <c r="I1698" s="3"/>
      <c r="J1698" s="30"/>
      <c r="K1698" s="3"/>
      <c r="L1698" s="29"/>
    </row>
    <row r="1699" spans="1:12" x14ac:dyDescent="0.3">
      <c r="A1699" s="2" t="s">
        <v>39</v>
      </c>
      <c r="B1699" s="2" t="s">
        <v>109</v>
      </c>
      <c r="C1699" s="2" t="s">
        <v>37</v>
      </c>
      <c r="D1699" s="4" t="s">
        <v>116</v>
      </c>
      <c r="E1699" s="2" t="s">
        <v>8</v>
      </c>
      <c r="F1699" s="3">
        <v>44984</v>
      </c>
      <c r="G1699" s="14" t="str" cm="1">
        <f t="array" aca="1" ref="G1699" ca="1">_xlfn.IFS(D1699="Pendente",NETWORKDAYS(F1699,TODAY(),Feriados!$A$2:$A$13)-1 &amp; " D",E1699="Não Apontado",NETWORKDAYS(F1699,TODAY(),Feriados!$A$2:$A$13)-1 &amp; " D",D1699="Backlog","Registro Antigo",D1699="Concluído","Registro Enviado",E1699="Apontado","Registro Enviado",D1699="Cancelado","Treinamento Cancelado",D1699="Remanejado","Treinamento Remanejado",D1699="Suspensa","Suspenso",D1699="Antigo","Treinamento Antigo",D1699="-","Treinamento a ser executado")</f>
        <v>Registro Enviado</v>
      </c>
      <c r="H1699" s="3"/>
      <c r="I1699" s="3"/>
      <c r="J1699" s="30"/>
      <c r="K1699" s="3"/>
      <c r="L1699" s="29">
        <f>WORKDAY(F1699,2,Feriados!$A$2:$A$13)</f>
        <v>44986</v>
      </c>
    </row>
    <row r="1700" spans="1:12" x14ac:dyDescent="0.3">
      <c r="A1700" s="2" t="s">
        <v>46</v>
      </c>
      <c r="B1700" s="2" t="s">
        <v>47</v>
      </c>
      <c r="C1700" s="2" t="s">
        <v>7</v>
      </c>
      <c r="D1700" s="4" t="s">
        <v>116</v>
      </c>
      <c r="E1700" s="2" t="s">
        <v>8</v>
      </c>
      <c r="F1700" s="3">
        <v>44984</v>
      </c>
      <c r="G1700" s="14" t="str" cm="1">
        <f t="array" aca="1" ref="G1700" ca="1">_xlfn.IFS(D1700="Pendente",NETWORKDAYS(F1700,TODAY(),Feriados!$A$2:$A$13)-1 &amp; " D",E1700="Não Apontado",NETWORKDAYS(F1700,TODAY(),Feriados!$A$2:$A$13)-1 &amp; " D",D1700="Backlog","Registro Antigo",D1700="Concluído","Registro Enviado",E1700="Apontado","Registro Enviado",D1700="Cancelado","Treinamento Cancelado",D1700="Remanejado","Treinamento Remanejado",D1700="Suspensa","Suspenso",D1700="Antigo","Treinamento Antigo",D1700="-","Treinamento a ser executado")</f>
        <v>Registro Enviado</v>
      </c>
      <c r="H1700" s="3"/>
      <c r="I1700" s="3"/>
      <c r="J1700" s="30"/>
      <c r="K1700" s="3"/>
      <c r="L1700" s="29">
        <f>WORKDAY(F1700,2,Feriados!$A$2:$A$13)</f>
        <v>44986</v>
      </c>
    </row>
    <row r="1701" spans="1:12" x14ac:dyDescent="0.3">
      <c r="A1701" s="2" t="s">
        <v>46</v>
      </c>
      <c r="B1701" s="2" t="s">
        <v>68</v>
      </c>
      <c r="C1701" s="2" t="s">
        <v>7</v>
      </c>
      <c r="D1701" s="4" t="s">
        <v>14</v>
      </c>
      <c r="E1701" s="2" t="s">
        <v>15</v>
      </c>
      <c r="F1701" s="3">
        <v>44984</v>
      </c>
      <c r="G1701" s="14" t="str" cm="1">
        <f t="array" aca="1" ref="G1701" ca="1">_xlfn.IFS(D1701="Pendente",NETWORKDAYS(F1701,TODAY(),Feriados!$A$2:$A$13)-1 &amp; " D",E1701="Não Apontado",NETWORKDAYS(F1701,TODAY(),Feriados!$A$2:$A$13)-1 &amp; " D",D1701="Backlog","Registro Antigo",D1701="Concluído","Registro Enviado",E1701="Apontado","Registro Enviado",D1701="Cancelado","Treinamento Cancelado",D1701="Remanejado","Treinamento Remanejado",D1701="Suspensa","Suspenso",D1701="Antigo","Treinamento Antigo",D1701="-","Treinamento a ser executado")</f>
        <v>Treinamento Cancelado</v>
      </c>
      <c r="H1701" s="3"/>
      <c r="I1701" s="3"/>
      <c r="J1701" s="30"/>
      <c r="K1701" s="3"/>
      <c r="L1701" s="29"/>
    </row>
    <row r="1702" spans="1:12" x14ac:dyDescent="0.3">
      <c r="A1702" s="2" t="s">
        <v>35</v>
      </c>
      <c r="B1702" s="16" t="s">
        <v>95</v>
      </c>
      <c r="C1702" s="2" t="s">
        <v>37</v>
      </c>
      <c r="D1702" s="4" t="s">
        <v>158</v>
      </c>
      <c r="E1702" s="2" t="s">
        <v>8</v>
      </c>
      <c r="F1702" s="3">
        <v>44984</v>
      </c>
      <c r="G1702" s="14" t="str" cm="1">
        <f t="array" aca="1" ref="G1702" ca="1">_xlfn.IFS(D1702="Pendente",NETWORKDAYS(F1702,TODAY(),Feriados!$A$2:$A$13)-1 &amp; " D",E1702="Não Apontado",NETWORKDAYS(F1702,TODAY(),Feriados!$A$2:$A$13)-1 &amp; " D",D1702="Backlog","Registro Antigo",D1702="Concluído","Registro Enviado",E1702="Apontado","Registro Enviado",D1702="Cancelado","Treinamento Cancelado",D1702="Remanejado","Treinamento Remanejado",D1702="Suspensa","Suspenso",D1702="Antigo","Treinamento Antigo",D1702="-","Treinamento a ser executado")</f>
        <v>Registro Antigo</v>
      </c>
      <c r="H1702" s="3"/>
      <c r="I1702" s="3"/>
      <c r="J1702" s="30"/>
      <c r="K1702" s="3"/>
      <c r="L1702" s="29">
        <f>WORKDAY(F1702,2,Feriados!$A$2:$A$13)</f>
        <v>44986</v>
      </c>
    </row>
    <row r="1703" spans="1:12" x14ac:dyDescent="0.3">
      <c r="A1703" s="2" t="s">
        <v>6</v>
      </c>
      <c r="B1703" s="2" t="s">
        <v>98</v>
      </c>
      <c r="C1703" s="2" t="s">
        <v>7</v>
      </c>
      <c r="D1703" s="4" t="s">
        <v>116</v>
      </c>
      <c r="E1703" s="2" t="s">
        <v>8</v>
      </c>
      <c r="F1703" s="3">
        <v>44985</v>
      </c>
      <c r="G1703" s="14" t="str" cm="1">
        <f t="array" aca="1" ref="G1703" ca="1">_xlfn.IFS(D1703="Pendente",NETWORKDAYS(F1703,TODAY(),Feriados!$A$2:$A$13)-1 &amp; " D",E1703="Não Apontado",NETWORKDAYS(F1703,TODAY(),Feriados!$A$2:$A$13)-1 &amp; " D",D1703="Backlog","Registro Antigo",D1703="Concluído","Registro Enviado",E1703="Apontado","Registro Enviado",D1703="Cancelado","Treinamento Cancelado",D1703="Remanejado","Treinamento Remanejado",D1703="Suspensa","Suspenso",D1703="Antigo","Treinamento Antigo",D1703="-","Treinamento a ser executado")</f>
        <v>Registro Enviado</v>
      </c>
      <c r="H1703" s="3"/>
      <c r="I1703" s="3"/>
      <c r="J1703" s="30"/>
      <c r="K1703" s="3"/>
      <c r="L1703" s="29">
        <f>WORKDAY(F1703,2,Feriados!$A$2:$A$13)</f>
        <v>44987</v>
      </c>
    </row>
    <row r="1704" spans="1:12" x14ac:dyDescent="0.3">
      <c r="A1704" s="2" t="s">
        <v>6</v>
      </c>
      <c r="B1704" s="2" t="s">
        <v>84</v>
      </c>
      <c r="C1704" s="2" t="s">
        <v>10</v>
      </c>
      <c r="D1704" s="4" t="s">
        <v>116</v>
      </c>
      <c r="E1704" s="2" t="s">
        <v>8</v>
      </c>
      <c r="F1704" s="3">
        <v>44985</v>
      </c>
      <c r="G1704" s="14" t="str" cm="1">
        <f t="array" aca="1" ref="G1704" ca="1">_xlfn.IFS(D1704="Pendente",NETWORKDAYS(F1704,TODAY(),Feriados!$A$2:$A$13)-1 &amp; " D",E1704="Não Apontado",NETWORKDAYS(F1704,TODAY(),Feriados!$A$2:$A$13)-1 &amp; " D",D1704="Backlog","Registro Antigo",D1704="Concluído","Registro Enviado",E1704="Apontado","Registro Enviado",D1704="Cancelado","Treinamento Cancelado",D1704="Remanejado","Treinamento Remanejado",D1704="Suspensa","Suspenso",D1704="Antigo","Treinamento Antigo",D1704="-","Treinamento a ser executado")</f>
        <v>Registro Enviado</v>
      </c>
      <c r="H1704" s="3"/>
      <c r="I1704" s="3"/>
      <c r="J1704" s="30"/>
      <c r="K1704" s="3"/>
      <c r="L1704" s="29">
        <f>WORKDAY(F1704,2,Feriados!$A$2:$A$13)</f>
        <v>44987</v>
      </c>
    </row>
    <row r="1705" spans="1:12" x14ac:dyDescent="0.3">
      <c r="A1705" s="2" t="s">
        <v>6</v>
      </c>
      <c r="B1705" s="2" t="s">
        <v>92</v>
      </c>
      <c r="C1705" s="2" t="s">
        <v>10</v>
      </c>
      <c r="D1705" s="4" t="s">
        <v>116</v>
      </c>
      <c r="E1705" s="2" t="s">
        <v>8</v>
      </c>
      <c r="F1705" s="3">
        <v>44985</v>
      </c>
      <c r="G1705" s="14" t="str" cm="1">
        <f t="array" aca="1" ref="G1705" ca="1">_xlfn.IFS(D1705="Pendente",NETWORKDAYS(F1705,TODAY(),Feriados!$A$2:$A$13)-1 &amp; " D",E1705="Não Apontado",NETWORKDAYS(F1705,TODAY(),Feriados!$A$2:$A$13)-1 &amp; " D",D1705="Backlog","Registro Antigo",D1705="Concluído","Registro Enviado",E1705="Apontado","Registro Enviado",D1705="Cancelado","Treinamento Cancelado",D1705="Remanejado","Treinamento Remanejado",D1705="Suspensa","Suspenso",D1705="Antigo","Treinamento Antigo",D1705="-","Treinamento a ser executado")</f>
        <v>Registro Enviado</v>
      </c>
      <c r="H1705" s="3"/>
      <c r="I1705" s="3"/>
      <c r="J1705" s="30"/>
      <c r="K1705" s="3"/>
      <c r="L1705" s="29">
        <f>WORKDAY(F1705,2,Feriados!$A$2:$A$13)</f>
        <v>44987</v>
      </c>
    </row>
    <row r="1706" spans="1:12" x14ac:dyDescent="0.3">
      <c r="A1706" s="2" t="s">
        <v>17</v>
      </c>
      <c r="B1706" s="2" t="s">
        <v>20</v>
      </c>
      <c r="C1706" s="2" t="s">
        <v>18</v>
      </c>
      <c r="D1706" s="4" t="s">
        <v>116</v>
      </c>
      <c r="E1706" s="2" t="s">
        <v>8</v>
      </c>
      <c r="F1706" s="3">
        <v>44985</v>
      </c>
      <c r="G1706" s="14" t="str" cm="1">
        <f t="array" aca="1" ref="G1706" ca="1">_xlfn.IFS(D1706="Pendente",NETWORKDAYS(F1706,TODAY(),Feriados!$A$2:$A$13)-1 &amp; " D",E1706="Não Apontado",NETWORKDAYS(F1706,TODAY(),Feriados!$A$2:$A$13)-1 &amp; " D",D1706="Backlog","Registro Antigo",D1706="Concluído","Registro Enviado",E1706="Apontado","Registro Enviado",D1706="Cancelado","Treinamento Cancelado",D1706="Remanejado","Treinamento Remanejado",D1706="Suspensa","Suspenso",D1706="Antigo","Treinamento Antigo",D1706="-","Treinamento a ser executado")</f>
        <v>Registro Enviado</v>
      </c>
      <c r="H1706" s="3"/>
      <c r="I1706" s="3"/>
      <c r="J1706" s="30"/>
      <c r="K1706" s="3"/>
      <c r="L1706" s="29">
        <f>WORKDAY(F1706,2,Feriados!$A$2:$A$13)</f>
        <v>44987</v>
      </c>
    </row>
    <row r="1707" spans="1:12" x14ac:dyDescent="0.3">
      <c r="A1707" s="2" t="s">
        <v>17</v>
      </c>
      <c r="B1707" s="2" t="s">
        <v>20</v>
      </c>
      <c r="C1707" s="2" t="s">
        <v>7</v>
      </c>
      <c r="D1707" s="4" t="s">
        <v>116</v>
      </c>
      <c r="E1707" s="2" t="s">
        <v>8</v>
      </c>
      <c r="F1707" s="3">
        <v>44985</v>
      </c>
      <c r="G1707" s="14" t="str" cm="1">
        <f t="array" aca="1" ref="G1707" ca="1">_xlfn.IFS(D1707="Pendente",NETWORKDAYS(F1707,TODAY(),Feriados!$A$2:$A$13)-1 &amp; " D",E1707="Não Apontado",NETWORKDAYS(F1707,TODAY(),Feriados!$A$2:$A$13)-1 &amp; " D",D1707="Backlog","Registro Antigo",D1707="Concluído","Registro Enviado",E1707="Apontado","Registro Enviado",D1707="Cancelado","Treinamento Cancelado",D1707="Remanejado","Treinamento Remanejado",D1707="Suspensa","Suspenso",D1707="Antigo","Treinamento Antigo",D1707="-","Treinamento a ser executado")</f>
        <v>Registro Enviado</v>
      </c>
      <c r="H1707" s="3"/>
      <c r="I1707" s="3"/>
      <c r="J1707" s="30"/>
      <c r="K1707" s="3"/>
      <c r="L1707" s="29">
        <f>WORKDAY(F1707,2,Feriados!$A$2:$A$13)</f>
        <v>44987</v>
      </c>
    </row>
    <row r="1708" spans="1:12" x14ac:dyDescent="0.3">
      <c r="A1708" s="2" t="s">
        <v>17</v>
      </c>
      <c r="B1708" s="2" t="s">
        <v>86</v>
      </c>
      <c r="C1708" s="2" t="s">
        <v>7</v>
      </c>
      <c r="D1708" s="4" t="s">
        <v>14</v>
      </c>
      <c r="E1708" s="2" t="s">
        <v>15</v>
      </c>
      <c r="F1708" s="3">
        <v>44985</v>
      </c>
      <c r="G1708" s="14" t="str" cm="1">
        <f t="array" aca="1" ref="G1708" ca="1">_xlfn.IFS(D1708="Pendente",NETWORKDAYS(F1708,TODAY(),Feriados!$A$2:$A$13)-1 &amp; " D",E1708="Não Apontado",NETWORKDAYS(F1708,TODAY(),Feriados!$A$2:$A$13)-1 &amp; " D",D1708="Backlog","Registro Antigo",D1708="Concluído","Registro Enviado",E1708="Apontado","Registro Enviado",D1708="Cancelado","Treinamento Cancelado",D1708="Remanejado","Treinamento Remanejado",D1708="Suspensa","Suspenso",D1708="Antigo","Treinamento Antigo",D1708="-","Treinamento a ser executado")</f>
        <v>Treinamento Cancelado</v>
      </c>
      <c r="H1708" s="3"/>
      <c r="I1708" s="3"/>
      <c r="J1708" s="30"/>
      <c r="K1708" s="3"/>
      <c r="L1708" s="29"/>
    </row>
    <row r="1709" spans="1:12" x14ac:dyDescent="0.3">
      <c r="A1709" s="2" t="s">
        <v>17</v>
      </c>
      <c r="B1709" s="2" t="s">
        <v>20</v>
      </c>
      <c r="C1709" s="2" t="s">
        <v>7</v>
      </c>
      <c r="D1709" s="4" t="s">
        <v>116</v>
      </c>
      <c r="E1709" s="2" t="s">
        <v>8</v>
      </c>
      <c r="F1709" s="3">
        <v>44985</v>
      </c>
      <c r="G1709" s="14" t="str" cm="1">
        <f t="array" aca="1" ref="G1709" ca="1">_xlfn.IFS(D1709="Pendente",NETWORKDAYS(F1709,TODAY(),Feriados!$A$2:$A$13)-1 &amp; " D",E1709="Não Apontado",NETWORKDAYS(F1709,TODAY(),Feriados!$A$2:$A$13)-1 &amp; " D",D1709="Backlog","Registro Antigo",D1709="Concluído","Registro Enviado",E1709="Apontado","Registro Enviado",D1709="Cancelado","Treinamento Cancelado",D1709="Remanejado","Treinamento Remanejado",D1709="Suspensa","Suspenso",D1709="Antigo","Treinamento Antigo",D1709="-","Treinamento a ser executado")</f>
        <v>Registro Enviado</v>
      </c>
      <c r="H1709" s="3"/>
      <c r="I1709" s="3"/>
      <c r="J1709" s="30"/>
      <c r="K1709" s="3"/>
      <c r="L1709" s="29">
        <f>WORKDAY(F1709,2,Feriados!$A$2:$A$13)</f>
        <v>44987</v>
      </c>
    </row>
    <row r="1710" spans="1:12" x14ac:dyDescent="0.3">
      <c r="A1710" s="2" t="s">
        <v>22</v>
      </c>
      <c r="B1710" s="2" t="s">
        <v>63</v>
      </c>
      <c r="C1710" s="2" t="s">
        <v>18</v>
      </c>
      <c r="D1710" s="4" t="s">
        <v>116</v>
      </c>
      <c r="E1710" s="2" t="s">
        <v>8</v>
      </c>
      <c r="F1710" s="3">
        <v>44985</v>
      </c>
      <c r="G1710" s="14" t="str" cm="1">
        <f t="array" aca="1" ref="G1710" ca="1">_xlfn.IFS(D1710="Pendente",NETWORKDAYS(F1710,TODAY(),Feriados!$A$2:$A$13)-1 &amp; " D",E1710="Não Apontado",NETWORKDAYS(F1710,TODAY(),Feriados!$A$2:$A$13)-1 &amp; " D",D1710="Backlog","Registro Antigo",D1710="Concluído","Registro Enviado",E1710="Apontado","Registro Enviado",D1710="Cancelado","Treinamento Cancelado",D1710="Remanejado","Treinamento Remanejado",D1710="Suspensa","Suspenso",D1710="Antigo","Treinamento Antigo",D1710="-","Treinamento a ser executado")</f>
        <v>Registro Enviado</v>
      </c>
      <c r="H1710" s="3"/>
      <c r="I1710" s="3"/>
      <c r="J1710" s="30"/>
      <c r="K1710" s="3"/>
      <c r="L1710" s="29">
        <f>WORKDAY(F1710,2,Feriados!$A$2:$A$13)</f>
        <v>44987</v>
      </c>
    </row>
    <row r="1711" spans="1:12" x14ac:dyDescent="0.3">
      <c r="A1711" s="2" t="s">
        <v>22</v>
      </c>
      <c r="B1711" s="2" t="s">
        <v>109</v>
      </c>
      <c r="C1711" s="2" t="s">
        <v>7</v>
      </c>
      <c r="D1711" s="4" t="s">
        <v>116</v>
      </c>
      <c r="E1711" s="2" t="s">
        <v>8</v>
      </c>
      <c r="F1711" s="3">
        <v>44985</v>
      </c>
      <c r="G1711" s="14" t="str" cm="1">
        <f t="array" aca="1" ref="G1711" ca="1">_xlfn.IFS(D1711="Pendente",NETWORKDAYS(F1711,TODAY(),Feriados!$A$2:$A$13)-1 &amp; " D",E1711="Não Apontado",NETWORKDAYS(F1711,TODAY(),Feriados!$A$2:$A$13)-1 &amp; " D",D1711="Backlog","Registro Antigo",D1711="Concluído","Registro Enviado",E1711="Apontado","Registro Enviado",D1711="Cancelado","Treinamento Cancelado",D1711="Remanejado","Treinamento Remanejado",D1711="Suspensa","Suspenso",D1711="Antigo","Treinamento Antigo",D1711="-","Treinamento a ser executado")</f>
        <v>Registro Enviado</v>
      </c>
      <c r="H1711" s="3"/>
      <c r="I1711" s="3"/>
      <c r="J1711" s="30"/>
      <c r="K1711" s="3"/>
      <c r="L1711" s="29">
        <f>WORKDAY(F1711,2,Feriados!$A$2:$A$13)</f>
        <v>44987</v>
      </c>
    </row>
    <row r="1712" spans="1:12" x14ac:dyDescent="0.3">
      <c r="A1712" s="2" t="s">
        <v>28</v>
      </c>
      <c r="B1712" s="2" t="s">
        <v>33</v>
      </c>
      <c r="C1712" s="2" t="s">
        <v>29</v>
      </c>
      <c r="D1712" s="4" t="s">
        <v>116</v>
      </c>
      <c r="E1712" s="2" t="s">
        <v>8</v>
      </c>
      <c r="F1712" s="3">
        <v>44985</v>
      </c>
      <c r="G1712" s="14" t="str" cm="1">
        <f t="array" aca="1" ref="G1712" ca="1">_xlfn.IFS(D1712="Pendente",NETWORKDAYS(F1712,TODAY(),Feriados!$A$2:$A$13)-1 &amp; " D",E1712="Não Apontado",NETWORKDAYS(F1712,TODAY(),Feriados!$A$2:$A$13)-1 &amp; " D",D1712="Backlog","Registro Antigo",D1712="Concluído","Registro Enviado",E1712="Apontado","Registro Enviado",D1712="Cancelado","Treinamento Cancelado",D1712="Remanejado","Treinamento Remanejado",D1712="Suspensa","Suspenso",D1712="Antigo","Treinamento Antigo",D1712="-","Treinamento a ser executado")</f>
        <v>Registro Enviado</v>
      </c>
      <c r="H1712" s="3"/>
      <c r="I1712" s="3"/>
      <c r="J1712" s="30"/>
      <c r="K1712" s="3"/>
      <c r="L1712" s="29">
        <f>WORKDAY(F1712,2,Feriados!$A$2:$A$13)</f>
        <v>44987</v>
      </c>
    </row>
    <row r="1713" spans="1:12" x14ac:dyDescent="0.3">
      <c r="A1713" s="2" t="s">
        <v>35</v>
      </c>
      <c r="B1713" s="2" t="s">
        <v>84</v>
      </c>
      <c r="C1713" s="2" t="s">
        <v>36</v>
      </c>
      <c r="D1713" s="4" t="s">
        <v>116</v>
      </c>
      <c r="E1713" s="2" t="s">
        <v>8</v>
      </c>
      <c r="F1713" s="3">
        <v>44985</v>
      </c>
      <c r="G1713" s="14" t="str" cm="1">
        <f t="array" aca="1" ref="G1713" ca="1">_xlfn.IFS(D1713="Pendente",NETWORKDAYS(F1713,TODAY(),Feriados!$A$2:$A$13)-1 &amp; " D",E1713="Não Apontado",NETWORKDAYS(F1713,TODAY(),Feriados!$A$2:$A$13)-1 &amp; " D",D1713="Backlog","Registro Antigo",D1713="Concluído","Registro Enviado",E1713="Apontado","Registro Enviado",D1713="Cancelado","Treinamento Cancelado",D1713="Remanejado","Treinamento Remanejado",D1713="Suspensa","Suspenso",D1713="Antigo","Treinamento Antigo",D1713="-","Treinamento a ser executado")</f>
        <v>Registro Enviado</v>
      </c>
      <c r="H1713" s="3"/>
      <c r="I1713" s="3"/>
      <c r="J1713" s="30"/>
      <c r="K1713" s="3"/>
      <c r="L1713" s="29">
        <f>WORKDAY(F1713,2,Feriados!$A$2:$A$13)</f>
        <v>44987</v>
      </c>
    </row>
    <row r="1714" spans="1:12" x14ac:dyDescent="0.3">
      <c r="A1714" s="2" t="s">
        <v>35</v>
      </c>
      <c r="B1714" s="2" t="s">
        <v>82</v>
      </c>
      <c r="C1714" s="2" t="s">
        <v>37</v>
      </c>
      <c r="D1714" s="4" t="s">
        <v>158</v>
      </c>
      <c r="E1714" s="2" t="s">
        <v>15</v>
      </c>
      <c r="F1714" s="3">
        <v>44985</v>
      </c>
      <c r="G1714" s="14" t="str" cm="1">
        <f t="array" aca="1" ref="G1714" ca="1">_xlfn.IFS(D1714="Pendente",NETWORKDAYS(F1714,TODAY(),Feriados!$A$2:$A$13)-1 &amp; " D",E1714="Não Apontado",NETWORKDAYS(F1714,TODAY(),Feriados!$A$2:$A$13)-1 &amp; " D",D1714="Backlog","Registro Antigo",D1714="Concluído","Registro Enviado",E1714="Apontado","Registro Enviado",D1714="Cancelado","Treinamento Cancelado",D1714="Remanejado","Treinamento Remanejado",D1714="Suspensa","Suspenso",D1714="Antigo","Treinamento Antigo",D1714="-","Treinamento a ser executado")</f>
        <v>Registro Antigo</v>
      </c>
      <c r="H1714" s="3"/>
      <c r="I1714" s="3"/>
      <c r="J1714" s="30"/>
      <c r="K1714" s="3"/>
      <c r="L1714" s="29">
        <f>WORKDAY(F1714,2,Feriados!$A$2:$A$13)</f>
        <v>44987</v>
      </c>
    </row>
    <row r="1715" spans="1:12" x14ac:dyDescent="0.3">
      <c r="A1715" s="2" t="s">
        <v>39</v>
      </c>
      <c r="B1715" s="2" t="s">
        <v>92</v>
      </c>
      <c r="C1715" s="2" t="s">
        <v>36</v>
      </c>
      <c r="D1715" s="4" t="s">
        <v>14</v>
      </c>
      <c r="E1715" s="2" t="s">
        <v>15</v>
      </c>
      <c r="F1715" s="3">
        <v>44985</v>
      </c>
      <c r="G1715" s="14" t="str" cm="1">
        <f t="array" aca="1" ref="G1715" ca="1">_xlfn.IFS(D1715="Pendente",NETWORKDAYS(F1715,TODAY(),Feriados!$A$2:$A$13)-1 &amp; " D",E1715="Não Apontado",NETWORKDAYS(F1715,TODAY(),Feriados!$A$2:$A$13)-1 &amp; " D",D1715="Backlog","Registro Antigo",D1715="Concluído","Registro Enviado",E1715="Apontado","Registro Enviado",D1715="Cancelado","Treinamento Cancelado",D1715="Remanejado","Treinamento Remanejado",D1715="Suspensa","Suspenso",D1715="Antigo","Treinamento Antigo",D1715="-","Treinamento a ser executado")</f>
        <v>Treinamento Cancelado</v>
      </c>
      <c r="H1715" s="3"/>
      <c r="I1715" s="3"/>
      <c r="J1715" s="30"/>
      <c r="K1715" s="3"/>
      <c r="L1715" s="29"/>
    </row>
    <row r="1716" spans="1:12" x14ac:dyDescent="0.3">
      <c r="A1716" s="2" t="s">
        <v>39</v>
      </c>
      <c r="B1716" s="2" t="s">
        <v>78</v>
      </c>
      <c r="C1716" s="2" t="s">
        <v>41</v>
      </c>
      <c r="D1716" s="4" t="s">
        <v>158</v>
      </c>
      <c r="E1716" s="2" t="s">
        <v>15</v>
      </c>
      <c r="F1716" s="3">
        <v>44985</v>
      </c>
      <c r="G1716" s="14" t="str" cm="1">
        <f t="array" aca="1" ref="G1716" ca="1">_xlfn.IFS(D1716="Pendente",NETWORKDAYS(F1716,TODAY(),Feriados!$A$2:$A$13)-1 &amp; " D",E1716="Não Apontado",NETWORKDAYS(F1716,TODAY(),Feriados!$A$2:$A$13)-1 &amp; " D",D1716="Backlog","Registro Antigo",D1716="Concluído","Registro Enviado",E1716="Apontado","Registro Enviado",D1716="Cancelado","Treinamento Cancelado",D1716="Remanejado","Treinamento Remanejado",D1716="Suspensa","Suspenso",D1716="Antigo","Treinamento Antigo",D1716="-","Treinamento a ser executado")</f>
        <v>Registro Antigo</v>
      </c>
      <c r="H1716" s="3"/>
      <c r="I1716" s="3"/>
      <c r="J1716" s="30"/>
      <c r="K1716" s="3"/>
      <c r="L1716" s="29">
        <f>WORKDAY(F1716,2,Feriados!$A$2:$A$13)</f>
        <v>44987</v>
      </c>
    </row>
    <row r="1717" spans="1:12" x14ac:dyDescent="0.3">
      <c r="A1717" s="2" t="s">
        <v>46</v>
      </c>
      <c r="B1717" s="2" t="s">
        <v>106</v>
      </c>
      <c r="C1717" s="2" t="s">
        <v>7</v>
      </c>
      <c r="D1717" s="4" t="s">
        <v>14</v>
      </c>
      <c r="E1717" s="2" t="s">
        <v>15</v>
      </c>
      <c r="F1717" s="3">
        <v>44985</v>
      </c>
      <c r="G1717" s="14" t="str" cm="1">
        <f t="array" aca="1" ref="G1717" ca="1">_xlfn.IFS(D1717="Pendente",NETWORKDAYS(F1717,TODAY(),Feriados!$A$2:$A$13)-1 &amp; " D",E1717="Não Apontado",NETWORKDAYS(F1717,TODAY(),Feriados!$A$2:$A$13)-1 &amp; " D",D1717="Backlog","Registro Antigo",D1717="Concluído","Registro Enviado",E1717="Apontado","Registro Enviado",D1717="Cancelado","Treinamento Cancelado",D1717="Remanejado","Treinamento Remanejado",D1717="Suspensa","Suspenso",D1717="Antigo","Treinamento Antigo",D1717="-","Treinamento a ser executado")</f>
        <v>Treinamento Cancelado</v>
      </c>
      <c r="H1717" s="3"/>
      <c r="I1717" s="3"/>
      <c r="J1717" s="30"/>
      <c r="K1717" s="3"/>
      <c r="L1717" s="29"/>
    </row>
    <row r="1718" spans="1:12" x14ac:dyDescent="0.3">
      <c r="A1718" s="2" t="s">
        <v>35</v>
      </c>
      <c r="B1718" s="16" t="s">
        <v>16</v>
      </c>
      <c r="C1718" s="2" t="s">
        <v>36</v>
      </c>
      <c r="D1718" s="4" t="s">
        <v>158</v>
      </c>
      <c r="E1718" s="2" t="s">
        <v>8</v>
      </c>
      <c r="F1718" s="3">
        <v>44985</v>
      </c>
      <c r="G1718" s="14" t="str" cm="1">
        <f t="array" aca="1" ref="G1718" ca="1">_xlfn.IFS(D1718="Pendente",NETWORKDAYS(F1718,TODAY(),Feriados!$A$2:$A$13)-1 &amp; " D",E1718="Não Apontado",NETWORKDAYS(F1718,TODAY(),Feriados!$A$2:$A$13)-1 &amp; " D",D1718="Backlog","Registro Antigo",D1718="Concluído","Registro Enviado",E1718="Apontado","Registro Enviado",D1718="Cancelado","Treinamento Cancelado",D1718="Remanejado","Treinamento Remanejado",D1718="Suspensa","Suspenso",D1718="Antigo","Treinamento Antigo",D1718="-","Treinamento a ser executado")</f>
        <v>Registro Antigo</v>
      </c>
      <c r="H1718" s="3"/>
      <c r="I1718" s="3"/>
      <c r="J1718" s="30"/>
      <c r="K1718" s="3"/>
      <c r="L1718" s="29">
        <f>WORKDAY(F1718,2,Feriados!$A$2:$A$13)</f>
        <v>44987</v>
      </c>
    </row>
    <row r="1719" spans="1:12" x14ac:dyDescent="0.3">
      <c r="A1719" s="2" t="s">
        <v>6</v>
      </c>
      <c r="B1719" s="2" t="s">
        <v>92</v>
      </c>
      <c r="C1719" s="2" t="s">
        <v>10</v>
      </c>
      <c r="D1719" s="4" t="s">
        <v>116</v>
      </c>
      <c r="E1719" s="2" t="s">
        <v>8</v>
      </c>
      <c r="F1719" s="3">
        <v>44986</v>
      </c>
      <c r="G1719" s="14" t="str" cm="1">
        <f t="array" aca="1" ref="G1719" ca="1">_xlfn.IFS(D1719="Pendente",NETWORKDAYS(F1719,TODAY(),Feriados!$A$2:$A$13)-1 &amp; " D",E1719="Não Apontado",NETWORKDAYS(F1719,TODAY(),Feriados!$A$2:$A$13)-1 &amp; " D",D1719="Backlog","Registro Antigo",D1719="Concluído","Registro Enviado",E1719="Apontado","Registro Enviado",D1719="Cancelado","Treinamento Cancelado",D1719="Remanejado","Treinamento Remanejado",D1719="Suspensa","Suspenso",D1719="Antigo","Treinamento Antigo",D1719="-","Treinamento a ser executado")</f>
        <v>Registro Enviado</v>
      </c>
      <c r="H1719" s="3"/>
      <c r="I1719" s="3"/>
      <c r="J1719" s="30"/>
      <c r="K1719" s="3"/>
      <c r="L1719" s="29">
        <f>WORKDAY(F1719,2,Feriados!$A$2:$A$13)</f>
        <v>44988</v>
      </c>
    </row>
    <row r="1720" spans="1:12" x14ac:dyDescent="0.3">
      <c r="A1720" s="2" t="s">
        <v>22</v>
      </c>
      <c r="B1720" s="2" t="s">
        <v>86</v>
      </c>
      <c r="C1720" s="2" t="s">
        <v>7</v>
      </c>
      <c r="D1720" s="4" t="s">
        <v>116</v>
      </c>
      <c r="E1720" s="2" t="s">
        <v>8</v>
      </c>
      <c r="F1720" s="3">
        <v>44986</v>
      </c>
      <c r="G1720" s="14" t="str" cm="1">
        <f t="array" aca="1" ref="G1720" ca="1">_xlfn.IFS(D1720="Pendente",NETWORKDAYS(F1720,TODAY(),Feriados!$A$2:$A$13)-1 &amp; " D",E1720="Não Apontado",NETWORKDAYS(F1720,TODAY(),Feriados!$A$2:$A$13)-1 &amp; " D",D1720="Backlog","Registro Antigo",D1720="Concluído","Registro Enviado",E1720="Apontado","Registro Enviado",D1720="Cancelado","Treinamento Cancelado",D1720="Remanejado","Treinamento Remanejado",D1720="Suspensa","Suspenso",D1720="Antigo","Treinamento Antigo",D1720="-","Treinamento a ser executado")</f>
        <v>Registro Enviado</v>
      </c>
      <c r="H1720" s="3"/>
      <c r="I1720" s="3"/>
      <c r="J1720" s="30"/>
      <c r="K1720" s="3"/>
      <c r="L1720" s="29">
        <f>WORKDAY(F1720,2,Feriados!$A$2:$A$13)</f>
        <v>44988</v>
      </c>
    </row>
    <row r="1721" spans="1:12" x14ac:dyDescent="0.3">
      <c r="A1721" s="2" t="s">
        <v>22</v>
      </c>
      <c r="B1721" s="2" t="s">
        <v>109</v>
      </c>
      <c r="C1721" s="2" t="s">
        <v>18</v>
      </c>
      <c r="D1721" s="4" t="s">
        <v>14</v>
      </c>
      <c r="E1721" s="2" t="s">
        <v>15</v>
      </c>
      <c r="F1721" s="3">
        <v>44986</v>
      </c>
      <c r="G1721" s="14" t="str" cm="1">
        <f t="array" aca="1" ref="G1721" ca="1">_xlfn.IFS(D1721="Pendente",NETWORKDAYS(F1721,TODAY(),Feriados!$A$2:$A$13)-1 &amp; " D",E1721="Não Apontado",NETWORKDAYS(F1721,TODAY(),Feriados!$A$2:$A$13)-1 &amp; " D",D1721="Backlog","Registro Antigo",D1721="Concluído","Registro Enviado",E1721="Apontado","Registro Enviado",D1721="Cancelado","Treinamento Cancelado",D1721="Remanejado","Treinamento Remanejado",D1721="Suspensa","Suspenso",D1721="Antigo","Treinamento Antigo",D1721="-","Treinamento a ser executado")</f>
        <v>Treinamento Cancelado</v>
      </c>
      <c r="H1721" s="3"/>
      <c r="I1721" s="3"/>
      <c r="J1721" s="30"/>
      <c r="K1721" s="3"/>
      <c r="L1721" s="29"/>
    </row>
    <row r="1722" spans="1:12" x14ac:dyDescent="0.3">
      <c r="A1722" s="2" t="s">
        <v>28</v>
      </c>
      <c r="B1722" s="2" t="s">
        <v>98</v>
      </c>
      <c r="C1722" s="2" t="s">
        <v>18</v>
      </c>
      <c r="D1722" s="4" t="s">
        <v>14</v>
      </c>
      <c r="E1722" s="2" t="s">
        <v>15</v>
      </c>
      <c r="F1722" s="3">
        <v>44986</v>
      </c>
      <c r="G1722" s="14" t="str" cm="1">
        <f t="array" aca="1" ref="G1722" ca="1">_xlfn.IFS(D1722="Pendente",NETWORKDAYS(F1722,TODAY(),Feriados!$A$2:$A$13)-1 &amp; " D",E1722="Não Apontado",NETWORKDAYS(F1722,TODAY(),Feriados!$A$2:$A$13)-1 &amp; " D",D1722="Backlog","Registro Antigo",D1722="Concluído","Registro Enviado",E1722="Apontado","Registro Enviado",D1722="Cancelado","Treinamento Cancelado",D1722="Remanejado","Treinamento Remanejado",D1722="Suspensa","Suspenso",D1722="Antigo","Treinamento Antigo",D1722="-","Treinamento a ser executado")</f>
        <v>Treinamento Cancelado</v>
      </c>
      <c r="H1722" s="3"/>
      <c r="I1722" s="3"/>
      <c r="J1722" s="30"/>
      <c r="K1722" s="3"/>
      <c r="L1722" s="29"/>
    </row>
    <row r="1723" spans="1:12" x14ac:dyDescent="0.3">
      <c r="A1723" s="2" t="s">
        <v>28</v>
      </c>
      <c r="B1723" s="2" t="s">
        <v>68</v>
      </c>
      <c r="C1723" s="2" t="s">
        <v>29</v>
      </c>
      <c r="D1723" s="4" t="s">
        <v>117</v>
      </c>
      <c r="E1723" s="2" t="s">
        <v>15</v>
      </c>
      <c r="F1723" s="3">
        <v>44986</v>
      </c>
      <c r="G1723" s="14" t="str" cm="1">
        <f t="array" aca="1" ref="G1723" ca="1">_xlfn.IFS(D1723="Pendente",NETWORKDAYS(F1723,TODAY(),Feriados!$A$2:$A$13)-1 &amp; " D",E1723="Não Apontado",NETWORKDAYS(F1723,TODAY(),Feriados!$A$2:$A$13)-1 &amp; " D",D1723="Backlog","Registro Antigo",D1723="Concluído","Registro Enviado",E1723="Apontado","Registro Enviado",D1723="Cancelado","Treinamento Cancelado",D1723="Remanejado","Treinamento Remanejado",D1723="Suspensa","Suspenso",D1723="Antigo","Treinamento Antigo",D1723="-","Treinamento a ser executado")</f>
        <v>Treinamento Remanejado</v>
      </c>
      <c r="H1723" s="3"/>
      <c r="I1723" s="3"/>
      <c r="J1723" s="26"/>
      <c r="K1723" s="14"/>
      <c r="L1723" s="29"/>
    </row>
    <row r="1724" spans="1:12" x14ac:dyDescent="0.3">
      <c r="A1724" s="2" t="s">
        <v>28</v>
      </c>
      <c r="B1724" s="2" t="s">
        <v>33</v>
      </c>
      <c r="C1724" s="2" t="s">
        <v>29</v>
      </c>
      <c r="D1724" s="4" t="s">
        <v>116</v>
      </c>
      <c r="E1724" s="2" t="s">
        <v>8</v>
      </c>
      <c r="F1724" s="3">
        <v>44986</v>
      </c>
      <c r="G1724" s="14" t="str" cm="1">
        <f t="array" aca="1" ref="G1724" ca="1">_xlfn.IFS(D1724="Pendente",NETWORKDAYS(F1724,TODAY(),Feriados!$A$2:$A$13)-1 &amp; " D",E1724="Não Apontado",NETWORKDAYS(F1724,TODAY(),Feriados!$A$2:$A$13)-1 &amp; " D",D1724="Backlog","Registro Antigo",D1724="Concluído","Registro Enviado",E1724="Apontado","Registro Enviado",D1724="Cancelado","Treinamento Cancelado",D1724="Remanejado","Treinamento Remanejado",D1724="Suspensa","Suspenso",D1724="Antigo","Treinamento Antigo",D1724="-","Treinamento a ser executado")</f>
        <v>Registro Enviado</v>
      </c>
      <c r="H1724" s="3"/>
      <c r="I1724" s="3"/>
      <c r="J1724" s="30"/>
      <c r="K1724" s="3"/>
      <c r="L1724" s="29">
        <f>WORKDAY(F1724,2,Feriados!$A$2:$A$13)</f>
        <v>44988</v>
      </c>
    </row>
    <row r="1725" spans="1:12" x14ac:dyDescent="0.3">
      <c r="A1725" s="2" t="s">
        <v>35</v>
      </c>
      <c r="B1725" s="2" t="s">
        <v>85</v>
      </c>
      <c r="C1725" s="2" t="s">
        <v>36</v>
      </c>
      <c r="D1725" s="4" t="s">
        <v>14</v>
      </c>
      <c r="E1725" s="2" t="s">
        <v>15</v>
      </c>
      <c r="F1725" s="3">
        <v>44986</v>
      </c>
      <c r="G1725" s="14" t="str" cm="1">
        <f t="array" aca="1" ref="G1725" ca="1">_xlfn.IFS(D1725="Pendente",NETWORKDAYS(F1725,TODAY(),Feriados!$A$2:$A$13)-1 &amp; " D",E1725="Não Apontado",NETWORKDAYS(F1725,TODAY(),Feriados!$A$2:$A$13)-1 &amp; " D",D1725="Backlog","Registro Antigo",D1725="Concluído","Registro Enviado",E1725="Apontado","Registro Enviado",D1725="Cancelado","Treinamento Cancelado",D1725="Remanejado","Treinamento Remanejado",D1725="Suspensa","Suspenso",D1725="Antigo","Treinamento Antigo",D1725="-","Treinamento a ser executado")</f>
        <v>Treinamento Cancelado</v>
      </c>
      <c r="H1725" s="3"/>
      <c r="I1725" s="3"/>
      <c r="J1725" s="30"/>
      <c r="K1725" s="3"/>
      <c r="L1725" s="29"/>
    </row>
    <row r="1726" spans="1:12" x14ac:dyDescent="0.3">
      <c r="A1726" s="2" t="s">
        <v>35</v>
      </c>
      <c r="B1726" s="2" t="s">
        <v>85</v>
      </c>
      <c r="C1726" s="2" t="s">
        <v>41</v>
      </c>
      <c r="D1726" s="4" t="s">
        <v>14</v>
      </c>
      <c r="E1726" s="2" t="s">
        <v>15</v>
      </c>
      <c r="F1726" s="3">
        <v>44986</v>
      </c>
      <c r="G1726" s="14" t="str" cm="1">
        <f t="array" aca="1" ref="G1726" ca="1">_xlfn.IFS(D1726="Pendente",NETWORKDAYS(F1726,TODAY(),Feriados!$A$2:$A$13)-1 &amp; " D",E1726="Não Apontado",NETWORKDAYS(F1726,TODAY(),Feriados!$A$2:$A$13)-1 &amp; " D",D1726="Backlog","Registro Antigo",D1726="Concluído","Registro Enviado",E1726="Apontado","Registro Enviado",D1726="Cancelado","Treinamento Cancelado",D1726="Remanejado","Treinamento Remanejado",D1726="Suspensa","Suspenso",D1726="Antigo","Treinamento Antigo",D1726="-","Treinamento a ser executado")</f>
        <v>Treinamento Cancelado</v>
      </c>
      <c r="H1726" s="3"/>
      <c r="I1726" s="3"/>
      <c r="J1726" s="30"/>
      <c r="K1726" s="3"/>
      <c r="L1726" s="29"/>
    </row>
    <row r="1727" spans="1:12" x14ac:dyDescent="0.3">
      <c r="A1727" s="2" t="s">
        <v>35</v>
      </c>
      <c r="B1727" s="2" t="s">
        <v>79</v>
      </c>
      <c r="C1727" s="2" t="s">
        <v>36</v>
      </c>
      <c r="D1727" s="4" t="s">
        <v>158</v>
      </c>
      <c r="E1727" s="2" t="s">
        <v>15</v>
      </c>
      <c r="F1727" s="3">
        <v>44986</v>
      </c>
      <c r="G1727" s="14" t="str" cm="1">
        <f t="array" aca="1" ref="G1727" ca="1">_xlfn.IFS(D1727="Pendente",NETWORKDAYS(F1727,TODAY(),Feriados!$A$2:$A$13)-1 &amp; " D",E1727="Não Apontado",NETWORKDAYS(F1727,TODAY(),Feriados!$A$2:$A$13)-1 &amp; " D",D1727="Backlog","Registro Antigo",D1727="Concluído","Registro Enviado",E1727="Apontado","Registro Enviado",D1727="Cancelado","Treinamento Cancelado",D1727="Remanejado","Treinamento Remanejado",D1727="Suspensa","Suspenso",D1727="Antigo","Treinamento Antigo",D1727="-","Treinamento a ser executado")</f>
        <v>Registro Antigo</v>
      </c>
      <c r="H1727" s="3"/>
      <c r="I1727" s="3"/>
      <c r="J1727" s="30"/>
      <c r="K1727" s="3"/>
      <c r="L1727" s="29">
        <f>WORKDAY(F1727,2,Feriados!$A$2:$A$13)</f>
        <v>44988</v>
      </c>
    </row>
    <row r="1728" spans="1:12" x14ac:dyDescent="0.3">
      <c r="A1728" s="2" t="s">
        <v>39</v>
      </c>
      <c r="B1728" s="2" t="s">
        <v>105</v>
      </c>
      <c r="C1728" s="2" t="s">
        <v>36</v>
      </c>
      <c r="D1728" s="4" t="s">
        <v>116</v>
      </c>
      <c r="E1728" s="2" t="s">
        <v>8</v>
      </c>
      <c r="F1728" s="3">
        <v>44986</v>
      </c>
      <c r="G1728" s="14" t="str" cm="1">
        <f t="array" aca="1" ref="G1728" ca="1">_xlfn.IFS(D1728="Pendente",NETWORKDAYS(F1728,TODAY(),Feriados!$A$2:$A$13)-1 &amp; " D",E1728="Não Apontado",NETWORKDAYS(F1728,TODAY(),Feriados!$A$2:$A$13)-1 &amp; " D",D1728="Backlog","Registro Antigo",D1728="Concluído","Registro Enviado",E1728="Apontado","Registro Enviado",D1728="Cancelado","Treinamento Cancelado",D1728="Remanejado","Treinamento Remanejado",D1728="Suspensa","Suspenso",D1728="Antigo","Treinamento Antigo",D1728="-","Treinamento a ser executado")</f>
        <v>Registro Enviado</v>
      </c>
      <c r="H1728" s="3"/>
      <c r="I1728" s="3"/>
      <c r="J1728" s="30"/>
      <c r="K1728" s="3"/>
      <c r="L1728" s="29">
        <f>WORKDAY(F1728,2,Feriados!$A$2:$A$13)</f>
        <v>44988</v>
      </c>
    </row>
    <row r="1729" spans="1:12" x14ac:dyDescent="0.3">
      <c r="A1729" s="2" t="s">
        <v>39</v>
      </c>
      <c r="B1729" s="2" t="s">
        <v>106</v>
      </c>
      <c r="C1729" s="2" t="s">
        <v>36</v>
      </c>
      <c r="D1729" s="4" t="s">
        <v>14</v>
      </c>
      <c r="E1729" s="2" t="s">
        <v>15</v>
      </c>
      <c r="F1729" s="3">
        <v>44986</v>
      </c>
      <c r="G1729" s="14" t="str" cm="1">
        <f t="array" aca="1" ref="G1729" ca="1">_xlfn.IFS(D1729="Pendente",NETWORKDAYS(F1729,TODAY(),Feriados!$A$2:$A$13)-1 &amp; " D",E1729="Não Apontado",NETWORKDAYS(F1729,TODAY(),Feriados!$A$2:$A$13)-1 &amp; " D",D1729="Backlog","Registro Antigo",D1729="Concluído","Registro Enviado",E1729="Apontado","Registro Enviado",D1729="Cancelado","Treinamento Cancelado",D1729="Remanejado","Treinamento Remanejado",D1729="Suspensa","Suspenso",D1729="Antigo","Treinamento Antigo",D1729="-","Treinamento a ser executado")</f>
        <v>Treinamento Cancelado</v>
      </c>
      <c r="H1729" s="3"/>
      <c r="I1729" s="3"/>
      <c r="J1729" s="30"/>
      <c r="K1729" s="3"/>
      <c r="L1729" s="29"/>
    </row>
    <row r="1730" spans="1:12" x14ac:dyDescent="0.3">
      <c r="A1730" s="2" t="s">
        <v>39</v>
      </c>
      <c r="B1730" s="2" t="s">
        <v>68</v>
      </c>
      <c r="C1730" s="2" t="s">
        <v>36</v>
      </c>
      <c r="D1730" s="4" t="s">
        <v>116</v>
      </c>
      <c r="E1730" s="2" t="s">
        <v>8</v>
      </c>
      <c r="F1730" s="3">
        <v>44986</v>
      </c>
      <c r="G1730" s="14" t="str" cm="1">
        <f t="array" aca="1" ref="G1730" ca="1">_xlfn.IFS(D1730="Pendente",NETWORKDAYS(F1730,TODAY(),Feriados!$A$2:$A$13)-1 &amp; " D",E1730="Não Apontado",NETWORKDAYS(F1730,TODAY(),Feriados!$A$2:$A$13)-1 &amp; " D",D1730="Backlog","Registro Antigo",D1730="Concluído","Registro Enviado",E1730="Apontado","Registro Enviado",D1730="Cancelado","Treinamento Cancelado",D1730="Remanejado","Treinamento Remanejado",D1730="Suspensa","Suspenso",D1730="Antigo","Treinamento Antigo",D1730="-","Treinamento a ser executado")</f>
        <v>Registro Enviado</v>
      </c>
      <c r="H1730" s="3"/>
      <c r="I1730" s="3"/>
      <c r="J1730" s="30"/>
      <c r="K1730" s="3"/>
      <c r="L1730" s="29">
        <f>WORKDAY(F1730,2,Feriados!$A$2:$A$13)</f>
        <v>44988</v>
      </c>
    </row>
    <row r="1731" spans="1:12" x14ac:dyDescent="0.3">
      <c r="A1731" s="2" t="s">
        <v>46</v>
      </c>
      <c r="B1731" s="2" t="s">
        <v>49</v>
      </c>
      <c r="C1731" s="2" t="s">
        <v>10</v>
      </c>
      <c r="D1731" s="4" t="s">
        <v>14</v>
      </c>
      <c r="E1731" s="2" t="s">
        <v>15</v>
      </c>
      <c r="F1731" s="3">
        <v>44986</v>
      </c>
      <c r="G1731" s="14" t="str" cm="1">
        <f t="array" aca="1" ref="G1731" ca="1">_xlfn.IFS(D1731="Pendente",NETWORKDAYS(F1731,TODAY(),Feriados!$A$2:$A$13)-1 &amp; " D",E1731="Não Apontado",NETWORKDAYS(F1731,TODAY(),Feriados!$A$2:$A$13)-1 &amp; " D",D1731="Backlog","Registro Antigo",D1731="Concluído","Registro Enviado",E1731="Apontado","Registro Enviado",D1731="Cancelado","Treinamento Cancelado",D1731="Remanejado","Treinamento Remanejado",D1731="Suspensa","Suspenso",D1731="Antigo","Treinamento Antigo",D1731="-","Treinamento a ser executado")</f>
        <v>Treinamento Cancelado</v>
      </c>
      <c r="H1731" s="3"/>
      <c r="I1731" s="3"/>
      <c r="J1731" s="30"/>
      <c r="K1731" s="3"/>
      <c r="L1731" s="29"/>
    </row>
    <row r="1732" spans="1:12" x14ac:dyDescent="0.3">
      <c r="A1732" s="2" t="s">
        <v>6</v>
      </c>
      <c r="B1732" s="2" t="s">
        <v>101</v>
      </c>
      <c r="C1732" s="2" t="s">
        <v>10</v>
      </c>
      <c r="D1732" s="4" t="s">
        <v>116</v>
      </c>
      <c r="E1732" s="2" t="s">
        <v>8</v>
      </c>
      <c r="F1732" s="3">
        <v>44987</v>
      </c>
      <c r="G1732" s="14" t="str" cm="1">
        <f t="array" aca="1" ref="G1732" ca="1">_xlfn.IFS(D1732="Pendente",NETWORKDAYS(F1732,TODAY(),Feriados!$A$2:$A$13)-1 &amp; " D",E1732="Não Apontado",NETWORKDAYS(F1732,TODAY(),Feriados!$A$2:$A$13)-1 &amp; " D",D1732="Backlog","Registro Antigo",D1732="Concluído","Registro Enviado",E1732="Apontado","Registro Enviado",D1732="Cancelado","Treinamento Cancelado",D1732="Remanejado","Treinamento Remanejado",D1732="Suspensa","Suspenso",D1732="Antigo","Treinamento Antigo",D1732="-","Treinamento a ser executado")</f>
        <v>Registro Enviado</v>
      </c>
      <c r="H1732" s="3"/>
      <c r="I1732" s="3"/>
      <c r="J1732" s="30"/>
      <c r="K1732" s="3"/>
      <c r="L1732" s="29">
        <f>WORKDAY(F1732,2,Feriados!$A$2:$A$13)</f>
        <v>44991</v>
      </c>
    </row>
    <row r="1733" spans="1:12" x14ac:dyDescent="0.3">
      <c r="A1733" s="2" t="s">
        <v>22</v>
      </c>
      <c r="B1733" s="2" t="s">
        <v>103</v>
      </c>
      <c r="C1733" s="2" t="s">
        <v>18</v>
      </c>
      <c r="D1733" s="4" t="s">
        <v>14</v>
      </c>
      <c r="E1733" s="2" t="s">
        <v>15</v>
      </c>
      <c r="F1733" s="3">
        <v>44987</v>
      </c>
      <c r="G1733" s="14" t="str" cm="1">
        <f t="array" aca="1" ref="G1733" ca="1">_xlfn.IFS(D1733="Pendente",NETWORKDAYS(F1733,TODAY(),Feriados!$A$2:$A$13)-1 &amp; " D",E1733="Não Apontado",NETWORKDAYS(F1733,TODAY(),Feriados!$A$2:$A$13)-1 &amp; " D",D1733="Backlog","Registro Antigo",D1733="Concluído","Registro Enviado",E1733="Apontado","Registro Enviado",D1733="Cancelado","Treinamento Cancelado",D1733="Remanejado","Treinamento Remanejado",D1733="Suspensa","Suspenso",D1733="Antigo","Treinamento Antigo",D1733="-","Treinamento a ser executado")</f>
        <v>Treinamento Cancelado</v>
      </c>
      <c r="H1733" s="3"/>
      <c r="I1733" s="3"/>
      <c r="J1733" s="30"/>
      <c r="K1733" s="3"/>
      <c r="L1733" s="29"/>
    </row>
    <row r="1734" spans="1:12" x14ac:dyDescent="0.3">
      <c r="A1734" s="2" t="s">
        <v>22</v>
      </c>
      <c r="B1734" s="2" t="s">
        <v>108</v>
      </c>
      <c r="C1734" s="2" t="s">
        <v>18</v>
      </c>
      <c r="D1734" s="4" t="s">
        <v>116</v>
      </c>
      <c r="E1734" s="2" t="s">
        <v>8</v>
      </c>
      <c r="F1734" s="3">
        <v>44987</v>
      </c>
      <c r="G1734" s="14" t="str" cm="1">
        <f t="array" aca="1" ref="G1734" ca="1">_xlfn.IFS(D1734="Pendente",NETWORKDAYS(F1734,TODAY(),Feriados!$A$2:$A$13)-1 &amp; " D",E1734="Não Apontado",NETWORKDAYS(F1734,TODAY(),Feriados!$A$2:$A$13)-1 &amp; " D",D1734="Backlog","Registro Antigo",D1734="Concluído","Registro Enviado",E1734="Apontado","Registro Enviado",D1734="Cancelado","Treinamento Cancelado",D1734="Remanejado","Treinamento Remanejado",D1734="Suspensa","Suspenso",D1734="Antigo","Treinamento Antigo",D1734="-","Treinamento a ser executado")</f>
        <v>Registro Enviado</v>
      </c>
      <c r="H1734" s="3"/>
      <c r="I1734" s="3"/>
      <c r="J1734" s="30"/>
      <c r="K1734" s="3"/>
      <c r="L1734" s="29">
        <f>WORKDAY(F1734,2,Feriados!$A$2:$A$13)</f>
        <v>44991</v>
      </c>
    </row>
    <row r="1735" spans="1:12" x14ac:dyDescent="0.3">
      <c r="A1735" s="2" t="s">
        <v>22</v>
      </c>
      <c r="B1735" s="2" t="s">
        <v>108</v>
      </c>
      <c r="C1735" s="2" t="s">
        <v>7</v>
      </c>
      <c r="D1735" s="4" t="s">
        <v>116</v>
      </c>
      <c r="E1735" s="2" t="s">
        <v>8</v>
      </c>
      <c r="F1735" s="3">
        <v>44987</v>
      </c>
      <c r="G1735" s="14" t="str" cm="1">
        <f t="array" aca="1" ref="G1735" ca="1">_xlfn.IFS(D1735="Pendente",NETWORKDAYS(F1735,TODAY(),Feriados!$A$2:$A$13)-1 &amp; " D",E1735="Não Apontado",NETWORKDAYS(F1735,TODAY(),Feriados!$A$2:$A$13)-1 &amp; " D",D1735="Backlog","Registro Antigo",D1735="Concluído","Registro Enviado",E1735="Apontado","Registro Enviado",D1735="Cancelado","Treinamento Cancelado",D1735="Remanejado","Treinamento Remanejado",D1735="Suspensa","Suspenso",D1735="Antigo","Treinamento Antigo",D1735="-","Treinamento a ser executado")</f>
        <v>Registro Enviado</v>
      </c>
      <c r="H1735" s="3"/>
      <c r="I1735" s="3"/>
      <c r="J1735" s="30"/>
      <c r="K1735" s="3"/>
      <c r="L1735" s="29">
        <f>WORKDAY(F1735,2,Feriados!$A$2:$A$13)</f>
        <v>44991</v>
      </c>
    </row>
    <row r="1736" spans="1:12" x14ac:dyDescent="0.3">
      <c r="A1736" s="2" t="s">
        <v>28</v>
      </c>
      <c r="B1736" s="2" t="s">
        <v>68</v>
      </c>
      <c r="C1736" s="2" t="s">
        <v>18</v>
      </c>
      <c r="D1736" s="4" t="s">
        <v>14</v>
      </c>
      <c r="E1736" s="2" t="s">
        <v>15</v>
      </c>
      <c r="F1736" s="3">
        <v>44987</v>
      </c>
      <c r="G1736" s="14" t="str" cm="1">
        <f t="array" aca="1" ref="G1736" ca="1">_xlfn.IFS(D1736="Pendente",NETWORKDAYS(F1736,TODAY(),Feriados!$A$2:$A$13)-1 &amp; " D",E1736="Não Apontado",NETWORKDAYS(F1736,TODAY(),Feriados!$A$2:$A$13)-1 &amp; " D",D1736="Backlog","Registro Antigo",D1736="Concluído","Registro Enviado",E1736="Apontado","Registro Enviado",D1736="Cancelado","Treinamento Cancelado",D1736="Remanejado","Treinamento Remanejado",D1736="Suspensa","Suspenso",D1736="Antigo","Treinamento Antigo",D1736="-","Treinamento a ser executado")</f>
        <v>Treinamento Cancelado</v>
      </c>
      <c r="H1736" s="3"/>
      <c r="I1736" s="3"/>
      <c r="J1736" s="30"/>
      <c r="K1736" s="3"/>
      <c r="L1736" s="29"/>
    </row>
    <row r="1737" spans="1:12" x14ac:dyDescent="0.3">
      <c r="A1737" s="2" t="s">
        <v>35</v>
      </c>
      <c r="B1737" s="2" t="s">
        <v>20</v>
      </c>
      <c r="C1737" s="2" t="s">
        <v>41</v>
      </c>
      <c r="D1737" s="4" t="s">
        <v>14</v>
      </c>
      <c r="E1737" s="2" t="s">
        <v>15</v>
      </c>
      <c r="F1737" s="3">
        <v>44987</v>
      </c>
      <c r="G1737" s="14" t="str" cm="1">
        <f t="array" aca="1" ref="G1737" ca="1">_xlfn.IFS(D1737="Pendente",NETWORKDAYS(F1737,TODAY(),Feriados!$A$2:$A$13)-1 &amp; " D",E1737="Não Apontado",NETWORKDAYS(F1737,TODAY(),Feriados!$A$2:$A$13)-1 &amp; " D",D1737="Backlog","Registro Antigo",D1737="Concluído","Registro Enviado",E1737="Apontado","Registro Enviado",D1737="Cancelado","Treinamento Cancelado",D1737="Remanejado","Treinamento Remanejado",D1737="Suspensa","Suspenso",D1737="Antigo","Treinamento Antigo",D1737="-","Treinamento a ser executado")</f>
        <v>Treinamento Cancelado</v>
      </c>
      <c r="H1737" s="3"/>
      <c r="I1737" s="3"/>
      <c r="J1737" s="30"/>
      <c r="K1737" s="3"/>
      <c r="L1737" s="29"/>
    </row>
    <row r="1738" spans="1:12" x14ac:dyDescent="0.3">
      <c r="A1738" s="2" t="s">
        <v>39</v>
      </c>
      <c r="B1738" s="2" t="s">
        <v>105</v>
      </c>
      <c r="C1738" s="2" t="s">
        <v>41</v>
      </c>
      <c r="D1738" s="4" t="s">
        <v>116</v>
      </c>
      <c r="E1738" s="2" t="s">
        <v>8</v>
      </c>
      <c r="F1738" s="3">
        <v>44987</v>
      </c>
      <c r="G1738" s="14" t="str" cm="1">
        <f t="array" aca="1" ref="G1738" ca="1">_xlfn.IFS(D1738="Pendente",NETWORKDAYS(F1738,TODAY(),Feriados!$A$2:$A$13)-1 &amp; " D",E1738="Não Apontado",NETWORKDAYS(F1738,TODAY(),Feriados!$A$2:$A$13)-1 &amp; " D",D1738="Backlog","Registro Antigo",D1738="Concluído","Registro Enviado",E1738="Apontado","Registro Enviado",D1738="Cancelado","Treinamento Cancelado",D1738="Remanejado","Treinamento Remanejado",D1738="Suspensa","Suspenso",D1738="Antigo","Treinamento Antigo",D1738="-","Treinamento a ser executado")</f>
        <v>Registro Enviado</v>
      </c>
      <c r="H1738" s="3"/>
      <c r="I1738" s="3"/>
      <c r="J1738" s="30"/>
      <c r="K1738" s="3"/>
      <c r="L1738" s="29">
        <f>WORKDAY(F1738,2,Feriados!$A$2:$A$13)</f>
        <v>44991</v>
      </c>
    </row>
    <row r="1739" spans="1:12" x14ac:dyDescent="0.3">
      <c r="A1739" s="2" t="s">
        <v>39</v>
      </c>
      <c r="B1739" s="2" t="s">
        <v>103</v>
      </c>
      <c r="C1739" s="2" t="s">
        <v>36</v>
      </c>
      <c r="D1739" s="4" t="s">
        <v>14</v>
      </c>
      <c r="E1739" s="2" t="s">
        <v>15</v>
      </c>
      <c r="F1739" s="3">
        <v>44987</v>
      </c>
      <c r="G1739" s="14" t="str" cm="1">
        <f t="array" aca="1" ref="G1739" ca="1">_xlfn.IFS(D1739="Pendente",NETWORKDAYS(F1739,TODAY(),Feriados!$A$2:$A$13)-1 &amp; " D",E1739="Não Apontado",NETWORKDAYS(F1739,TODAY(),Feriados!$A$2:$A$13)-1 &amp; " D",D1739="Backlog","Registro Antigo",D1739="Concluído","Registro Enviado",E1739="Apontado","Registro Enviado",D1739="Cancelado","Treinamento Cancelado",D1739="Remanejado","Treinamento Remanejado",D1739="Suspensa","Suspenso",D1739="Antigo","Treinamento Antigo",D1739="-","Treinamento a ser executado")</f>
        <v>Treinamento Cancelado</v>
      </c>
      <c r="H1739" s="3"/>
      <c r="I1739" s="3"/>
      <c r="J1739" s="30"/>
      <c r="K1739" s="3"/>
      <c r="L1739" s="29"/>
    </row>
    <row r="1740" spans="1:12" x14ac:dyDescent="0.3">
      <c r="A1740" s="2" t="s">
        <v>39</v>
      </c>
      <c r="B1740" s="2" t="s">
        <v>68</v>
      </c>
      <c r="C1740" s="2" t="s">
        <v>37</v>
      </c>
      <c r="D1740" s="4" t="s">
        <v>116</v>
      </c>
      <c r="E1740" s="2" t="s">
        <v>8</v>
      </c>
      <c r="F1740" s="3">
        <v>44987</v>
      </c>
      <c r="G1740" s="14" t="str" cm="1">
        <f t="array" aca="1" ref="G1740" ca="1">_xlfn.IFS(D1740="Pendente",NETWORKDAYS(F1740,TODAY(),Feriados!$A$2:$A$13)-1 &amp; " D",E1740="Não Apontado",NETWORKDAYS(F1740,TODAY(),Feriados!$A$2:$A$13)-1 &amp; " D",D1740="Backlog","Registro Antigo",D1740="Concluído","Registro Enviado",E1740="Apontado","Registro Enviado",D1740="Cancelado","Treinamento Cancelado",D1740="Remanejado","Treinamento Remanejado",D1740="Suspensa","Suspenso",D1740="Antigo","Treinamento Antigo",D1740="-","Treinamento a ser executado")</f>
        <v>Registro Enviado</v>
      </c>
      <c r="H1740" s="3"/>
      <c r="I1740" s="3"/>
      <c r="J1740" s="30"/>
      <c r="K1740" s="3"/>
      <c r="L1740" s="29">
        <f>WORKDAY(F1740,2,Feriados!$A$2:$A$13)</f>
        <v>44991</v>
      </c>
    </row>
    <row r="1741" spans="1:12" x14ac:dyDescent="0.3">
      <c r="A1741" s="2" t="s">
        <v>46</v>
      </c>
      <c r="B1741" s="2" t="s">
        <v>105</v>
      </c>
      <c r="C1741" s="2" t="s">
        <v>7</v>
      </c>
      <c r="D1741" s="4" t="s">
        <v>14</v>
      </c>
      <c r="E1741" s="2" t="s">
        <v>15</v>
      </c>
      <c r="F1741" s="3">
        <v>44987</v>
      </c>
      <c r="G1741" s="14" t="str" cm="1">
        <f t="array" aca="1" ref="G1741" ca="1">_xlfn.IFS(D1741="Pendente",NETWORKDAYS(F1741,TODAY(),Feriados!$A$2:$A$13)-1 &amp; " D",E1741="Não Apontado",NETWORKDAYS(F1741,TODAY(),Feriados!$A$2:$A$13)-1 &amp; " D",D1741="Backlog","Registro Antigo",D1741="Concluído","Registro Enviado",E1741="Apontado","Registro Enviado",D1741="Cancelado","Treinamento Cancelado",D1741="Remanejado","Treinamento Remanejado",D1741="Suspensa","Suspenso",D1741="Antigo","Treinamento Antigo",D1741="-","Treinamento a ser executado")</f>
        <v>Treinamento Cancelado</v>
      </c>
      <c r="H1741" s="3"/>
      <c r="I1741" s="3"/>
      <c r="J1741" s="30"/>
      <c r="K1741" s="3"/>
      <c r="L1741" s="29"/>
    </row>
    <row r="1742" spans="1:12" x14ac:dyDescent="0.3">
      <c r="A1742" s="2" t="s">
        <v>22</v>
      </c>
      <c r="B1742" s="2" t="s">
        <v>86</v>
      </c>
      <c r="C1742" s="2" t="s">
        <v>18</v>
      </c>
      <c r="D1742" s="4" t="s">
        <v>116</v>
      </c>
      <c r="E1742" s="2" t="s">
        <v>8</v>
      </c>
      <c r="F1742" s="3">
        <v>44988</v>
      </c>
      <c r="G1742" s="14" t="str" cm="1">
        <f t="array" aca="1" ref="G1742" ca="1">_xlfn.IFS(D1742="Pendente",NETWORKDAYS(F1742,TODAY(),Feriados!$A$2:$A$13)-1 &amp; " D",E1742="Não Apontado",NETWORKDAYS(F1742,TODAY(),Feriados!$A$2:$A$13)-1 &amp; " D",D1742="Backlog","Registro Antigo",D1742="Concluído","Registro Enviado",E1742="Apontado","Registro Enviado",D1742="Cancelado","Treinamento Cancelado",D1742="Remanejado","Treinamento Remanejado",D1742="Suspensa","Suspenso",D1742="Antigo","Treinamento Antigo",D1742="-","Treinamento a ser executado")</f>
        <v>Registro Enviado</v>
      </c>
      <c r="H1742" s="3"/>
      <c r="I1742" s="3"/>
      <c r="J1742" s="30"/>
      <c r="K1742" s="3"/>
      <c r="L1742" s="29">
        <f>WORKDAY(F1742,2,Feriados!$A$2:$A$13)</f>
        <v>44992</v>
      </c>
    </row>
    <row r="1743" spans="1:12" x14ac:dyDescent="0.3">
      <c r="A1743" s="2" t="s">
        <v>22</v>
      </c>
      <c r="B1743" s="2" t="s">
        <v>67</v>
      </c>
      <c r="C1743" s="2" t="s">
        <v>18</v>
      </c>
      <c r="D1743" s="4" t="s">
        <v>117</v>
      </c>
      <c r="E1743" s="2" t="s">
        <v>15</v>
      </c>
      <c r="F1743" s="3">
        <v>44988</v>
      </c>
      <c r="G1743" s="14" t="str" cm="1">
        <f t="array" aca="1" ref="G1743" ca="1">_xlfn.IFS(D1743="Pendente",NETWORKDAYS(F1743,TODAY(),Feriados!$A$2:$A$13)-1 &amp; " D",E1743="Não Apontado",NETWORKDAYS(F1743,TODAY(),Feriados!$A$2:$A$13)-1 &amp; " D",D1743="Backlog","Registro Antigo",D1743="Concluído","Registro Enviado",E1743="Apontado","Registro Enviado",D1743="Cancelado","Treinamento Cancelado",D1743="Remanejado","Treinamento Remanejado",D1743="Suspensa","Suspenso",D1743="Antigo","Treinamento Antigo",D1743="-","Treinamento a ser executado")</f>
        <v>Treinamento Remanejado</v>
      </c>
      <c r="H1743" s="3"/>
      <c r="I1743" s="3"/>
      <c r="J1743" s="26"/>
      <c r="K1743" s="14"/>
      <c r="L1743" s="29"/>
    </row>
    <row r="1744" spans="1:12" x14ac:dyDescent="0.3">
      <c r="A1744" s="2" t="s">
        <v>28</v>
      </c>
      <c r="B1744" s="2" t="s">
        <v>83</v>
      </c>
      <c r="C1744" s="2" t="s">
        <v>32</v>
      </c>
      <c r="D1744" s="4" t="s">
        <v>116</v>
      </c>
      <c r="E1744" s="2" t="s">
        <v>15</v>
      </c>
      <c r="F1744" s="3">
        <v>44988</v>
      </c>
      <c r="G1744" s="14" t="str" cm="1">
        <f t="array" aca="1" ref="G1744" ca="1">_xlfn.IFS(D1744="Pendente",NETWORKDAYS(F1744,TODAY(),Feriados!$A$2:$A$13)-1 &amp; " D",E1744="Não Apontado",NETWORKDAYS(F1744,TODAY(),Feriados!$A$2:$A$13)-1 &amp; " D",D1744="Backlog","Registro Antigo",D1744="Concluído","Registro Enviado",E1744="Apontado","Registro Enviado",D1744="Cancelado","Treinamento Cancelado",D1744="Remanejado","Treinamento Remanejado",D1744="Suspensa","Suspenso",D1744="Antigo","Treinamento Antigo",D1744="-","Treinamento a ser executado")</f>
        <v>Registro Enviado</v>
      </c>
      <c r="H1744" s="3"/>
      <c r="I1744" s="3"/>
      <c r="J1744" s="30"/>
      <c r="K1744" s="3"/>
      <c r="L1744" s="29">
        <f>WORKDAY(F1744,2,Feriados!$A$2:$A$13)</f>
        <v>44992</v>
      </c>
    </row>
    <row r="1745" spans="1:12" x14ac:dyDescent="0.3">
      <c r="A1745" s="2" t="s">
        <v>35</v>
      </c>
      <c r="B1745" s="2" t="s">
        <v>85</v>
      </c>
      <c r="C1745" s="2" t="s">
        <v>37</v>
      </c>
      <c r="D1745" s="4" t="s">
        <v>14</v>
      </c>
      <c r="E1745" s="2" t="s">
        <v>15</v>
      </c>
      <c r="F1745" s="3">
        <v>44988</v>
      </c>
      <c r="G1745" s="14" t="str" cm="1">
        <f t="array" aca="1" ref="G1745" ca="1">_xlfn.IFS(D1745="Pendente",NETWORKDAYS(F1745,TODAY(),Feriados!$A$2:$A$13)-1 &amp; " D",E1745="Não Apontado",NETWORKDAYS(F1745,TODAY(),Feriados!$A$2:$A$13)-1 &amp; " D",D1745="Backlog","Registro Antigo",D1745="Concluído","Registro Enviado",E1745="Apontado","Registro Enviado",D1745="Cancelado","Treinamento Cancelado",D1745="Remanejado","Treinamento Remanejado",D1745="Suspensa","Suspenso",D1745="Antigo","Treinamento Antigo",D1745="-","Treinamento a ser executado")</f>
        <v>Treinamento Cancelado</v>
      </c>
      <c r="H1745" s="3"/>
      <c r="I1745" s="3"/>
      <c r="J1745" s="30"/>
      <c r="K1745" s="3"/>
      <c r="L1745" s="29"/>
    </row>
    <row r="1746" spans="1:12" x14ac:dyDescent="0.3">
      <c r="A1746" s="2" t="s">
        <v>35</v>
      </c>
      <c r="B1746" s="2" t="s">
        <v>79</v>
      </c>
      <c r="C1746" s="2" t="s">
        <v>36</v>
      </c>
      <c r="D1746" s="4" t="s">
        <v>158</v>
      </c>
      <c r="E1746" s="2" t="s">
        <v>15</v>
      </c>
      <c r="F1746" s="3">
        <v>44988</v>
      </c>
      <c r="G1746" s="14" t="str" cm="1">
        <f t="array" aca="1" ref="G1746" ca="1">_xlfn.IFS(D1746="Pendente",NETWORKDAYS(F1746,TODAY(),Feriados!$A$2:$A$13)-1 &amp; " D",E1746="Não Apontado",NETWORKDAYS(F1746,TODAY(),Feriados!$A$2:$A$13)-1 &amp; " D",D1746="Backlog","Registro Antigo",D1746="Concluído","Registro Enviado",E1746="Apontado","Registro Enviado",D1746="Cancelado","Treinamento Cancelado",D1746="Remanejado","Treinamento Remanejado",D1746="Suspensa","Suspenso",D1746="Antigo","Treinamento Antigo",D1746="-","Treinamento a ser executado")</f>
        <v>Registro Antigo</v>
      </c>
      <c r="H1746" s="3"/>
      <c r="I1746" s="3"/>
      <c r="J1746" s="30"/>
      <c r="K1746" s="3"/>
      <c r="L1746" s="29">
        <f>WORKDAY(F1746,2,Feriados!$A$2:$A$13)</f>
        <v>44992</v>
      </c>
    </row>
    <row r="1747" spans="1:12" x14ac:dyDescent="0.3">
      <c r="A1747" s="2" t="s">
        <v>39</v>
      </c>
      <c r="B1747" s="2" t="s">
        <v>108</v>
      </c>
      <c r="C1747" s="2" t="s">
        <v>41</v>
      </c>
      <c r="D1747" s="4" t="s">
        <v>116</v>
      </c>
      <c r="E1747" s="2" t="s">
        <v>8</v>
      </c>
      <c r="F1747" s="3">
        <v>44988</v>
      </c>
      <c r="G1747" s="14" t="str" cm="1">
        <f t="array" aca="1" ref="G1747" ca="1">_xlfn.IFS(D1747="Pendente",NETWORKDAYS(F1747,TODAY(),Feriados!$A$2:$A$13)-1 &amp; " D",E1747="Não Apontado",NETWORKDAYS(F1747,TODAY(),Feriados!$A$2:$A$13)-1 &amp; " D",D1747="Backlog","Registro Antigo",D1747="Concluído","Registro Enviado",E1747="Apontado","Registro Enviado",D1747="Cancelado","Treinamento Cancelado",D1747="Remanejado","Treinamento Remanejado",D1747="Suspensa","Suspenso",D1747="Antigo","Treinamento Antigo",D1747="-","Treinamento a ser executado")</f>
        <v>Registro Enviado</v>
      </c>
      <c r="H1747" s="3"/>
      <c r="I1747" s="3"/>
      <c r="J1747" s="30"/>
      <c r="K1747" s="3"/>
      <c r="L1747" s="29">
        <f>WORKDAY(F1747,2,Feriados!$A$2:$A$13)</f>
        <v>44992</v>
      </c>
    </row>
    <row r="1748" spans="1:12" x14ac:dyDescent="0.3">
      <c r="A1748" s="2" t="s">
        <v>46</v>
      </c>
      <c r="B1748" s="2" t="s">
        <v>89</v>
      </c>
      <c r="C1748" s="2" t="s">
        <v>66</v>
      </c>
      <c r="D1748" s="4" t="s">
        <v>116</v>
      </c>
      <c r="E1748" s="2" t="s">
        <v>8</v>
      </c>
      <c r="F1748" s="3">
        <v>44988</v>
      </c>
      <c r="G1748" s="14" t="str" cm="1">
        <f t="array" aca="1" ref="G1748" ca="1">_xlfn.IFS(D1748="Pendente",NETWORKDAYS(F1748,TODAY(),Feriados!$A$2:$A$13)-1 &amp; " D",E1748="Não Apontado",NETWORKDAYS(F1748,TODAY(),Feriados!$A$2:$A$13)-1 &amp; " D",D1748="Backlog","Registro Antigo",D1748="Concluído","Registro Enviado",E1748="Apontado","Registro Enviado",D1748="Cancelado","Treinamento Cancelado",D1748="Remanejado","Treinamento Remanejado",D1748="Suspensa","Suspenso",D1748="Antigo","Treinamento Antigo",D1748="-","Treinamento a ser executado")</f>
        <v>Registro Enviado</v>
      </c>
      <c r="H1748" s="3"/>
      <c r="I1748" s="3"/>
      <c r="J1748" s="30"/>
      <c r="K1748" s="3"/>
      <c r="L1748" s="29">
        <f>WORKDAY(F1748,2,Feriados!$A$2:$A$13)</f>
        <v>44992</v>
      </c>
    </row>
    <row r="1749" spans="1:12" x14ac:dyDescent="0.3">
      <c r="A1749" s="2" t="s">
        <v>46</v>
      </c>
      <c r="B1749" s="2" t="s">
        <v>106</v>
      </c>
      <c r="C1749" s="2" t="s">
        <v>7</v>
      </c>
      <c r="D1749" s="4" t="s">
        <v>116</v>
      </c>
      <c r="E1749" s="2" t="s">
        <v>8</v>
      </c>
      <c r="F1749" s="3">
        <v>44988</v>
      </c>
      <c r="G1749" s="14" t="str" cm="1">
        <f t="array" aca="1" ref="G1749" ca="1">_xlfn.IFS(D1749="Pendente",NETWORKDAYS(F1749,TODAY(),Feriados!$A$2:$A$13)-1 &amp; " D",E1749="Não Apontado",NETWORKDAYS(F1749,TODAY(),Feriados!$A$2:$A$13)-1 &amp; " D",D1749="Backlog","Registro Antigo",D1749="Concluído","Registro Enviado",E1749="Apontado","Registro Enviado",D1749="Cancelado","Treinamento Cancelado",D1749="Remanejado","Treinamento Remanejado",D1749="Suspensa","Suspenso",D1749="Antigo","Treinamento Antigo",D1749="-","Treinamento a ser executado")</f>
        <v>Registro Enviado</v>
      </c>
      <c r="H1749" s="3"/>
      <c r="I1749" s="3"/>
      <c r="J1749" s="30"/>
      <c r="K1749" s="3"/>
      <c r="L1749" s="29">
        <f>WORKDAY(F1749,2,Feriados!$A$2:$A$13)</f>
        <v>44992</v>
      </c>
    </row>
    <row r="1750" spans="1:12" x14ac:dyDescent="0.3">
      <c r="A1750" s="2" t="s">
        <v>6</v>
      </c>
      <c r="B1750" s="2" t="s">
        <v>16</v>
      </c>
      <c r="C1750" s="2" t="s">
        <v>10</v>
      </c>
      <c r="D1750" s="4" t="s">
        <v>116</v>
      </c>
      <c r="E1750" s="2" t="s">
        <v>8</v>
      </c>
      <c r="F1750" s="3">
        <v>44991</v>
      </c>
      <c r="G1750" s="14" t="str" cm="1">
        <f t="array" aca="1" ref="G1750" ca="1">_xlfn.IFS(D1750="Pendente",NETWORKDAYS(F1750,TODAY(),Feriados!$A$2:$A$13)-1 &amp; " D",E1750="Não Apontado",NETWORKDAYS(F1750,TODAY(),Feriados!$A$2:$A$13)-1 &amp; " D",D1750="Backlog","Registro Antigo",D1750="Concluído","Registro Enviado",E1750="Apontado","Registro Enviado",D1750="Cancelado","Treinamento Cancelado",D1750="Remanejado","Treinamento Remanejado",D1750="Suspensa","Suspenso",D1750="Antigo","Treinamento Antigo",D1750="-","Treinamento a ser executado")</f>
        <v>Registro Enviado</v>
      </c>
      <c r="H1750" s="3"/>
      <c r="I1750" s="3"/>
      <c r="J1750" s="30"/>
      <c r="K1750" s="3"/>
      <c r="L1750" s="29">
        <f>WORKDAY(F1750,2,Feriados!$A$2:$A$13)</f>
        <v>44993</v>
      </c>
    </row>
    <row r="1751" spans="1:12" x14ac:dyDescent="0.3">
      <c r="A1751" s="2" t="s">
        <v>6</v>
      </c>
      <c r="B1751" s="2" t="s">
        <v>85</v>
      </c>
      <c r="C1751" s="2" t="s">
        <v>7</v>
      </c>
      <c r="D1751" s="4" t="s">
        <v>14</v>
      </c>
      <c r="E1751" s="2" t="s">
        <v>15</v>
      </c>
      <c r="F1751" s="3">
        <v>44991</v>
      </c>
      <c r="G1751" s="14" t="str" cm="1">
        <f t="array" aca="1" ref="G1751" ca="1">_xlfn.IFS(D1751="Pendente",NETWORKDAYS(F1751,TODAY(),Feriados!$A$2:$A$13)-1 &amp; " D",E1751="Não Apontado",NETWORKDAYS(F1751,TODAY(),Feriados!$A$2:$A$13)-1 &amp; " D",D1751="Backlog","Registro Antigo",D1751="Concluído","Registro Enviado",E1751="Apontado","Registro Enviado",D1751="Cancelado","Treinamento Cancelado",D1751="Remanejado","Treinamento Remanejado",D1751="Suspensa","Suspenso",D1751="Antigo","Treinamento Antigo",D1751="-","Treinamento a ser executado")</f>
        <v>Treinamento Cancelado</v>
      </c>
      <c r="H1751" s="3"/>
      <c r="I1751" s="3"/>
      <c r="J1751" s="30"/>
      <c r="K1751" s="3"/>
      <c r="L1751" s="29"/>
    </row>
    <row r="1752" spans="1:12" x14ac:dyDescent="0.3">
      <c r="A1752" s="2" t="s">
        <v>22</v>
      </c>
      <c r="B1752" s="2" t="s">
        <v>67</v>
      </c>
      <c r="C1752" s="2" t="s">
        <v>18</v>
      </c>
      <c r="D1752" s="4" t="s">
        <v>116</v>
      </c>
      <c r="E1752" s="2" t="s">
        <v>8</v>
      </c>
      <c r="F1752" s="3">
        <v>44991</v>
      </c>
      <c r="G1752" s="14" t="str" cm="1">
        <f t="array" aca="1" ref="G1752" ca="1">_xlfn.IFS(D1752="Pendente",NETWORKDAYS(F1752,TODAY(),Feriados!$A$2:$A$13)-1 &amp; " D",E1752="Não Apontado",NETWORKDAYS(F1752,TODAY(),Feriados!$A$2:$A$13)-1 &amp; " D",D1752="Backlog","Registro Antigo",D1752="Concluído","Registro Enviado",E1752="Apontado","Registro Enviado",D1752="Cancelado","Treinamento Cancelado",D1752="Remanejado","Treinamento Remanejado",D1752="Suspensa","Suspenso",D1752="Antigo","Treinamento Antigo",D1752="-","Treinamento a ser executado")</f>
        <v>Registro Enviado</v>
      </c>
      <c r="H1752" s="3"/>
      <c r="I1752" s="3"/>
      <c r="J1752" s="30"/>
      <c r="K1752" s="3"/>
      <c r="L1752" s="29">
        <f>WORKDAY(F1752,2,Feriados!$A$2:$A$13)</f>
        <v>44993</v>
      </c>
    </row>
    <row r="1753" spans="1:12" x14ac:dyDescent="0.3">
      <c r="A1753" s="2" t="s">
        <v>22</v>
      </c>
      <c r="B1753" s="2" t="s">
        <v>109</v>
      </c>
      <c r="C1753" s="2" t="s">
        <v>7</v>
      </c>
      <c r="D1753" s="4" t="s">
        <v>116</v>
      </c>
      <c r="E1753" s="2" t="s">
        <v>8</v>
      </c>
      <c r="F1753" s="3">
        <v>44991</v>
      </c>
      <c r="G1753" s="14" t="str" cm="1">
        <f t="array" aca="1" ref="G1753" ca="1">_xlfn.IFS(D1753="Pendente",NETWORKDAYS(F1753,TODAY(),Feriados!$A$2:$A$13)-1 &amp; " D",E1753="Não Apontado",NETWORKDAYS(F1753,TODAY(),Feriados!$A$2:$A$13)-1 &amp; " D",D1753="Backlog","Registro Antigo",D1753="Concluído","Registro Enviado",E1753="Apontado","Registro Enviado",D1753="Cancelado","Treinamento Cancelado",D1753="Remanejado","Treinamento Remanejado",D1753="Suspensa","Suspenso",D1753="Antigo","Treinamento Antigo",D1753="-","Treinamento a ser executado")</f>
        <v>Registro Enviado</v>
      </c>
      <c r="H1753" s="3"/>
      <c r="I1753" s="3"/>
      <c r="J1753" s="30"/>
      <c r="K1753" s="3"/>
      <c r="L1753" s="29">
        <f>WORKDAY(F1753,2,Feriados!$A$2:$A$13)</f>
        <v>44993</v>
      </c>
    </row>
    <row r="1754" spans="1:12" x14ac:dyDescent="0.3">
      <c r="A1754" s="2" t="s">
        <v>28</v>
      </c>
      <c r="B1754" s="2" t="s">
        <v>99</v>
      </c>
      <c r="C1754" s="2" t="s">
        <v>29</v>
      </c>
      <c r="D1754" s="4" t="s">
        <v>116</v>
      </c>
      <c r="E1754" s="2" t="s">
        <v>8</v>
      </c>
      <c r="F1754" s="3">
        <v>44991</v>
      </c>
      <c r="G1754" s="14" t="str" cm="1">
        <f t="array" aca="1" ref="G1754" ca="1">_xlfn.IFS(D1754="Pendente",NETWORKDAYS(F1754,TODAY(),Feriados!$A$2:$A$13)-1 &amp; " D",E1754="Não Apontado",NETWORKDAYS(F1754,TODAY(),Feriados!$A$2:$A$13)-1 &amp; " D",D1754="Backlog","Registro Antigo",D1754="Concluído","Registro Enviado",E1754="Apontado","Registro Enviado",D1754="Cancelado","Treinamento Cancelado",D1754="Remanejado","Treinamento Remanejado",D1754="Suspensa","Suspenso",D1754="Antigo","Treinamento Antigo",D1754="-","Treinamento a ser executado")</f>
        <v>Registro Enviado</v>
      </c>
      <c r="H1754" s="3"/>
      <c r="I1754" s="3"/>
      <c r="J1754" s="30"/>
      <c r="K1754" s="3"/>
      <c r="L1754" s="29">
        <f>WORKDAY(F1754,2,Feriados!$A$2:$A$13)</f>
        <v>44993</v>
      </c>
    </row>
    <row r="1755" spans="1:12" x14ac:dyDescent="0.3">
      <c r="A1755" s="2" t="s">
        <v>28</v>
      </c>
      <c r="B1755" s="2" t="s">
        <v>104</v>
      </c>
      <c r="C1755" s="2" t="s">
        <v>29</v>
      </c>
      <c r="D1755" s="4" t="s">
        <v>116</v>
      </c>
      <c r="E1755" s="2" t="s">
        <v>8</v>
      </c>
      <c r="F1755" s="3">
        <v>44991</v>
      </c>
      <c r="G1755" s="14" t="str" cm="1">
        <f t="array" aca="1" ref="G1755" ca="1">_xlfn.IFS(D1755="Pendente",NETWORKDAYS(F1755,TODAY(),Feriados!$A$2:$A$13)-1 &amp; " D",E1755="Não Apontado",NETWORKDAYS(F1755,TODAY(),Feriados!$A$2:$A$13)-1 &amp; " D",D1755="Backlog","Registro Antigo",D1755="Concluído","Registro Enviado",E1755="Apontado","Registro Enviado",D1755="Cancelado","Treinamento Cancelado",D1755="Remanejado","Treinamento Remanejado",D1755="Suspensa","Suspenso",D1755="Antigo","Treinamento Antigo",D1755="-","Treinamento a ser executado")</f>
        <v>Registro Enviado</v>
      </c>
      <c r="H1755" s="3"/>
      <c r="I1755" s="3"/>
      <c r="J1755" s="30"/>
      <c r="K1755" s="3"/>
      <c r="L1755" s="29">
        <f>WORKDAY(F1755,2,Feriados!$A$2:$A$13)</f>
        <v>44993</v>
      </c>
    </row>
    <row r="1756" spans="1:12" x14ac:dyDescent="0.3">
      <c r="A1756" s="2" t="s">
        <v>39</v>
      </c>
      <c r="B1756" s="2" t="s">
        <v>106</v>
      </c>
      <c r="C1756" s="2" t="s">
        <v>41</v>
      </c>
      <c r="D1756" s="4" t="s">
        <v>14</v>
      </c>
      <c r="E1756" s="2" t="s">
        <v>15</v>
      </c>
      <c r="F1756" s="3">
        <v>44991</v>
      </c>
      <c r="G1756" s="14" t="str" cm="1">
        <f t="array" aca="1" ref="G1756" ca="1">_xlfn.IFS(D1756="Pendente",NETWORKDAYS(F1756,TODAY(),Feriados!$A$2:$A$13)-1 &amp; " D",E1756="Não Apontado",NETWORKDAYS(F1756,TODAY(),Feriados!$A$2:$A$13)-1 &amp; " D",D1756="Backlog","Registro Antigo",D1756="Concluído","Registro Enviado",E1756="Apontado","Registro Enviado",D1756="Cancelado","Treinamento Cancelado",D1756="Remanejado","Treinamento Remanejado",D1756="Suspensa","Suspenso",D1756="Antigo","Treinamento Antigo",D1756="-","Treinamento a ser executado")</f>
        <v>Treinamento Cancelado</v>
      </c>
      <c r="H1756" s="3"/>
      <c r="I1756" s="3"/>
      <c r="J1756" s="30"/>
      <c r="K1756" s="3"/>
      <c r="L1756" s="29"/>
    </row>
    <row r="1757" spans="1:12" x14ac:dyDescent="0.3">
      <c r="A1757" s="2" t="s">
        <v>39</v>
      </c>
      <c r="B1757" s="2" t="s">
        <v>47</v>
      </c>
      <c r="C1757" s="2" t="s">
        <v>36</v>
      </c>
      <c r="D1757" s="4" t="s">
        <v>14</v>
      </c>
      <c r="E1757" s="2" t="s">
        <v>15</v>
      </c>
      <c r="F1757" s="3">
        <v>44991</v>
      </c>
      <c r="G1757" s="14" t="str" cm="1">
        <f t="array" aca="1" ref="G1757" ca="1">_xlfn.IFS(D1757="Pendente",NETWORKDAYS(F1757,TODAY(),Feriados!$A$2:$A$13)-1 &amp; " D",E1757="Não Apontado",NETWORKDAYS(F1757,TODAY(),Feriados!$A$2:$A$13)-1 &amp; " D",D1757="Backlog","Registro Antigo",D1757="Concluído","Registro Enviado",E1757="Apontado","Registro Enviado",D1757="Cancelado","Treinamento Cancelado",D1757="Remanejado","Treinamento Remanejado",D1757="Suspensa","Suspenso",D1757="Antigo","Treinamento Antigo",D1757="-","Treinamento a ser executado")</f>
        <v>Treinamento Cancelado</v>
      </c>
      <c r="H1757" s="3"/>
      <c r="I1757" s="3"/>
      <c r="J1757" s="30"/>
      <c r="K1757" s="3"/>
      <c r="L1757" s="29"/>
    </row>
    <row r="1758" spans="1:12" x14ac:dyDescent="0.3">
      <c r="A1758" s="2" t="s">
        <v>6</v>
      </c>
      <c r="B1758" s="2" t="s">
        <v>101</v>
      </c>
      <c r="C1758" s="2" t="s">
        <v>10</v>
      </c>
      <c r="D1758" s="4" t="s">
        <v>14</v>
      </c>
      <c r="E1758" s="2" t="s">
        <v>15</v>
      </c>
      <c r="F1758" s="3">
        <v>44992</v>
      </c>
      <c r="G1758" s="14" t="str" cm="1">
        <f t="array" aca="1" ref="G1758" ca="1">_xlfn.IFS(D1758="Pendente",NETWORKDAYS(F1758,TODAY(),Feriados!$A$2:$A$13)-1 &amp; " D",E1758="Não Apontado",NETWORKDAYS(F1758,TODAY(),Feriados!$A$2:$A$13)-1 &amp; " D",D1758="Backlog","Registro Antigo",D1758="Concluído","Registro Enviado",E1758="Apontado","Registro Enviado",D1758="Cancelado","Treinamento Cancelado",D1758="Remanejado","Treinamento Remanejado",D1758="Suspensa","Suspenso",D1758="Antigo","Treinamento Antigo",D1758="-","Treinamento a ser executado")</f>
        <v>Treinamento Cancelado</v>
      </c>
      <c r="H1758" s="3"/>
      <c r="I1758" s="3"/>
      <c r="J1758" s="30"/>
      <c r="K1758" s="3"/>
      <c r="L1758" s="29"/>
    </row>
    <row r="1759" spans="1:12" x14ac:dyDescent="0.3">
      <c r="A1759" s="2" t="s">
        <v>6</v>
      </c>
      <c r="B1759" s="2" t="s">
        <v>92</v>
      </c>
      <c r="C1759" s="2" t="s">
        <v>10</v>
      </c>
      <c r="D1759" s="4" t="s">
        <v>116</v>
      </c>
      <c r="E1759" s="2" t="s">
        <v>8</v>
      </c>
      <c r="F1759" s="3">
        <v>44992</v>
      </c>
      <c r="G1759" s="14" t="str" cm="1">
        <f t="array" aca="1" ref="G1759" ca="1">_xlfn.IFS(D1759="Pendente",NETWORKDAYS(F1759,TODAY(),Feriados!$A$2:$A$13)-1 &amp; " D",E1759="Não Apontado",NETWORKDAYS(F1759,TODAY(),Feriados!$A$2:$A$13)-1 &amp; " D",D1759="Backlog","Registro Antigo",D1759="Concluído","Registro Enviado",E1759="Apontado","Registro Enviado",D1759="Cancelado","Treinamento Cancelado",D1759="Remanejado","Treinamento Remanejado",D1759="Suspensa","Suspenso",D1759="Antigo","Treinamento Antigo",D1759="-","Treinamento a ser executado")</f>
        <v>Registro Enviado</v>
      </c>
      <c r="H1759" s="3"/>
      <c r="I1759" s="3"/>
      <c r="J1759" s="30"/>
      <c r="K1759" s="3"/>
      <c r="L1759" s="29">
        <f>WORKDAY(F1759,2,Feriados!$A$2:$A$13)</f>
        <v>44994</v>
      </c>
    </row>
    <row r="1760" spans="1:12" x14ac:dyDescent="0.3">
      <c r="A1760" s="2" t="s">
        <v>6</v>
      </c>
      <c r="B1760" s="2" t="s">
        <v>84</v>
      </c>
      <c r="C1760" s="2" t="s">
        <v>10</v>
      </c>
      <c r="D1760" s="4" t="s">
        <v>116</v>
      </c>
      <c r="E1760" s="2" t="s">
        <v>8</v>
      </c>
      <c r="F1760" s="3">
        <v>44992</v>
      </c>
      <c r="G1760" s="14" t="str" cm="1">
        <f t="array" aca="1" ref="G1760" ca="1">_xlfn.IFS(D1760="Pendente",NETWORKDAYS(F1760,TODAY(),Feriados!$A$2:$A$13)-1 &amp; " D",E1760="Não Apontado",NETWORKDAYS(F1760,TODAY(),Feriados!$A$2:$A$13)-1 &amp; " D",D1760="Backlog","Registro Antigo",D1760="Concluído","Registro Enviado",E1760="Apontado","Registro Enviado",D1760="Cancelado","Treinamento Cancelado",D1760="Remanejado","Treinamento Remanejado",D1760="Suspensa","Suspenso",D1760="Antigo","Treinamento Antigo",D1760="-","Treinamento a ser executado")</f>
        <v>Registro Enviado</v>
      </c>
      <c r="H1760" s="3"/>
      <c r="I1760" s="3"/>
      <c r="J1760" s="30"/>
      <c r="K1760" s="3"/>
      <c r="L1760" s="29">
        <f>WORKDAY(F1760,2,Feriados!$A$2:$A$13)</f>
        <v>44994</v>
      </c>
    </row>
    <row r="1761" spans="1:12" x14ac:dyDescent="0.3">
      <c r="A1761" s="2" t="s">
        <v>22</v>
      </c>
      <c r="B1761" s="2" t="s">
        <v>84</v>
      </c>
      <c r="C1761" s="2" t="s">
        <v>7</v>
      </c>
      <c r="D1761" s="4" t="s">
        <v>116</v>
      </c>
      <c r="E1761" s="2" t="s">
        <v>15</v>
      </c>
      <c r="F1761" s="3">
        <v>44992</v>
      </c>
      <c r="G1761" s="14" t="str" cm="1">
        <f t="array" aca="1" ref="G1761" ca="1">_xlfn.IFS(D1761="Pendente",NETWORKDAYS(F1761,TODAY(),Feriados!$A$2:$A$13)-1 &amp; " D",E1761="Não Apontado",NETWORKDAYS(F1761,TODAY(),Feriados!$A$2:$A$13)-1 &amp; " D",D1761="Backlog","Registro Antigo",D1761="Concluído","Registro Enviado",E1761="Apontado","Registro Enviado",D1761="Cancelado","Treinamento Cancelado",D1761="Remanejado","Treinamento Remanejado",D1761="Suspensa","Suspenso",D1761="Antigo","Treinamento Antigo",D1761="-","Treinamento a ser executado")</f>
        <v>Registro Enviado</v>
      </c>
      <c r="H1761" s="3"/>
      <c r="I1761" s="3"/>
      <c r="J1761" s="30"/>
      <c r="K1761" s="3"/>
      <c r="L1761" s="29">
        <f>WORKDAY(F1761,2,Feriados!$A$2:$A$13)</f>
        <v>44994</v>
      </c>
    </row>
    <row r="1762" spans="1:12" x14ac:dyDescent="0.3">
      <c r="A1762" s="2" t="s">
        <v>22</v>
      </c>
      <c r="B1762" s="2" t="s">
        <v>16</v>
      </c>
      <c r="C1762" s="2" t="s">
        <v>18</v>
      </c>
      <c r="D1762" s="4" t="s">
        <v>117</v>
      </c>
      <c r="E1762" s="2" t="s">
        <v>15</v>
      </c>
      <c r="F1762" s="3">
        <v>44992</v>
      </c>
      <c r="G1762" s="14" t="str" cm="1">
        <f t="array" aca="1" ref="G1762" ca="1">_xlfn.IFS(D1762="Pendente",NETWORKDAYS(F1762,TODAY(),Feriados!$A$2:$A$13)-1 &amp; " D",E1762="Não Apontado",NETWORKDAYS(F1762,TODAY(),Feriados!$A$2:$A$13)-1 &amp; " D",D1762="Backlog","Registro Antigo",D1762="Concluído","Registro Enviado",E1762="Apontado","Registro Enviado",D1762="Cancelado","Treinamento Cancelado",D1762="Remanejado","Treinamento Remanejado",D1762="Suspensa","Suspenso",D1762="Antigo","Treinamento Antigo",D1762="-","Treinamento a ser executado")</f>
        <v>Treinamento Remanejado</v>
      </c>
      <c r="H1762" s="3"/>
      <c r="I1762" s="3"/>
      <c r="J1762" s="26"/>
      <c r="K1762" s="14"/>
      <c r="L1762" s="29"/>
    </row>
    <row r="1763" spans="1:12" x14ac:dyDescent="0.3">
      <c r="A1763" s="2" t="s">
        <v>22</v>
      </c>
      <c r="B1763" s="2" t="s">
        <v>86</v>
      </c>
      <c r="C1763" s="2" t="s">
        <v>7</v>
      </c>
      <c r="D1763" s="4" t="s">
        <v>116</v>
      </c>
      <c r="E1763" s="2" t="s">
        <v>8</v>
      </c>
      <c r="F1763" s="3">
        <v>44992</v>
      </c>
      <c r="G1763" s="14" t="str" cm="1">
        <f t="array" aca="1" ref="G1763" ca="1">_xlfn.IFS(D1763="Pendente",NETWORKDAYS(F1763,TODAY(),Feriados!$A$2:$A$13)-1 &amp; " D",E1763="Não Apontado",NETWORKDAYS(F1763,TODAY(),Feriados!$A$2:$A$13)-1 &amp; " D",D1763="Backlog","Registro Antigo",D1763="Concluído","Registro Enviado",E1763="Apontado","Registro Enviado",D1763="Cancelado","Treinamento Cancelado",D1763="Remanejado","Treinamento Remanejado",D1763="Suspensa","Suspenso",D1763="Antigo","Treinamento Antigo",D1763="-","Treinamento a ser executado")</f>
        <v>Registro Enviado</v>
      </c>
      <c r="H1763" s="3"/>
      <c r="I1763" s="3"/>
      <c r="J1763" s="30"/>
      <c r="K1763" s="3"/>
      <c r="L1763" s="29">
        <f>WORKDAY(F1763,2,Feriados!$A$2:$A$13)</f>
        <v>44994</v>
      </c>
    </row>
    <row r="1764" spans="1:12" x14ac:dyDescent="0.3">
      <c r="A1764" s="2" t="s">
        <v>28</v>
      </c>
      <c r="B1764" s="2" t="s">
        <v>68</v>
      </c>
      <c r="C1764" s="2" t="s">
        <v>18</v>
      </c>
      <c r="D1764" s="4" t="s">
        <v>14</v>
      </c>
      <c r="E1764" s="2" t="s">
        <v>15</v>
      </c>
      <c r="F1764" s="3">
        <v>44992</v>
      </c>
      <c r="G1764" s="14" t="str" cm="1">
        <f t="array" aca="1" ref="G1764" ca="1">_xlfn.IFS(D1764="Pendente",NETWORKDAYS(F1764,TODAY(),Feriados!$A$2:$A$13)-1 &amp; " D",E1764="Não Apontado",NETWORKDAYS(F1764,TODAY(),Feriados!$A$2:$A$13)-1 &amp; " D",D1764="Backlog","Registro Antigo",D1764="Concluído","Registro Enviado",E1764="Apontado","Registro Enviado",D1764="Cancelado","Treinamento Cancelado",D1764="Remanejado","Treinamento Remanejado",D1764="Suspensa","Suspenso",D1764="Antigo","Treinamento Antigo",D1764="-","Treinamento a ser executado")</f>
        <v>Treinamento Cancelado</v>
      </c>
      <c r="H1764" s="3"/>
      <c r="I1764" s="3"/>
      <c r="J1764" s="30"/>
      <c r="K1764" s="3"/>
      <c r="L1764" s="29"/>
    </row>
    <row r="1765" spans="1:12" x14ac:dyDescent="0.3">
      <c r="A1765" s="2" t="s">
        <v>28</v>
      </c>
      <c r="B1765" s="2" t="s">
        <v>67</v>
      </c>
      <c r="C1765" s="2" t="s">
        <v>32</v>
      </c>
      <c r="D1765" s="4" t="s">
        <v>116</v>
      </c>
      <c r="E1765" s="2" t="s">
        <v>8</v>
      </c>
      <c r="F1765" s="3">
        <v>44992</v>
      </c>
      <c r="G1765" s="14" t="str" cm="1">
        <f t="array" aca="1" ref="G1765" ca="1">_xlfn.IFS(D1765="Pendente",NETWORKDAYS(F1765,TODAY(),Feriados!$A$2:$A$13)-1 &amp; " D",E1765="Não Apontado",NETWORKDAYS(F1765,TODAY(),Feriados!$A$2:$A$13)-1 &amp; " D",D1765="Backlog","Registro Antigo",D1765="Concluído","Registro Enviado",E1765="Apontado","Registro Enviado",D1765="Cancelado","Treinamento Cancelado",D1765="Remanejado","Treinamento Remanejado",D1765="Suspensa","Suspenso",D1765="Antigo","Treinamento Antigo",D1765="-","Treinamento a ser executado")</f>
        <v>Registro Enviado</v>
      </c>
      <c r="H1765" s="3"/>
      <c r="I1765" s="3"/>
      <c r="J1765" s="30"/>
      <c r="K1765" s="3"/>
      <c r="L1765" s="29">
        <f>WORKDAY(F1765,2,Feriados!$A$2:$A$13)</f>
        <v>44994</v>
      </c>
    </row>
    <row r="1766" spans="1:12" x14ac:dyDescent="0.3">
      <c r="A1766" s="2" t="s">
        <v>35</v>
      </c>
      <c r="B1766" s="2" t="s">
        <v>20</v>
      </c>
      <c r="C1766" s="2" t="s">
        <v>36</v>
      </c>
      <c r="D1766" s="4" t="s">
        <v>14</v>
      </c>
      <c r="E1766" s="2" t="s">
        <v>15</v>
      </c>
      <c r="F1766" s="3">
        <v>44992</v>
      </c>
      <c r="G1766" s="14" t="str" cm="1">
        <f t="array" aca="1" ref="G1766" ca="1">_xlfn.IFS(D1766="Pendente",NETWORKDAYS(F1766,TODAY(),Feriados!$A$2:$A$13)-1 &amp; " D",E1766="Não Apontado",NETWORKDAYS(F1766,TODAY(),Feriados!$A$2:$A$13)-1 &amp; " D",D1766="Backlog","Registro Antigo",D1766="Concluído","Registro Enviado",E1766="Apontado","Registro Enviado",D1766="Cancelado","Treinamento Cancelado",D1766="Remanejado","Treinamento Remanejado",D1766="Suspensa","Suspenso",D1766="Antigo","Treinamento Antigo",D1766="-","Treinamento a ser executado")</f>
        <v>Treinamento Cancelado</v>
      </c>
      <c r="H1766" s="3"/>
      <c r="I1766" s="3"/>
      <c r="J1766" s="30"/>
      <c r="K1766" s="3"/>
      <c r="L1766" s="29"/>
    </row>
    <row r="1767" spans="1:12" x14ac:dyDescent="0.3">
      <c r="A1767" s="2" t="s">
        <v>35</v>
      </c>
      <c r="B1767" s="2" t="s">
        <v>20</v>
      </c>
      <c r="C1767" s="2" t="s">
        <v>37</v>
      </c>
      <c r="D1767" s="4" t="s">
        <v>14</v>
      </c>
      <c r="E1767" s="2" t="s">
        <v>15</v>
      </c>
      <c r="F1767" s="3">
        <v>44992</v>
      </c>
      <c r="G1767" s="14" t="str" cm="1">
        <f t="array" aca="1" ref="G1767" ca="1">_xlfn.IFS(D1767="Pendente",NETWORKDAYS(F1767,TODAY(),Feriados!$A$2:$A$13)-1 &amp; " D",E1767="Não Apontado",NETWORKDAYS(F1767,TODAY(),Feriados!$A$2:$A$13)-1 &amp; " D",D1767="Backlog","Registro Antigo",D1767="Concluído","Registro Enviado",E1767="Apontado","Registro Enviado",D1767="Cancelado","Treinamento Cancelado",D1767="Remanejado","Treinamento Remanejado",D1767="Suspensa","Suspenso",D1767="Antigo","Treinamento Antigo",D1767="-","Treinamento a ser executado")</f>
        <v>Treinamento Cancelado</v>
      </c>
      <c r="H1767" s="3"/>
      <c r="I1767" s="3"/>
      <c r="J1767" s="30"/>
      <c r="K1767" s="3"/>
      <c r="L1767" s="29"/>
    </row>
    <row r="1768" spans="1:12" x14ac:dyDescent="0.3">
      <c r="A1768" s="2" t="s">
        <v>39</v>
      </c>
      <c r="B1768" s="2" t="s">
        <v>105</v>
      </c>
      <c r="C1768" s="2" t="s">
        <v>41</v>
      </c>
      <c r="D1768" s="4" t="s">
        <v>116</v>
      </c>
      <c r="E1768" s="2" t="s">
        <v>8</v>
      </c>
      <c r="F1768" s="3">
        <v>44992</v>
      </c>
      <c r="G1768" s="14" t="str" cm="1">
        <f t="array" aca="1" ref="G1768" ca="1">_xlfn.IFS(D1768="Pendente",NETWORKDAYS(F1768,TODAY(),Feriados!$A$2:$A$13)-1 &amp; " D",E1768="Não Apontado",NETWORKDAYS(F1768,TODAY(),Feriados!$A$2:$A$13)-1 &amp; " D",D1768="Backlog","Registro Antigo",D1768="Concluído","Registro Enviado",E1768="Apontado","Registro Enviado",D1768="Cancelado","Treinamento Cancelado",D1768="Remanejado","Treinamento Remanejado",D1768="Suspensa","Suspenso",D1768="Antigo","Treinamento Antigo",D1768="-","Treinamento a ser executado")</f>
        <v>Registro Enviado</v>
      </c>
      <c r="H1768" s="3"/>
      <c r="I1768" s="3"/>
      <c r="J1768" s="30"/>
      <c r="K1768" s="3"/>
      <c r="L1768" s="29">
        <f>WORKDAY(F1768,2,Feriados!$A$2:$A$13)</f>
        <v>44994</v>
      </c>
    </row>
    <row r="1769" spans="1:12" x14ac:dyDescent="0.3">
      <c r="A1769" s="2" t="s">
        <v>39</v>
      </c>
      <c r="B1769" s="2" t="s">
        <v>106</v>
      </c>
      <c r="C1769" s="2" t="s">
        <v>36</v>
      </c>
      <c r="D1769" s="4" t="s">
        <v>14</v>
      </c>
      <c r="E1769" s="2" t="s">
        <v>15</v>
      </c>
      <c r="F1769" s="3">
        <v>44992</v>
      </c>
      <c r="G1769" s="14" t="str" cm="1">
        <f t="array" aca="1" ref="G1769" ca="1">_xlfn.IFS(D1769="Pendente",NETWORKDAYS(F1769,TODAY(),Feriados!$A$2:$A$13)-1 &amp; " D",E1769="Não Apontado",NETWORKDAYS(F1769,TODAY(),Feriados!$A$2:$A$13)-1 &amp; " D",D1769="Backlog","Registro Antigo",D1769="Concluído","Registro Enviado",E1769="Apontado","Registro Enviado",D1769="Cancelado","Treinamento Cancelado",D1769="Remanejado","Treinamento Remanejado",D1769="Suspensa","Suspenso",D1769="Antigo","Treinamento Antigo",D1769="-","Treinamento a ser executado")</f>
        <v>Treinamento Cancelado</v>
      </c>
      <c r="H1769" s="3"/>
      <c r="I1769" s="3"/>
      <c r="J1769" s="30"/>
      <c r="K1769" s="3"/>
      <c r="L1769" s="29"/>
    </row>
    <row r="1770" spans="1:12" x14ac:dyDescent="0.3">
      <c r="A1770" s="2" t="s">
        <v>39</v>
      </c>
      <c r="B1770" s="2" t="s">
        <v>68</v>
      </c>
      <c r="C1770" s="2" t="s">
        <v>36</v>
      </c>
      <c r="D1770" s="4" t="s">
        <v>14</v>
      </c>
      <c r="E1770" s="2" t="s">
        <v>15</v>
      </c>
      <c r="F1770" s="3">
        <v>44992</v>
      </c>
      <c r="G1770" s="14" t="str" cm="1">
        <f t="array" aca="1" ref="G1770" ca="1">_xlfn.IFS(D1770="Pendente",NETWORKDAYS(F1770,TODAY(),Feriados!$A$2:$A$13)-1 &amp; " D",E1770="Não Apontado",NETWORKDAYS(F1770,TODAY(),Feriados!$A$2:$A$13)-1 &amp; " D",D1770="Backlog","Registro Antigo",D1770="Concluído","Registro Enviado",E1770="Apontado","Registro Enviado",D1770="Cancelado","Treinamento Cancelado",D1770="Remanejado","Treinamento Remanejado",D1770="Suspensa","Suspenso",D1770="Antigo","Treinamento Antigo",D1770="-","Treinamento a ser executado")</f>
        <v>Treinamento Cancelado</v>
      </c>
      <c r="H1770" s="3"/>
      <c r="I1770" s="3"/>
      <c r="J1770" s="30"/>
      <c r="K1770" s="3"/>
      <c r="L1770" s="29"/>
    </row>
    <row r="1771" spans="1:12" x14ac:dyDescent="0.3">
      <c r="A1771" s="2" t="s">
        <v>46</v>
      </c>
      <c r="B1771" s="2" t="s">
        <v>89</v>
      </c>
      <c r="C1771" s="2" t="s">
        <v>66</v>
      </c>
      <c r="D1771" s="4" t="s">
        <v>14</v>
      </c>
      <c r="E1771" s="2" t="s">
        <v>15</v>
      </c>
      <c r="F1771" s="3">
        <v>44992</v>
      </c>
      <c r="G1771" s="14" t="str" cm="1">
        <f t="array" aca="1" ref="G1771" ca="1">_xlfn.IFS(D1771="Pendente",NETWORKDAYS(F1771,TODAY(),Feriados!$A$2:$A$13)-1 &amp; " D",E1771="Não Apontado",NETWORKDAYS(F1771,TODAY(),Feriados!$A$2:$A$13)-1 &amp; " D",D1771="Backlog","Registro Antigo",D1771="Concluído","Registro Enviado",E1771="Apontado","Registro Enviado",D1771="Cancelado","Treinamento Cancelado",D1771="Remanejado","Treinamento Remanejado",D1771="Suspensa","Suspenso",D1771="Antigo","Treinamento Antigo",D1771="-","Treinamento a ser executado")</f>
        <v>Treinamento Cancelado</v>
      </c>
      <c r="H1771" s="3"/>
      <c r="I1771" s="3"/>
      <c r="J1771" s="30"/>
      <c r="K1771" s="3"/>
      <c r="L1771" s="29"/>
    </row>
    <row r="1772" spans="1:12" x14ac:dyDescent="0.3">
      <c r="A1772" s="2" t="s">
        <v>46</v>
      </c>
      <c r="B1772" s="2" t="s">
        <v>68</v>
      </c>
      <c r="C1772" s="2" t="s">
        <v>7</v>
      </c>
      <c r="D1772" s="4" t="s">
        <v>14</v>
      </c>
      <c r="E1772" s="2" t="s">
        <v>15</v>
      </c>
      <c r="F1772" s="3">
        <v>44992</v>
      </c>
      <c r="G1772" s="14" t="str" cm="1">
        <f t="array" aca="1" ref="G1772" ca="1">_xlfn.IFS(D1772="Pendente",NETWORKDAYS(F1772,TODAY(),Feriados!$A$2:$A$13)-1 &amp; " D",E1772="Não Apontado",NETWORKDAYS(F1772,TODAY(),Feriados!$A$2:$A$13)-1 &amp; " D",D1772="Backlog","Registro Antigo",D1772="Concluído","Registro Enviado",E1772="Apontado","Registro Enviado",D1772="Cancelado","Treinamento Cancelado",D1772="Remanejado","Treinamento Remanejado",D1772="Suspensa","Suspenso",D1772="Antigo","Treinamento Antigo",D1772="-","Treinamento a ser executado")</f>
        <v>Treinamento Cancelado</v>
      </c>
      <c r="H1772" s="3"/>
      <c r="I1772" s="3"/>
      <c r="J1772" s="30"/>
      <c r="K1772" s="3"/>
      <c r="L1772" s="29"/>
    </row>
    <row r="1773" spans="1:12" x14ac:dyDescent="0.3">
      <c r="A1773" s="2" t="s">
        <v>6</v>
      </c>
      <c r="B1773" s="2" t="s">
        <v>16</v>
      </c>
      <c r="C1773" s="2" t="s">
        <v>10</v>
      </c>
      <c r="D1773" s="4" t="s">
        <v>116</v>
      </c>
      <c r="E1773" s="2" t="s">
        <v>8</v>
      </c>
      <c r="F1773" s="3">
        <v>44993</v>
      </c>
      <c r="G1773" s="14" t="str" cm="1">
        <f t="array" aca="1" ref="G1773" ca="1">_xlfn.IFS(D1773="Pendente",NETWORKDAYS(F1773,TODAY(),Feriados!$A$2:$A$13)-1 &amp; " D",E1773="Não Apontado",NETWORKDAYS(F1773,TODAY(),Feriados!$A$2:$A$13)-1 &amp; " D",D1773="Backlog","Registro Antigo",D1773="Concluído","Registro Enviado",E1773="Apontado","Registro Enviado",D1773="Cancelado","Treinamento Cancelado",D1773="Remanejado","Treinamento Remanejado",D1773="Suspensa","Suspenso",D1773="Antigo","Treinamento Antigo",D1773="-","Treinamento a ser executado")</f>
        <v>Registro Enviado</v>
      </c>
      <c r="H1773" s="3"/>
      <c r="I1773" s="3"/>
      <c r="J1773" s="30"/>
      <c r="K1773" s="3"/>
      <c r="L1773" s="29">
        <f>WORKDAY(F1773,2,Feriados!$A$2:$A$13)</f>
        <v>44995</v>
      </c>
    </row>
    <row r="1774" spans="1:12" x14ac:dyDescent="0.3">
      <c r="A1774" s="2" t="s">
        <v>22</v>
      </c>
      <c r="B1774" s="2" t="s">
        <v>63</v>
      </c>
      <c r="C1774" s="2" t="s">
        <v>7</v>
      </c>
      <c r="D1774" s="4" t="s">
        <v>116</v>
      </c>
      <c r="E1774" s="2" t="s">
        <v>8</v>
      </c>
      <c r="F1774" s="3">
        <v>44993</v>
      </c>
      <c r="G1774" s="14" t="str" cm="1">
        <f t="array" aca="1" ref="G1774" ca="1">_xlfn.IFS(D1774="Pendente",NETWORKDAYS(F1774,TODAY(),Feriados!$A$2:$A$13)-1 &amp; " D",E1774="Não Apontado",NETWORKDAYS(F1774,TODAY(),Feriados!$A$2:$A$13)-1 &amp; " D",D1774="Backlog","Registro Antigo",D1774="Concluído","Registro Enviado",E1774="Apontado","Registro Enviado",D1774="Cancelado","Treinamento Cancelado",D1774="Remanejado","Treinamento Remanejado",D1774="Suspensa","Suspenso",D1774="Antigo","Treinamento Antigo",D1774="-","Treinamento a ser executado")</f>
        <v>Registro Enviado</v>
      </c>
      <c r="H1774" s="3"/>
      <c r="I1774" s="3"/>
      <c r="J1774" s="30"/>
      <c r="K1774" s="3"/>
      <c r="L1774" s="29">
        <f>WORKDAY(F1774,2,Feriados!$A$2:$A$13)</f>
        <v>44995</v>
      </c>
    </row>
    <row r="1775" spans="1:12" x14ac:dyDescent="0.3">
      <c r="A1775" s="2" t="s">
        <v>22</v>
      </c>
      <c r="B1775" s="2" t="s">
        <v>103</v>
      </c>
      <c r="C1775" s="2" t="s">
        <v>7</v>
      </c>
      <c r="D1775" s="4" t="s">
        <v>116</v>
      </c>
      <c r="E1775" s="2" t="s">
        <v>8</v>
      </c>
      <c r="F1775" s="3">
        <v>44993</v>
      </c>
      <c r="G1775" s="14" t="str" cm="1">
        <f t="array" aca="1" ref="G1775" ca="1">_xlfn.IFS(D1775="Pendente",NETWORKDAYS(F1775,TODAY(),Feriados!$A$2:$A$13)-1 &amp; " D",E1775="Não Apontado",NETWORKDAYS(F1775,TODAY(),Feriados!$A$2:$A$13)-1 &amp; " D",D1775="Backlog","Registro Antigo",D1775="Concluído","Registro Enviado",E1775="Apontado","Registro Enviado",D1775="Cancelado","Treinamento Cancelado",D1775="Remanejado","Treinamento Remanejado",D1775="Suspensa","Suspenso",D1775="Antigo","Treinamento Antigo",D1775="-","Treinamento a ser executado")</f>
        <v>Registro Enviado</v>
      </c>
      <c r="H1775" s="3"/>
      <c r="I1775" s="3"/>
      <c r="J1775" s="30"/>
      <c r="K1775" s="3"/>
      <c r="L1775" s="29">
        <f>WORKDAY(F1775,2,Feriados!$A$2:$A$13)</f>
        <v>44995</v>
      </c>
    </row>
    <row r="1776" spans="1:12" x14ac:dyDescent="0.3">
      <c r="A1776" s="2" t="s">
        <v>22</v>
      </c>
      <c r="B1776" s="2" t="s">
        <v>109</v>
      </c>
      <c r="C1776" s="2" t="s">
        <v>18</v>
      </c>
      <c r="D1776" s="4" t="s">
        <v>116</v>
      </c>
      <c r="E1776" s="2" t="s">
        <v>8</v>
      </c>
      <c r="F1776" s="3">
        <v>44993</v>
      </c>
      <c r="G1776" s="14" t="str" cm="1">
        <f t="array" aca="1" ref="G1776" ca="1">_xlfn.IFS(D1776="Pendente",NETWORKDAYS(F1776,TODAY(),Feriados!$A$2:$A$13)-1 &amp; " D",E1776="Não Apontado",NETWORKDAYS(F1776,TODAY(),Feriados!$A$2:$A$13)-1 &amp; " D",D1776="Backlog","Registro Antigo",D1776="Concluído","Registro Enviado",E1776="Apontado","Registro Enviado",D1776="Cancelado","Treinamento Cancelado",D1776="Remanejado","Treinamento Remanejado",D1776="Suspensa","Suspenso",D1776="Antigo","Treinamento Antigo",D1776="-","Treinamento a ser executado")</f>
        <v>Registro Enviado</v>
      </c>
      <c r="H1776" s="3"/>
      <c r="I1776" s="3"/>
      <c r="J1776" s="30"/>
      <c r="K1776" s="3"/>
      <c r="L1776" s="29">
        <f>WORKDAY(F1776,2,Feriados!$A$2:$A$13)</f>
        <v>44995</v>
      </c>
    </row>
    <row r="1777" spans="1:12" x14ac:dyDescent="0.3">
      <c r="A1777" s="2" t="s">
        <v>28</v>
      </c>
      <c r="B1777" s="2" t="s">
        <v>101</v>
      </c>
      <c r="C1777" s="2" t="s">
        <v>29</v>
      </c>
      <c r="D1777" s="4" t="s">
        <v>116</v>
      </c>
      <c r="E1777" s="2" t="s">
        <v>8</v>
      </c>
      <c r="F1777" s="3">
        <v>44993</v>
      </c>
      <c r="G1777" s="14" t="str" cm="1">
        <f t="array" aca="1" ref="G1777" ca="1">_xlfn.IFS(D1777="Pendente",NETWORKDAYS(F1777,TODAY(),Feriados!$A$2:$A$13)-1 &amp; " D",E1777="Não Apontado",NETWORKDAYS(F1777,TODAY(),Feriados!$A$2:$A$13)-1 &amp; " D",D1777="Backlog","Registro Antigo",D1777="Concluído","Registro Enviado",E1777="Apontado","Registro Enviado",D1777="Cancelado","Treinamento Cancelado",D1777="Remanejado","Treinamento Remanejado",D1777="Suspensa","Suspenso",D1777="Antigo","Treinamento Antigo",D1777="-","Treinamento a ser executado")</f>
        <v>Registro Enviado</v>
      </c>
      <c r="H1777" s="3"/>
      <c r="I1777" s="3"/>
      <c r="J1777" s="30"/>
      <c r="K1777" s="3"/>
      <c r="L1777" s="29">
        <f>WORKDAY(F1777,2,Feriados!$A$2:$A$13)</f>
        <v>44995</v>
      </c>
    </row>
    <row r="1778" spans="1:12" x14ac:dyDescent="0.3">
      <c r="A1778" s="2" t="s">
        <v>28</v>
      </c>
      <c r="B1778" s="2" t="s">
        <v>68</v>
      </c>
      <c r="C1778" s="2" t="s">
        <v>29</v>
      </c>
      <c r="D1778" s="4" t="s">
        <v>14</v>
      </c>
      <c r="E1778" s="2" t="s">
        <v>15</v>
      </c>
      <c r="F1778" s="3">
        <v>44993</v>
      </c>
      <c r="G1778" s="14" t="str" cm="1">
        <f t="array" aca="1" ref="G1778" ca="1">_xlfn.IFS(D1778="Pendente",NETWORKDAYS(F1778,TODAY(),Feriados!$A$2:$A$13)-1 &amp; " D",E1778="Não Apontado",NETWORKDAYS(F1778,TODAY(),Feriados!$A$2:$A$13)-1 &amp; " D",D1778="Backlog","Registro Antigo",D1778="Concluído","Registro Enviado",E1778="Apontado","Registro Enviado",D1778="Cancelado","Treinamento Cancelado",D1778="Remanejado","Treinamento Remanejado",D1778="Suspensa","Suspenso",D1778="Antigo","Treinamento Antigo",D1778="-","Treinamento a ser executado")</f>
        <v>Treinamento Cancelado</v>
      </c>
      <c r="H1778" s="3"/>
      <c r="I1778" s="3"/>
      <c r="J1778" s="30"/>
      <c r="K1778" s="3"/>
      <c r="L1778" s="29"/>
    </row>
    <row r="1779" spans="1:12" x14ac:dyDescent="0.3">
      <c r="A1779" s="2" t="s">
        <v>28</v>
      </c>
      <c r="B1779" s="2" t="s">
        <v>95</v>
      </c>
      <c r="C1779" s="2" t="s">
        <v>29</v>
      </c>
      <c r="D1779" s="4" t="s">
        <v>116</v>
      </c>
      <c r="E1779" s="2" t="s">
        <v>8</v>
      </c>
      <c r="F1779" s="3">
        <v>44993</v>
      </c>
      <c r="G1779" s="14" t="str" cm="1">
        <f t="array" aca="1" ref="G1779" ca="1">_xlfn.IFS(D1779="Pendente",NETWORKDAYS(F1779,TODAY(),Feriados!$A$2:$A$13)-1 &amp; " D",E1779="Não Apontado",NETWORKDAYS(F1779,TODAY(),Feriados!$A$2:$A$13)-1 &amp; " D",D1779="Backlog","Registro Antigo",D1779="Concluído","Registro Enviado",E1779="Apontado","Registro Enviado",D1779="Cancelado","Treinamento Cancelado",D1779="Remanejado","Treinamento Remanejado",D1779="Suspensa","Suspenso",D1779="Antigo","Treinamento Antigo",D1779="-","Treinamento a ser executado")</f>
        <v>Registro Enviado</v>
      </c>
      <c r="H1779" s="3"/>
      <c r="I1779" s="3"/>
      <c r="J1779" s="30"/>
      <c r="K1779" s="3"/>
      <c r="L1779" s="29">
        <f>WORKDAY(F1779,2,Feriados!$A$2:$A$13)</f>
        <v>44995</v>
      </c>
    </row>
    <row r="1780" spans="1:12" x14ac:dyDescent="0.3">
      <c r="A1780" s="2" t="s">
        <v>35</v>
      </c>
      <c r="B1780" s="2" t="s">
        <v>85</v>
      </c>
      <c r="C1780" s="2" t="s">
        <v>36</v>
      </c>
      <c r="D1780" s="4" t="s">
        <v>14</v>
      </c>
      <c r="E1780" s="2" t="s">
        <v>15</v>
      </c>
      <c r="F1780" s="3">
        <v>44993</v>
      </c>
      <c r="G1780" s="14" t="str" cm="1">
        <f t="array" aca="1" ref="G1780" ca="1">_xlfn.IFS(D1780="Pendente",NETWORKDAYS(F1780,TODAY(),Feriados!$A$2:$A$13)-1 &amp; " D",E1780="Não Apontado",NETWORKDAYS(F1780,TODAY(),Feriados!$A$2:$A$13)-1 &amp; " D",D1780="Backlog","Registro Antigo",D1780="Concluído","Registro Enviado",E1780="Apontado","Registro Enviado",D1780="Cancelado","Treinamento Cancelado",D1780="Remanejado","Treinamento Remanejado",D1780="Suspensa","Suspenso",D1780="Antigo","Treinamento Antigo",D1780="-","Treinamento a ser executado")</f>
        <v>Treinamento Cancelado</v>
      </c>
      <c r="H1780" s="3"/>
      <c r="I1780" s="3"/>
      <c r="J1780" s="30"/>
      <c r="K1780" s="3"/>
      <c r="L1780" s="29"/>
    </row>
    <row r="1781" spans="1:12" x14ac:dyDescent="0.3">
      <c r="A1781" s="2" t="s">
        <v>35</v>
      </c>
      <c r="B1781" s="2" t="s">
        <v>84</v>
      </c>
      <c r="C1781" s="2" t="s">
        <v>60</v>
      </c>
      <c r="D1781" s="4" t="s">
        <v>116</v>
      </c>
      <c r="E1781" s="2" t="s">
        <v>8</v>
      </c>
      <c r="F1781" s="3">
        <v>44993</v>
      </c>
      <c r="G1781" s="14" t="str" cm="1">
        <f t="array" aca="1" ref="G1781" ca="1">_xlfn.IFS(D1781="Pendente",NETWORKDAYS(F1781,TODAY(),Feriados!$A$2:$A$13)-1 &amp; " D",E1781="Não Apontado",NETWORKDAYS(F1781,TODAY(),Feriados!$A$2:$A$13)-1 &amp; " D",D1781="Backlog","Registro Antigo",D1781="Concluído","Registro Enviado",E1781="Apontado","Registro Enviado",D1781="Cancelado","Treinamento Cancelado",D1781="Remanejado","Treinamento Remanejado",D1781="Suspensa","Suspenso",D1781="Antigo","Treinamento Antigo",D1781="-","Treinamento a ser executado")</f>
        <v>Registro Enviado</v>
      </c>
      <c r="H1781" s="3"/>
      <c r="I1781" s="3"/>
      <c r="J1781" s="30"/>
      <c r="K1781" s="3"/>
      <c r="L1781" s="29">
        <f>WORKDAY(F1781,2,Feriados!$A$2:$A$13)</f>
        <v>44995</v>
      </c>
    </row>
    <row r="1782" spans="1:12" x14ac:dyDescent="0.3">
      <c r="A1782" s="2" t="s">
        <v>35</v>
      </c>
      <c r="B1782" s="2" t="s">
        <v>79</v>
      </c>
      <c r="C1782" s="2" t="s">
        <v>36</v>
      </c>
      <c r="D1782" s="4" t="s">
        <v>158</v>
      </c>
      <c r="E1782" s="2" t="s">
        <v>15</v>
      </c>
      <c r="F1782" s="3">
        <v>44993</v>
      </c>
      <c r="G1782" s="14" t="str" cm="1">
        <f t="array" aca="1" ref="G1782" ca="1">_xlfn.IFS(D1782="Pendente",NETWORKDAYS(F1782,TODAY(),Feriados!$A$2:$A$13)-1 &amp; " D",E1782="Não Apontado",NETWORKDAYS(F1782,TODAY(),Feriados!$A$2:$A$13)-1 &amp; " D",D1782="Backlog","Registro Antigo",D1782="Concluído","Registro Enviado",E1782="Apontado","Registro Enviado",D1782="Cancelado","Treinamento Cancelado",D1782="Remanejado","Treinamento Remanejado",D1782="Suspensa","Suspenso",D1782="Antigo","Treinamento Antigo",D1782="-","Treinamento a ser executado")</f>
        <v>Registro Antigo</v>
      </c>
      <c r="H1782" s="3"/>
      <c r="I1782" s="3"/>
      <c r="J1782" s="30"/>
      <c r="K1782" s="3"/>
      <c r="L1782" s="29">
        <f>WORKDAY(F1782,2,Feriados!$A$2:$A$13)</f>
        <v>44995</v>
      </c>
    </row>
    <row r="1783" spans="1:12" x14ac:dyDescent="0.3">
      <c r="A1783" s="2" t="s">
        <v>39</v>
      </c>
      <c r="B1783" s="2" t="s">
        <v>105</v>
      </c>
      <c r="C1783" s="2" t="s">
        <v>36</v>
      </c>
      <c r="D1783" s="4" t="s">
        <v>116</v>
      </c>
      <c r="E1783" s="2" t="s">
        <v>8</v>
      </c>
      <c r="F1783" s="3">
        <v>44993</v>
      </c>
      <c r="G1783" s="14" t="str" cm="1">
        <f t="array" aca="1" ref="G1783" ca="1">_xlfn.IFS(D1783="Pendente",NETWORKDAYS(F1783,TODAY(),Feriados!$A$2:$A$13)-1 &amp; " D",E1783="Não Apontado",NETWORKDAYS(F1783,TODAY(),Feriados!$A$2:$A$13)-1 &amp; " D",D1783="Backlog","Registro Antigo",D1783="Concluído","Registro Enviado",E1783="Apontado","Registro Enviado",D1783="Cancelado","Treinamento Cancelado",D1783="Remanejado","Treinamento Remanejado",D1783="Suspensa","Suspenso",D1783="Antigo","Treinamento Antigo",D1783="-","Treinamento a ser executado")</f>
        <v>Registro Enviado</v>
      </c>
      <c r="H1783" s="3"/>
      <c r="I1783" s="3"/>
      <c r="J1783" s="30"/>
      <c r="K1783" s="3"/>
      <c r="L1783" s="29">
        <f>WORKDAY(F1783,2,Feriados!$A$2:$A$13)</f>
        <v>44995</v>
      </c>
    </row>
    <row r="1784" spans="1:12" x14ac:dyDescent="0.3">
      <c r="A1784" s="2" t="s">
        <v>39</v>
      </c>
      <c r="B1784" s="2" t="s">
        <v>47</v>
      </c>
      <c r="C1784" s="2" t="s">
        <v>37</v>
      </c>
      <c r="D1784" s="4" t="s">
        <v>116</v>
      </c>
      <c r="E1784" s="2" t="s">
        <v>8</v>
      </c>
      <c r="F1784" s="3">
        <v>44993</v>
      </c>
      <c r="G1784" s="14" t="str" cm="1">
        <f t="array" aca="1" ref="G1784" ca="1">_xlfn.IFS(D1784="Pendente",NETWORKDAYS(F1784,TODAY(),Feriados!$A$2:$A$13)-1 &amp; " D",E1784="Não Apontado",NETWORKDAYS(F1784,TODAY(),Feriados!$A$2:$A$13)-1 &amp; " D",D1784="Backlog","Registro Antigo",D1784="Concluído","Registro Enviado",E1784="Apontado","Registro Enviado",D1784="Cancelado","Treinamento Cancelado",D1784="Remanejado","Treinamento Remanejado",D1784="Suspensa","Suspenso",D1784="Antigo","Treinamento Antigo",D1784="-","Treinamento a ser executado")</f>
        <v>Registro Enviado</v>
      </c>
      <c r="H1784" s="3"/>
      <c r="I1784" s="3"/>
      <c r="J1784" s="30"/>
      <c r="K1784" s="3"/>
      <c r="L1784" s="29">
        <f>WORKDAY(F1784,2,Feriados!$A$2:$A$13)</f>
        <v>44995</v>
      </c>
    </row>
    <row r="1785" spans="1:12" x14ac:dyDescent="0.3">
      <c r="A1785" s="2" t="s">
        <v>39</v>
      </c>
      <c r="B1785" s="2" t="s">
        <v>16</v>
      </c>
      <c r="C1785" s="2" t="s">
        <v>36</v>
      </c>
      <c r="D1785" s="4" t="s">
        <v>116</v>
      </c>
      <c r="E1785" s="2" t="s">
        <v>8</v>
      </c>
      <c r="F1785" s="3">
        <v>44993</v>
      </c>
      <c r="G1785" s="14" t="str" cm="1">
        <f t="array" aca="1" ref="G1785" ca="1">_xlfn.IFS(D1785="Pendente",NETWORKDAYS(F1785,TODAY(),Feriados!$A$2:$A$13)-1 &amp; " D",E1785="Não Apontado",NETWORKDAYS(F1785,TODAY(),Feriados!$A$2:$A$13)-1 &amp; " D",D1785="Backlog","Registro Antigo",D1785="Concluído","Registro Enviado",E1785="Apontado","Registro Enviado",D1785="Cancelado","Treinamento Cancelado",D1785="Remanejado","Treinamento Remanejado",D1785="Suspensa","Suspenso",D1785="Antigo","Treinamento Antigo",D1785="-","Treinamento a ser executado")</f>
        <v>Registro Enviado</v>
      </c>
      <c r="H1785" s="3"/>
      <c r="I1785" s="3"/>
      <c r="J1785" s="30"/>
      <c r="K1785" s="3"/>
      <c r="L1785" s="29">
        <f>WORKDAY(F1785,2,Feriados!$A$2:$A$13)</f>
        <v>44995</v>
      </c>
    </row>
    <row r="1786" spans="1:12" x14ac:dyDescent="0.3">
      <c r="A1786" s="2" t="s">
        <v>46</v>
      </c>
      <c r="B1786" s="2" t="s">
        <v>88</v>
      </c>
      <c r="C1786" s="2" t="s">
        <v>66</v>
      </c>
      <c r="D1786" s="4" t="s">
        <v>14</v>
      </c>
      <c r="E1786" s="2" t="s">
        <v>15</v>
      </c>
      <c r="F1786" s="3">
        <v>44993</v>
      </c>
      <c r="G1786" s="14" t="str" cm="1">
        <f t="array" aca="1" ref="G1786" ca="1">_xlfn.IFS(D1786="Pendente",NETWORKDAYS(F1786,TODAY(),Feriados!$A$2:$A$13)-1 &amp; " D",E1786="Não Apontado",NETWORKDAYS(F1786,TODAY(),Feriados!$A$2:$A$13)-1 &amp; " D",D1786="Backlog","Registro Antigo",D1786="Concluído","Registro Enviado",E1786="Apontado","Registro Enviado",D1786="Cancelado","Treinamento Cancelado",D1786="Remanejado","Treinamento Remanejado",D1786="Suspensa","Suspenso",D1786="Antigo","Treinamento Antigo",D1786="-","Treinamento a ser executado")</f>
        <v>Treinamento Cancelado</v>
      </c>
      <c r="H1786" s="3"/>
      <c r="I1786" s="3"/>
      <c r="J1786" s="30"/>
      <c r="K1786" s="3"/>
      <c r="L1786" s="29"/>
    </row>
    <row r="1787" spans="1:12" s="6" customFormat="1" x14ac:dyDescent="0.3">
      <c r="A1787" s="2" t="s">
        <v>6</v>
      </c>
      <c r="B1787" s="2" t="s">
        <v>92</v>
      </c>
      <c r="C1787" s="2" t="s">
        <v>10</v>
      </c>
      <c r="D1787" s="4" t="s">
        <v>14</v>
      </c>
      <c r="E1787" s="2" t="s">
        <v>15</v>
      </c>
      <c r="F1787" s="3">
        <v>44994</v>
      </c>
      <c r="G1787" s="14" t="str" cm="1">
        <f t="array" aca="1" ref="G1787" ca="1">_xlfn.IFS(D1787="Pendente",NETWORKDAYS(F1787,TODAY(),Feriados!$A$2:$A$13)-1 &amp; " D",E1787="Não Apontado",NETWORKDAYS(F1787,TODAY(),Feriados!$A$2:$A$13)-1 &amp; " D",D1787="Backlog","Registro Antigo",D1787="Concluído","Registro Enviado",E1787="Apontado","Registro Enviado",D1787="Cancelado","Treinamento Cancelado",D1787="Remanejado","Treinamento Remanejado",D1787="Suspensa","Suspenso",D1787="Antigo","Treinamento Antigo",D1787="-","Treinamento a ser executado")</f>
        <v>Treinamento Cancelado</v>
      </c>
      <c r="H1787" s="3"/>
      <c r="I1787" s="3"/>
      <c r="J1787" s="30"/>
      <c r="K1787" s="3"/>
      <c r="L1787" s="29"/>
    </row>
    <row r="1788" spans="1:12" x14ac:dyDescent="0.3">
      <c r="A1788" s="2" t="s">
        <v>6</v>
      </c>
      <c r="B1788" s="2" t="s">
        <v>16</v>
      </c>
      <c r="C1788" s="2" t="s">
        <v>61</v>
      </c>
      <c r="D1788" s="4" t="s">
        <v>14</v>
      </c>
      <c r="E1788" s="2" t="s">
        <v>15</v>
      </c>
      <c r="F1788" s="3">
        <v>44994</v>
      </c>
      <c r="G1788" s="14" t="str" cm="1">
        <f t="array" aca="1" ref="G1788" ca="1">_xlfn.IFS(D1788="Pendente",NETWORKDAYS(F1788,TODAY(),Feriados!$A$2:$A$13)-1 &amp; " D",E1788="Não Apontado",NETWORKDAYS(F1788,TODAY(),Feriados!$A$2:$A$13)-1 &amp; " D",D1788="Backlog","Registro Antigo",D1788="Concluído","Registro Enviado",E1788="Apontado","Registro Enviado",D1788="Cancelado","Treinamento Cancelado",D1788="Remanejado","Treinamento Remanejado",D1788="Suspensa","Suspenso",D1788="Antigo","Treinamento Antigo",D1788="-","Treinamento a ser executado")</f>
        <v>Treinamento Cancelado</v>
      </c>
      <c r="H1788" s="3"/>
      <c r="I1788" s="3"/>
      <c r="J1788" s="30"/>
      <c r="K1788" s="3"/>
      <c r="L1788" s="29"/>
    </row>
    <row r="1789" spans="1:12" x14ac:dyDescent="0.3">
      <c r="A1789" s="2" t="s">
        <v>22</v>
      </c>
      <c r="B1789" s="2" t="s">
        <v>16</v>
      </c>
      <c r="C1789" s="2" t="s">
        <v>18</v>
      </c>
      <c r="D1789" s="4" t="s">
        <v>14</v>
      </c>
      <c r="E1789" s="2" t="s">
        <v>15</v>
      </c>
      <c r="F1789" s="3">
        <v>44994</v>
      </c>
      <c r="G1789" s="14" t="str" cm="1">
        <f t="array" aca="1" ref="G1789" ca="1">_xlfn.IFS(D1789="Pendente",NETWORKDAYS(F1789,TODAY(),Feriados!$A$2:$A$13)-1 &amp; " D",E1789="Não Apontado",NETWORKDAYS(F1789,TODAY(),Feriados!$A$2:$A$13)-1 &amp; " D",D1789="Backlog","Registro Antigo",D1789="Concluído","Registro Enviado",E1789="Apontado","Registro Enviado",D1789="Cancelado","Treinamento Cancelado",D1789="Remanejado","Treinamento Remanejado",D1789="Suspensa","Suspenso",D1789="Antigo","Treinamento Antigo",D1789="-","Treinamento a ser executado")</f>
        <v>Treinamento Cancelado</v>
      </c>
      <c r="H1789" s="3"/>
      <c r="I1789" s="3"/>
      <c r="J1789" s="30"/>
      <c r="K1789" s="3"/>
      <c r="L1789" s="29"/>
    </row>
    <row r="1790" spans="1:12" x14ac:dyDescent="0.3">
      <c r="A1790" s="2" t="s">
        <v>22</v>
      </c>
      <c r="B1790" s="2" t="s">
        <v>84</v>
      </c>
      <c r="C1790" s="2" t="s">
        <v>18</v>
      </c>
      <c r="D1790" s="4" t="s">
        <v>116</v>
      </c>
      <c r="E1790" s="2" t="s">
        <v>8</v>
      </c>
      <c r="F1790" s="3">
        <v>44994</v>
      </c>
      <c r="G1790" s="14" t="str" cm="1">
        <f t="array" aca="1" ref="G1790" ca="1">_xlfn.IFS(D1790="Pendente",NETWORKDAYS(F1790,TODAY(),Feriados!$A$2:$A$13)-1 &amp; " D",E1790="Não Apontado",NETWORKDAYS(F1790,TODAY(),Feriados!$A$2:$A$13)-1 &amp; " D",D1790="Backlog","Registro Antigo",D1790="Concluído","Registro Enviado",E1790="Apontado","Registro Enviado",D1790="Cancelado","Treinamento Cancelado",D1790="Remanejado","Treinamento Remanejado",D1790="Suspensa","Suspenso",D1790="Antigo","Treinamento Antigo",D1790="-","Treinamento a ser executado")</f>
        <v>Registro Enviado</v>
      </c>
      <c r="H1790" s="3"/>
      <c r="I1790" s="3"/>
      <c r="J1790" s="30"/>
      <c r="K1790" s="3"/>
      <c r="L1790" s="29">
        <f>WORKDAY(F1790,2,Feriados!$A$2:$A$13)</f>
        <v>44998</v>
      </c>
    </row>
    <row r="1791" spans="1:12" x14ac:dyDescent="0.3">
      <c r="A1791" s="2" t="s">
        <v>22</v>
      </c>
      <c r="B1791" s="2" t="s">
        <v>108</v>
      </c>
      <c r="C1791" s="2" t="s">
        <v>7</v>
      </c>
      <c r="D1791" s="4" t="s">
        <v>116</v>
      </c>
      <c r="E1791" s="2" t="s">
        <v>8</v>
      </c>
      <c r="F1791" s="3">
        <v>44994</v>
      </c>
      <c r="G1791" s="14" t="str" cm="1">
        <f t="array" aca="1" ref="G1791" ca="1">_xlfn.IFS(D1791="Pendente",NETWORKDAYS(F1791,TODAY(),Feriados!$A$2:$A$13)-1 &amp; " D",E1791="Não Apontado",NETWORKDAYS(F1791,TODAY(),Feriados!$A$2:$A$13)-1 &amp; " D",D1791="Backlog","Registro Antigo",D1791="Concluído","Registro Enviado",E1791="Apontado","Registro Enviado",D1791="Cancelado","Treinamento Cancelado",D1791="Remanejado","Treinamento Remanejado",D1791="Suspensa","Suspenso",D1791="Antigo","Treinamento Antigo",D1791="-","Treinamento a ser executado")</f>
        <v>Registro Enviado</v>
      </c>
      <c r="H1791" s="3"/>
      <c r="I1791" s="3"/>
      <c r="J1791" s="30"/>
      <c r="K1791" s="3"/>
      <c r="L1791" s="29">
        <f>WORKDAY(F1791,2,Feriados!$A$2:$A$13)</f>
        <v>44998</v>
      </c>
    </row>
    <row r="1792" spans="1:12" x14ac:dyDescent="0.3">
      <c r="A1792" s="2" t="s">
        <v>28</v>
      </c>
      <c r="B1792" s="2" t="s">
        <v>101</v>
      </c>
      <c r="C1792" s="2" t="s">
        <v>18</v>
      </c>
      <c r="D1792" s="4" t="s">
        <v>14</v>
      </c>
      <c r="E1792" s="2" t="s">
        <v>15</v>
      </c>
      <c r="F1792" s="3">
        <v>44994</v>
      </c>
      <c r="G1792" s="14" t="str" cm="1">
        <f t="array" aca="1" ref="G1792" ca="1">_xlfn.IFS(D1792="Pendente",NETWORKDAYS(F1792,TODAY(),Feriados!$A$2:$A$13)-1 &amp; " D",E1792="Não Apontado",NETWORKDAYS(F1792,TODAY(),Feriados!$A$2:$A$13)-1 &amp; " D",D1792="Backlog","Registro Antigo",D1792="Concluído","Registro Enviado",E1792="Apontado","Registro Enviado",D1792="Cancelado","Treinamento Cancelado",D1792="Remanejado","Treinamento Remanejado",D1792="Suspensa","Suspenso",D1792="Antigo","Treinamento Antigo",D1792="-","Treinamento a ser executado")</f>
        <v>Treinamento Cancelado</v>
      </c>
      <c r="H1792" s="3"/>
      <c r="I1792" s="3"/>
      <c r="J1792" s="30"/>
      <c r="K1792" s="3"/>
      <c r="L1792" s="29"/>
    </row>
    <row r="1793" spans="1:12" x14ac:dyDescent="0.3">
      <c r="A1793" s="2" t="s">
        <v>28</v>
      </c>
      <c r="B1793" s="2" t="s">
        <v>33</v>
      </c>
      <c r="C1793" s="2" t="s">
        <v>29</v>
      </c>
      <c r="D1793" s="4" t="s">
        <v>116</v>
      </c>
      <c r="E1793" s="2" t="s">
        <v>8</v>
      </c>
      <c r="F1793" s="3">
        <v>44994</v>
      </c>
      <c r="G1793" s="14" t="str" cm="1">
        <f t="array" aca="1" ref="G1793" ca="1">_xlfn.IFS(D1793="Pendente",NETWORKDAYS(F1793,TODAY(),Feriados!$A$2:$A$13)-1 &amp; " D",E1793="Não Apontado",NETWORKDAYS(F1793,TODAY(),Feriados!$A$2:$A$13)-1 &amp; " D",D1793="Backlog","Registro Antigo",D1793="Concluído","Registro Enviado",E1793="Apontado","Registro Enviado",D1793="Cancelado","Treinamento Cancelado",D1793="Remanejado","Treinamento Remanejado",D1793="Suspensa","Suspenso",D1793="Antigo","Treinamento Antigo",D1793="-","Treinamento a ser executado")</f>
        <v>Registro Enviado</v>
      </c>
      <c r="H1793" s="3"/>
      <c r="I1793" s="3"/>
      <c r="J1793" s="30"/>
      <c r="K1793" s="3"/>
      <c r="L1793" s="29">
        <f>WORKDAY(F1793,2,Feriados!$A$2:$A$13)</f>
        <v>44998</v>
      </c>
    </row>
    <row r="1794" spans="1:12" x14ac:dyDescent="0.3">
      <c r="A1794" s="2" t="s">
        <v>39</v>
      </c>
      <c r="B1794" s="2" t="s">
        <v>103</v>
      </c>
      <c r="C1794" s="2" t="s">
        <v>36</v>
      </c>
      <c r="D1794" s="4" t="s">
        <v>14</v>
      </c>
      <c r="E1794" s="2" t="s">
        <v>15</v>
      </c>
      <c r="F1794" s="3">
        <v>44994</v>
      </c>
      <c r="G1794" s="14" t="str" cm="1">
        <f t="array" aca="1" ref="G1794" ca="1">_xlfn.IFS(D1794="Pendente",NETWORKDAYS(F1794,TODAY(),Feriados!$A$2:$A$13)-1 &amp; " D",E1794="Não Apontado",NETWORKDAYS(F1794,TODAY(),Feriados!$A$2:$A$13)-1 &amp; " D",D1794="Backlog","Registro Antigo",D1794="Concluído","Registro Enviado",E1794="Apontado","Registro Enviado",D1794="Cancelado","Treinamento Cancelado",D1794="Remanejado","Treinamento Remanejado",D1794="Suspensa","Suspenso",D1794="Antigo","Treinamento Antigo",D1794="-","Treinamento a ser executado")</f>
        <v>Treinamento Cancelado</v>
      </c>
      <c r="H1794" s="3"/>
      <c r="I1794" s="3"/>
      <c r="J1794" s="30"/>
      <c r="K1794" s="3"/>
      <c r="L1794" s="29"/>
    </row>
    <row r="1795" spans="1:12" x14ac:dyDescent="0.3">
      <c r="A1795" s="2" t="s">
        <v>39</v>
      </c>
      <c r="B1795" s="2" t="s">
        <v>47</v>
      </c>
      <c r="C1795" s="2" t="s">
        <v>36</v>
      </c>
      <c r="D1795" s="4" t="s">
        <v>116</v>
      </c>
      <c r="E1795" s="2" t="s">
        <v>8</v>
      </c>
      <c r="F1795" s="3">
        <v>44994</v>
      </c>
      <c r="G1795" s="14" t="str" cm="1">
        <f t="array" aca="1" ref="G1795" ca="1">_xlfn.IFS(D1795="Pendente",NETWORKDAYS(F1795,TODAY(),Feriados!$A$2:$A$13)-1 &amp; " D",E1795="Não Apontado",NETWORKDAYS(F1795,TODAY(),Feriados!$A$2:$A$13)-1 &amp; " D",D1795="Backlog","Registro Antigo",D1795="Concluído","Registro Enviado",E1795="Apontado","Registro Enviado",D1795="Cancelado","Treinamento Cancelado",D1795="Remanejado","Treinamento Remanejado",D1795="Suspensa","Suspenso",D1795="Antigo","Treinamento Antigo",D1795="-","Treinamento a ser executado")</f>
        <v>Registro Enviado</v>
      </c>
      <c r="H1795" s="3"/>
      <c r="I1795" s="3"/>
      <c r="J1795" s="30"/>
      <c r="K1795" s="3"/>
      <c r="L1795" s="29">
        <f>WORKDAY(F1795,2,Feriados!$A$2:$A$13)</f>
        <v>44998</v>
      </c>
    </row>
    <row r="1796" spans="1:12" x14ac:dyDescent="0.3">
      <c r="A1796" s="2" t="s">
        <v>39</v>
      </c>
      <c r="B1796" s="2" t="s">
        <v>68</v>
      </c>
      <c r="C1796" s="2" t="s">
        <v>37</v>
      </c>
      <c r="D1796" s="4" t="s">
        <v>14</v>
      </c>
      <c r="E1796" s="2" t="s">
        <v>15</v>
      </c>
      <c r="F1796" s="3">
        <v>44994</v>
      </c>
      <c r="G1796" s="14" t="str" cm="1">
        <f t="array" aca="1" ref="G1796" ca="1">_xlfn.IFS(D1796="Pendente",NETWORKDAYS(F1796,TODAY(),Feriados!$A$2:$A$13)-1 &amp; " D",E1796="Não Apontado",NETWORKDAYS(F1796,TODAY(),Feriados!$A$2:$A$13)-1 &amp; " D",D1796="Backlog","Registro Antigo",D1796="Concluído","Registro Enviado",E1796="Apontado","Registro Enviado",D1796="Cancelado","Treinamento Cancelado",D1796="Remanejado","Treinamento Remanejado",D1796="Suspensa","Suspenso",D1796="Antigo","Treinamento Antigo",D1796="-","Treinamento a ser executado")</f>
        <v>Treinamento Cancelado</v>
      </c>
      <c r="H1796" s="3"/>
      <c r="I1796" s="3"/>
      <c r="J1796" s="30"/>
      <c r="K1796" s="3"/>
      <c r="L1796" s="29"/>
    </row>
    <row r="1797" spans="1:12" x14ac:dyDescent="0.3">
      <c r="A1797" s="2" t="s">
        <v>46</v>
      </c>
      <c r="B1797" s="2" t="s">
        <v>105</v>
      </c>
      <c r="C1797" s="2" t="s">
        <v>7</v>
      </c>
      <c r="D1797" s="4" t="s">
        <v>116</v>
      </c>
      <c r="E1797" s="2" t="s">
        <v>8</v>
      </c>
      <c r="F1797" s="3">
        <v>44994</v>
      </c>
      <c r="G1797" s="14" t="str" cm="1">
        <f t="array" aca="1" ref="G1797" ca="1">_xlfn.IFS(D1797="Pendente",NETWORKDAYS(F1797,TODAY(),Feriados!$A$2:$A$13)-1 &amp; " D",E1797="Não Apontado",NETWORKDAYS(F1797,TODAY(),Feriados!$A$2:$A$13)-1 &amp; " D",D1797="Backlog","Registro Antigo",D1797="Concluído","Registro Enviado",E1797="Apontado","Registro Enviado",D1797="Cancelado","Treinamento Cancelado",D1797="Remanejado","Treinamento Remanejado",D1797="Suspensa","Suspenso",D1797="Antigo","Treinamento Antigo",D1797="-","Treinamento a ser executado")</f>
        <v>Registro Enviado</v>
      </c>
      <c r="H1797" s="3"/>
      <c r="I1797" s="3"/>
      <c r="J1797" s="30"/>
      <c r="K1797" s="3"/>
      <c r="L1797" s="29">
        <f>WORKDAY(F1797,2,Feriados!$A$2:$A$13)</f>
        <v>44998</v>
      </c>
    </row>
    <row r="1798" spans="1:12" x14ac:dyDescent="0.3">
      <c r="A1798" s="2" t="s">
        <v>46</v>
      </c>
      <c r="B1798" s="2" t="s">
        <v>89</v>
      </c>
      <c r="C1798" s="2" t="s">
        <v>66</v>
      </c>
      <c r="D1798" s="4" t="s">
        <v>14</v>
      </c>
      <c r="E1798" s="2" t="s">
        <v>15</v>
      </c>
      <c r="F1798" s="3">
        <v>44994</v>
      </c>
      <c r="G1798" s="14" t="str" cm="1">
        <f t="array" aca="1" ref="G1798" ca="1">_xlfn.IFS(D1798="Pendente",NETWORKDAYS(F1798,TODAY(),Feriados!$A$2:$A$13)-1 &amp; " D",E1798="Não Apontado",NETWORKDAYS(F1798,TODAY(),Feriados!$A$2:$A$13)-1 &amp; " D",D1798="Backlog","Registro Antigo",D1798="Concluído","Registro Enviado",E1798="Apontado","Registro Enviado",D1798="Cancelado","Treinamento Cancelado",D1798="Remanejado","Treinamento Remanejado",D1798="Suspensa","Suspenso",D1798="Antigo","Treinamento Antigo",D1798="-","Treinamento a ser executado")</f>
        <v>Treinamento Cancelado</v>
      </c>
      <c r="H1798" s="3"/>
      <c r="I1798" s="3"/>
      <c r="J1798" s="30"/>
      <c r="K1798" s="3"/>
      <c r="L1798" s="29"/>
    </row>
    <row r="1799" spans="1:12" x14ac:dyDescent="0.3">
      <c r="A1799" s="2" t="s">
        <v>6</v>
      </c>
      <c r="B1799" s="2" t="s">
        <v>16</v>
      </c>
      <c r="C1799" s="2" t="s">
        <v>10</v>
      </c>
      <c r="D1799" s="4" t="s">
        <v>116</v>
      </c>
      <c r="E1799" s="2" t="s">
        <v>8</v>
      </c>
      <c r="F1799" s="3">
        <v>44995</v>
      </c>
      <c r="G1799" s="14" t="str" cm="1">
        <f t="array" aca="1" ref="G1799" ca="1">_xlfn.IFS(D1799="Pendente",NETWORKDAYS(F1799,TODAY(),Feriados!$A$2:$A$13)-1 &amp; " D",E1799="Não Apontado",NETWORKDAYS(F1799,TODAY(),Feriados!$A$2:$A$13)-1 &amp; " D",D1799="Backlog","Registro Antigo",D1799="Concluído","Registro Enviado",E1799="Apontado","Registro Enviado",D1799="Cancelado","Treinamento Cancelado",D1799="Remanejado","Treinamento Remanejado",D1799="Suspensa","Suspenso",D1799="Antigo","Treinamento Antigo",D1799="-","Treinamento a ser executado")</f>
        <v>Registro Enviado</v>
      </c>
      <c r="H1799" s="3"/>
      <c r="I1799" s="3"/>
      <c r="J1799" s="30"/>
      <c r="K1799" s="3"/>
      <c r="L1799" s="29">
        <f>WORKDAY(F1799,2,Feriados!$A$2:$A$13)</f>
        <v>44999</v>
      </c>
    </row>
    <row r="1800" spans="1:12" x14ac:dyDescent="0.3">
      <c r="A1800" s="2" t="s">
        <v>6</v>
      </c>
      <c r="B1800" s="2" t="s">
        <v>20</v>
      </c>
      <c r="C1800" s="2" t="s">
        <v>7</v>
      </c>
      <c r="D1800" s="4" t="s">
        <v>116</v>
      </c>
      <c r="E1800" s="2" t="s">
        <v>8</v>
      </c>
      <c r="F1800" s="3">
        <v>44995</v>
      </c>
      <c r="G1800" s="14" t="str" cm="1">
        <f t="array" aca="1" ref="G1800" ca="1">_xlfn.IFS(D1800="Pendente",NETWORKDAYS(F1800,TODAY(),Feriados!$A$2:$A$13)-1 &amp; " D",E1800="Não Apontado",NETWORKDAYS(F1800,TODAY(),Feriados!$A$2:$A$13)-1 &amp; " D",D1800="Backlog","Registro Antigo",D1800="Concluído","Registro Enviado",E1800="Apontado","Registro Enviado",D1800="Cancelado","Treinamento Cancelado",D1800="Remanejado","Treinamento Remanejado",D1800="Suspensa","Suspenso",D1800="Antigo","Treinamento Antigo",D1800="-","Treinamento a ser executado")</f>
        <v>Registro Enviado</v>
      </c>
      <c r="H1800" s="3"/>
      <c r="I1800" s="3"/>
      <c r="J1800" s="30"/>
      <c r="K1800" s="3"/>
      <c r="L1800" s="29">
        <f>WORKDAY(F1800,2,Feriados!$A$2:$A$13)</f>
        <v>44999</v>
      </c>
    </row>
    <row r="1801" spans="1:12" x14ac:dyDescent="0.3">
      <c r="A1801" s="2" t="s">
        <v>22</v>
      </c>
      <c r="B1801" s="2" t="s">
        <v>86</v>
      </c>
      <c r="C1801" s="2" t="s">
        <v>18</v>
      </c>
      <c r="D1801" s="4" t="s">
        <v>116</v>
      </c>
      <c r="E1801" s="2" t="s">
        <v>8</v>
      </c>
      <c r="F1801" s="3">
        <v>44995</v>
      </c>
      <c r="G1801" s="14" t="str" cm="1">
        <f t="array" aca="1" ref="G1801" ca="1">_xlfn.IFS(D1801="Pendente",NETWORKDAYS(F1801,TODAY(),Feriados!$A$2:$A$13)-1 &amp; " D",E1801="Não Apontado",NETWORKDAYS(F1801,TODAY(),Feriados!$A$2:$A$13)-1 &amp; " D",D1801="Backlog","Registro Antigo",D1801="Concluído","Registro Enviado",E1801="Apontado","Registro Enviado",D1801="Cancelado","Treinamento Cancelado",D1801="Remanejado","Treinamento Remanejado",D1801="Suspensa","Suspenso",D1801="Antigo","Treinamento Antigo",D1801="-","Treinamento a ser executado")</f>
        <v>Registro Enviado</v>
      </c>
      <c r="H1801" s="3"/>
      <c r="I1801" s="3"/>
      <c r="J1801" s="30"/>
      <c r="K1801" s="3"/>
      <c r="L1801" s="29">
        <f>WORKDAY(F1801,2,Feriados!$A$2:$A$13)</f>
        <v>44999</v>
      </c>
    </row>
    <row r="1802" spans="1:12" x14ac:dyDescent="0.3">
      <c r="A1802" s="2" t="s">
        <v>22</v>
      </c>
      <c r="B1802" s="2" t="s">
        <v>67</v>
      </c>
      <c r="C1802" s="2" t="s">
        <v>18</v>
      </c>
      <c r="D1802" s="4" t="s">
        <v>117</v>
      </c>
      <c r="E1802" s="2" t="s">
        <v>15</v>
      </c>
      <c r="F1802" s="3">
        <v>44995</v>
      </c>
      <c r="G1802" s="14" t="str" cm="1">
        <f t="array" aca="1" ref="G1802" ca="1">_xlfn.IFS(D1802="Pendente",NETWORKDAYS(F1802,TODAY(),Feriados!$A$2:$A$13)-1 &amp; " D",E1802="Não Apontado",NETWORKDAYS(F1802,TODAY(),Feriados!$A$2:$A$13)-1 &amp; " D",D1802="Backlog","Registro Antigo",D1802="Concluído","Registro Enviado",E1802="Apontado","Registro Enviado",D1802="Cancelado","Treinamento Cancelado",D1802="Remanejado","Treinamento Remanejado",D1802="Suspensa","Suspenso",D1802="Antigo","Treinamento Antigo",D1802="-","Treinamento a ser executado")</f>
        <v>Treinamento Remanejado</v>
      </c>
      <c r="H1802" s="3"/>
      <c r="I1802" s="3"/>
      <c r="J1802" s="26"/>
      <c r="K1802" s="14"/>
      <c r="L1802" s="29"/>
    </row>
    <row r="1803" spans="1:12" x14ac:dyDescent="0.3">
      <c r="A1803" s="2" t="s">
        <v>28</v>
      </c>
      <c r="B1803" s="2" t="s">
        <v>98</v>
      </c>
      <c r="C1803" s="2" t="s">
        <v>18</v>
      </c>
      <c r="D1803" s="4" t="s">
        <v>116</v>
      </c>
      <c r="E1803" s="2" t="s">
        <v>8</v>
      </c>
      <c r="F1803" s="3">
        <v>44995</v>
      </c>
      <c r="G1803" s="14" t="str" cm="1">
        <f t="array" aca="1" ref="G1803" ca="1">_xlfn.IFS(D1803="Pendente",NETWORKDAYS(F1803,TODAY(),Feriados!$A$2:$A$13)-1 &amp; " D",E1803="Não Apontado",NETWORKDAYS(F1803,TODAY(),Feriados!$A$2:$A$13)-1 &amp; " D",D1803="Backlog","Registro Antigo",D1803="Concluído","Registro Enviado",E1803="Apontado","Registro Enviado",D1803="Cancelado","Treinamento Cancelado",D1803="Remanejado","Treinamento Remanejado",D1803="Suspensa","Suspenso",D1803="Antigo","Treinamento Antigo",D1803="-","Treinamento a ser executado")</f>
        <v>Registro Enviado</v>
      </c>
      <c r="H1803" s="3"/>
      <c r="I1803" s="3"/>
      <c r="J1803" s="30"/>
      <c r="K1803" s="3"/>
      <c r="L1803" s="29">
        <f>WORKDAY(F1803,2,Feriados!$A$2:$A$13)</f>
        <v>44999</v>
      </c>
    </row>
    <row r="1804" spans="1:12" x14ac:dyDescent="0.3">
      <c r="A1804" s="2" t="s">
        <v>28</v>
      </c>
      <c r="B1804" s="2" t="s">
        <v>84</v>
      </c>
      <c r="C1804" s="2" t="s">
        <v>29</v>
      </c>
      <c r="D1804" s="4" t="s">
        <v>116</v>
      </c>
      <c r="E1804" s="2" t="s">
        <v>8</v>
      </c>
      <c r="F1804" s="3">
        <v>44995</v>
      </c>
      <c r="G1804" s="14" t="str" cm="1">
        <f t="array" aca="1" ref="G1804" ca="1">_xlfn.IFS(D1804="Pendente",NETWORKDAYS(F1804,TODAY(),Feriados!$A$2:$A$13)-1 &amp; " D",E1804="Não Apontado",NETWORKDAYS(F1804,TODAY(),Feriados!$A$2:$A$13)-1 &amp; " D",D1804="Backlog","Registro Antigo",D1804="Concluído","Registro Enviado",E1804="Apontado","Registro Enviado",D1804="Cancelado","Treinamento Cancelado",D1804="Remanejado","Treinamento Remanejado",D1804="Suspensa","Suspenso",D1804="Antigo","Treinamento Antigo",D1804="-","Treinamento a ser executado")</f>
        <v>Registro Enviado</v>
      </c>
      <c r="H1804" s="3"/>
      <c r="I1804" s="3"/>
      <c r="J1804" s="30"/>
      <c r="K1804" s="3"/>
      <c r="L1804" s="29">
        <f>WORKDAY(F1804,2,Feriados!$A$2:$A$13)</f>
        <v>44999</v>
      </c>
    </row>
    <row r="1805" spans="1:12" x14ac:dyDescent="0.3">
      <c r="A1805" s="2" t="s">
        <v>35</v>
      </c>
      <c r="B1805" s="2" t="s">
        <v>84</v>
      </c>
      <c r="C1805" s="2" t="s">
        <v>36</v>
      </c>
      <c r="D1805" s="4" t="s">
        <v>116</v>
      </c>
      <c r="E1805" s="2" t="s">
        <v>8</v>
      </c>
      <c r="F1805" s="3">
        <v>44995</v>
      </c>
      <c r="G1805" s="14" t="str" cm="1">
        <f t="array" aca="1" ref="G1805" ca="1">_xlfn.IFS(D1805="Pendente",NETWORKDAYS(F1805,TODAY(),Feriados!$A$2:$A$13)-1 &amp; " D",E1805="Não Apontado",NETWORKDAYS(F1805,TODAY(),Feriados!$A$2:$A$13)-1 &amp; " D",D1805="Backlog","Registro Antigo",D1805="Concluído","Registro Enviado",E1805="Apontado","Registro Enviado",D1805="Cancelado","Treinamento Cancelado",D1805="Remanejado","Treinamento Remanejado",D1805="Suspensa","Suspenso",D1805="Antigo","Treinamento Antigo",D1805="-","Treinamento a ser executado")</f>
        <v>Registro Enviado</v>
      </c>
      <c r="H1805" s="3"/>
      <c r="I1805" s="3"/>
      <c r="J1805" s="30"/>
      <c r="K1805" s="3"/>
      <c r="L1805" s="29">
        <f>WORKDAY(F1805,2,Feriados!$A$2:$A$13)</f>
        <v>44999</v>
      </c>
    </row>
    <row r="1806" spans="1:12" x14ac:dyDescent="0.3">
      <c r="A1806" s="2" t="s">
        <v>39</v>
      </c>
      <c r="B1806" s="2" t="s">
        <v>108</v>
      </c>
      <c r="C1806" s="2" t="s">
        <v>41</v>
      </c>
      <c r="D1806" s="4" t="s">
        <v>116</v>
      </c>
      <c r="E1806" s="2" t="s">
        <v>8</v>
      </c>
      <c r="F1806" s="3">
        <v>44995</v>
      </c>
      <c r="G1806" s="14" t="str" cm="1">
        <f t="array" aca="1" ref="G1806" ca="1">_xlfn.IFS(D1806="Pendente",NETWORKDAYS(F1806,TODAY(),Feriados!$A$2:$A$13)-1 &amp; " D",E1806="Não Apontado",NETWORKDAYS(F1806,TODAY(),Feriados!$A$2:$A$13)-1 &amp; " D",D1806="Backlog","Registro Antigo",D1806="Concluído","Registro Enviado",E1806="Apontado","Registro Enviado",D1806="Cancelado","Treinamento Cancelado",D1806="Remanejado","Treinamento Remanejado",D1806="Suspensa","Suspenso",D1806="Antigo","Treinamento Antigo",D1806="-","Treinamento a ser executado")</f>
        <v>Registro Enviado</v>
      </c>
      <c r="H1806" s="3"/>
      <c r="I1806" s="3"/>
      <c r="J1806" s="30"/>
      <c r="K1806" s="3"/>
      <c r="L1806" s="29">
        <f>WORKDAY(F1806,2,Feriados!$A$2:$A$13)</f>
        <v>44999</v>
      </c>
    </row>
    <row r="1807" spans="1:12" x14ac:dyDescent="0.3">
      <c r="A1807" s="2" t="s">
        <v>46</v>
      </c>
      <c r="B1807" s="2" t="s">
        <v>47</v>
      </c>
      <c r="C1807" s="2" t="s">
        <v>7</v>
      </c>
      <c r="D1807" s="4" t="s">
        <v>116</v>
      </c>
      <c r="E1807" s="2" t="s">
        <v>8</v>
      </c>
      <c r="F1807" s="3">
        <v>44995</v>
      </c>
      <c r="G1807" s="14" t="str" cm="1">
        <f t="array" aca="1" ref="G1807" ca="1">_xlfn.IFS(D1807="Pendente",NETWORKDAYS(F1807,TODAY(),Feriados!$A$2:$A$13)-1 &amp; " D",E1807="Não Apontado",NETWORKDAYS(F1807,TODAY(),Feriados!$A$2:$A$13)-1 &amp; " D",D1807="Backlog","Registro Antigo",D1807="Concluído","Registro Enviado",E1807="Apontado","Registro Enviado",D1807="Cancelado","Treinamento Cancelado",D1807="Remanejado","Treinamento Remanejado",D1807="Suspensa","Suspenso",D1807="Antigo","Treinamento Antigo",D1807="-","Treinamento a ser executado")</f>
        <v>Registro Enviado</v>
      </c>
      <c r="H1807" s="3"/>
      <c r="I1807" s="3"/>
      <c r="J1807" s="30"/>
      <c r="K1807" s="3"/>
      <c r="L1807" s="29">
        <f>WORKDAY(F1807,2,Feriados!$A$2:$A$13)</f>
        <v>44999</v>
      </c>
    </row>
    <row r="1808" spans="1:12" x14ac:dyDescent="0.3">
      <c r="A1808" s="2" t="s">
        <v>46</v>
      </c>
      <c r="B1808" s="2" t="s">
        <v>89</v>
      </c>
      <c r="C1808" s="2" t="s">
        <v>66</v>
      </c>
      <c r="D1808" s="4" t="s">
        <v>116</v>
      </c>
      <c r="E1808" s="2" t="s">
        <v>8</v>
      </c>
      <c r="F1808" s="3">
        <v>44995</v>
      </c>
      <c r="G1808" s="14" t="str" cm="1">
        <f t="array" aca="1" ref="G1808" ca="1">_xlfn.IFS(D1808="Pendente",NETWORKDAYS(F1808,TODAY(),Feriados!$A$2:$A$13)-1 &amp; " D",E1808="Não Apontado",NETWORKDAYS(F1808,TODAY(),Feriados!$A$2:$A$13)-1 &amp; " D",D1808="Backlog","Registro Antigo",D1808="Concluído","Registro Enviado",E1808="Apontado","Registro Enviado",D1808="Cancelado","Treinamento Cancelado",D1808="Remanejado","Treinamento Remanejado",D1808="Suspensa","Suspenso",D1808="Antigo","Treinamento Antigo",D1808="-","Treinamento a ser executado")</f>
        <v>Registro Enviado</v>
      </c>
      <c r="H1808" s="3"/>
      <c r="I1808" s="3"/>
      <c r="J1808" s="30"/>
      <c r="K1808" s="3"/>
      <c r="L1808" s="29">
        <f>WORKDAY(F1808,2,Feriados!$A$2:$A$13)</f>
        <v>44999</v>
      </c>
    </row>
    <row r="1809" spans="1:12" x14ac:dyDescent="0.3">
      <c r="A1809" s="2" t="s">
        <v>6</v>
      </c>
      <c r="B1809" s="2" t="s">
        <v>30</v>
      </c>
      <c r="C1809" s="2" t="s">
        <v>10</v>
      </c>
      <c r="D1809" s="4" t="s">
        <v>14</v>
      </c>
      <c r="E1809" s="2" t="s">
        <v>15</v>
      </c>
      <c r="F1809" s="3">
        <v>44998</v>
      </c>
      <c r="G1809" s="14" t="str" cm="1">
        <f t="array" aca="1" ref="G1809" ca="1">_xlfn.IFS(D1809="Pendente",NETWORKDAYS(F1809,TODAY(),Feriados!$A$2:$A$13)-1 &amp; " D",E1809="Não Apontado",NETWORKDAYS(F1809,TODAY(),Feriados!$A$2:$A$13)-1 &amp; " D",D1809="Backlog","Registro Antigo",D1809="Concluído","Registro Enviado",E1809="Apontado","Registro Enviado",D1809="Cancelado","Treinamento Cancelado",D1809="Remanejado","Treinamento Remanejado",D1809="Suspensa","Suspenso",D1809="Antigo","Treinamento Antigo",D1809="-","Treinamento a ser executado")</f>
        <v>Treinamento Cancelado</v>
      </c>
      <c r="H1809" s="3"/>
      <c r="I1809" s="3"/>
      <c r="J1809" s="30"/>
      <c r="K1809" s="3"/>
      <c r="L1809" s="29"/>
    </row>
    <row r="1810" spans="1:12" x14ac:dyDescent="0.3">
      <c r="A1810" s="2" t="s">
        <v>6</v>
      </c>
      <c r="B1810" s="2" t="s">
        <v>84</v>
      </c>
      <c r="C1810" s="2" t="s">
        <v>10</v>
      </c>
      <c r="D1810" s="4" t="s">
        <v>116</v>
      </c>
      <c r="E1810" s="2" t="s">
        <v>8</v>
      </c>
      <c r="F1810" s="3">
        <v>44998</v>
      </c>
      <c r="G1810" s="14" t="str" cm="1">
        <f t="array" aca="1" ref="G1810" ca="1">_xlfn.IFS(D1810="Pendente",NETWORKDAYS(F1810,TODAY(),Feriados!$A$2:$A$13)-1 &amp; " D",E1810="Não Apontado",NETWORKDAYS(F1810,TODAY(),Feriados!$A$2:$A$13)-1 &amp; " D",D1810="Backlog","Registro Antigo",D1810="Concluído","Registro Enviado",E1810="Apontado","Registro Enviado",D1810="Cancelado","Treinamento Cancelado",D1810="Remanejado","Treinamento Remanejado",D1810="Suspensa","Suspenso",D1810="Antigo","Treinamento Antigo",D1810="-","Treinamento a ser executado")</f>
        <v>Registro Enviado</v>
      </c>
      <c r="H1810" s="3"/>
      <c r="I1810" s="3"/>
      <c r="J1810" s="30"/>
      <c r="K1810" s="3"/>
      <c r="L1810" s="29">
        <f>WORKDAY(F1810,2,Feriados!$A$2:$A$13)</f>
        <v>45000</v>
      </c>
    </row>
    <row r="1811" spans="1:12" x14ac:dyDescent="0.3">
      <c r="A1811" s="2" t="s">
        <v>28</v>
      </c>
      <c r="B1811" s="2" t="s">
        <v>84</v>
      </c>
      <c r="C1811" s="2" t="s">
        <v>29</v>
      </c>
      <c r="D1811" s="4" t="s">
        <v>14</v>
      </c>
      <c r="E1811" s="2" t="s">
        <v>15</v>
      </c>
      <c r="F1811" s="3">
        <v>44998</v>
      </c>
      <c r="G1811" s="14" t="str" cm="1">
        <f t="array" aca="1" ref="G1811" ca="1">_xlfn.IFS(D1811="Pendente",NETWORKDAYS(F1811,TODAY(),Feriados!$A$2:$A$13)-1 &amp; " D",E1811="Não Apontado",NETWORKDAYS(F1811,TODAY(),Feriados!$A$2:$A$13)-1 &amp; " D",D1811="Backlog","Registro Antigo",D1811="Concluído","Registro Enviado",E1811="Apontado","Registro Enviado",D1811="Cancelado","Treinamento Cancelado",D1811="Remanejado","Treinamento Remanejado",D1811="Suspensa","Suspenso",D1811="Antigo","Treinamento Antigo",D1811="-","Treinamento a ser executado")</f>
        <v>Treinamento Cancelado</v>
      </c>
      <c r="H1811" s="3"/>
      <c r="I1811" s="3"/>
      <c r="J1811" s="30"/>
      <c r="K1811" s="3"/>
      <c r="L1811" s="29"/>
    </row>
    <row r="1812" spans="1:12" x14ac:dyDescent="0.3">
      <c r="A1812" s="2" t="s">
        <v>28</v>
      </c>
      <c r="B1812" s="2" t="s">
        <v>104</v>
      </c>
      <c r="C1812" s="2" t="s">
        <v>29</v>
      </c>
      <c r="D1812" s="4" t="s">
        <v>116</v>
      </c>
      <c r="E1812" s="2" t="s">
        <v>8</v>
      </c>
      <c r="F1812" s="3">
        <v>44998</v>
      </c>
      <c r="G1812" s="14" t="str" cm="1">
        <f t="array" aca="1" ref="G1812" ca="1">_xlfn.IFS(D1812="Pendente",NETWORKDAYS(F1812,TODAY(),Feriados!$A$2:$A$13)-1 &amp; " D",E1812="Não Apontado",NETWORKDAYS(F1812,TODAY(),Feriados!$A$2:$A$13)-1 &amp; " D",D1812="Backlog","Registro Antigo",D1812="Concluído","Registro Enviado",E1812="Apontado","Registro Enviado",D1812="Cancelado","Treinamento Cancelado",D1812="Remanejado","Treinamento Remanejado",D1812="Suspensa","Suspenso",D1812="Antigo","Treinamento Antigo",D1812="-","Treinamento a ser executado")</f>
        <v>Registro Enviado</v>
      </c>
      <c r="H1812" s="3"/>
      <c r="I1812" s="3"/>
      <c r="J1812" s="30"/>
      <c r="K1812" s="3"/>
      <c r="L1812" s="29">
        <f>WORKDAY(F1812,2,Feriados!$A$2:$A$13)</f>
        <v>45000</v>
      </c>
    </row>
    <row r="1813" spans="1:12" x14ac:dyDescent="0.3">
      <c r="A1813" s="2" t="s">
        <v>35</v>
      </c>
      <c r="B1813" s="2" t="s">
        <v>104</v>
      </c>
      <c r="C1813" s="2" t="s">
        <v>37</v>
      </c>
      <c r="D1813" s="4" t="s">
        <v>116</v>
      </c>
      <c r="E1813" s="2" t="s">
        <v>8</v>
      </c>
      <c r="F1813" s="3">
        <v>44998</v>
      </c>
      <c r="G1813" s="14" t="str" cm="1">
        <f t="array" aca="1" ref="G1813" ca="1">_xlfn.IFS(D1813="Pendente",NETWORKDAYS(F1813,TODAY(),Feriados!$A$2:$A$13)-1 &amp; " D",E1813="Não Apontado",NETWORKDAYS(F1813,TODAY(),Feriados!$A$2:$A$13)-1 &amp; " D",D1813="Backlog","Registro Antigo",D1813="Concluído","Registro Enviado",E1813="Apontado","Registro Enviado",D1813="Cancelado","Treinamento Cancelado",D1813="Remanejado","Treinamento Remanejado",D1813="Suspensa","Suspenso",D1813="Antigo","Treinamento Antigo",D1813="-","Treinamento a ser executado")</f>
        <v>Registro Enviado</v>
      </c>
      <c r="H1813" s="3"/>
      <c r="I1813" s="3"/>
      <c r="J1813" s="30"/>
      <c r="K1813" s="3"/>
      <c r="L1813" s="29">
        <f>WORKDAY(F1813,2,Feriados!$A$2:$A$13)</f>
        <v>45000</v>
      </c>
    </row>
    <row r="1814" spans="1:12" x14ac:dyDescent="0.3">
      <c r="A1814" s="2" t="s">
        <v>35</v>
      </c>
      <c r="B1814" s="2" t="s">
        <v>104</v>
      </c>
      <c r="C1814" s="2" t="s">
        <v>36</v>
      </c>
      <c r="D1814" s="4" t="s">
        <v>116</v>
      </c>
      <c r="E1814" s="2" t="s">
        <v>8</v>
      </c>
      <c r="F1814" s="3">
        <v>44998</v>
      </c>
      <c r="G1814" s="14" t="str" cm="1">
        <f t="array" aca="1" ref="G1814" ca="1">_xlfn.IFS(D1814="Pendente",NETWORKDAYS(F1814,TODAY(),Feriados!$A$2:$A$13)-1 &amp; " D",E1814="Não Apontado",NETWORKDAYS(F1814,TODAY(),Feriados!$A$2:$A$13)-1 &amp; " D",D1814="Backlog","Registro Antigo",D1814="Concluído","Registro Enviado",E1814="Apontado","Registro Enviado",D1814="Cancelado","Treinamento Cancelado",D1814="Remanejado","Treinamento Remanejado",D1814="Suspensa","Suspenso",D1814="Antigo","Treinamento Antigo",D1814="-","Treinamento a ser executado")</f>
        <v>Registro Enviado</v>
      </c>
      <c r="H1814" s="3"/>
      <c r="I1814" s="3"/>
      <c r="J1814" s="30"/>
      <c r="K1814" s="3"/>
      <c r="L1814" s="29">
        <f>WORKDAY(F1814,2,Feriados!$A$2:$A$13)</f>
        <v>45000</v>
      </c>
    </row>
    <row r="1815" spans="1:12" x14ac:dyDescent="0.3">
      <c r="A1815" s="2" t="s">
        <v>39</v>
      </c>
      <c r="B1815" s="2" t="s">
        <v>106</v>
      </c>
      <c r="C1815" s="2" t="s">
        <v>36</v>
      </c>
      <c r="D1815" s="4" t="s">
        <v>116</v>
      </c>
      <c r="E1815" s="2" t="s">
        <v>8</v>
      </c>
      <c r="F1815" s="3">
        <v>44998</v>
      </c>
      <c r="G1815" s="14" t="str" cm="1">
        <f t="array" aca="1" ref="G1815" ca="1">_xlfn.IFS(D1815="Pendente",NETWORKDAYS(F1815,TODAY(),Feriados!$A$2:$A$13)-1 &amp; " D",E1815="Não Apontado",NETWORKDAYS(F1815,TODAY(),Feriados!$A$2:$A$13)-1 &amp; " D",D1815="Backlog","Registro Antigo",D1815="Concluído","Registro Enviado",E1815="Apontado","Registro Enviado",D1815="Cancelado","Treinamento Cancelado",D1815="Remanejado","Treinamento Remanejado",D1815="Suspensa","Suspenso",D1815="Antigo","Treinamento Antigo",D1815="-","Treinamento a ser executado")</f>
        <v>Registro Enviado</v>
      </c>
      <c r="H1815" s="3"/>
      <c r="I1815" s="3"/>
      <c r="J1815" s="30"/>
      <c r="K1815" s="3"/>
      <c r="L1815" s="29">
        <f>WORKDAY(F1815,2,Feriados!$A$2:$A$13)</f>
        <v>45000</v>
      </c>
    </row>
    <row r="1816" spans="1:12" x14ac:dyDescent="0.3">
      <c r="A1816" s="2" t="s">
        <v>39</v>
      </c>
      <c r="B1816" s="2" t="s">
        <v>47</v>
      </c>
      <c r="C1816" s="2" t="s">
        <v>36</v>
      </c>
      <c r="D1816" s="4" t="s">
        <v>14</v>
      </c>
      <c r="E1816" s="2" t="s">
        <v>15</v>
      </c>
      <c r="F1816" s="3">
        <v>44998</v>
      </c>
      <c r="G1816" s="14" t="str" cm="1">
        <f t="array" aca="1" ref="G1816" ca="1">_xlfn.IFS(D1816="Pendente",NETWORKDAYS(F1816,TODAY(),Feriados!$A$2:$A$13)-1 &amp; " D",E1816="Não Apontado",NETWORKDAYS(F1816,TODAY(),Feriados!$A$2:$A$13)-1 &amp; " D",D1816="Backlog","Registro Antigo",D1816="Concluído","Registro Enviado",E1816="Apontado","Registro Enviado",D1816="Cancelado","Treinamento Cancelado",D1816="Remanejado","Treinamento Remanejado",D1816="Suspensa","Suspenso",D1816="Antigo","Treinamento Antigo",D1816="-","Treinamento a ser executado")</f>
        <v>Treinamento Cancelado</v>
      </c>
      <c r="H1816" s="3"/>
      <c r="I1816" s="3"/>
      <c r="J1816" s="30"/>
      <c r="K1816" s="3"/>
      <c r="L1816" s="29"/>
    </row>
    <row r="1817" spans="1:12" x14ac:dyDescent="0.3">
      <c r="A1817" s="2" t="s">
        <v>46</v>
      </c>
      <c r="B1817" s="2" t="s">
        <v>68</v>
      </c>
      <c r="C1817" s="2" t="s">
        <v>7</v>
      </c>
      <c r="D1817" s="4" t="s">
        <v>14</v>
      </c>
      <c r="E1817" s="2" t="s">
        <v>15</v>
      </c>
      <c r="F1817" s="3">
        <v>44998</v>
      </c>
      <c r="G1817" s="14" t="str" cm="1">
        <f t="array" aca="1" ref="G1817" ca="1">_xlfn.IFS(D1817="Pendente",NETWORKDAYS(F1817,TODAY(),Feriados!$A$2:$A$13)-1 &amp; " D",E1817="Não Apontado",NETWORKDAYS(F1817,TODAY(),Feriados!$A$2:$A$13)-1 &amp; " D",D1817="Backlog","Registro Antigo",D1817="Concluído","Registro Enviado",E1817="Apontado","Registro Enviado",D1817="Cancelado","Treinamento Cancelado",D1817="Remanejado","Treinamento Remanejado",D1817="Suspensa","Suspenso",D1817="Antigo","Treinamento Antigo",D1817="-","Treinamento a ser executado")</f>
        <v>Treinamento Cancelado</v>
      </c>
      <c r="H1817" s="3"/>
      <c r="I1817" s="3"/>
      <c r="J1817" s="30"/>
      <c r="K1817" s="3"/>
      <c r="L1817" s="29"/>
    </row>
    <row r="1818" spans="1:12" x14ac:dyDescent="0.3">
      <c r="A1818" s="2" t="s">
        <v>6</v>
      </c>
      <c r="B1818" s="2" t="s">
        <v>101</v>
      </c>
      <c r="C1818" s="2" t="s">
        <v>10</v>
      </c>
      <c r="D1818" s="4" t="s">
        <v>116</v>
      </c>
      <c r="E1818" s="2" t="s">
        <v>8</v>
      </c>
      <c r="F1818" s="3">
        <v>44999</v>
      </c>
      <c r="G1818" s="14" t="str" cm="1">
        <f t="array" aca="1" ref="G1818" ca="1">_xlfn.IFS(D1818="Pendente",NETWORKDAYS(F1818,TODAY(),Feriados!$A$2:$A$13)-1 &amp; " D",E1818="Não Apontado",NETWORKDAYS(F1818,TODAY(),Feriados!$A$2:$A$13)-1 &amp; " D",D1818="Backlog","Registro Antigo",D1818="Concluído","Registro Enviado",E1818="Apontado","Registro Enviado",D1818="Cancelado","Treinamento Cancelado",D1818="Remanejado","Treinamento Remanejado",D1818="Suspensa","Suspenso",D1818="Antigo","Treinamento Antigo",D1818="-","Treinamento a ser executado")</f>
        <v>Registro Enviado</v>
      </c>
      <c r="H1818" s="3"/>
      <c r="I1818" s="3"/>
      <c r="J1818" s="30"/>
      <c r="K1818" s="3"/>
      <c r="L1818" s="29">
        <f>WORKDAY(F1818,2,Feriados!$A$2:$A$13)</f>
        <v>45001</v>
      </c>
    </row>
    <row r="1819" spans="1:12" x14ac:dyDescent="0.3">
      <c r="A1819" s="2" t="s">
        <v>6</v>
      </c>
      <c r="B1819" s="2" t="s">
        <v>92</v>
      </c>
      <c r="C1819" s="2" t="s">
        <v>10</v>
      </c>
      <c r="D1819" s="4" t="s">
        <v>116</v>
      </c>
      <c r="E1819" s="2" t="s">
        <v>8</v>
      </c>
      <c r="F1819" s="3">
        <v>44999</v>
      </c>
      <c r="G1819" s="14" t="str" cm="1">
        <f t="array" aca="1" ref="G1819" ca="1">_xlfn.IFS(D1819="Pendente",NETWORKDAYS(F1819,TODAY(),Feriados!$A$2:$A$13)-1 &amp; " D",E1819="Não Apontado",NETWORKDAYS(F1819,TODAY(),Feriados!$A$2:$A$13)-1 &amp; " D",D1819="Backlog","Registro Antigo",D1819="Concluído","Registro Enviado",E1819="Apontado","Registro Enviado",D1819="Cancelado","Treinamento Cancelado",D1819="Remanejado","Treinamento Remanejado",D1819="Suspensa","Suspenso",D1819="Antigo","Treinamento Antigo",D1819="-","Treinamento a ser executado")</f>
        <v>Registro Enviado</v>
      </c>
      <c r="H1819" s="3"/>
      <c r="I1819" s="3"/>
      <c r="J1819" s="30"/>
      <c r="K1819" s="3"/>
      <c r="L1819" s="29">
        <f>WORKDAY(F1819,2,Feriados!$A$2:$A$13)</f>
        <v>45001</v>
      </c>
    </row>
    <row r="1820" spans="1:12" x14ac:dyDescent="0.3">
      <c r="A1820" s="2" t="s">
        <v>6</v>
      </c>
      <c r="B1820" s="2" t="s">
        <v>16</v>
      </c>
      <c r="C1820" s="2" t="s">
        <v>10</v>
      </c>
      <c r="D1820" s="4" t="s">
        <v>14</v>
      </c>
      <c r="E1820" s="2" t="s">
        <v>15</v>
      </c>
      <c r="F1820" s="3">
        <v>44999</v>
      </c>
      <c r="G1820" s="14" t="str" cm="1">
        <f t="array" aca="1" ref="G1820" ca="1">_xlfn.IFS(D1820="Pendente",NETWORKDAYS(F1820,TODAY(),Feriados!$A$2:$A$13)-1 &amp; " D",E1820="Não Apontado",NETWORKDAYS(F1820,TODAY(),Feriados!$A$2:$A$13)-1 &amp; " D",D1820="Backlog","Registro Antigo",D1820="Concluído","Registro Enviado",E1820="Apontado","Registro Enviado",D1820="Cancelado","Treinamento Cancelado",D1820="Remanejado","Treinamento Remanejado",D1820="Suspensa","Suspenso",D1820="Antigo","Treinamento Antigo",D1820="-","Treinamento a ser executado")</f>
        <v>Treinamento Cancelado</v>
      </c>
      <c r="H1820" s="3"/>
      <c r="I1820" s="3"/>
      <c r="J1820" s="30"/>
      <c r="K1820" s="3"/>
      <c r="L1820" s="29"/>
    </row>
    <row r="1821" spans="1:12" x14ac:dyDescent="0.3">
      <c r="A1821" s="2" t="s">
        <v>22</v>
      </c>
      <c r="B1821" s="2" t="s">
        <v>86</v>
      </c>
      <c r="C1821" s="2" t="s">
        <v>7</v>
      </c>
      <c r="D1821" s="4" t="s">
        <v>116</v>
      </c>
      <c r="E1821" s="2" t="s">
        <v>8</v>
      </c>
      <c r="F1821" s="3">
        <v>44999</v>
      </c>
      <c r="G1821" s="14" t="str" cm="1">
        <f t="array" aca="1" ref="G1821" ca="1">_xlfn.IFS(D1821="Pendente",NETWORKDAYS(F1821,TODAY(),Feriados!$A$2:$A$13)-1 &amp; " D",E1821="Não Apontado",NETWORKDAYS(F1821,TODAY(),Feriados!$A$2:$A$13)-1 &amp; " D",D1821="Backlog","Registro Antigo",D1821="Concluído","Registro Enviado",E1821="Apontado","Registro Enviado",D1821="Cancelado","Treinamento Cancelado",D1821="Remanejado","Treinamento Remanejado",D1821="Suspensa","Suspenso",D1821="Antigo","Treinamento Antigo",D1821="-","Treinamento a ser executado")</f>
        <v>Registro Enviado</v>
      </c>
      <c r="H1821" s="3"/>
      <c r="I1821" s="3"/>
      <c r="J1821" s="30"/>
      <c r="K1821" s="3"/>
      <c r="L1821" s="29">
        <f>WORKDAY(F1821,2,Feriados!$A$2:$A$13)</f>
        <v>45001</v>
      </c>
    </row>
    <row r="1822" spans="1:12" x14ac:dyDescent="0.3">
      <c r="A1822" s="2" t="s">
        <v>22</v>
      </c>
      <c r="B1822" s="2" t="s">
        <v>63</v>
      </c>
      <c r="C1822" s="2" t="s">
        <v>7</v>
      </c>
      <c r="D1822" s="4" t="s">
        <v>116</v>
      </c>
      <c r="E1822" s="2" t="s">
        <v>8</v>
      </c>
      <c r="F1822" s="3">
        <v>44999</v>
      </c>
      <c r="G1822" s="14" t="str" cm="1">
        <f t="array" aca="1" ref="G1822" ca="1">_xlfn.IFS(D1822="Pendente",NETWORKDAYS(F1822,TODAY(),Feriados!$A$2:$A$13)-1 &amp; " D",E1822="Não Apontado",NETWORKDAYS(F1822,TODAY(),Feriados!$A$2:$A$13)-1 &amp; " D",D1822="Backlog","Registro Antigo",D1822="Concluído","Registro Enviado",E1822="Apontado","Registro Enviado",D1822="Cancelado","Treinamento Cancelado",D1822="Remanejado","Treinamento Remanejado",D1822="Suspensa","Suspenso",D1822="Antigo","Treinamento Antigo",D1822="-","Treinamento a ser executado")</f>
        <v>Registro Enviado</v>
      </c>
      <c r="H1822" s="3"/>
      <c r="I1822" s="3"/>
      <c r="J1822" s="30"/>
      <c r="K1822" s="3"/>
      <c r="L1822" s="29">
        <f>WORKDAY(F1822,2,Feriados!$A$2:$A$13)</f>
        <v>45001</v>
      </c>
    </row>
    <row r="1823" spans="1:12" x14ac:dyDescent="0.3">
      <c r="A1823" s="2" t="s">
        <v>22</v>
      </c>
      <c r="B1823" s="2" t="s">
        <v>84</v>
      </c>
      <c r="C1823" s="2" t="s">
        <v>7</v>
      </c>
      <c r="D1823" s="4" t="s">
        <v>14</v>
      </c>
      <c r="E1823" s="2" t="s">
        <v>15</v>
      </c>
      <c r="F1823" s="3">
        <v>44999</v>
      </c>
      <c r="G1823" s="14" t="str" cm="1">
        <f t="array" aca="1" ref="G1823" ca="1">_xlfn.IFS(D1823="Pendente",NETWORKDAYS(F1823,TODAY(),Feriados!$A$2:$A$13)-1 &amp; " D",E1823="Não Apontado",NETWORKDAYS(F1823,TODAY(),Feriados!$A$2:$A$13)-1 &amp; " D",D1823="Backlog","Registro Antigo",D1823="Concluído","Registro Enviado",E1823="Apontado","Registro Enviado",D1823="Cancelado","Treinamento Cancelado",D1823="Remanejado","Treinamento Remanejado",D1823="Suspensa","Suspenso",D1823="Antigo","Treinamento Antigo",D1823="-","Treinamento a ser executado")</f>
        <v>Treinamento Cancelado</v>
      </c>
      <c r="H1823" s="3"/>
      <c r="I1823" s="3"/>
      <c r="J1823" s="30"/>
      <c r="K1823" s="3"/>
      <c r="L1823" s="29"/>
    </row>
    <row r="1824" spans="1:12" x14ac:dyDescent="0.3">
      <c r="A1824" s="2" t="s">
        <v>28</v>
      </c>
      <c r="B1824" s="2" t="s">
        <v>68</v>
      </c>
      <c r="C1824" s="2" t="s">
        <v>18</v>
      </c>
      <c r="D1824" s="4" t="s">
        <v>14</v>
      </c>
      <c r="E1824" s="2" t="s">
        <v>15</v>
      </c>
      <c r="F1824" s="3">
        <v>44999</v>
      </c>
      <c r="G1824" s="14" t="str" cm="1">
        <f t="array" aca="1" ref="G1824" ca="1">_xlfn.IFS(D1824="Pendente",NETWORKDAYS(F1824,TODAY(),Feriados!$A$2:$A$13)-1 &amp; " D",E1824="Não Apontado",NETWORKDAYS(F1824,TODAY(),Feriados!$A$2:$A$13)-1 &amp; " D",D1824="Backlog","Registro Antigo",D1824="Concluído","Registro Enviado",E1824="Apontado","Registro Enviado",D1824="Cancelado","Treinamento Cancelado",D1824="Remanejado","Treinamento Remanejado",D1824="Suspensa","Suspenso",D1824="Antigo","Treinamento Antigo",D1824="-","Treinamento a ser executado")</f>
        <v>Treinamento Cancelado</v>
      </c>
      <c r="H1824" s="3"/>
      <c r="I1824" s="3"/>
      <c r="J1824" s="30"/>
      <c r="K1824" s="3"/>
      <c r="L1824" s="29"/>
    </row>
    <row r="1825" spans="1:12" x14ac:dyDescent="0.3">
      <c r="A1825" s="2" t="s">
        <v>28</v>
      </c>
      <c r="B1825" s="2" t="s">
        <v>45</v>
      </c>
      <c r="C1825" s="2" t="s">
        <v>54</v>
      </c>
      <c r="D1825" s="4" t="s">
        <v>116</v>
      </c>
      <c r="E1825" s="2" t="s">
        <v>8</v>
      </c>
      <c r="F1825" s="3">
        <v>44999</v>
      </c>
      <c r="G1825" s="14" t="str" cm="1">
        <f t="array" aca="1" ref="G1825" ca="1">_xlfn.IFS(D1825="Pendente",NETWORKDAYS(F1825,TODAY(),Feriados!$A$2:$A$13)-1 &amp; " D",E1825="Não Apontado",NETWORKDAYS(F1825,TODAY(),Feriados!$A$2:$A$13)-1 &amp; " D",D1825="Backlog","Registro Antigo",D1825="Concluído","Registro Enviado",E1825="Apontado","Registro Enviado",D1825="Cancelado","Treinamento Cancelado",D1825="Remanejado","Treinamento Remanejado",D1825="Suspensa","Suspenso",D1825="Antigo","Treinamento Antigo",D1825="-","Treinamento a ser executado")</f>
        <v>Registro Enviado</v>
      </c>
      <c r="H1825" s="3"/>
      <c r="I1825" s="3"/>
      <c r="J1825" s="30"/>
      <c r="K1825" s="3"/>
      <c r="L1825" s="29">
        <f>WORKDAY(F1825,2,Feriados!$A$2:$A$13)</f>
        <v>45001</v>
      </c>
    </row>
    <row r="1826" spans="1:12" x14ac:dyDescent="0.3">
      <c r="A1826" s="2" t="s">
        <v>35</v>
      </c>
      <c r="B1826" s="2" t="s">
        <v>84</v>
      </c>
      <c r="C1826" s="2" t="s">
        <v>60</v>
      </c>
      <c r="D1826" s="4" t="s">
        <v>116</v>
      </c>
      <c r="E1826" s="2" t="s">
        <v>8</v>
      </c>
      <c r="F1826" s="3">
        <v>44999</v>
      </c>
      <c r="G1826" s="14" t="str" cm="1">
        <f t="array" aca="1" ref="G1826" ca="1">_xlfn.IFS(D1826="Pendente",NETWORKDAYS(F1826,TODAY(),Feriados!$A$2:$A$13)-1 &amp; " D",E1826="Não Apontado",NETWORKDAYS(F1826,TODAY(),Feriados!$A$2:$A$13)-1 &amp; " D",D1826="Backlog","Registro Antigo",D1826="Concluído","Registro Enviado",E1826="Apontado","Registro Enviado",D1826="Cancelado","Treinamento Cancelado",D1826="Remanejado","Treinamento Remanejado",D1826="Suspensa","Suspenso",D1826="Antigo","Treinamento Antigo",D1826="-","Treinamento a ser executado")</f>
        <v>Registro Enviado</v>
      </c>
      <c r="H1826" s="3"/>
      <c r="I1826" s="3"/>
      <c r="J1826" s="30"/>
      <c r="K1826" s="3"/>
      <c r="L1826" s="29">
        <f>WORKDAY(F1826,2,Feriados!$A$2:$A$13)</f>
        <v>45001</v>
      </c>
    </row>
    <row r="1827" spans="1:12" x14ac:dyDescent="0.3">
      <c r="A1827" s="2" t="s">
        <v>39</v>
      </c>
      <c r="B1827" s="2" t="s">
        <v>105</v>
      </c>
      <c r="C1827" s="2" t="s">
        <v>36</v>
      </c>
      <c r="D1827" s="4" t="s">
        <v>116</v>
      </c>
      <c r="E1827" s="2" t="s">
        <v>8</v>
      </c>
      <c r="F1827" s="3">
        <v>44999</v>
      </c>
      <c r="G1827" s="14" t="str" cm="1">
        <f t="array" aca="1" ref="G1827" ca="1">_xlfn.IFS(D1827="Pendente",NETWORKDAYS(F1827,TODAY(),Feriados!$A$2:$A$13)-1 &amp; " D",E1827="Não Apontado",NETWORKDAYS(F1827,TODAY(),Feriados!$A$2:$A$13)-1 &amp; " D",D1827="Backlog","Registro Antigo",D1827="Concluído","Registro Enviado",E1827="Apontado","Registro Enviado",D1827="Cancelado","Treinamento Cancelado",D1827="Remanejado","Treinamento Remanejado",D1827="Suspensa","Suspenso",D1827="Antigo","Treinamento Antigo",D1827="-","Treinamento a ser executado")</f>
        <v>Registro Enviado</v>
      </c>
      <c r="H1827" s="3"/>
      <c r="I1827" s="3"/>
      <c r="J1827" s="30"/>
      <c r="K1827" s="3"/>
      <c r="L1827" s="29">
        <f>WORKDAY(F1827,2,Feriados!$A$2:$A$13)</f>
        <v>45001</v>
      </c>
    </row>
    <row r="1828" spans="1:12" x14ac:dyDescent="0.3">
      <c r="A1828" s="2" t="s">
        <v>39</v>
      </c>
      <c r="B1828" s="2" t="s">
        <v>89</v>
      </c>
      <c r="C1828" s="2" t="s">
        <v>37</v>
      </c>
      <c r="D1828" s="4" t="s">
        <v>116</v>
      </c>
      <c r="E1828" s="2" t="s">
        <v>8</v>
      </c>
      <c r="F1828" s="3">
        <v>44999</v>
      </c>
      <c r="G1828" s="14" t="str" cm="1">
        <f t="array" aca="1" ref="G1828" ca="1">_xlfn.IFS(D1828="Pendente",NETWORKDAYS(F1828,TODAY(),Feriados!$A$2:$A$13)-1 &amp; " D",E1828="Não Apontado",NETWORKDAYS(F1828,TODAY(),Feriados!$A$2:$A$13)-1 &amp; " D",D1828="Backlog","Registro Antigo",D1828="Concluído","Registro Enviado",E1828="Apontado","Registro Enviado",D1828="Cancelado","Treinamento Cancelado",D1828="Remanejado","Treinamento Remanejado",D1828="Suspensa","Suspenso",D1828="Antigo","Treinamento Antigo",D1828="-","Treinamento a ser executado")</f>
        <v>Registro Enviado</v>
      </c>
      <c r="H1828" s="3"/>
      <c r="I1828" s="3"/>
      <c r="J1828" s="30"/>
      <c r="K1828" s="3"/>
      <c r="L1828" s="29">
        <f>WORKDAY(F1828,2,Feriados!$A$2:$A$13)</f>
        <v>45001</v>
      </c>
    </row>
    <row r="1829" spans="1:12" x14ac:dyDescent="0.3">
      <c r="A1829" s="2" t="s">
        <v>39</v>
      </c>
      <c r="B1829" s="2" t="s">
        <v>68</v>
      </c>
      <c r="C1829" s="2" t="s">
        <v>36</v>
      </c>
      <c r="D1829" s="4" t="s">
        <v>14</v>
      </c>
      <c r="E1829" s="2" t="s">
        <v>15</v>
      </c>
      <c r="F1829" s="3">
        <v>44999</v>
      </c>
      <c r="G1829" s="14" t="str" cm="1">
        <f t="array" aca="1" ref="G1829" ca="1">_xlfn.IFS(D1829="Pendente",NETWORKDAYS(F1829,TODAY(),Feriados!$A$2:$A$13)-1 &amp; " D",E1829="Não Apontado",NETWORKDAYS(F1829,TODAY(),Feriados!$A$2:$A$13)-1 &amp; " D",D1829="Backlog","Registro Antigo",D1829="Concluído","Registro Enviado",E1829="Apontado","Registro Enviado",D1829="Cancelado","Treinamento Cancelado",D1829="Remanejado","Treinamento Remanejado",D1829="Suspensa","Suspenso",D1829="Antigo","Treinamento Antigo",D1829="-","Treinamento a ser executado")</f>
        <v>Treinamento Cancelado</v>
      </c>
      <c r="H1829" s="3"/>
      <c r="I1829" s="3"/>
      <c r="J1829" s="30"/>
      <c r="K1829" s="3"/>
      <c r="L1829" s="29"/>
    </row>
    <row r="1830" spans="1:12" x14ac:dyDescent="0.3">
      <c r="A1830" s="2" t="s">
        <v>46</v>
      </c>
      <c r="B1830" s="2" t="s">
        <v>88</v>
      </c>
      <c r="C1830" s="2" t="s">
        <v>66</v>
      </c>
      <c r="D1830" s="4" t="s">
        <v>14</v>
      </c>
      <c r="E1830" s="2" t="s">
        <v>15</v>
      </c>
      <c r="F1830" s="3">
        <v>44999</v>
      </c>
      <c r="G1830" s="14" t="str" cm="1">
        <f t="array" aca="1" ref="G1830" ca="1">_xlfn.IFS(D1830="Pendente",NETWORKDAYS(F1830,TODAY(),Feriados!$A$2:$A$13)-1 &amp; " D",E1830="Não Apontado",NETWORKDAYS(F1830,TODAY(),Feriados!$A$2:$A$13)-1 &amp; " D",D1830="Backlog","Registro Antigo",D1830="Concluído","Registro Enviado",E1830="Apontado","Registro Enviado",D1830="Cancelado","Treinamento Cancelado",D1830="Remanejado","Treinamento Remanejado",D1830="Suspensa","Suspenso",D1830="Antigo","Treinamento Antigo",D1830="-","Treinamento a ser executado")</f>
        <v>Treinamento Cancelado</v>
      </c>
      <c r="H1830" s="3"/>
      <c r="I1830" s="3"/>
      <c r="J1830" s="30"/>
      <c r="K1830" s="3"/>
      <c r="L1830" s="29"/>
    </row>
    <row r="1831" spans="1:12" x14ac:dyDescent="0.3">
      <c r="A1831" s="2" t="s">
        <v>46</v>
      </c>
      <c r="B1831" s="2" t="s">
        <v>49</v>
      </c>
      <c r="C1831" s="2" t="s">
        <v>10</v>
      </c>
      <c r="D1831" s="4" t="s">
        <v>116</v>
      </c>
      <c r="E1831" s="2" t="s">
        <v>8</v>
      </c>
      <c r="F1831" s="3">
        <v>44999</v>
      </c>
      <c r="G1831" s="14" t="str" cm="1">
        <f t="array" aca="1" ref="G1831" ca="1">_xlfn.IFS(D1831="Pendente",NETWORKDAYS(F1831,TODAY(),Feriados!$A$2:$A$13)-1 &amp; " D",E1831="Não Apontado",NETWORKDAYS(F1831,TODAY(),Feriados!$A$2:$A$13)-1 &amp; " D",D1831="Backlog","Registro Antigo",D1831="Concluído","Registro Enviado",E1831="Apontado","Registro Enviado",D1831="Cancelado","Treinamento Cancelado",D1831="Remanejado","Treinamento Remanejado",D1831="Suspensa","Suspenso",D1831="Antigo","Treinamento Antigo",D1831="-","Treinamento a ser executado")</f>
        <v>Registro Enviado</v>
      </c>
      <c r="H1831" s="3"/>
      <c r="I1831" s="3"/>
      <c r="J1831" s="30"/>
      <c r="K1831" s="3"/>
      <c r="L1831" s="29">
        <f>WORKDAY(F1831,2,Feriados!$A$2:$A$13)</f>
        <v>45001</v>
      </c>
    </row>
    <row r="1832" spans="1:12" x14ac:dyDescent="0.3">
      <c r="A1832" s="2" t="s">
        <v>46</v>
      </c>
      <c r="B1832" s="2" t="s">
        <v>89</v>
      </c>
      <c r="C1832" s="2" t="s">
        <v>7</v>
      </c>
      <c r="D1832" s="4" t="s">
        <v>116</v>
      </c>
      <c r="E1832" s="2" t="s">
        <v>8</v>
      </c>
      <c r="F1832" s="3">
        <v>44999</v>
      </c>
      <c r="G1832" s="14" t="str" cm="1">
        <f t="array" aca="1" ref="G1832" ca="1">_xlfn.IFS(D1832="Pendente",NETWORKDAYS(F1832,TODAY(),Feriados!$A$2:$A$13)-1 &amp; " D",E1832="Não Apontado",NETWORKDAYS(F1832,TODAY(),Feriados!$A$2:$A$13)-1 &amp; " D",D1832="Backlog","Registro Antigo",D1832="Concluído","Registro Enviado",E1832="Apontado","Registro Enviado",D1832="Cancelado","Treinamento Cancelado",D1832="Remanejado","Treinamento Remanejado",D1832="Suspensa","Suspenso",D1832="Antigo","Treinamento Antigo",D1832="-","Treinamento a ser executado")</f>
        <v>Registro Enviado</v>
      </c>
      <c r="H1832" s="3"/>
      <c r="I1832" s="3"/>
      <c r="J1832" s="30"/>
      <c r="K1832" s="3"/>
      <c r="L1832" s="29">
        <f>WORKDAY(F1832,2,Feriados!$A$2:$A$13)</f>
        <v>45001</v>
      </c>
    </row>
    <row r="1833" spans="1:12" x14ac:dyDescent="0.3">
      <c r="A1833" s="2" t="s">
        <v>22</v>
      </c>
      <c r="B1833" s="2" t="s">
        <v>103</v>
      </c>
      <c r="C1833" s="2" t="s">
        <v>7</v>
      </c>
      <c r="D1833" s="4" t="s">
        <v>116</v>
      </c>
      <c r="E1833" s="2" t="s">
        <v>8</v>
      </c>
      <c r="F1833" s="3">
        <v>45000</v>
      </c>
      <c r="G1833" s="14" t="str" cm="1">
        <f t="array" aca="1" ref="G1833" ca="1">_xlfn.IFS(D1833="Pendente",NETWORKDAYS(F1833,TODAY(),Feriados!$A$2:$A$13)-1 &amp; " D",E1833="Não Apontado",NETWORKDAYS(F1833,TODAY(),Feriados!$A$2:$A$13)-1 &amp; " D",D1833="Backlog","Registro Antigo",D1833="Concluído","Registro Enviado",E1833="Apontado","Registro Enviado",D1833="Cancelado","Treinamento Cancelado",D1833="Remanejado","Treinamento Remanejado",D1833="Suspensa","Suspenso",D1833="Antigo","Treinamento Antigo",D1833="-","Treinamento a ser executado")</f>
        <v>Registro Enviado</v>
      </c>
      <c r="H1833" s="3"/>
      <c r="I1833" s="3"/>
      <c r="J1833" s="30"/>
      <c r="K1833" s="3"/>
      <c r="L1833" s="29">
        <f>WORKDAY(F1833,2,Feriados!$A$2:$A$13)</f>
        <v>45002</v>
      </c>
    </row>
    <row r="1834" spans="1:12" x14ac:dyDescent="0.3">
      <c r="A1834" s="2" t="s">
        <v>22</v>
      </c>
      <c r="B1834" s="2" t="s">
        <v>84</v>
      </c>
      <c r="C1834" s="2" t="s">
        <v>18</v>
      </c>
      <c r="D1834" s="4" t="s">
        <v>116</v>
      </c>
      <c r="E1834" s="2" t="s">
        <v>8</v>
      </c>
      <c r="F1834" s="3">
        <v>45000</v>
      </c>
      <c r="G1834" s="14" t="str" cm="1">
        <f t="array" aca="1" ref="G1834" ca="1">_xlfn.IFS(D1834="Pendente",NETWORKDAYS(F1834,TODAY(),Feriados!$A$2:$A$13)-1 &amp; " D",E1834="Não Apontado",NETWORKDAYS(F1834,TODAY(),Feriados!$A$2:$A$13)-1 &amp; " D",D1834="Backlog","Registro Antigo",D1834="Concluído","Registro Enviado",E1834="Apontado","Registro Enviado",D1834="Cancelado","Treinamento Cancelado",D1834="Remanejado","Treinamento Remanejado",D1834="Suspensa","Suspenso",D1834="Antigo","Treinamento Antigo",D1834="-","Treinamento a ser executado")</f>
        <v>Registro Enviado</v>
      </c>
      <c r="H1834" s="3"/>
      <c r="I1834" s="3"/>
      <c r="J1834" s="30"/>
      <c r="K1834" s="3"/>
      <c r="L1834" s="29">
        <f>WORKDAY(F1834,2,Feriados!$A$2:$A$13)</f>
        <v>45002</v>
      </c>
    </row>
    <row r="1835" spans="1:12" x14ac:dyDescent="0.3">
      <c r="A1835" s="2" t="s">
        <v>22</v>
      </c>
      <c r="B1835" s="2" t="s">
        <v>87</v>
      </c>
      <c r="C1835" s="2" t="s">
        <v>66</v>
      </c>
      <c r="D1835" s="4" t="s">
        <v>116</v>
      </c>
      <c r="E1835" s="2" t="s">
        <v>8</v>
      </c>
      <c r="F1835" s="3">
        <v>45000</v>
      </c>
      <c r="G1835" s="14" t="str" cm="1">
        <f t="array" aca="1" ref="G1835" ca="1">_xlfn.IFS(D1835="Pendente",NETWORKDAYS(F1835,TODAY(),Feriados!$A$2:$A$13)-1 &amp; " D",E1835="Não Apontado",NETWORKDAYS(F1835,TODAY(),Feriados!$A$2:$A$13)-1 &amp; " D",D1835="Backlog","Registro Antigo",D1835="Concluído","Registro Enviado",E1835="Apontado","Registro Enviado",D1835="Cancelado","Treinamento Cancelado",D1835="Remanejado","Treinamento Remanejado",D1835="Suspensa","Suspenso",D1835="Antigo","Treinamento Antigo",D1835="-","Treinamento a ser executado")</f>
        <v>Registro Enviado</v>
      </c>
      <c r="H1835" s="3"/>
      <c r="I1835" s="3"/>
      <c r="J1835" s="30"/>
      <c r="K1835" s="3"/>
      <c r="L1835" s="29">
        <f>WORKDAY(F1835,2,Feriados!$A$2:$A$13)</f>
        <v>45002</v>
      </c>
    </row>
    <row r="1836" spans="1:12" x14ac:dyDescent="0.3">
      <c r="A1836" s="2" t="s">
        <v>28</v>
      </c>
      <c r="B1836" s="2" t="s">
        <v>68</v>
      </c>
      <c r="C1836" s="2" t="s">
        <v>29</v>
      </c>
      <c r="D1836" s="4" t="s">
        <v>14</v>
      </c>
      <c r="E1836" s="2" t="s">
        <v>15</v>
      </c>
      <c r="F1836" s="3">
        <v>45000</v>
      </c>
      <c r="G1836" s="14" t="str" cm="1">
        <f t="array" aca="1" ref="G1836" ca="1">_xlfn.IFS(D1836="Pendente",NETWORKDAYS(F1836,TODAY(),Feriados!$A$2:$A$13)-1 &amp; " D",E1836="Não Apontado",NETWORKDAYS(F1836,TODAY(),Feriados!$A$2:$A$13)-1 &amp; " D",D1836="Backlog","Registro Antigo",D1836="Concluído","Registro Enviado",E1836="Apontado","Registro Enviado",D1836="Cancelado","Treinamento Cancelado",D1836="Remanejado","Treinamento Remanejado",D1836="Suspensa","Suspenso",D1836="Antigo","Treinamento Antigo",D1836="-","Treinamento a ser executado")</f>
        <v>Treinamento Cancelado</v>
      </c>
      <c r="H1836" s="3"/>
      <c r="I1836" s="3"/>
      <c r="J1836" s="30"/>
      <c r="K1836" s="3"/>
      <c r="L1836" s="29"/>
    </row>
    <row r="1837" spans="1:12" x14ac:dyDescent="0.3">
      <c r="A1837" s="2" t="s">
        <v>35</v>
      </c>
      <c r="B1837" s="2" t="s">
        <v>85</v>
      </c>
      <c r="C1837" s="2" t="s">
        <v>36</v>
      </c>
      <c r="D1837" s="4" t="s">
        <v>14</v>
      </c>
      <c r="E1837" s="2" t="s">
        <v>15</v>
      </c>
      <c r="F1837" s="3">
        <v>45000</v>
      </c>
      <c r="G1837" s="14" t="str" cm="1">
        <f t="array" aca="1" ref="G1837" ca="1">_xlfn.IFS(D1837="Pendente",NETWORKDAYS(F1837,TODAY(),Feriados!$A$2:$A$13)-1 &amp; " D",E1837="Não Apontado",NETWORKDAYS(F1837,TODAY(),Feriados!$A$2:$A$13)-1 &amp; " D",D1837="Backlog","Registro Antigo",D1837="Concluído","Registro Enviado",E1837="Apontado","Registro Enviado",D1837="Cancelado","Treinamento Cancelado",D1837="Remanejado","Treinamento Remanejado",D1837="Suspensa","Suspenso",D1837="Antigo","Treinamento Antigo",D1837="-","Treinamento a ser executado")</f>
        <v>Treinamento Cancelado</v>
      </c>
      <c r="H1837" s="3"/>
      <c r="I1837" s="3"/>
      <c r="J1837" s="30"/>
      <c r="K1837" s="3"/>
      <c r="L1837" s="29"/>
    </row>
    <row r="1838" spans="1:12" x14ac:dyDescent="0.3">
      <c r="A1838" s="2" t="s">
        <v>35</v>
      </c>
      <c r="B1838" s="2" t="s">
        <v>20</v>
      </c>
      <c r="C1838" s="2" t="s">
        <v>36</v>
      </c>
      <c r="D1838" s="4" t="s">
        <v>14</v>
      </c>
      <c r="E1838" s="2" t="s">
        <v>15</v>
      </c>
      <c r="F1838" s="3">
        <v>45000</v>
      </c>
      <c r="G1838" s="14" t="str" cm="1">
        <f t="array" aca="1" ref="G1838" ca="1">_xlfn.IFS(D1838="Pendente",NETWORKDAYS(F1838,TODAY(),Feriados!$A$2:$A$13)-1 &amp; " D",E1838="Não Apontado",NETWORKDAYS(F1838,TODAY(),Feriados!$A$2:$A$13)-1 &amp; " D",D1838="Backlog","Registro Antigo",D1838="Concluído","Registro Enviado",E1838="Apontado","Registro Enviado",D1838="Cancelado","Treinamento Cancelado",D1838="Remanejado","Treinamento Remanejado",D1838="Suspensa","Suspenso",D1838="Antigo","Treinamento Antigo",D1838="-","Treinamento a ser executado")</f>
        <v>Treinamento Cancelado</v>
      </c>
      <c r="H1838" s="3"/>
      <c r="I1838" s="3"/>
      <c r="J1838" s="30"/>
      <c r="K1838" s="3"/>
      <c r="L1838" s="29"/>
    </row>
    <row r="1839" spans="1:12" x14ac:dyDescent="0.3">
      <c r="A1839" s="2" t="s">
        <v>39</v>
      </c>
      <c r="B1839" s="2" t="s">
        <v>105</v>
      </c>
      <c r="C1839" s="2" t="s">
        <v>41</v>
      </c>
      <c r="D1839" s="4" t="s">
        <v>116</v>
      </c>
      <c r="E1839" s="2" t="s">
        <v>8</v>
      </c>
      <c r="F1839" s="3">
        <v>45000</v>
      </c>
      <c r="G1839" s="14" t="str" cm="1">
        <f t="array" aca="1" ref="G1839" ca="1">_xlfn.IFS(D1839="Pendente",NETWORKDAYS(F1839,TODAY(),Feriados!$A$2:$A$13)-1 &amp; " D",E1839="Não Apontado",NETWORKDAYS(F1839,TODAY(),Feriados!$A$2:$A$13)-1 &amp; " D",D1839="Backlog","Registro Antigo",D1839="Concluído","Registro Enviado",E1839="Apontado","Registro Enviado",D1839="Cancelado","Treinamento Cancelado",D1839="Remanejado","Treinamento Remanejado",D1839="Suspensa","Suspenso",D1839="Antigo","Treinamento Antigo",D1839="-","Treinamento a ser executado")</f>
        <v>Registro Enviado</v>
      </c>
      <c r="H1839" s="3"/>
      <c r="I1839" s="3"/>
      <c r="J1839" s="30"/>
      <c r="K1839" s="3"/>
      <c r="L1839" s="29">
        <f>WORKDAY(F1839,2,Feriados!$A$2:$A$13)</f>
        <v>45002</v>
      </c>
    </row>
    <row r="1840" spans="1:12" x14ac:dyDescent="0.3">
      <c r="A1840" s="2" t="s">
        <v>39</v>
      </c>
      <c r="B1840" s="2" t="s">
        <v>109</v>
      </c>
      <c r="C1840" s="2" t="s">
        <v>37</v>
      </c>
      <c r="D1840" s="4" t="s">
        <v>116</v>
      </c>
      <c r="E1840" s="2" t="s">
        <v>8</v>
      </c>
      <c r="F1840" s="3">
        <v>45000</v>
      </c>
      <c r="G1840" s="14" t="str" cm="1">
        <f t="array" aca="1" ref="G1840" ca="1">_xlfn.IFS(D1840="Pendente",NETWORKDAYS(F1840,TODAY(),Feriados!$A$2:$A$13)-1 &amp; " D",E1840="Não Apontado",NETWORKDAYS(F1840,TODAY(),Feriados!$A$2:$A$13)-1 &amp; " D",D1840="Backlog","Registro Antigo",D1840="Concluído","Registro Enviado",E1840="Apontado","Registro Enviado",D1840="Cancelado","Treinamento Cancelado",D1840="Remanejado","Treinamento Remanejado",D1840="Suspensa","Suspenso",D1840="Antigo","Treinamento Antigo",D1840="-","Treinamento a ser executado")</f>
        <v>Registro Enviado</v>
      </c>
      <c r="H1840" s="3"/>
      <c r="I1840" s="3"/>
      <c r="J1840" s="30"/>
      <c r="K1840" s="3"/>
      <c r="L1840" s="29">
        <f>WORKDAY(F1840,2,Feriados!$A$2:$A$13)</f>
        <v>45002</v>
      </c>
    </row>
    <row r="1841" spans="1:12" x14ac:dyDescent="0.3">
      <c r="A1841" s="2" t="s">
        <v>46</v>
      </c>
      <c r="B1841" s="2" t="s">
        <v>49</v>
      </c>
      <c r="C1841" s="2" t="s">
        <v>10</v>
      </c>
      <c r="D1841" s="4" t="s">
        <v>116</v>
      </c>
      <c r="E1841" s="2" t="s">
        <v>8</v>
      </c>
      <c r="F1841" s="3">
        <v>45000</v>
      </c>
      <c r="G1841" s="14" t="str" cm="1">
        <f t="array" aca="1" ref="G1841" ca="1">_xlfn.IFS(D1841="Pendente",NETWORKDAYS(F1841,TODAY(),Feriados!$A$2:$A$13)-1 &amp; " D",E1841="Não Apontado",NETWORKDAYS(F1841,TODAY(),Feriados!$A$2:$A$13)-1 &amp; " D",D1841="Backlog","Registro Antigo",D1841="Concluído","Registro Enviado",E1841="Apontado","Registro Enviado",D1841="Cancelado","Treinamento Cancelado",D1841="Remanejado","Treinamento Remanejado",D1841="Suspensa","Suspenso",D1841="Antigo","Treinamento Antigo",D1841="-","Treinamento a ser executado")</f>
        <v>Registro Enviado</v>
      </c>
      <c r="H1841" s="3"/>
      <c r="I1841" s="3"/>
      <c r="J1841" s="30"/>
      <c r="K1841" s="3"/>
      <c r="L1841" s="29">
        <f>WORKDAY(F1841,2,Feriados!$A$2:$A$13)</f>
        <v>45002</v>
      </c>
    </row>
    <row r="1842" spans="1:12" x14ac:dyDescent="0.3">
      <c r="A1842" s="2" t="s">
        <v>28</v>
      </c>
      <c r="B1842" s="2" t="s">
        <v>101</v>
      </c>
      <c r="C1842" s="2" t="s">
        <v>29</v>
      </c>
      <c r="D1842" s="4" t="s">
        <v>116</v>
      </c>
      <c r="E1842" s="2" t="s">
        <v>8</v>
      </c>
      <c r="F1842" s="3">
        <v>45000</v>
      </c>
      <c r="G1842" s="14" t="str" cm="1">
        <f t="array" aca="1" ref="G1842" ca="1">_xlfn.IFS(D1842="Pendente",NETWORKDAYS(F1842,TODAY(),Feriados!$A$2:$A$13)-1 &amp; " D",E1842="Não Apontado",NETWORKDAYS(F1842,TODAY(),Feriados!$A$2:$A$13)-1 &amp; " D",D1842="Backlog","Registro Antigo",D1842="Concluído","Registro Enviado",E1842="Apontado","Registro Enviado",D1842="Cancelado","Treinamento Cancelado",D1842="Remanejado","Treinamento Remanejado",D1842="Suspensa","Suspenso",D1842="Antigo","Treinamento Antigo",D1842="-","Treinamento a ser executado")</f>
        <v>Registro Enviado</v>
      </c>
      <c r="H1842" s="3"/>
      <c r="I1842" s="3"/>
      <c r="J1842" s="30"/>
      <c r="K1842" s="3"/>
      <c r="L1842" s="29">
        <f>WORKDAY(F1842,2,Feriados!$A$2:$A$13)</f>
        <v>45002</v>
      </c>
    </row>
    <row r="1843" spans="1:12" x14ac:dyDescent="0.3">
      <c r="A1843" s="2" t="s">
        <v>6</v>
      </c>
      <c r="B1843" s="2" t="s">
        <v>30</v>
      </c>
      <c r="C1843" s="2" t="s">
        <v>10</v>
      </c>
      <c r="D1843" s="4" t="s">
        <v>14</v>
      </c>
      <c r="E1843" s="2" t="s">
        <v>15</v>
      </c>
      <c r="F1843" s="3">
        <v>45001</v>
      </c>
      <c r="G1843" s="14" t="str" cm="1">
        <f t="array" aca="1" ref="G1843" ca="1">_xlfn.IFS(D1843="Pendente",NETWORKDAYS(F1843,TODAY(),Feriados!$A$2:$A$13)-1 &amp; " D",E1843="Não Apontado",NETWORKDAYS(F1843,TODAY(),Feriados!$A$2:$A$13)-1 &amp; " D",D1843="Backlog","Registro Antigo",D1843="Concluído","Registro Enviado",E1843="Apontado","Registro Enviado",D1843="Cancelado","Treinamento Cancelado",D1843="Remanejado","Treinamento Remanejado",D1843="Suspensa","Suspenso",D1843="Antigo","Treinamento Antigo",D1843="-","Treinamento a ser executado")</f>
        <v>Treinamento Cancelado</v>
      </c>
      <c r="H1843" s="3"/>
      <c r="I1843" s="3"/>
      <c r="J1843" s="30"/>
      <c r="K1843" s="3"/>
      <c r="L1843" s="29"/>
    </row>
    <row r="1844" spans="1:12" x14ac:dyDescent="0.3">
      <c r="A1844" s="2" t="s">
        <v>6</v>
      </c>
      <c r="B1844" s="2" t="s">
        <v>20</v>
      </c>
      <c r="C1844" s="2" t="s">
        <v>7</v>
      </c>
      <c r="D1844" s="4" t="s">
        <v>116</v>
      </c>
      <c r="E1844" s="2" t="s">
        <v>8</v>
      </c>
      <c r="F1844" s="3">
        <v>45001</v>
      </c>
      <c r="G1844" s="14" t="str" cm="1">
        <f t="array" aca="1" ref="G1844" ca="1">_xlfn.IFS(D1844="Pendente",NETWORKDAYS(F1844,TODAY(),Feriados!$A$2:$A$13)-1 &amp; " D",E1844="Não Apontado",NETWORKDAYS(F1844,TODAY(),Feriados!$A$2:$A$13)-1 &amp; " D",D1844="Backlog","Registro Antigo",D1844="Concluído","Registro Enviado",E1844="Apontado","Registro Enviado",D1844="Cancelado","Treinamento Cancelado",D1844="Remanejado","Treinamento Remanejado",D1844="Suspensa","Suspenso",D1844="Antigo","Treinamento Antigo",D1844="-","Treinamento a ser executado")</f>
        <v>Registro Enviado</v>
      </c>
      <c r="H1844" s="3"/>
      <c r="I1844" s="3"/>
      <c r="J1844" s="30"/>
      <c r="K1844" s="3"/>
      <c r="L1844" s="29">
        <f>WORKDAY(F1844,2,Feriados!$A$2:$A$13)</f>
        <v>45005</v>
      </c>
    </row>
    <row r="1845" spans="1:12" x14ac:dyDescent="0.3">
      <c r="A1845" s="2" t="s">
        <v>22</v>
      </c>
      <c r="B1845" s="2" t="s">
        <v>16</v>
      </c>
      <c r="C1845" s="2" t="s">
        <v>18</v>
      </c>
      <c r="D1845" s="4" t="s">
        <v>14</v>
      </c>
      <c r="E1845" s="2" t="s">
        <v>15</v>
      </c>
      <c r="F1845" s="3">
        <v>45001</v>
      </c>
      <c r="G1845" s="14" t="str" cm="1">
        <f t="array" aca="1" ref="G1845" ca="1">_xlfn.IFS(D1845="Pendente",NETWORKDAYS(F1845,TODAY(),Feriados!$A$2:$A$13)-1 &amp; " D",E1845="Não Apontado",NETWORKDAYS(F1845,TODAY(),Feriados!$A$2:$A$13)-1 &amp; " D",D1845="Backlog","Registro Antigo",D1845="Concluído","Registro Enviado",E1845="Apontado","Registro Enviado",D1845="Cancelado","Treinamento Cancelado",D1845="Remanejado","Treinamento Remanejado",D1845="Suspensa","Suspenso",D1845="Antigo","Treinamento Antigo",D1845="-","Treinamento a ser executado")</f>
        <v>Treinamento Cancelado</v>
      </c>
      <c r="H1845" s="3"/>
      <c r="I1845" s="3"/>
      <c r="J1845" s="30"/>
      <c r="K1845" s="3"/>
      <c r="L1845" s="29"/>
    </row>
    <row r="1846" spans="1:12" x14ac:dyDescent="0.3">
      <c r="A1846" s="2" t="s">
        <v>28</v>
      </c>
      <c r="B1846" s="2" t="s">
        <v>101</v>
      </c>
      <c r="C1846" s="2" t="s">
        <v>18</v>
      </c>
      <c r="D1846" s="4" t="s">
        <v>14</v>
      </c>
      <c r="E1846" s="2" t="s">
        <v>15</v>
      </c>
      <c r="F1846" s="3">
        <v>45001</v>
      </c>
      <c r="G1846" s="14" t="str" cm="1">
        <f t="array" aca="1" ref="G1846" ca="1">_xlfn.IFS(D1846="Pendente",NETWORKDAYS(F1846,TODAY(),Feriados!$A$2:$A$13)-1 &amp; " D",E1846="Não Apontado",NETWORKDAYS(F1846,TODAY(),Feriados!$A$2:$A$13)-1 &amp; " D",D1846="Backlog","Registro Antigo",D1846="Concluído","Registro Enviado",E1846="Apontado","Registro Enviado",D1846="Cancelado","Treinamento Cancelado",D1846="Remanejado","Treinamento Remanejado",D1846="Suspensa","Suspenso",D1846="Antigo","Treinamento Antigo",D1846="-","Treinamento a ser executado")</f>
        <v>Treinamento Cancelado</v>
      </c>
      <c r="H1846" s="3"/>
      <c r="I1846" s="3"/>
      <c r="J1846" s="30"/>
      <c r="K1846" s="3"/>
      <c r="L1846" s="29"/>
    </row>
    <row r="1847" spans="1:12" x14ac:dyDescent="0.3">
      <c r="A1847" s="2" t="s">
        <v>39</v>
      </c>
      <c r="B1847" s="2" t="s">
        <v>103</v>
      </c>
      <c r="C1847" s="2" t="s">
        <v>36</v>
      </c>
      <c r="D1847" s="4" t="s">
        <v>14</v>
      </c>
      <c r="E1847" s="2" t="s">
        <v>15</v>
      </c>
      <c r="F1847" s="3">
        <v>45001</v>
      </c>
      <c r="G1847" s="14" t="str" cm="1">
        <f t="array" aca="1" ref="G1847" ca="1">_xlfn.IFS(D1847="Pendente",NETWORKDAYS(F1847,TODAY(),Feriados!$A$2:$A$13)-1 &amp; " D",E1847="Não Apontado",NETWORKDAYS(F1847,TODAY(),Feriados!$A$2:$A$13)-1 &amp; " D",D1847="Backlog","Registro Antigo",D1847="Concluído","Registro Enviado",E1847="Apontado","Registro Enviado",D1847="Cancelado","Treinamento Cancelado",D1847="Remanejado","Treinamento Remanejado",D1847="Suspensa","Suspenso",D1847="Antigo","Treinamento Antigo",D1847="-","Treinamento a ser executado")</f>
        <v>Treinamento Cancelado</v>
      </c>
      <c r="H1847" s="3"/>
      <c r="I1847" s="3"/>
      <c r="J1847" s="30"/>
      <c r="K1847" s="3"/>
      <c r="L1847" s="29"/>
    </row>
    <row r="1848" spans="1:12" x14ac:dyDescent="0.3">
      <c r="A1848" s="2" t="s">
        <v>39</v>
      </c>
      <c r="B1848" s="2" t="s">
        <v>108</v>
      </c>
      <c r="C1848" s="2" t="s">
        <v>41</v>
      </c>
      <c r="D1848" s="4" t="s">
        <v>116</v>
      </c>
      <c r="E1848" s="2" t="s">
        <v>8</v>
      </c>
      <c r="F1848" s="3">
        <v>45001</v>
      </c>
      <c r="G1848" s="14" t="str" cm="1">
        <f t="array" aca="1" ref="G1848" ca="1">_xlfn.IFS(D1848="Pendente",NETWORKDAYS(F1848,TODAY(),Feriados!$A$2:$A$13)-1 &amp; " D",E1848="Não Apontado",NETWORKDAYS(F1848,TODAY(),Feriados!$A$2:$A$13)-1 &amp; " D",D1848="Backlog","Registro Antigo",D1848="Concluído","Registro Enviado",E1848="Apontado","Registro Enviado",D1848="Cancelado","Treinamento Cancelado",D1848="Remanejado","Treinamento Remanejado",D1848="Suspensa","Suspenso",D1848="Antigo","Treinamento Antigo",D1848="-","Treinamento a ser executado")</f>
        <v>Registro Enviado</v>
      </c>
      <c r="H1848" s="3"/>
      <c r="I1848" s="3"/>
      <c r="J1848" s="30"/>
      <c r="K1848" s="3"/>
      <c r="L1848" s="29">
        <f>WORKDAY(F1848,2,Feriados!$A$2:$A$13)</f>
        <v>45005</v>
      </c>
    </row>
    <row r="1849" spans="1:12" x14ac:dyDescent="0.3">
      <c r="A1849" s="2" t="s">
        <v>46</v>
      </c>
      <c r="B1849" s="2" t="s">
        <v>105</v>
      </c>
      <c r="C1849" s="2" t="s">
        <v>7</v>
      </c>
      <c r="D1849" s="4" t="s">
        <v>116</v>
      </c>
      <c r="E1849" s="2" t="s">
        <v>8</v>
      </c>
      <c r="F1849" s="3">
        <v>45001</v>
      </c>
      <c r="G1849" s="14" t="str" cm="1">
        <f t="array" aca="1" ref="G1849" ca="1">_xlfn.IFS(D1849="Pendente",NETWORKDAYS(F1849,TODAY(),Feriados!$A$2:$A$13)-1 &amp; " D",E1849="Não Apontado",NETWORKDAYS(F1849,TODAY(),Feriados!$A$2:$A$13)-1 &amp; " D",D1849="Backlog","Registro Antigo",D1849="Concluído","Registro Enviado",E1849="Apontado","Registro Enviado",D1849="Cancelado","Treinamento Cancelado",D1849="Remanejado","Treinamento Remanejado",D1849="Suspensa","Suspenso",D1849="Antigo","Treinamento Antigo",D1849="-","Treinamento a ser executado")</f>
        <v>Registro Enviado</v>
      </c>
      <c r="H1849" s="3"/>
      <c r="I1849" s="3"/>
      <c r="J1849" s="30"/>
      <c r="K1849" s="3"/>
      <c r="L1849" s="29">
        <f>WORKDAY(F1849,2,Feriados!$A$2:$A$13)</f>
        <v>45005</v>
      </c>
    </row>
    <row r="1850" spans="1:12" x14ac:dyDescent="0.3">
      <c r="A1850" s="2" t="s">
        <v>46</v>
      </c>
      <c r="B1850" s="2" t="s">
        <v>33</v>
      </c>
      <c r="C1850" s="2" t="s">
        <v>10</v>
      </c>
      <c r="D1850" s="4" t="s">
        <v>116</v>
      </c>
      <c r="E1850" s="2" t="s">
        <v>8</v>
      </c>
      <c r="F1850" s="3">
        <v>45001</v>
      </c>
      <c r="G1850" s="14" t="str" cm="1">
        <f t="array" aca="1" ref="G1850" ca="1">_xlfn.IFS(D1850="Pendente",NETWORKDAYS(F1850,TODAY(),Feriados!$A$2:$A$13)-1 &amp; " D",E1850="Não Apontado",NETWORKDAYS(F1850,TODAY(),Feriados!$A$2:$A$13)-1 &amp; " D",D1850="Backlog","Registro Antigo",D1850="Concluído","Registro Enviado",E1850="Apontado","Registro Enviado",D1850="Cancelado","Treinamento Cancelado",D1850="Remanejado","Treinamento Remanejado",D1850="Suspensa","Suspenso",D1850="Antigo","Treinamento Antigo",D1850="-","Treinamento a ser executado")</f>
        <v>Registro Enviado</v>
      </c>
      <c r="H1850" s="3"/>
      <c r="I1850" s="3"/>
      <c r="J1850" s="30"/>
      <c r="K1850" s="3"/>
      <c r="L1850" s="29">
        <f>WORKDAY(F1850,2,Feriados!$A$2:$A$13)</f>
        <v>45005</v>
      </c>
    </row>
    <row r="1851" spans="1:12" x14ac:dyDescent="0.3">
      <c r="A1851" s="2" t="s">
        <v>46</v>
      </c>
      <c r="B1851" s="2" t="s">
        <v>89</v>
      </c>
      <c r="C1851" s="2" t="s">
        <v>7</v>
      </c>
      <c r="D1851" s="4" t="s">
        <v>116</v>
      </c>
      <c r="E1851" s="2" t="s">
        <v>8</v>
      </c>
      <c r="F1851" s="3">
        <v>45001</v>
      </c>
      <c r="G1851" s="14" t="str" cm="1">
        <f t="array" aca="1" ref="G1851" ca="1">_xlfn.IFS(D1851="Pendente",NETWORKDAYS(F1851,TODAY(),Feriados!$A$2:$A$13)-1 &amp; " D",E1851="Não Apontado",NETWORKDAYS(F1851,TODAY(),Feriados!$A$2:$A$13)-1 &amp; " D",D1851="Backlog","Registro Antigo",D1851="Concluído","Registro Enviado",E1851="Apontado","Registro Enviado",D1851="Cancelado","Treinamento Cancelado",D1851="Remanejado","Treinamento Remanejado",D1851="Suspensa","Suspenso",D1851="Antigo","Treinamento Antigo",D1851="-","Treinamento a ser executado")</f>
        <v>Registro Enviado</v>
      </c>
      <c r="H1851" s="3"/>
      <c r="I1851" s="3"/>
      <c r="J1851" s="30"/>
      <c r="K1851" s="3"/>
      <c r="L1851" s="29">
        <f>WORKDAY(F1851,2,Feriados!$A$2:$A$13)</f>
        <v>45005</v>
      </c>
    </row>
    <row r="1852" spans="1:12" x14ac:dyDescent="0.3">
      <c r="A1852" s="2" t="s">
        <v>28</v>
      </c>
      <c r="B1852" s="2" t="s">
        <v>89</v>
      </c>
      <c r="C1852" s="2" t="s">
        <v>29</v>
      </c>
      <c r="D1852" s="4" t="s">
        <v>14</v>
      </c>
      <c r="E1852" s="2" t="s">
        <v>15</v>
      </c>
      <c r="F1852" s="3">
        <v>45001</v>
      </c>
      <c r="G1852" s="14" t="str" cm="1">
        <f t="array" aca="1" ref="G1852" ca="1">_xlfn.IFS(D1852="Pendente",NETWORKDAYS(F1852,TODAY(),Feriados!$A$2:$A$13)-1 &amp; " D",E1852="Não Apontado",NETWORKDAYS(F1852,TODAY(),Feriados!$A$2:$A$13)-1 &amp; " D",D1852="Backlog","Registro Antigo",D1852="Concluído","Registro Enviado",E1852="Apontado","Registro Enviado",D1852="Cancelado","Treinamento Cancelado",D1852="Remanejado","Treinamento Remanejado",D1852="Suspensa","Suspenso",D1852="Antigo","Treinamento Antigo",D1852="-","Treinamento a ser executado")</f>
        <v>Treinamento Cancelado</v>
      </c>
      <c r="H1852" s="3"/>
      <c r="I1852" s="3"/>
      <c r="J1852" s="30"/>
      <c r="K1852" s="3"/>
      <c r="L1852" s="29"/>
    </row>
    <row r="1853" spans="1:12" x14ac:dyDescent="0.3">
      <c r="A1853" s="2" t="s">
        <v>6</v>
      </c>
      <c r="B1853" s="2" t="s">
        <v>16</v>
      </c>
      <c r="C1853" s="2" t="s">
        <v>10</v>
      </c>
      <c r="D1853" s="4" t="s">
        <v>14</v>
      </c>
      <c r="E1853" s="2" t="s">
        <v>15</v>
      </c>
      <c r="F1853" s="3">
        <v>45002</v>
      </c>
      <c r="G1853" s="14" t="str" cm="1">
        <f t="array" aca="1" ref="G1853" ca="1">_xlfn.IFS(D1853="Pendente",NETWORKDAYS(F1853,TODAY(),Feriados!$A$2:$A$13)-1 &amp; " D",E1853="Não Apontado",NETWORKDAYS(F1853,TODAY(),Feriados!$A$2:$A$13)-1 &amp; " D",D1853="Backlog","Registro Antigo",D1853="Concluído","Registro Enviado",E1853="Apontado","Registro Enviado",D1853="Cancelado","Treinamento Cancelado",D1853="Remanejado","Treinamento Remanejado",D1853="Suspensa","Suspenso",D1853="Antigo","Treinamento Antigo",D1853="-","Treinamento a ser executado")</f>
        <v>Treinamento Cancelado</v>
      </c>
      <c r="H1853" s="3"/>
      <c r="I1853" s="3"/>
      <c r="J1853" s="30"/>
      <c r="K1853" s="3"/>
      <c r="L1853" s="29"/>
    </row>
    <row r="1854" spans="1:12" x14ac:dyDescent="0.3">
      <c r="A1854" s="2" t="s">
        <v>6</v>
      </c>
      <c r="B1854" s="2" t="s">
        <v>84</v>
      </c>
      <c r="C1854" s="2" t="s">
        <v>10</v>
      </c>
      <c r="D1854" s="4" t="s">
        <v>116</v>
      </c>
      <c r="E1854" s="2" t="s">
        <v>8</v>
      </c>
      <c r="F1854" s="3">
        <v>45002</v>
      </c>
      <c r="G1854" s="14" t="str" cm="1">
        <f t="array" aca="1" ref="G1854" ca="1">_xlfn.IFS(D1854="Pendente",NETWORKDAYS(F1854,TODAY(),Feriados!$A$2:$A$13)-1 &amp; " D",E1854="Não Apontado",NETWORKDAYS(F1854,TODAY(),Feriados!$A$2:$A$13)-1 &amp; " D",D1854="Backlog","Registro Antigo",D1854="Concluído","Registro Enviado",E1854="Apontado","Registro Enviado",D1854="Cancelado","Treinamento Cancelado",D1854="Remanejado","Treinamento Remanejado",D1854="Suspensa","Suspenso",D1854="Antigo","Treinamento Antigo",D1854="-","Treinamento a ser executado")</f>
        <v>Registro Enviado</v>
      </c>
      <c r="H1854" s="3"/>
      <c r="I1854" s="3"/>
      <c r="J1854" s="30"/>
      <c r="K1854" s="3"/>
      <c r="L1854" s="29">
        <f>WORKDAY(F1854,2,Feriados!$A$2:$A$13)</f>
        <v>45006</v>
      </c>
    </row>
    <row r="1855" spans="1:12" x14ac:dyDescent="0.3">
      <c r="A1855" s="2" t="s">
        <v>6</v>
      </c>
      <c r="B1855" s="2" t="s">
        <v>30</v>
      </c>
      <c r="C1855" s="2" t="s">
        <v>10</v>
      </c>
      <c r="D1855" s="4" t="s">
        <v>14</v>
      </c>
      <c r="E1855" s="2" t="s">
        <v>15</v>
      </c>
      <c r="F1855" s="3">
        <v>45002</v>
      </c>
      <c r="G1855" s="14" t="str" cm="1">
        <f t="array" aca="1" ref="G1855" ca="1">_xlfn.IFS(D1855="Pendente",NETWORKDAYS(F1855,TODAY(),Feriados!$A$2:$A$13)-1 &amp; " D",E1855="Não Apontado",NETWORKDAYS(F1855,TODAY(),Feriados!$A$2:$A$13)-1 &amp; " D",D1855="Backlog","Registro Antigo",D1855="Concluído","Registro Enviado",E1855="Apontado","Registro Enviado",D1855="Cancelado","Treinamento Cancelado",D1855="Remanejado","Treinamento Remanejado",D1855="Suspensa","Suspenso",D1855="Antigo","Treinamento Antigo",D1855="-","Treinamento a ser executado")</f>
        <v>Treinamento Cancelado</v>
      </c>
      <c r="H1855" s="3"/>
      <c r="I1855" s="3"/>
      <c r="J1855" s="30"/>
      <c r="K1855" s="3"/>
      <c r="L1855" s="29"/>
    </row>
    <row r="1856" spans="1:12" x14ac:dyDescent="0.3">
      <c r="A1856" s="2" t="s">
        <v>22</v>
      </c>
      <c r="B1856" s="2" t="s">
        <v>63</v>
      </c>
      <c r="C1856" s="2" t="s">
        <v>18</v>
      </c>
      <c r="D1856" s="4" t="s">
        <v>116</v>
      </c>
      <c r="E1856" s="2" t="s">
        <v>8</v>
      </c>
      <c r="F1856" s="3">
        <v>45002</v>
      </c>
      <c r="G1856" s="14" t="str" cm="1">
        <f t="array" aca="1" ref="G1856" ca="1">_xlfn.IFS(D1856="Pendente",NETWORKDAYS(F1856,TODAY(),Feriados!$A$2:$A$13)-1 &amp; " D",E1856="Não Apontado",NETWORKDAYS(F1856,TODAY(),Feriados!$A$2:$A$13)-1 &amp; " D",D1856="Backlog","Registro Antigo",D1856="Concluído","Registro Enviado",E1856="Apontado","Registro Enviado",D1856="Cancelado","Treinamento Cancelado",D1856="Remanejado","Treinamento Remanejado",D1856="Suspensa","Suspenso",D1856="Antigo","Treinamento Antigo",D1856="-","Treinamento a ser executado")</f>
        <v>Registro Enviado</v>
      </c>
      <c r="H1856" s="3"/>
      <c r="I1856" s="3"/>
      <c r="J1856" s="30"/>
      <c r="K1856" s="3"/>
      <c r="L1856" s="29">
        <f>WORKDAY(F1856,2,Feriados!$A$2:$A$13)</f>
        <v>45006</v>
      </c>
    </row>
    <row r="1857" spans="1:12" x14ac:dyDescent="0.3">
      <c r="A1857" s="2" t="s">
        <v>22</v>
      </c>
      <c r="B1857" s="2" t="s">
        <v>86</v>
      </c>
      <c r="C1857" s="2" t="s">
        <v>18</v>
      </c>
      <c r="D1857" s="4" t="s">
        <v>116</v>
      </c>
      <c r="E1857" s="2" t="s">
        <v>8</v>
      </c>
      <c r="F1857" s="3">
        <v>45002</v>
      </c>
      <c r="G1857" s="14" t="str" cm="1">
        <f t="array" aca="1" ref="G1857" ca="1">_xlfn.IFS(D1857="Pendente",NETWORKDAYS(F1857,TODAY(),Feriados!$A$2:$A$13)-1 &amp; " D",E1857="Não Apontado",NETWORKDAYS(F1857,TODAY(),Feriados!$A$2:$A$13)-1 &amp; " D",D1857="Backlog","Registro Antigo",D1857="Concluído","Registro Enviado",E1857="Apontado","Registro Enviado",D1857="Cancelado","Treinamento Cancelado",D1857="Remanejado","Treinamento Remanejado",D1857="Suspensa","Suspenso",D1857="Antigo","Treinamento Antigo",D1857="-","Treinamento a ser executado")</f>
        <v>Registro Enviado</v>
      </c>
      <c r="H1857" s="3"/>
      <c r="I1857" s="3"/>
      <c r="J1857" s="30"/>
      <c r="K1857" s="3"/>
      <c r="L1857" s="29">
        <f>WORKDAY(F1857,2,Feriados!$A$2:$A$13)</f>
        <v>45006</v>
      </c>
    </row>
    <row r="1858" spans="1:12" x14ac:dyDescent="0.3">
      <c r="A1858" s="2" t="s">
        <v>22</v>
      </c>
      <c r="B1858" s="2" t="s">
        <v>108</v>
      </c>
      <c r="C1858" s="2" t="s">
        <v>18</v>
      </c>
      <c r="D1858" s="4" t="s">
        <v>116</v>
      </c>
      <c r="E1858" s="2" t="s">
        <v>8</v>
      </c>
      <c r="F1858" s="3">
        <v>45002</v>
      </c>
      <c r="G1858" s="14" t="str" cm="1">
        <f t="array" aca="1" ref="G1858" ca="1">_xlfn.IFS(D1858="Pendente",NETWORKDAYS(F1858,TODAY(),Feriados!$A$2:$A$13)-1 &amp; " D",E1858="Não Apontado",NETWORKDAYS(F1858,TODAY(),Feriados!$A$2:$A$13)-1 &amp; " D",D1858="Backlog","Registro Antigo",D1858="Concluído","Registro Enviado",E1858="Apontado","Registro Enviado",D1858="Cancelado","Treinamento Cancelado",D1858="Remanejado","Treinamento Remanejado",D1858="Suspensa","Suspenso",D1858="Antigo","Treinamento Antigo",D1858="-","Treinamento a ser executado")</f>
        <v>Registro Enviado</v>
      </c>
      <c r="H1858" s="3"/>
      <c r="I1858" s="3"/>
      <c r="J1858" s="30"/>
      <c r="K1858" s="3"/>
      <c r="L1858" s="29">
        <f>WORKDAY(F1858,2,Feriados!$A$2:$A$13)</f>
        <v>45006</v>
      </c>
    </row>
    <row r="1859" spans="1:12" x14ac:dyDescent="0.3">
      <c r="A1859" s="2" t="s">
        <v>22</v>
      </c>
      <c r="B1859" s="2" t="s">
        <v>108</v>
      </c>
      <c r="C1859" s="2" t="s">
        <v>7</v>
      </c>
      <c r="D1859" s="4" t="s">
        <v>116</v>
      </c>
      <c r="E1859" s="2" t="s">
        <v>8</v>
      </c>
      <c r="F1859" s="3">
        <v>45002</v>
      </c>
      <c r="G1859" s="14" t="str" cm="1">
        <f t="array" aca="1" ref="G1859" ca="1">_xlfn.IFS(D1859="Pendente",NETWORKDAYS(F1859,TODAY(),Feriados!$A$2:$A$13)-1 &amp; " D",E1859="Não Apontado",NETWORKDAYS(F1859,TODAY(),Feriados!$A$2:$A$13)-1 &amp; " D",D1859="Backlog","Registro Antigo",D1859="Concluído","Registro Enviado",E1859="Apontado","Registro Enviado",D1859="Cancelado","Treinamento Cancelado",D1859="Remanejado","Treinamento Remanejado",D1859="Suspensa","Suspenso",D1859="Antigo","Treinamento Antigo",D1859="-","Treinamento a ser executado")</f>
        <v>Registro Enviado</v>
      </c>
      <c r="H1859" s="3"/>
      <c r="I1859" s="3"/>
      <c r="J1859" s="30"/>
      <c r="K1859" s="3"/>
      <c r="L1859" s="29">
        <f>WORKDAY(F1859,2,Feriados!$A$2:$A$13)</f>
        <v>45006</v>
      </c>
    </row>
    <row r="1860" spans="1:12" x14ac:dyDescent="0.3">
      <c r="A1860" s="2" t="s">
        <v>39</v>
      </c>
      <c r="B1860" s="2" t="s">
        <v>106</v>
      </c>
      <c r="C1860" s="2" t="s">
        <v>41</v>
      </c>
      <c r="D1860" s="4" t="s">
        <v>116</v>
      </c>
      <c r="E1860" s="2" t="s">
        <v>8</v>
      </c>
      <c r="F1860" s="3">
        <v>45002</v>
      </c>
      <c r="G1860" s="14" t="str" cm="1">
        <f t="array" aca="1" ref="G1860" ca="1">_xlfn.IFS(D1860="Pendente",NETWORKDAYS(F1860,TODAY(),Feriados!$A$2:$A$13)-1 &amp; " D",E1860="Não Apontado",NETWORKDAYS(F1860,TODAY(),Feriados!$A$2:$A$13)-1 &amp; " D",D1860="Backlog","Registro Antigo",D1860="Concluído","Registro Enviado",E1860="Apontado","Registro Enviado",D1860="Cancelado","Treinamento Cancelado",D1860="Remanejado","Treinamento Remanejado",D1860="Suspensa","Suspenso",D1860="Antigo","Treinamento Antigo",D1860="-","Treinamento a ser executado")</f>
        <v>Registro Enviado</v>
      </c>
      <c r="H1860" s="3"/>
      <c r="I1860" s="3"/>
      <c r="J1860" s="30"/>
      <c r="K1860" s="3"/>
      <c r="L1860" s="29">
        <f>WORKDAY(F1860,2,Feriados!$A$2:$A$13)</f>
        <v>45006</v>
      </c>
    </row>
    <row r="1861" spans="1:12" x14ac:dyDescent="0.3">
      <c r="A1861" s="2" t="s">
        <v>39</v>
      </c>
      <c r="B1861" s="2" t="s">
        <v>89</v>
      </c>
      <c r="C1861" s="2" t="s">
        <v>37</v>
      </c>
      <c r="D1861" s="4" t="s">
        <v>116</v>
      </c>
      <c r="E1861" s="2" t="s">
        <v>8</v>
      </c>
      <c r="F1861" s="3">
        <v>45002</v>
      </c>
      <c r="G1861" s="14" t="str" cm="1">
        <f t="array" aca="1" ref="G1861" ca="1">_xlfn.IFS(D1861="Pendente",NETWORKDAYS(F1861,TODAY(),Feriados!$A$2:$A$13)-1 &amp; " D",E1861="Não Apontado",NETWORKDAYS(F1861,TODAY(),Feriados!$A$2:$A$13)-1 &amp; " D",D1861="Backlog","Registro Antigo",D1861="Concluído","Registro Enviado",E1861="Apontado","Registro Enviado",D1861="Cancelado","Treinamento Cancelado",D1861="Remanejado","Treinamento Remanejado",D1861="Suspensa","Suspenso",D1861="Antigo","Treinamento Antigo",D1861="-","Treinamento a ser executado")</f>
        <v>Registro Enviado</v>
      </c>
      <c r="H1861" s="3"/>
      <c r="I1861" s="3"/>
      <c r="J1861" s="30"/>
      <c r="K1861" s="3"/>
      <c r="L1861" s="29">
        <f>WORKDAY(F1861,2,Feriados!$A$2:$A$13)</f>
        <v>45006</v>
      </c>
    </row>
    <row r="1862" spans="1:12" x14ac:dyDescent="0.3">
      <c r="A1862" s="2" t="s">
        <v>39</v>
      </c>
      <c r="B1862" s="2" t="s">
        <v>16</v>
      </c>
      <c r="C1862" s="2" t="s">
        <v>36</v>
      </c>
      <c r="D1862" s="4" t="s">
        <v>116</v>
      </c>
      <c r="E1862" s="2" t="s">
        <v>8</v>
      </c>
      <c r="F1862" s="3">
        <v>45002</v>
      </c>
      <c r="G1862" s="14" t="str" cm="1">
        <f t="array" aca="1" ref="G1862" ca="1">_xlfn.IFS(D1862="Pendente",NETWORKDAYS(F1862,TODAY(),Feriados!$A$2:$A$13)-1 &amp; " D",E1862="Não Apontado",NETWORKDAYS(F1862,TODAY(),Feriados!$A$2:$A$13)-1 &amp; " D",D1862="Backlog","Registro Antigo",D1862="Concluído","Registro Enviado",E1862="Apontado","Registro Enviado",D1862="Cancelado","Treinamento Cancelado",D1862="Remanejado","Treinamento Remanejado",D1862="Suspensa","Suspenso",D1862="Antigo","Treinamento Antigo",D1862="-","Treinamento a ser executado")</f>
        <v>Registro Enviado</v>
      </c>
      <c r="H1862" s="3"/>
      <c r="I1862" s="3"/>
      <c r="J1862" s="30"/>
      <c r="K1862" s="3"/>
      <c r="L1862" s="29">
        <f>WORKDAY(F1862,2,Feriados!$A$2:$A$13)</f>
        <v>45006</v>
      </c>
    </row>
    <row r="1863" spans="1:12" x14ac:dyDescent="0.3">
      <c r="A1863" s="2" t="s">
        <v>28</v>
      </c>
      <c r="B1863" s="2" t="s">
        <v>84</v>
      </c>
      <c r="C1863" s="2" t="s">
        <v>29</v>
      </c>
      <c r="D1863" s="4" t="s">
        <v>116</v>
      </c>
      <c r="E1863" s="2" t="s">
        <v>8</v>
      </c>
      <c r="F1863" s="3">
        <v>45002</v>
      </c>
      <c r="G1863" s="14" t="str" cm="1">
        <f t="array" aca="1" ref="G1863" ca="1">_xlfn.IFS(D1863="Pendente",NETWORKDAYS(F1863,TODAY(),Feriados!$A$2:$A$13)-1 &amp; " D",E1863="Não Apontado",NETWORKDAYS(F1863,TODAY(),Feriados!$A$2:$A$13)-1 &amp; " D",D1863="Backlog","Registro Antigo",D1863="Concluído","Registro Enviado",E1863="Apontado","Registro Enviado",D1863="Cancelado","Treinamento Cancelado",D1863="Remanejado","Treinamento Remanejado",D1863="Suspensa","Suspenso",D1863="Antigo","Treinamento Antigo",D1863="-","Treinamento a ser executado")</f>
        <v>Registro Enviado</v>
      </c>
      <c r="H1863" s="3"/>
      <c r="I1863" s="3"/>
      <c r="J1863" s="30"/>
      <c r="K1863" s="3"/>
      <c r="L1863" s="29">
        <f>WORKDAY(F1863,2,Feriados!$A$2:$A$13)</f>
        <v>45006</v>
      </c>
    </row>
    <row r="1864" spans="1:12" x14ac:dyDescent="0.3">
      <c r="A1864" s="2" t="s">
        <v>28</v>
      </c>
      <c r="B1864" s="2" t="s">
        <v>89</v>
      </c>
      <c r="C1864" s="2" t="s">
        <v>29</v>
      </c>
      <c r="D1864" s="4" t="s">
        <v>116</v>
      </c>
      <c r="E1864" s="2" t="s">
        <v>8</v>
      </c>
      <c r="F1864" s="3">
        <v>45005</v>
      </c>
      <c r="G1864" s="14" t="str" cm="1">
        <f t="array" aca="1" ref="G1864" ca="1">_xlfn.IFS(D1864="Pendente",NETWORKDAYS(F1864,TODAY(),Feriados!$A$2:$A$13)-1 &amp; " D",E1864="Não Apontado",NETWORKDAYS(F1864,TODAY(),Feriados!$A$2:$A$13)-1 &amp; " D",D1864="Backlog","Registro Antigo",D1864="Concluído","Registro Enviado",E1864="Apontado","Registro Enviado",D1864="Cancelado","Treinamento Cancelado",D1864="Remanejado","Treinamento Remanejado",D1864="Suspensa","Suspenso",D1864="Antigo","Treinamento Antigo",D1864="-","Treinamento a ser executado")</f>
        <v>Registro Enviado</v>
      </c>
      <c r="H1864" s="3"/>
      <c r="I1864" s="3"/>
      <c r="J1864" s="30"/>
      <c r="K1864" s="3"/>
      <c r="L1864" s="29">
        <f>WORKDAY(F1864,2,Feriados!$A$2:$A$13)</f>
        <v>45007</v>
      </c>
    </row>
    <row r="1865" spans="1:12" x14ac:dyDescent="0.3">
      <c r="A1865" s="2" t="s">
        <v>35</v>
      </c>
      <c r="B1865" s="2" t="s">
        <v>84</v>
      </c>
      <c r="C1865" s="2" t="s">
        <v>64</v>
      </c>
      <c r="D1865" s="4" t="s">
        <v>116</v>
      </c>
      <c r="E1865" s="2" t="s">
        <v>8</v>
      </c>
      <c r="F1865" s="3">
        <v>45005</v>
      </c>
      <c r="G1865" s="14" t="str" cm="1">
        <f t="array" aca="1" ref="G1865" ca="1">_xlfn.IFS(D1865="Pendente",NETWORKDAYS(F1865,TODAY(),Feriados!$A$2:$A$13)-1 &amp; " D",E1865="Não Apontado",NETWORKDAYS(F1865,TODAY(),Feriados!$A$2:$A$13)-1 &amp; " D",D1865="Backlog","Registro Antigo",D1865="Concluído","Registro Enviado",E1865="Apontado","Registro Enviado",D1865="Cancelado","Treinamento Cancelado",D1865="Remanejado","Treinamento Remanejado",D1865="Suspensa","Suspenso",D1865="Antigo","Treinamento Antigo",D1865="-","Treinamento a ser executado")</f>
        <v>Registro Enviado</v>
      </c>
      <c r="H1865" s="3"/>
      <c r="I1865" s="3"/>
      <c r="J1865" s="30"/>
      <c r="K1865" s="3"/>
      <c r="L1865" s="29">
        <f>WORKDAY(F1865,2,Feriados!$A$2:$A$13)</f>
        <v>45007</v>
      </c>
    </row>
    <row r="1866" spans="1:12" x14ac:dyDescent="0.3">
      <c r="A1866" s="2" t="s">
        <v>35</v>
      </c>
      <c r="B1866" s="2" t="s">
        <v>104</v>
      </c>
      <c r="C1866" s="2" t="s">
        <v>36</v>
      </c>
      <c r="D1866" s="4" t="s">
        <v>116</v>
      </c>
      <c r="E1866" s="2" t="s">
        <v>8</v>
      </c>
      <c r="F1866" s="3">
        <v>45005</v>
      </c>
      <c r="G1866" s="14" t="str" cm="1">
        <f t="array" aca="1" ref="G1866" ca="1">_xlfn.IFS(D1866="Pendente",NETWORKDAYS(F1866,TODAY(),Feriados!$A$2:$A$13)-1 &amp; " D",E1866="Não Apontado",NETWORKDAYS(F1866,TODAY(),Feriados!$A$2:$A$13)-1 &amp; " D",D1866="Backlog","Registro Antigo",D1866="Concluído","Registro Enviado",E1866="Apontado","Registro Enviado",D1866="Cancelado","Treinamento Cancelado",D1866="Remanejado","Treinamento Remanejado",D1866="Suspensa","Suspenso",D1866="Antigo","Treinamento Antigo",D1866="-","Treinamento a ser executado")</f>
        <v>Registro Enviado</v>
      </c>
      <c r="H1866" s="3"/>
      <c r="I1866" s="3"/>
      <c r="J1866" s="30"/>
      <c r="K1866" s="3"/>
      <c r="L1866" s="29">
        <f>WORKDAY(F1866,2,Feriados!$A$2:$A$13)</f>
        <v>45007</v>
      </c>
    </row>
    <row r="1867" spans="1:12" x14ac:dyDescent="0.3">
      <c r="A1867" s="2" t="s">
        <v>39</v>
      </c>
      <c r="B1867" s="2" t="s">
        <v>106</v>
      </c>
      <c r="C1867" s="2" t="s">
        <v>36</v>
      </c>
      <c r="D1867" s="4" t="s">
        <v>14</v>
      </c>
      <c r="E1867" s="2" t="s">
        <v>15</v>
      </c>
      <c r="F1867" s="3">
        <v>45005</v>
      </c>
      <c r="G1867" s="14" t="str" cm="1">
        <f t="array" aca="1" ref="G1867" ca="1">_xlfn.IFS(D1867="Pendente",NETWORKDAYS(F1867,TODAY(),Feriados!$A$2:$A$13)-1 &amp; " D",E1867="Não Apontado",NETWORKDAYS(F1867,TODAY(),Feriados!$A$2:$A$13)-1 &amp; " D",D1867="Backlog","Registro Antigo",D1867="Concluído","Registro Enviado",E1867="Apontado","Registro Enviado",D1867="Cancelado","Treinamento Cancelado",D1867="Remanejado","Treinamento Remanejado",D1867="Suspensa","Suspenso",D1867="Antigo","Treinamento Antigo",D1867="-","Treinamento a ser executado")</f>
        <v>Treinamento Cancelado</v>
      </c>
      <c r="H1867" s="3"/>
      <c r="I1867" s="3"/>
      <c r="J1867" s="30"/>
      <c r="K1867" s="3"/>
      <c r="L1867" s="29"/>
    </row>
    <row r="1868" spans="1:12" x14ac:dyDescent="0.3">
      <c r="A1868" s="2" t="s">
        <v>39</v>
      </c>
      <c r="B1868" s="2" t="s">
        <v>47</v>
      </c>
      <c r="C1868" s="2" t="s">
        <v>36</v>
      </c>
      <c r="D1868" s="4" t="s">
        <v>116</v>
      </c>
      <c r="E1868" s="2" t="s">
        <v>8</v>
      </c>
      <c r="F1868" s="3">
        <v>45005</v>
      </c>
      <c r="G1868" s="14" t="str" cm="1">
        <f t="array" aca="1" ref="G1868" ca="1">_xlfn.IFS(D1868="Pendente",NETWORKDAYS(F1868,TODAY(),Feriados!$A$2:$A$13)-1 &amp; " D",E1868="Não Apontado",NETWORKDAYS(F1868,TODAY(),Feriados!$A$2:$A$13)-1 &amp; " D",D1868="Backlog","Registro Antigo",D1868="Concluído","Registro Enviado",E1868="Apontado","Registro Enviado",D1868="Cancelado","Treinamento Cancelado",D1868="Remanejado","Treinamento Remanejado",D1868="Suspensa","Suspenso",D1868="Antigo","Treinamento Antigo",D1868="-","Treinamento a ser executado")</f>
        <v>Registro Enviado</v>
      </c>
      <c r="H1868" s="3"/>
      <c r="I1868" s="3"/>
      <c r="J1868" s="30"/>
      <c r="K1868" s="3"/>
      <c r="L1868" s="29">
        <f>WORKDAY(F1868,2,Feriados!$A$2:$A$13)</f>
        <v>45007</v>
      </c>
    </row>
    <row r="1869" spans="1:12" x14ac:dyDescent="0.3">
      <c r="A1869" s="2" t="s">
        <v>46</v>
      </c>
      <c r="B1869" s="2" t="s">
        <v>68</v>
      </c>
      <c r="C1869" s="2" t="s">
        <v>7</v>
      </c>
      <c r="D1869" s="4" t="s">
        <v>14</v>
      </c>
      <c r="E1869" s="2" t="s">
        <v>15</v>
      </c>
      <c r="F1869" s="3">
        <v>45005</v>
      </c>
      <c r="G1869" s="14" t="str" cm="1">
        <f t="array" aca="1" ref="G1869" ca="1">_xlfn.IFS(D1869="Pendente",NETWORKDAYS(F1869,TODAY(),Feriados!$A$2:$A$13)-1 &amp; " D",E1869="Não Apontado",NETWORKDAYS(F1869,TODAY(),Feriados!$A$2:$A$13)-1 &amp; " D",D1869="Backlog","Registro Antigo",D1869="Concluído","Registro Enviado",E1869="Apontado","Registro Enviado",D1869="Cancelado","Treinamento Cancelado",D1869="Remanejado","Treinamento Remanejado",D1869="Suspensa","Suspenso",D1869="Antigo","Treinamento Antigo",D1869="-","Treinamento a ser executado")</f>
        <v>Treinamento Cancelado</v>
      </c>
      <c r="H1869" s="3"/>
      <c r="I1869" s="3"/>
      <c r="J1869" s="30"/>
      <c r="K1869" s="3"/>
      <c r="L1869" s="29"/>
    </row>
    <row r="1870" spans="1:12" x14ac:dyDescent="0.3">
      <c r="A1870" s="2" t="s">
        <v>28</v>
      </c>
      <c r="B1870" s="2" t="s">
        <v>104</v>
      </c>
      <c r="C1870" s="2" t="s">
        <v>29</v>
      </c>
      <c r="D1870" s="4" t="s">
        <v>116</v>
      </c>
      <c r="E1870" s="2" t="s">
        <v>8</v>
      </c>
      <c r="F1870" s="3">
        <v>45005</v>
      </c>
      <c r="G1870" s="14" t="str" cm="1">
        <f t="array" aca="1" ref="G1870" ca="1">_xlfn.IFS(D1870="Pendente",NETWORKDAYS(F1870,TODAY(),Feriados!$A$2:$A$13)-1 &amp; " D",E1870="Não Apontado",NETWORKDAYS(F1870,TODAY(),Feriados!$A$2:$A$13)-1 &amp; " D",D1870="Backlog","Registro Antigo",D1870="Concluído","Registro Enviado",E1870="Apontado","Registro Enviado",D1870="Cancelado","Treinamento Cancelado",D1870="Remanejado","Treinamento Remanejado",D1870="Suspensa","Suspenso",D1870="Antigo","Treinamento Antigo",D1870="-","Treinamento a ser executado")</f>
        <v>Registro Enviado</v>
      </c>
      <c r="H1870" s="3"/>
      <c r="I1870" s="3"/>
      <c r="J1870" s="30"/>
      <c r="K1870" s="3"/>
      <c r="L1870" s="29">
        <f>WORKDAY(F1870,2,Feriados!$A$2:$A$13)</f>
        <v>45007</v>
      </c>
    </row>
    <row r="1871" spans="1:12" x14ac:dyDescent="0.3">
      <c r="A1871" s="2" t="s">
        <v>6</v>
      </c>
      <c r="B1871" s="2" t="s">
        <v>101</v>
      </c>
      <c r="C1871" s="2" t="s">
        <v>10</v>
      </c>
      <c r="D1871" s="4" t="s">
        <v>116</v>
      </c>
      <c r="E1871" s="2" t="s">
        <v>8</v>
      </c>
      <c r="F1871" s="3">
        <v>45006</v>
      </c>
      <c r="G1871" s="14" t="str" cm="1">
        <f t="array" aca="1" ref="G1871" ca="1">_xlfn.IFS(D1871="Pendente",NETWORKDAYS(F1871,TODAY(),Feriados!$A$2:$A$13)-1 &amp; " D",E1871="Não Apontado",NETWORKDAYS(F1871,TODAY(),Feriados!$A$2:$A$13)-1 &amp; " D",D1871="Backlog","Registro Antigo",D1871="Concluído","Registro Enviado",E1871="Apontado","Registro Enviado",D1871="Cancelado","Treinamento Cancelado",D1871="Remanejado","Treinamento Remanejado",D1871="Suspensa","Suspenso",D1871="Antigo","Treinamento Antigo",D1871="-","Treinamento a ser executado")</f>
        <v>Registro Enviado</v>
      </c>
      <c r="H1871" s="3"/>
      <c r="I1871" s="3"/>
      <c r="J1871" s="30"/>
      <c r="K1871" s="3"/>
      <c r="L1871" s="29">
        <f>WORKDAY(F1871,2,Feriados!$A$2:$A$13)</f>
        <v>45008</v>
      </c>
    </row>
    <row r="1872" spans="1:12" x14ac:dyDescent="0.3">
      <c r="A1872" s="2" t="s">
        <v>22</v>
      </c>
      <c r="B1872" s="2" t="s">
        <v>16</v>
      </c>
      <c r="C1872" s="2" t="s">
        <v>18</v>
      </c>
      <c r="D1872" s="4" t="s">
        <v>14</v>
      </c>
      <c r="E1872" s="2" t="s">
        <v>15</v>
      </c>
      <c r="F1872" s="3">
        <v>45006</v>
      </c>
      <c r="G1872" s="14" t="str" cm="1">
        <f t="array" aca="1" ref="G1872" ca="1">_xlfn.IFS(D1872="Pendente",NETWORKDAYS(F1872,TODAY(),Feriados!$A$2:$A$13)-1 &amp; " D",E1872="Não Apontado",NETWORKDAYS(F1872,TODAY(),Feriados!$A$2:$A$13)-1 &amp; " D",D1872="Backlog","Registro Antigo",D1872="Concluído","Registro Enviado",E1872="Apontado","Registro Enviado",D1872="Cancelado","Treinamento Cancelado",D1872="Remanejado","Treinamento Remanejado",D1872="Suspensa","Suspenso",D1872="Antigo","Treinamento Antigo",D1872="-","Treinamento a ser executado")</f>
        <v>Treinamento Cancelado</v>
      </c>
      <c r="H1872" s="3"/>
      <c r="I1872" s="3"/>
      <c r="J1872" s="30"/>
      <c r="K1872" s="3"/>
      <c r="L1872" s="29"/>
    </row>
    <row r="1873" spans="1:12" x14ac:dyDescent="0.3">
      <c r="A1873" s="2" t="s">
        <v>22</v>
      </c>
      <c r="B1873" s="2" t="s">
        <v>87</v>
      </c>
      <c r="C1873" s="2" t="s">
        <v>66</v>
      </c>
      <c r="D1873" s="4" t="s">
        <v>116</v>
      </c>
      <c r="E1873" s="2" t="s">
        <v>8</v>
      </c>
      <c r="F1873" s="3">
        <v>45006</v>
      </c>
      <c r="G1873" s="14" t="str" cm="1">
        <f t="array" aca="1" ref="G1873" ca="1">_xlfn.IFS(D1873="Pendente",NETWORKDAYS(F1873,TODAY(),Feriados!$A$2:$A$13)-1 &amp; " D",E1873="Não Apontado",NETWORKDAYS(F1873,TODAY(),Feriados!$A$2:$A$13)-1 &amp; " D",D1873="Backlog","Registro Antigo",D1873="Concluído","Registro Enviado",E1873="Apontado","Registro Enviado",D1873="Cancelado","Treinamento Cancelado",D1873="Remanejado","Treinamento Remanejado",D1873="Suspensa","Suspenso",D1873="Antigo","Treinamento Antigo",D1873="-","Treinamento a ser executado")</f>
        <v>Registro Enviado</v>
      </c>
      <c r="H1873" s="3"/>
      <c r="I1873" s="3"/>
      <c r="J1873" s="30"/>
      <c r="K1873" s="3"/>
      <c r="L1873" s="29">
        <f>WORKDAY(F1873,2,Feriados!$A$2:$A$13)</f>
        <v>45008</v>
      </c>
    </row>
    <row r="1874" spans="1:12" x14ac:dyDescent="0.3">
      <c r="A1874" s="2" t="s">
        <v>28</v>
      </c>
      <c r="B1874" s="2" t="s">
        <v>68</v>
      </c>
      <c r="C1874" s="2" t="s">
        <v>18</v>
      </c>
      <c r="D1874" s="4" t="s">
        <v>14</v>
      </c>
      <c r="E1874" s="2" t="s">
        <v>15</v>
      </c>
      <c r="F1874" s="3">
        <v>45006</v>
      </c>
      <c r="G1874" s="14" t="str" cm="1">
        <f t="array" aca="1" ref="G1874" ca="1">_xlfn.IFS(D1874="Pendente",NETWORKDAYS(F1874,TODAY(),Feriados!$A$2:$A$13)-1 &amp; " D",E1874="Não Apontado",NETWORKDAYS(F1874,TODAY(),Feriados!$A$2:$A$13)-1 &amp; " D",D1874="Backlog","Registro Antigo",D1874="Concluído","Registro Enviado",E1874="Apontado","Registro Enviado",D1874="Cancelado","Treinamento Cancelado",D1874="Remanejado","Treinamento Remanejado",D1874="Suspensa","Suspenso",D1874="Antigo","Treinamento Antigo",D1874="-","Treinamento a ser executado")</f>
        <v>Treinamento Cancelado</v>
      </c>
      <c r="H1874" s="3"/>
      <c r="I1874" s="3"/>
      <c r="J1874" s="30"/>
      <c r="K1874" s="3"/>
      <c r="L1874" s="29"/>
    </row>
    <row r="1875" spans="1:12" x14ac:dyDescent="0.3">
      <c r="A1875" s="2" t="s">
        <v>35</v>
      </c>
      <c r="B1875" s="2" t="s">
        <v>84</v>
      </c>
      <c r="C1875" s="2" t="s">
        <v>36</v>
      </c>
      <c r="D1875" s="4" t="s">
        <v>116</v>
      </c>
      <c r="E1875" s="2" t="s">
        <v>8</v>
      </c>
      <c r="F1875" s="3">
        <v>45006</v>
      </c>
      <c r="G1875" s="14" t="str" cm="1">
        <f t="array" aca="1" ref="G1875" ca="1">_xlfn.IFS(D1875="Pendente",NETWORKDAYS(F1875,TODAY(),Feriados!$A$2:$A$13)-1 &amp; " D",E1875="Não Apontado",NETWORKDAYS(F1875,TODAY(),Feriados!$A$2:$A$13)-1 &amp; " D",D1875="Backlog","Registro Antigo",D1875="Concluído","Registro Enviado",E1875="Apontado","Registro Enviado",D1875="Cancelado","Treinamento Cancelado",D1875="Remanejado","Treinamento Remanejado",D1875="Suspensa","Suspenso",D1875="Antigo","Treinamento Antigo",D1875="-","Treinamento a ser executado")</f>
        <v>Registro Enviado</v>
      </c>
      <c r="H1875" s="3"/>
      <c r="I1875" s="3"/>
      <c r="J1875" s="30"/>
      <c r="K1875" s="3"/>
      <c r="L1875" s="29">
        <f>WORKDAY(F1875,2,Feriados!$A$2:$A$13)</f>
        <v>45008</v>
      </c>
    </row>
    <row r="1876" spans="1:12" x14ac:dyDescent="0.3">
      <c r="A1876" s="2" t="s">
        <v>35</v>
      </c>
      <c r="B1876" s="2" t="s">
        <v>88</v>
      </c>
      <c r="C1876" s="2" t="s">
        <v>36</v>
      </c>
      <c r="D1876" s="4" t="s">
        <v>14</v>
      </c>
      <c r="E1876" s="2" t="s">
        <v>15</v>
      </c>
      <c r="F1876" s="3">
        <v>45006</v>
      </c>
      <c r="G1876" s="14" t="str" cm="1">
        <f t="array" aca="1" ref="G1876" ca="1">_xlfn.IFS(D1876="Pendente",NETWORKDAYS(F1876,TODAY(),Feriados!$A$2:$A$13)-1 &amp; " D",E1876="Não Apontado",NETWORKDAYS(F1876,TODAY(),Feriados!$A$2:$A$13)-1 &amp; " D",D1876="Backlog","Registro Antigo",D1876="Concluído","Registro Enviado",E1876="Apontado","Registro Enviado",D1876="Cancelado","Treinamento Cancelado",D1876="Remanejado","Treinamento Remanejado",D1876="Suspensa","Suspenso",D1876="Antigo","Treinamento Antigo",D1876="-","Treinamento a ser executado")</f>
        <v>Treinamento Cancelado</v>
      </c>
      <c r="H1876" s="3"/>
      <c r="I1876" s="3"/>
      <c r="J1876" s="30"/>
      <c r="K1876" s="3"/>
      <c r="L1876" s="29"/>
    </row>
    <row r="1877" spans="1:12" x14ac:dyDescent="0.3">
      <c r="A1877" s="2" t="s">
        <v>35</v>
      </c>
      <c r="B1877" s="2" t="s">
        <v>88</v>
      </c>
      <c r="C1877" s="2" t="s">
        <v>37</v>
      </c>
      <c r="D1877" s="4" t="s">
        <v>14</v>
      </c>
      <c r="E1877" s="2" t="s">
        <v>15</v>
      </c>
      <c r="F1877" s="3">
        <v>45006</v>
      </c>
      <c r="G1877" s="14" t="str" cm="1">
        <f t="array" aca="1" ref="G1877" ca="1">_xlfn.IFS(D1877="Pendente",NETWORKDAYS(F1877,TODAY(),Feriados!$A$2:$A$13)-1 &amp; " D",E1877="Não Apontado",NETWORKDAYS(F1877,TODAY(),Feriados!$A$2:$A$13)-1 &amp; " D",D1877="Backlog","Registro Antigo",D1877="Concluído","Registro Enviado",E1877="Apontado","Registro Enviado",D1877="Cancelado","Treinamento Cancelado",D1877="Remanejado","Treinamento Remanejado",D1877="Suspensa","Suspenso",D1877="Antigo","Treinamento Antigo",D1877="-","Treinamento a ser executado")</f>
        <v>Treinamento Cancelado</v>
      </c>
      <c r="H1877" s="3"/>
      <c r="I1877" s="3"/>
      <c r="J1877" s="30"/>
      <c r="K1877" s="3"/>
      <c r="L1877" s="29"/>
    </row>
    <row r="1878" spans="1:12" x14ac:dyDescent="0.3">
      <c r="A1878" s="2" t="s">
        <v>39</v>
      </c>
      <c r="B1878" s="2" t="s">
        <v>103</v>
      </c>
      <c r="C1878" s="2" t="s">
        <v>36</v>
      </c>
      <c r="D1878" s="4" t="s">
        <v>116</v>
      </c>
      <c r="E1878" s="2" t="s">
        <v>8</v>
      </c>
      <c r="F1878" s="3">
        <v>45006</v>
      </c>
      <c r="G1878" s="14" t="str" cm="1">
        <f t="array" aca="1" ref="G1878" ca="1">_xlfn.IFS(D1878="Pendente",NETWORKDAYS(F1878,TODAY(),Feriados!$A$2:$A$13)-1 &amp; " D",E1878="Não Apontado",NETWORKDAYS(F1878,TODAY(),Feriados!$A$2:$A$13)-1 &amp; " D",D1878="Backlog","Registro Antigo",D1878="Concluído","Registro Enviado",E1878="Apontado","Registro Enviado",D1878="Cancelado","Treinamento Cancelado",D1878="Remanejado","Treinamento Remanejado",D1878="Suspensa","Suspenso",D1878="Antigo","Treinamento Antigo",D1878="-","Treinamento a ser executado")</f>
        <v>Registro Enviado</v>
      </c>
      <c r="H1878" s="3"/>
      <c r="I1878" s="3"/>
      <c r="J1878" s="30"/>
      <c r="K1878" s="3"/>
      <c r="L1878" s="29">
        <f>WORKDAY(F1878,2,Feriados!$A$2:$A$13)</f>
        <v>45008</v>
      </c>
    </row>
    <row r="1879" spans="1:12" x14ac:dyDescent="0.3">
      <c r="A1879" s="2" t="s">
        <v>39</v>
      </c>
      <c r="B1879" s="2" t="s">
        <v>68</v>
      </c>
      <c r="C1879" s="2" t="s">
        <v>36</v>
      </c>
      <c r="D1879" s="4" t="s">
        <v>14</v>
      </c>
      <c r="E1879" s="2" t="s">
        <v>15</v>
      </c>
      <c r="F1879" s="3">
        <v>45006</v>
      </c>
      <c r="G1879" s="14" t="str" cm="1">
        <f t="array" aca="1" ref="G1879" ca="1">_xlfn.IFS(D1879="Pendente",NETWORKDAYS(F1879,TODAY(),Feriados!$A$2:$A$13)-1 &amp; " D",E1879="Não Apontado",NETWORKDAYS(F1879,TODAY(),Feriados!$A$2:$A$13)-1 &amp; " D",D1879="Backlog","Registro Antigo",D1879="Concluído","Registro Enviado",E1879="Apontado","Registro Enviado",D1879="Cancelado","Treinamento Cancelado",D1879="Remanejado","Treinamento Remanejado",D1879="Suspensa","Suspenso",D1879="Antigo","Treinamento Antigo",D1879="-","Treinamento a ser executado")</f>
        <v>Treinamento Cancelado</v>
      </c>
      <c r="H1879" s="3"/>
      <c r="I1879" s="3"/>
      <c r="J1879" s="30"/>
      <c r="K1879" s="3"/>
      <c r="L1879" s="29"/>
    </row>
    <row r="1880" spans="1:12" x14ac:dyDescent="0.3">
      <c r="A1880" s="2" t="s">
        <v>46</v>
      </c>
      <c r="B1880" s="2" t="s">
        <v>105</v>
      </c>
      <c r="C1880" s="2" t="s">
        <v>7</v>
      </c>
      <c r="D1880" s="4" t="s">
        <v>14</v>
      </c>
      <c r="E1880" s="2" t="s">
        <v>15</v>
      </c>
      <c r="F1880" s="3">
        <v>45006</v>
      </c>
      <c r="G1880" s="14" t="str" cm="1">
        <f t="array" aca="1" ref="G1880" ca="1">_xlfn.IFS(D1880="Pendente",NETWORKDAYS(F1880,TODAY(),Feriados!$A$2:$A$13)-1 &amp; " D",E1880="Não Apontado",NETWORKDAYS(F1880,TODAY(),Feriados!$A$2:$A$13)-1 &amp; " D",D1880="Backlog","Registro Antigo",D1880="Concluído","Registro Enviado",E1880="Apontado","Registro Enviado",D1880="Cancelado","Treinamento Cancelado",D1880="Remanejado","Treinamento Remanejado",D1880="Suspensa","Suspenso",D1880="Antigo","Treinamento Antigo",D1880="-","Treinamento a ser executado")</f>
        <v>Treinamento Cancelado</v>
      </c>
      <c r="H1880" s="3"/>
      <c r="I1880" s="3"/>
      <c r="J1880" s="30"/>
      <c r="K1880" s="3"/>
      <c r="L1880" s="29"/>
    </row>
    <row r="1881" spans="1:12" x14ac:dyDescent="0.3">
      <c r="A1881" s="2" t="s">
        <v>46</v>
      </c>
      <c r="B1881" s="2" t="s">
        <v>89</v>
      </c>
      <c r="C1881" s="2" t="s">
        <v>7</v>
      </c>
      <c r="D1881" s="4" t="s">
        <v>14</v>
      </c>
      <c r="E1881" s="2" t="s">
        <v>15</v>
      </c>
      <c r="F1881" s="3">
        <v>45006</v>
      </c>
      <c r="G1881" s="14" t="str" cm="1">
        <f t="array" aca="1" ref="G1881" ca="1">_xlfn.IFS(D1881="Pendente",NETWORKDAYS(F1881,TODAY(),Feriados!$A$2:$A$13)-1 &amp; " D",E1881="Não Apontado",NETWORKDAYS(F1881,TODAY(),Feriados!$A$2:$A$13)-1 &amp; " D",D1881="Backlog","Registro Antigo",D1881="Concluído","Registro Enviado",E1881="Apontado","Registro Enviado",D1881="Cancelado","Treinamento Cancelado",D1881="Remanejado","Treinamento Remanejado",D1881="Suspensa","Suspenso",D1881="Antigo","Treinamento Antigo",D1881="-","Treinamento a ser executado")</f>
        <v>Treinamento Cancelado</v>
      </c>
      <c r="H1881" s="3"/>
      <c r="I1881" s="3"/>
      <c r="J1881" s="30"/>
      <c r="K1881" s="3"/>
      <c r="L1881" s="29"/>
    </row>
    <row r="1882" spans="1:12" x14ac:dyDescent="0.3">
      <c r="A1882" s="2" t="s">
        <v>28</v>
      </c>
      <c r="B1882" s="2" t="s">
        <v>84</v>
      </c>
      <c r="C1882" s="2" t="s">
        <v>29</v>
      </c>
      <c r="D1882" s="4" t="s">
        <v>116</v>
      </c>
      <c r="E1882" s="2" t="s">
        <v>8</v>
      </c>
      <c r="F1882" s="3">
        <v>45006</v>
      </c>
      <c r="G1882" s="14" t="str" cm="1">
        <f t="array" aca="1" ref="G1882" ca="1">_xlfn.IFS(D1882="Pendente",NETWORKDAYS(F1882,TODAY(),Feriados!$A$2:$A$13)-1 &amp; " D",E1882="Não Apontado",NETWORKDAYS(F1882,TODAY(),Feriados!$A$2:$A$13)-1 &amp; " D",D1882="Backlog","Registro Antigo",D1882="Concluído","Registro Enviado",E1882="Apontado","Registro Enviado",D1882="Cancelado","Treinamento Cancelado",D1882="Remanejado","Treinamento Remanejado",D1882="Suspensa","Suspenso",D1882="Antigo","Treinamento Antigo",D1882="-","Treinamento a ser executado")</f>
        <v>Registro Enviado</v>
      </c>
      <c r="H1882" s="3"/>
      <c r="I1882" s="3"/>
      <c r="J1882" s="30"/>
      <c r="K1882" s="3"/>
      <c r="L1882" s="29">
        <f>WORKDAY(F1882,2,Feriados!$A$2:$A$13)</f>
        <v>45008</v>
      </c>
    </row>
    <row r="1883" spans="1:12" x14ac:dyDescent="0.3">
      <c r="A1883" s="2" t="s">
        <v>6</v>
      </c>
      <c r="B1883" s="2" t="s">
        <v>12</v>
      </c>
      <c r="C1883" s="2" t="s">
        <v>10</v>
      </c>
      <c r="D1883" s="4" t="s">
        <v>116</v>
      </c>
      <c r="E1883" s="2" t="s">
        <v>8</v>
      </c>
      <c r="F1883" s="3">
        <v>45007</v>
      </c>
      <c r="G1883" s="14" t="str" cm="1">
        <f t="array" aca="1" ref="G1883" ca="1">_xlfn.IFS(D1883="Pendente",NETWORKDAYS(F1883,TODAY(),Feriados!$A$2:$A$13)-1 &amp; " D",E1883="Não Apontado",NETWORKDAYS(F1883,TODAY(),Feriados!$A$2:$A$13)-1 &amp; " D",D1883="Backlog","Registro Antigo",D1883="Concluído","Registro Enviado",E1883="Apontado","Registro Enviado",D1883="Cancelado","Treinamento Cancelado",D1883="Remanejado","Treinamento Remanejado",D1883="Suspensa","Suspenso",D1883="Antigo","Treinamento Antigo",D1883="-","Treinamento a ser executado")</f>
        <v>Registro Enviado</v>
      </c>
      <c r="H1883" s="3"/>
      <c r="I1883" s="3"/>
      <c r="J1883" s="30"/>
      <c r="K1883" s="3"/>
      <c r="L1883" s="29">
        <f>WORKDAY(F1883,2,Feriados!$A$2:$A$13)</f>
        <v>45009</v>
      </c>
    </row>
    <row r="1884" spans="1:12" x14ac:dyDescent="0.3">
      <c r="A1884" s="2" t="s">
        <v>6</v>
      </c>
      <c r="B1884" s="2" t="s">
        <v>84</v>
      </c>
      <c r="C1884" s="2" t="s">
        <v>10</v>
      </c>
      <c r="D1884" s="4" t="s">
        <v>116</v>
      </c>
      <c r="E1884" s="2" t="s">
        <v>8</v>
      </c>
      <c r="F1884" s="3">
        <v>45007</v>
      </c>
      <c r="G1884" s="14" t="str" cm="1">
        <f t="array" aca="1" ref="G1884" ca="1">_xlfn.IFS(D1884="Pendente",NETWORKDAYS(F1884,TODAY(),Feriados!$A$2:$A$13)-1 &amp; " D",E1884="Não Apontado",NETWORKDAYS(F1884,TODAY(),Feriados!$A$2:$A$13)-1 &amp; " D",D1884="Backlog","Registro Antigo",D1884="Concluído","Registro Enviado",E1884="Apontado","Registro Enviado",D1884="Cancelado","Treinamento Cancelado",D1884="Remanejado","Treinamento Remanejado",D1884="Suspensa","Suspenso",D1884="Antigo","Treinamento Antigo",D1884="-","Treinamento a ser executado")</f>
        <v>Registro Enviado</v>
      </c>
      <c r="H1884" s="3"/>
      <c r="I1884" s="3"/>
      <c r="J1884" s="30"/>
      <c r="K1884" s="3"/>
      <c r="L1884" s="29">
        <f>WORKDAY(F1884,2,Feriados!$A$2:$A$13)</f>
        <v>45009</v>
      </c>
    </row>
    <row r="1885" spans="1:12" x14ac:dyDescent="0.3">
      <c r="A1885" s="2" t="s">
        <v>17</v>
      </c>
      <c r="B1885" s="2" t="s">
        <v>101</v>
      </c>
      <c r="C1885" s="2" t="s">
        <v>18</v>
      </c>
      <c r="D1885" s="4" t="s">
        <v>116</v>
      </c>
      <c r="E1885" s="2" t="s">
        <v>8</v>
      </c>
      <c r="F1885" s="3">
        <v>45007</v>
      </c>
      <c r="G1885" s="14" t="str" cm="1">
        <f t="array" aca="1" ref="G1885" ca="1">_xlfn.IFS(D1885="Pendente",NETWORKDAYS(F1885,TODAY(),Feriados!$A$2:$A$13)-1 &amp; " D",E1885="Não Apontado",NETWORKDAYS(F1885,TODAY(),Feriados!$A$2:$A$13)-1 &amp; " D",D1885="Backlog","Registro Antigo",D1885="Concluído","Registro Enviado",E1885="Apontado","Registro Enviado",D1885="Cancelado","Treinamento Cancelado",D1885="Remanejado","Treinamento Remanejado",D1885="Suspensa","Suspenso",D1885="Antigo","Treinamento Antigo",D1885="-","Treinamento a ser executado")</f>
        <v>Registro Enviado</v>
      </c>
      <c r="H1885" s="3"/>
      <c r="I1885" s="3"/>
      <c r="J1885" s="30"/>
      <c r="K1885" s="3"/>
      <c r="L1885" s="29">
        <f>WORKDAY(F1885,2,Feriados!$A$2:$A$13)</f>
        <v>45009</v>
      </c>
    </row>
    <row r="1886" spans="1:12" x14ac:dyDescent="0.3">
      <c r="A1886" s="2" t="s">
        <v>22</v>
      </c>
      <c r="B1886" s="2" t="s">
        <v>114</v>
      </c>
      <c r="C1886" s="2" t="s">
        <v>66</v>
      </c>
      <c r="D1886" s="4" t="s">
        <v>116</v>
      </c>
      <c r="E1886" s="2" t="s">
        <v>8</v>
      </c>
      <c r="F1886" s="3">
        <v>45007</v>
      </c>
      <c r="G1886" s="14" t="str" cm="1">
        <f t="array" aca="1" ref="G1886" ca="1">_xlfn.IFS(D1886="Pendente",NETWORKDAYS(F1886,TODAY(),Feriados!$A$2:$A$13)-1 &amp; " D",E1886="Não Apontado",NETWORKDAYS(F1886,TODAY(),Feriados!$A$2:$A$13)-1 &amp; " D",D1886="Backlog","Registro Antigo",D1886="Concluído","Registro Enviado",E1886="Apontado","Registro Enviado",D1886="Cancelado","Treinamento Cancelado",D1886="Remanejado","Treinamento Remanejado",D1886="Suspensa","Suspenso",D1886="Antigo","Treinamento Antigo",D1886="-","Treinamento a ser executado")</f>
        <v>Registro Enviado</v>
      </c>
      <c r="H1886" s="3"/>
      <c r="I1886" s="3"/>
      <c r="J1886" s="30"/>
      <c r="K1886" s="3"/>
      <c r="L1886" s="29">
        <f>WORKDAY(F1886,2,Feriados!$A$2:$A$13)</f>
        <v>45009</v>
      </c>
    </row>
    <row r="1887" spans="1:12" x14ac:dyDescent="0.3">
      <c r="A1887" s="2" t="s">
        <v>35</v>
      </c>
      <c r="B1887" s="2" t="s">
        <v>85</v>
      </c>
      <c r="C1887" s="2" t="s">
        <v>36</v>
      </c>
      <c r="D1887" s="4" t="s">
        <v>14</v>
      </c>
      <c r="E1887" s="2" t="s">
        <v>15</v>
      </c>
      <c r="F1887" s="3">
        <v>45007</v>
      </c>
      <c r="G1887" s="14" t="str" cm="1">
        <f t="array" aca="1" ref="G1887" ca="1">_xlfn.IFS(D1887="Pendente",NETWORKDAYS(F1887,TODAY(),Feriados!$A$2:$A$13)-1 &amp; " D",E1887="Não Apontado",NETWORKDAYS(F1887,TODAY(),Feriados!$A$2:$A$13)-1 &amp; " D",D1887="Backlog","Registro Antigo",D1887="Concluído","Registro Enviado",E1887="Apontado","Registro Enviado",D1887="Cancelado","Treinamento Cancelado",D1887="Remanejado","Treinamento Remanejado",D1887="Suspensa","Suspenso",D1887="Antigo","Treinamento Antigo",D1887="-","Treinamento a ser executado")</f>
        <v>Treinamento Cancelado</v>
      </c>
      <c r="H1887" s="3"/>
      <c r="I1887" s="3"/>
      <c r="J1887" s="30"/>
      <c r="K1887" s="3"/>
      <c r="L1887" s="29"/>
    </row>
    <row r="1888" spans="1:12" x14ac:dyDescent="0.3">
      <c r="A1888" s="2" t="s">
        <v>39</v>
      </c>
      <c r="B1888" s="2" t="s">
        <v>105</v>
      </c>
      <c r="C1888" s="2" t="s">
        <v>36</v>
      </c>
      <c r="D1888" s="4" t="s">
        <v>116</v>
      </c>
      <c r="E1888" s="2" t="s">
        <v>8</v>
      </c>
      <c r="F1888" s="3">
        <v>45007</v>
      </c>
      <c r="G1888" s="14" t="str" cm="1">
        <f t="array" aca="1" ref="G1888" ca="1">_xlfn.IFS(D1888="Pendente",NETWORKDAYS(F1888,TODAY(),Feriados!$A$2:$A$13)-1 &amp; " D",E1888="Não Apontado",NETWORKDAYS(F1888,TODAY(),Feriados!$A$2:$A$13)-1 &amp; " D",D1888="Backlog","Registro Antigo",D1888="Concluído","Registro Enviado",E1888="Apontado","Registro Enviado",D1888="Cancelado","Treinamento Cancelado",D1888="Remanejado","Treinamento Remanejado",D1888="Suspensa","Suspenso",D1888="Antigo","Treinamento Antigo",D1888="-","Treinamento a ser executado")</f>
        <v>Registro Enviado</v>
      </c>
      <c r="H1888" s="3"/>
      <c r="I1888" s="3"/>
      <c r="J1888" s="30"/>
      <c r="K1888" s="3"/>
      <c r="L1888" s="29">
        <f>WORKDAY(F1888,2,Feriados!$A$2:$A$13)</f>
        <v>45009</v>
      </c>
    </row>
    <row r="1889" spans="1:12" x14ac:dyDescent="0.3">
      <c r="A1889" s="2" t="s">
        <v>39</v>
      </c>
      <c r="B1889" s="2" t="s">
        <v>109</v>
      </c>
      <c r="C1889" s="2" t="s">
        <v>37</v>
      </c>
      <c r="D1889" s="4" t="s">
        <v>116</v>
      </c>
      <c r="E1889" s="2" t="s">
        <v>8</v>
      </c>
      <c r="F1889" s="3">
        <v>45007</v>
      </c>
      <c r="G1889" s="14" t="str" cm="1">
        <f t="array" aca="1" ref="G1889" ca="1">_xlfn.IFS(D1889="Pendente",NETWORKDAYS(F1889,TODAY(),Feriados!$A$2:$A$13)-1 &amp; " D",E1889="Não Apontado",NETWORKDAYS(F1889,TODAY(),Feriados!$A$2:$A$13)-1 &amp; " D",D1889="Backlog","Registro Antigo",D1889="Concluído","Registro Enviado",E1889="Apontado","Registro Enviado",D1889="Cancelado","Treinamento Cancelado",D1889="Remanejado","Treinamento Remanejado",D1889="Suspensa","Suspenso",D1889="Antigo","Treinamento Antigo",D1889="-","Treinamento a ser executado")</f>
        <v>Registro Enviado</v>
      </c>
      <c r="H1889" s="3"/>
      <c r="I1889" s="3"/>
      <c r="J1889" s="30"/>
      <c r="K1889" s="3"/>
      <c r="L1889" s="29">
        <f>WORKDAY(F1889,2,Feriados!$A$2:$A$13)</f>
        <v>45009</v>
      </c>
    </row>
    <row r="1890" spans="1:12" x14ac:dyDescent="0.3">
      <c r="A1890" s="2" t="s">
        <v>46</v>
      </c>
      <c r="B1890" s="2" t="s">
        <v>88</v>
      </c>
      <c r="C1890" s="2" t="s">
        <v>7</v>
      </c>
      <c r="D1890" s="4" t="s">
        <v>14</v>
      </c>
      <c r="E1890" s="2" t="s">
        <v>15</v>
      </c>
      <c r="F1890" s="3">
        <v>45007</v>
      </c>
      <c r="G1890" s="14" t="str" cm="1">
        <f t="array" aca="1" ref="G1890" ca="1">_xlfn.IFS(D1890="Pendente",NETWORKDAYS(F1890,TODAY(),Feriados!$A$2:$A$13)-1 &amp; " D",E1890="Não Apontado",NETWORKDAYS(F1890,TODAY(),Feriados!$A$2:$A$13)-1 &amp; " D",D1890="Backlog","Registro Antigo",D1890="Concluído","Registro Enviado",E1890="Apontado","Registro Enviado",D1890="Cancelado","Treinamento Cancelado",D1890="Remanejado","Treinamento Remanejado",D1890="Suspensa","Suspenso",D1890="Antigo","Treinamento Antigo",D1890="-","Treinamento a ser executado")</f>
        <v>Treinamento Cancelado</v>
      </c>
      <c r="H1890" s="3"/>
      <c r="I1890" s="3"/>
      <c r="J1890" s="30"/>
      <c r="K1890" s="3"/>
      <c r="L1890" s="29"/>
    </row>
    <row r="1891" spans="1:12" x14ac:dyDescent="0.3">
      <c r="A1891" s="2" t="s">
        <v>46</v>
      </c>
      <c r="B1891" s="2" t="s">
        <v>105</v>
      </c>
      <c r="C1891" s="2" t="s">
        <v>7</v>
      </c>
      <c r="D1891" s="4" t="s">
        <v>14</v>
      </c>
      <c r="E1891" s="2" t="s">
        <v>15</v>
      </c>
      <c r="F1891" s="3">
        <v>45007</v>
      </c>
      <c r="G1891" s="14" t="str" cm="1">
        <f t="array" aca="1" ref="G1891" ca="1">_xlfn.IFS(D1891="Pendente",NETWORKDAYS(F1891,TODAY(),Feriados!$A$2:$A$13)-1 &amp; " D",E1891="Não Apontado",NETWORKDAYS(F1891,TODAY(),Feriados!$A$2:$A$13)-1 &amp; " D",D1891="Backlog","Registro Antigo",D1891="Concluído","Registro Enviado",E1891="Apontado","Registro Enviado",D1891="Cancelado","Treinamento Cancelado",D1891="Remanejado","Treinamento Remanejado",D1891="Suspensa","Suspenso",D1891="Antigo","Treinamento Antigo",D1891="-","Treinamento a ser executado")</f>
        <v>Treinamento Cancelado</v>
      </c>
      <c r="H1891" s="3"/>
      <c r="I1891" s="3"/>
      <c r="J1891" s="30"/>
      <c r="K1891" s="3"/>
      <c r="L1891" s="29"/>
    </row>
    <row r="1892" spans="1:12" x14ac:dyDescent="0.3">
      <c r="A1892" s="2" t="s">
        <v>46</v>
      </c>
      <c r="B1892" s="2" t="s">
        <v>33</v>
      </c>
      <c r="C1892" s="2" t="s">
        <v>10</v>
      </c>
      <c r="D1892" s="4" t="s">
        <v>116</v>
      </c>
      <c r="E1892" s="2" t="s">
        <v>8</v>
      </c>
      <c r="F1892" s="3">
        <v>45007</v>
      </c>
      <c r="G1892" s="14" t="str" cm="1">
        <f t="array" aca="1" ref="G1892" ca="1">_xlfn.IFS(D1892="Pendente",NETWORKDAYS(F1892,TODAY(),Feriados!$A$2:$A$13)-1 &amp; " D",E1892="Não Apontado",NETWORKDAYS(F1892,TODAY(),Feriados!$A$2:$A$13)-1 &amp; " D",D1892="Backlog","Registro Antigo",D1892="Concluído","Registro Enviado",E1892="Apontado","Registro Enviado",D1892="Cancelado","Treinamento Cancelado",D1892="Remanejado","Treinamento Remanejado",D1892="Suspensa","Suspenso",D1892="Antigo","Treinamento Antigo",D1892="-","Treinamento a ser executado")</f>
        <v>Registro Enviado</v>
      </c>
      <c r="H1892" s="3"/>
      <c r="I1892" s="3"/>
      <c r="J1892" s="30"/>
      <c r="K1892" s="3"/>
      <c r="L1892" s="29">
        <f>WORKDAY(F1892,2,Feriados!$A$2:$A$13)</f>
        <v>45009</v>
      </c>
    </row>
    <row r="1893" spans="1:12" x14ac:dyDescent="0.3">
      <c r="A1893" s="2" t="s">
        <v>28</v>
      </c>
      <c r="B1893" s="2" t="s">
        <v>68</v>
      </c>
      <c r="C1893" s="2" t="s">
        <v>29</v>
      </c>
      <c r="D1893" s="4" t="s">
        <v>14</v>
      </c>
      <c r="E1893" s="2" t="s">
        <v>15</v>
      </c>
      <c r="F1893" s="3">
        <v>45007</v>
      </c>
      <c r="G1893" s="14" t="str" cm="1">
        <f t="array" aca="1" ref="G1893" ca="1">_xlfn.IFS(D1893="Pendente",NETWORKDAYS(F1893,TODAY(),Feriados!$A$2:$A$13)-1 &amp; " D",E1893="Não Apontado",NETWORKDAYS(F1893,TODAY(),Feriados!$A$2:$A$13)-1 &amp; " D",D1893="Backlog","Registro Antigo",D1893="Concluído","Registro Enviado",E1893="Apontado","Registro Enviado",D1893="Cancelado","Treinamento Cancelado",D1893="Remanejado","Treinamento Remanejado",D1893="Suspensa","Suspenso",D1893="Antigo","Treinamento Antigo",D1893="-","Treinamento a ser executado")</f>
        <v>Treinamento Cancelado</v>
      </c>
      <c r="H1893" s="3"/>
      <c r="I1893" s="3"/>
      <c r="J1893" s="30"/>
      <c r="K1893" s="3"/>
      <c r="L1893" s="29"/>
    </row>
    <row r="1894" spans="1:12" x14ac:dyDescent="0.3">
      <c r="A1894" s="2" t="s">
        <v>6</v>
      </c>
      <c r="B1894" s="2" t="s">
        <v>16</v>
      </c>
      <c r="C1894" s="2" t="s">
        <v>61</v>
      </c>
      <c r="D1894" s="4" t="s">
        <v>14</v>
      </c>
      <c r="E1894" s="2" t="s">
        <v>15</v>
      </c>
      <c r="F1894" s="3">
        <v>45008</v>
      </c>
      <c r="G1894" s="14" t="str" cm="1">
        <f t="array" aca="1" ref="G1894" ca="1">_xlfn.IFS(D1894="Pendente",NETWORKDAYS(F1894,TODAY(),Feriados!$A$2:$A$13)-1 &amp; " D",E1894="Não Apontado",NETWORKDAYS(F1894,TODAY(),Feriados!$A$2:$A$13)-1 &amp; " D",D1894="Backlog","Registro Antigo",D1894="Concluído","Registro Enviado",E1894="Apontado","Registro Enviado",D1894="Cancelado","Treinamento Cancelado",D1894="Remanejado","Treinamento Remanejado",D1894="Suspensa","Suspenso",D1894="Antigo","Treinamento Antigo",D1894="-","Treinamento a ser executado")</f>
        <v>Treinamento Cancelado</v>
      </c>
      <c r="H1894" s="3"/>
      <c r="I1894" s="3"/>
      <c r="J1894" s="30"/>
      <c r="K1894" s="3"/>
      <c r="L1894" s="29"/>
    </row>
    <row r="1895" spans="1:12" x14ac:dyDescent="0.3">
      <c r="A1895" s="2" t="s">
        <v>6</v>
      </c>
      <c r="B1895" s="2" t="s">
        <v>84</v>
      </c>
      <c r="C1895" s="2" t="s">
        <v>10</v>
      </c>
      <c r="D1895" s="4" t="s">
        <v>14</v>
      </c>
      <c r="E1895" s="2" t="s">
        <v>15</v>
      </c>
      <c r="F1895" s="3">
        <v>45008</v>
      </c>
      <c r="G1895" s="14" t="str" cm="1">
        <f t="array" aca="1" ref="G1895" ca="1">_xlfn.IFS(D1895="Pendente",NETWORKDAYS(F1895,TODAY(),Feriados!$A$2:$A$13)-1 &amp; " D",E1895="Não Apontado",NETWORKDAYS(F1895,TODAY(),Feriados!$A$2:$A$13)-1 &amp; " D",D1895="Backlog","Registro Antigo",D1895="Concluído","Registro Enviado",E1895="Apontado","Registro Enviado",D1895="Cancelado","Treinamento Cancelado",D1895="Remanejado","Treinamento Remanejado",D1895="Suspensa","Suspenso",D1895="Antigo","Treinamento Antigo",D1895="-","Treinamento a ser executado")</f>
        <v>Treinamento Cancelado</v>
      </c>
      <c r="H1895" s="3"/>
      <c r="I1895" s="3"/>
      <c r="J1895" s="30"/>
      <c r="K1895" s="3"/>
      <c r="L1895" s="29"/>
    </row>
    <row r="1896" spans="1:12" x14ac:dyDescent="0.3">
      <c r="A1896" s="2" t="s">
        <v>17</v>
      </c>
      <c r="B1896" s="2" t="s">
        <v>97</v>
      </c>
      <c r="C1896" s="2" t="s">
        <v>13</v>
      </c>
      <c r="D1896" s="4" t="s">
        <v>116</v>
      </c>
      <c r="E1896" s="2" t="s">
        <v>8</v>
      </c>
      <c r="F1896" s="3">
        <v>45008</v>
      </c>
      <c r="G1896" s="14" t="str" cm="1">
        <f t="array" aca="1" ref="G1896" ca="1">_xlfn.IFS(D1896="Pendente",NETWORKDAYS(F1896,TODAY(),Feriados!$A$2:$A$13)-1 &amp; " D",E1896="Não Apontado",NETWORKDAYS(F1896,TODAY(),Feriados!$A$2:$A$13)-1 &amp; " D",D1896="Backlog","Registro Antigo",D1896="Concluído","Registro Enviado",E1896="Apontado","Registro Enviado",D1896="Cancelado","Treinamento Cancelado",D1896="Remanejado","Treinamento Remanejado",D1896="Suspensa","Suspenso",D1896="Antigo","Treinamento Antigo",D1896="-","Treinamento a ser executado")</f>
        <v>Registro Enviado</v>
      </c>
      <c r="H1896" s="3"/>
      <c r="I1896" s="3"/>
      <c r="J1896" s="30"/>
      <c r="K1896" s="3"/>
      <c r="L1896" s="29">
        <f>WORKDAY(F1896,2,Feriados!$A$2:$A$13)</f>
        <v>45012</v>
      </c>
    </row>
    <row r="1897" spans="1:12" x14ac:dyDescent="0.3">
      <c r="A1897" s="2" t="s">
        <v>17</v>
      </c>
      <c r="B1897" s="2" t="s">
        <v>86</v>
      </c>
      <c r="C1897" s="2" t="s">
        <v>7</v>
      </c>
      <c r="D1897" s="4" t="s">
        <v>14</v>
      </c>
      <c r="E1897" s="2" t="s">
        <v>15</v>
      </c>
      <c r="F1897" s="3">
        <v>45008</v>
      </c>
      <c r="G1897" s="14" t="str" cm="1">
        <f t="array" aca="1" ref="G1897" ca="1">_xlfn.IFS(D1897="Pendente",NETWORKDAYS(F1897,TODAY(),Feriados!$A$2:$A$13)-1 &amp; " D",E1897="Não Apontado",NETWORKDAYS(F1897,TODAY(),Feriados!$A$2:$A$13)-1 &amp; " D",D1897="Backlog","Registro Antigo",D1897="Concluído","Registro Enviado",E1897="Apontado","Registro Enviado",D1897="Cancelado","Treinamento Cancelado",D1897="Remanejado","Treinamento Remanejado",D1897="Suspensa","Suspenso",D1897="Antigo","Treinamento Antigo",D1897="-","Treinamento a ser executado")</f>
        <v>Treinamento Cancelado</v>
      </c>
      <c r="H1897" s="3"/>
      <c r="I1897" s="3"/>
      <c r="J1897" s="30"/>
      <c r="K1897" s="3"/>
      <c r="L1897" s="29"/>
    </row>
    <row r="1898" spans="1:12" x14ac:dyDescent="0.3">
      <c r="A1898" s="2" t="s">
        <v>22</v>
      </c>
      <c r="B1898" s="2" t="s">
        <v>63</v>
      </c>
      <c r="C1898" s="2" t="s">
        <v>7</v>
      </c>
      <c r="D1898" s="4" t="s">
        <v>116</v>
      </c>
      <c r="E1898" s="2" t="s">
        <v>8</v>
      </c>
      <c r="F1898" s="3">
        <v>45008</v>
      </c>
      <c r="G1898" s="14" t="str" cm="1">
        <f t="array" aca="1" ref="G1898" ca="1">_xlfn.IFS(D1898="Pendente",NETWORKDAYS(F1898,TODAY(),Feriados!$A$2:$A$13)-1 &amp; " D",E1898="Não Apontado",NETWORKDAYS(F1898,TODAY(),Feriados!$A$2:$A$13)-1 &amp; " D",D1898="Backlog","Registro Antigo",D1898="Concluído","Registro Enviado",E1898="Apontado","Registro Enviado",D1898="Cancelado","Treinamento Cancelado",D1898="Remanejado","Treinamento Remanejado",D1898="Suspensa","Suspenso",D1898="Antigo","Treinamento Antigo",D1898="-","Treinamento a ser executado")</f>
        <v>Registro Enviado</v>
      </c>
      <c r="H1898" s="3"/>
      <c r="I1898" s="3"/>
      <c r="J1898" s="30"/>
      <c r="K1898" s="3"/>
      <c r="L1898" s="29">
        <f>WORKDAY(F1898,2,Feriados!$A$2:$A$13)</f>
        <v>45012</v>
      </c>
    </row>
    <row r="1899" spans="1:12" x14ac:dyDescent="0.3">
      <c r="A1899" s="2" t="s">
        <v>22</v>
      </c>
      <c r="B1899" s="2" t="s">
        <v>63</v>
      </c>
      <c r="C1899" s="2" t="s">
        <v>18</v>
      </c>
      <c r="D1899" s="4" t="s">
        <v>116</v>
      </c>
      <c r="E1899" s="2" t="s">
        <v>8</v>
      </c>
      <c r="F1899" s="3">
        <v>45008</v>
      </c>
      <c r="G1899" s="14" t="str" cm="1">
        <f t="array" aca="1" ref="G1899" ca="1">_xlfn.IFS(D1899="Pendente",NETWORKDAYS(F1899,TODAY(),Feriados!$A$2:$A$13)-1 &amp; " D",E1899="Não Apontado",NETWORKDAYS(F1899,TODAY(),Feriados!$A$2:$A$13)-1 &amp; " D",D1899="Backlog","Registro Antigo",D1899="Concluído","Registro Enviado",E1899="Apontado","Registro Enviado",D1899="Cancelado","Treinamento Cancelado",D1899="Remanejado","Treinamento Remanejado",D1899="Suspensa","Suspenso",D1899="Antigo","Treinamento Antigo",D1899="-","Treinamento a ser executado")</f>
        <v>Registro Enviado</v>
      </c>
      <c r="H1899" s="3"/>
      <c r="I1899" s="3"/>
      <c r="J1899" s="30"/>
      <c r="K1899" s="3"/>
      <c r="L1899" s="29">
        <f>WORKDAY(F1899,2,Feriados!$A$2:$A$13)</f>
        <v>45012</v>
      </c>
    </row>
    <row r="1900" spans="1:12" x14ac:dyDescent="0.3">
      <c r="A1900" s="2" t="s">
        <v>22</v>
      </c>
      <c r="B1900" s="2" t="s">
        <v>25</v>
      </c>
      <c r="C1900" s="2" t="s">
        <v>18</v>
      </c>
      <c r="D1900" s="4" t="s">
        <v>116</v>
      </c>
      <c r="E1900" s="2" t="s">
        <v>8</v>
      </c>
      <c r="F1900" s="3">
        <v>45008</v>
      </c>
      <c r="G1900" s="14" t="str" cm="1">
        <f t="array" aca="1" ref="G1900" ca="1">_xlfn.IFS(D1900="Pendente",NETWORKDAYS(F1900,TODAY(),Feriados!$A$2:$A$13)-1 &amp; " D",E1900="Não Apontado",NETWORKDAYS(F1900,TODAY(),Feriados!$A$2:$A$13)-1 &amp; " D",D1900="Backlog","Registro Antigo",D1900="Concluído","Registro Enviado",E1900="Apontado","Registro Enviado",D1900="Cancelado","Treinamento Cancelado",D1900="Remanejado","Treinamento Remanejado",D1900="Suspensa","Suspenso",D1900="Antigo","Treinamento Antigo",D1900="-","Treinamento a ser executado")</f>
        <v>Registro Enviado</v>
      </c>
      <c r="H1900" s="3"/>
      <c r="I1900" s="3"/>
      <c r="J1900" s="30"/>
      <c r="K1900" s="3"/>
      <c r="L1900" s="29">
        <f>WORKDAY(F1900,2,Feriados!$A$2:$A$13)</f>
        <v>45012</v>
      </c>
    </row>
    <row r="1901" spans="1:12" x14ac:dyDescent="0.3">
      <c r="A1901" s="2" t="s">
        <v>35</v>
      </c>
      <c r="B1901" s="2" t="s">
        <v>84</v>
      </c>
      <c r="C1901" s="2" t="s">
        <v>36</v>
      </c>
      <c r="D1901" s="4" t="s">
        <v>14</v>
      </c>
      <c r="E1901" s="2" t="s">
        <v>15</v>
      </c>
      <c r="F1901" s="3">
        <v>45008</v>
      </c>
      <c r="G1901" s="14" t="str" cm="1">
        <f t="array" aca="1" ref="G1901" ca="1">_xlfn.IFS(D1901="Pendente",NETWORKDAYS(F1901,TODAY(),Feriados!$A$2:$A$13)-1 &amp; " D",E1901="Não Apontado",NETWORKDAYS(F1901,TODAY(),Feriados!$A$2:$A$13)-1 &amp; " D",D1901="Backlog","Registro Antigo",D1901="Concluído","Registro Enviado",E1901="Apontado","Registro Enviado",D1901="Cancelado","Treinamento Cancelado",D1901="Remanejado","Treinamento Remanejado",D1901="Suspensa","Suspenso",D1901="Antigo","Treinamento Antigo",D1901="-","Treinamento a ser executado")</f>
        <v>Treinamento Cancelado</v>
      </c>
      <c r="H1901" s="3"/>
      <c r="I1901" s="3"/>
      <c r="J1901" s="30"/>
      <c r="K1901" s="3"/>
      <c r="L1901" s="29"/>
    </row>
    <row r="1902" spans="1:12" x14ac:dyDescent="0.3">
      <c r="A1902" s="2" t="s">
        <v>39</v>
      </c>
      <c r="B1902" s="2" t="s">
        <v>105</v>
      </c>
      <c r="C1902" s="2" t="s">
        <v>41</v>
      </c>
      <c r="D1902" s="4" t="s">
        <v>116</v>
      </c>
      <c r="E1902" s="2" t="s">
        <v>8</v>
      </c>
      <c r="F1902" s="3">
        <v>45008</v>
      </c>
      <c r="G1902" s="14" t="str" cm="1">
        <f t="array" aca="1" ref="G1902" ca="1">_xlfn.IFS(D1902="Pendente",NETWORKDAYS(F1902,TODAY(),Feriados!$A$2:$A$13)-1 &amp; " D",E1902="Não Apontado",NETWORKDAYS(F1902,TODAY(),Feriados!$A$2:$A$13)-1 &amp; " D",D1902="Backlog","Registro Antigo",D1902="Concluído","Registro Enviado",E1902="Apontado","Registro Enviado",D1902="Cancelado","Treinamento Cancelado",D1902="Remanejado","Treinamento Remanejado",D1902="Suspensa","Suspenso",D1902="Antigo","Treinamento Antigo",D1902="-","Treinamento a ser executado")</f>
        <v>Registro Enviado</v>
      </c>
      <c r="H1902" s="3"/>
      <c r="I1902" s="3"/>
      <c r="J1902" s="30"/>
      <c r="K1902" s="3"/>
      <c r="L1902" s="29">
        <f>WORKDAY(F1902,2,Feriados!$A$2:$A$13)</f>
        <v>45012</v>
      </c>
    </row>
    <row r="1903" spans="1:12" x14ac:dyDescent="0.3">
      <c r="A1903" s="2" t="s">
        <v>39</v>
      </c>
      <c r="B1903" s="2" t="s">
        <v>108</v>
      </c>
      <c r="C1903" s="2" t="s">
        <v>41</v>
      </c>
      <c r="D1903" s="4" t="s">
        <v>14</v>
      </c>
      <c r="E1903" s="2" t="s">
        <v>15</v>
      </c>
      <c r="F1903" s="3">
        <v>45008</v>
      </c>
      <c r="G1903" s="14" t="str" cm="1">
        <f t="array" aca="1" ref="G1903" ca="1">_xlfn.IFS(D1903="Pendente",NETWORKDAYS(F1903,TODAY(),Feriados!$A$2:$A$13)-1 &amp; " D",E1903="Não Apontado",NETWORKDAYS(F1903,TODAY(),Feriados!$A$2:$A$13)-1 &amp; " D",D1903="Backlog","Registro Antigo",D1903="Concluído","Registro Enviado",E1903="Apontado","Registro Enviado",D1903="Cancelado","Treinamento Cancelado",D1903="Remanejado","Treinamento Remanejado",D1903="Suspensa","Suspenso",D1903="Antigo","Treinamento Antigo",D1903="-","Treinamento a ser executado")</f>
        <v>Treinamento Cancelado</v>
      </c>
      <c r="H1903" s="3"/>
      <c r="I1903" s="3"/>
      <c r="J1903" s="30"/>
      <c r="K1903" s="3"/>
      <c r="L1903" s="29"/>
    </row>
    <row r="1904" spans="1:12" x14ac:dyDescent="0.3">
      <c r="A1904" s="2" t="s">
        <v>46</v>
      </c>
      <c r="B1904" s="2" t="s">
        <v>104</v>
      </c>
      <c r="C1904" s="2" t="s">
        <v>7</v>
      </c>
      <c r="D1904" s="4" t="s">
        <v>116</v>
      </c>
      <c r="E1904" s="2" t="s">
        <v>8</v>
      </c>
      <c r="F1904" s="3">
        <v>45008</v>
      </c>
      <c r="G1904" s="14" t="str" cm="1">
        <f t="array" aca="1" ref="G1904" ca="1">_xlfn.IFS(D1904="Pendente",NETWORKDAYS(F1904,TODAY(),Feriados!$A$2:$A$13)-1 &amp; " D",E1904="Não Apontado",NETWORKDAYS(F1904,TODAY(),Feriados!$A$2:$A$13)-1 &amp; " D",D1904="Backlog","Registro Antigo",D1904="Concluído","Registro Enviado",E1904="Apontado","Registro Enviado",D1904="Cancelado","Treinamento Cancelado",D1904="Remanejado","Treinamento Remanejado",D1904="Suspensa","Suspenso",D1904="Antigo","Treinamento Antigo",D1904="-","Treinamento a ser executado")</f>
        <v>Registro Enviado</v>
      </c>
      <c r="H1904" s="3"/>
      <c r="I1904" s="3"/>
      <c r="J1904" s="30"/>
      <c r="K1904" s="3"/>
      <c r="L1904" s="29">
        <f>WORKDAY(F1904,2,Feriados!$A$2:$A$13)</f>
        <v>45012</v>
      </c>
    </row>
    <row r="1905" spans="1:12" x14ac:dyDescent="0.3">
      <c r="A1905" s="2" t="s">
        <v>46</v>
      </c>
      <c r="B1905" s="2" t="s">
        <v>89</v>
      </c>
      <c r="C1905" s="2" t="s">
        <v>7</v>
      </c>
      <c r="D1905" s="4" t="s">
        <v>14</v>
      </c>
      <c r="E1905" s="2" t="s">
        <v>15</v>
      </c>
      <c r="F1905" s="3">
        <v>45008</v>
      </c>
      <c r="G1905" s="14" t="str" cm="1">
        <f t="array" aca="1" ref="G1905" ca="1">_xlfn.IFS(D1905="Pendente",NETWORKDAYS(F1905,TODAY(),Feriados!$A$2:$A$13)-1 &amp; " D",E1905="Não Apontado",NETWORKDAYS(F1905,TODAY(),Feriados!$A$2:$A$13)-1 &amp; " D",D1905="Backlog","Registro Antigo",D1905="Concluído","Registro Enviado",E1905="Apontado","Registro Enviado",D1905="Cancelado","Treinamento Cancelado",D1905="Remanejado","Treinamento Remanejado",D1905="Suspensa","Suspenso",D1905="Antigo","Treinamento Antigo",D1905="-","Treinamento a ser executado")</f>
        <v>Treinamento Cancelado</v>
      </c>
      <c r="H1905" s="3"/>
      <c r="I1905" s="3"/>
      <c r="J1905" s="30"/>
      <c r="K1905" s="3"/>
      <c r="L1905" s="29"/>
    </row>
    <row r="1906" spans="1:12" x14ac:dyDescent="0.3">
      <c r="A1906" s="2" t="s">
        <v>46</v>
      </c>
      <c r="B1906" s="2" t="s">
        <v>49</v>
      </c>
      <c r="C1906" s="2" t="s">
        <v>10</v>
      </c>
      <c r="D1906" s="4" t="s">
        <v>14</v>
      </c>
      <c r="E1906" s="2" t="s">
        <v>15</v>
      </c>
      <c r="F1906" s="3">
        <v>45008</v>
      </c>
      <c r="G1906" s="14" t="str" cm="1">
        <f t="array" aca="1" ref="G1906" ca="1">_xlfn.IFS(D1906="Pendente",NETWORKDAYS(F1906,TODAY(),Feriados!$A$2:$A$13)-1 &amp; " D",E1906="Não Apontado",NETWORKDAYS(F1906,TODAY(),Feriados!$A$2:$A$13)-1 &amp; " D",D1906="Backlog","Registro Antigo",D1906="Concluído","Registro Enviado",E1906="Apontado","Registro Enviado",D1906="Cancelado","Treinamento Cancelado",D1906="Remanejado","Treinamento Remanejado",D1906="Suspensa","Suspenso",D1906="Antigo","Treinamento Antigo",D1906="-","Treinamento a ser executado")</f>
        <v>Treinamento Cancelado</v>
      </c>
      <c r="H1906" s="3"/>
      <c r="I1906" s="3"/>
      <c r="J1906" s="30"/>
      <c r="K1906" s="3"/>
      <c r="L1906" s="29"/>
    </row>
    <row r="1907" spans="1:12" x14ac:dyDescent="0.3">
      <c r="A1907" s="2" t="s">
        <v>6</v>
      </c>
      <c r="B1907" s="2" t="s">
        <v>24</v>
      </c>
      <c r="C1907" s="2" t="s">
        <v>10</v>
      </c>
      <c r="D1907" s="4" t="s">
        <v>116</v>
      </c>
      <c r="E1907" s="2" t="s">
        <v>8</v>
      </c>
      <c r="F1907" s="3">
        <v>45009</v>
      </c>
      <c r="G1907" s="14" t="str" cm="1">
        <f t="array" aca="1" ref="G1907" ca="1">_xlfn.IFS(D1907="Pendente",NETWORKDAYS(F1907,TODAY(),Feriados!$A$2:$A$13)-1 &amp; " D",E1907="Não Apontado",NETWORKDAYS(F1907,TODAY(),Feriados!$A$2:$A$13)-1 &amp; " D",D1907="Backlog","Registro Antigo",D1907="Concluído","Registro Enviado",E1907="Apontado","Registro Enviado",D1907="Cancelado","Treinamento Cancelado",D1907="Remanejado","Treinamento Remanejado",D1907="Suspensa","Suspenso",D1907="Antigo","Treinamento Antigo",D1907="-","Treinamento a ser executado")</f>
        <v>Registro Enviado</v>
      </c>
      <c r="H1907" s="3"/>
      <c r="I1907" s="3"/>
      <c r="J1907" s="30"/>
      <c r="K1907" s="3"/>
      <c r="L1907" s="29">
        <f>WORKDAY(F1907,2,Feriados!$A$2:$A$13)</f>
        <v>45013</v>
      </c>
    </row>
    <row r="1908" spans="1:12" x14ac:dyDescent="0.3">
      <c r="A1908" s="2" t="s">
        <v>6</v>
      </c>
      <c r="B1908" s="2" t="s">
        <v>90</v>
      </c>
      <c r="C1908" s="2" t="s">
        <v>66</v>
      </c>
      <c r="D1908" s="4" t="s">
        <v>116</v>
      </c>
      <c r="E1908" s="2" t="s">
        <v>8</v>
      </c>
      <c r="F1908" s="3">
        <v>45009</v>
      </c>
      <c r="G1908" s="14" t="str" cm="1">
        <f t="array" aca="1" ref="G1908" ca="1">_xlfn.IFS(D1908="Pendente",NETWORKDAYS(F1908,TODAY(),Feriados!$A$2:$A$13)-1 &amp; " D",E1908="Não Apontado",NETWORKDAYS(F1908,TODAY(),Feriados!$A$2:$A$13)-1 &amp; " D",D1908="Backlog","Registro Antigo",D1908="Concluído","Registro Enviado",E1908="Apontado","Registro Enviado",D1908="Cancelado","Treinamento Cancelado",D1908="Remanejado","Treinamento Remanejado",D1908="Suspensa","Suspenso",D1908="Antigo","Treinamento Antigo",D1908="-","Treinamento a ser executado")</f>
        <v>Registro Enviado</v>
      </c>
      <c r="H1908" s="3"/>
      <c r="I1908" s="3"/>
      <c r="J1908" s="30"/>
      <c r="K1908" s="3"/>
      <c r="L1908" s="29">
        <f>WORKDAY(F1908,2,Feriados!$A$2:$A$13)</f>
        <v>45013</v>
      </c>
    </row>
    <row r="1909" spans="1:12" x14ac:dyDescent="0.3">
      <c r="A1909" s="2" t="s">
        <v>17</v>
      </c>
      <c r="B1909" s="2" t="s">
        <v>103</v>
      </c>
      <c r="C1909" s="2" t="s">
        <v>7</v>
      </c>
      <c r="D1909" s="4" t="s">
        <v>14</v>
      </c>
      <c r="E1909" s="2" t="s">
        <v>15</v>
      </c>
      <c r="F1909" s="3">
        <v>45009</v>
      </c>
      <c r="G1909" s="14" t="str" cm="1">
        <f t="array" aca="1" ref="G1909" ca="1">_xlfn.IFS(D1909="Pendente",NETWORKDAYS(F1909,TODAY(),Feriados!$A$2:$A$13)-1 &amp; " D",E1909="Não Apontado",NETWORKDAYS(F1909,TODAY(),Feriados!$A$2:$A$13)-1 &amp; " D",D1909="Backlog","Registro Antigo",D1909="Concluído","Registro Enviado",E1909="Apontado","Registro Enviado",D1909="Cancelado","Treinamento Cancelado",D1909="Remanejado","Treinamento Remanejado",D1909="Suspensa","Suspenso",D1909="Antigo","Treinamento Antigo",D1909="-","Treinamento a ser executado")</f>
        <v>Treinamento Cancelado</v>
      </c>
      <c r="H1909" s="3"/>
      <c r="I1909" s="3"/>
      <c r="J1909" s="30"/>
      <c r="K1909" s="3"/>
      <c r="L1909" s="29"/>
    </row>
    <row r="1910" spans="1:12" x14ac:dyDescent="0.3">
      <c r="A1910" s="2" t="s">
        <v>17</v>
      </c>
      <c r="B1910" s="2" t="s">
        <v>84</v>
      </c>
      <c r="C1910" s="2" t="s">
        <v>18</v>
      </c>
      <c r="D1910" s="4" t="s">
        <v>14</v>
      </c>
      <c r="E1910" s="2" t="s">
        <v>15</v>
      </c>
      <c r="F1910" s="3">
        <v>45009</v>
      </c>
      <c r="G1910" s="14" t="str" cm="1">
        <f t="array" aca="1" ref="G1910" ca="1">_xlfn.IFS(D1910="Pendente",NETWORKDAYS(F1910,TODAY(),Feriados!$A$2:$A$13)-1 &amp; " D",E1910="Não Apontado",NETWORKDAYS(F1910,TODAY(),Feriados!$A$2:$A$13)-1 &amp; " D",D1910="Backlog","Registro Antigo",D1910="Concluído","Registro Enviado",E1910="Apontado","Registro Enviado",D1910="Cancelado","Treinamento Cancelado",D1910="Remanejado","Treinamento Remanejado",D1910="Suspensa","Suspenso",D1910="Antigo","Treinamento Antigo",D1910="-","Treinamento a ser executado")</f>
        <v>Treinamento Cancelado</v>
      </c>
      <c r="H1910" s="3"/>
      <c r="I1910" s="3"/>
      <c r="J1910" s="30"/>
      <c r="K1910" s="3"/>
      <c r="L1910" s="29"/>
    </row>
    <row r="1911" spans="1:12" x14ac:dyDescent="0.3">
      <c r="A1911" s="2" t="s">
        <v>17</v>
      </c>
      <c r="B1911" s="2" t="s">
        <v>86</v>
      </c>
      <c r="C1911" s="2" t="s">
        <v>18</v>
      </c>
      <c r="D1911" s="4" t="s">
        <v>14</v>
      </c>
      <c r="E1911" s="2" t="s">
        <v>15</v>
      </c>
      <c r="F1911" s="3">
        <v>45009</v>
      </c>
      <c r="G1911" s="14" t="str" cm="1">
        <f t="array" aca="1" ref="G1911" ca="1">_xlfn.IFS(D1911="Pendente",NETWORKDAYS(F1911,TODAY(),Feriados!$A$2:$A$13)-1 &amp; " D",E1911="Não Apontado",NETWORKDAYS(F1911,TODAY(),Feriados!$A$2:$A$13)-1 &amp; " D",D1911="Backlog","Registro Antigo",D1911="Concluído","Registro Enviado",E1911="Apontado","Registro Enviado",D1911="Cancelado","Treinamento Cancelado",D1911="Remanejado","Treinamento Remanejado",D1911="Suspensa","Suspenso",D1911="Antigo","Treinamento Antigo",D1911="-","Treinamento a ser executado")</f>
        <v>Treinamento Cancelado</v>
      </c>
      <c r="H1911" s="3"/>
      <c r="I1911" s="3"/>
      <c r="J1911" s="30"/>
      <c r="K1911" s="3"/>
      <c r="L1911" s="29"/>
    </row>
    <row r="1912" spans="1:12" x14ac:dyDescent="0.3">
      <c r="A1912" s="2" t="s">
        <v>22</v>
      </c>
      <c r="B1912" s="2" t="s">
        <v>108</v>
      </c>
      <c r="C1912" s="2" t="s">
        <v>18</v>
      </c>
      <c r="D1912" s="4" t="s">
        <v>116</v>
      </c>
      <c r="E1912" s="2" t="s">
        <v>8</v>
      </c>
      <c r="F1912" s="3">
        <v>45009</v>
      </c>
      <c r="G1912" s="14" t="str" cm="1">
        <f t="array" aca="1" ref="G1912" ca="1">_xlfn.IFS(D1912="Pendente",NETWORKDAYS(F1912,TODAY(),Feriados!$A$2:$A$13)-1 &amp; " D",E1912="Não Apontado",NETWORKDAYS(F1912,TODAY(),Feriados!$A$2:$A$13)-1 &amp; " D",D1912="Backlog","Registro Antigo",D1912="Concluído","Registro Enviado",E1912="Apontado","Registro Enviado",D1912="Cancelado","Treinamento Cancelado",D1912="Remanejado","Treinamento Remanejado",D1912="Suspensa","Suspenso",D1912="Antigo","Treinamento Antigo",D1912="-","Treinamento a ser executado")</f>
        <v>Registro Enviado</v>
      </c>
      <c r="H1912" s="3"/>
      <c r="I1912" s="3"/>
      <c r="J1912" s="30"/>
      <c r="K1912" s="3"/>
      <c r="L1912" s="29">
        <f>WORKDAY(F1912,2,Feriados!$A$2:$A$13)</f>
        <v>45013</v>
      </c>
    </row>
    <row r="1913" spans="1:12" x14ac:dyDescent="0.3">
      <c r="A1913" s="2" t="s">
        <v>22</v>
      </c>
      <c r="B1913" s="2" t="s">
        <v>108</v>
      </c>
      <c r="C1913" s="2" t="s">
        <v>7</v>
      </c>
      <c r="D1913" s="4" t="s">
        <v>116</v>
      </c>
      <c r="E1913" s="2" t="s">
        <v>8</v>
      </c>
      <c r="F1913" s="3">
        <v>45009</v>
      </c>
      <c r="G1913" s="14" t="str" cm="1">
        <f t="array" aca="1" ref="G1913" ca="1">_xlfn.IFS(D1913="Pendente",NETWORKDAYS(F1913,TODAY(),Feriados!$A$2:$A$13)-1 &amp; " D",E1913="Não Apontado",NETWORKDAYS(F1913,TODAY(),Feriados!$A$2:$A$13)-1 &amp; " D",D1913="Backlog","Registro Antigo",D1913="Concluído","Registro Enviado",E1913="Apontado","Registro Enviado",D1913="Cancelado","Treinamento Cancelado",D1913="Remanejado","Treinamento Remanejado",D1913="Suspensa","Suspenso",D1913="Antigo","Treinamento Antigo",D1913="-","Treinamento a ser executado")</f>
        <v>Registro Enviado</v>
      </c>
      <c r="H1913" s="3"/>
      <c r="I1913" s="3"/>
      <c r="J1913" s="30"/>
      <c r="K1913" s="3"/>
      <c r="L1913" s="29">
        <f>WORKDAY(F1913,2,Feriados!$A$2:$A$13)</f>
        <v>45013</v>
      </c>
    </row>
    <row r="1914" spans="1:12" x14ac:dyDescent="0.3">
      <c r="A1914" s="2" t="s">
        <v>39</v>
      </c>
      <c r="B1914" s="2" t="s">
        <v>106</v>
      </c>
      <c r="C1914" s="2" t="s">
        <v>41</v>
      </c>
      <c r="D1914" s="4" t="s">
        <v>116</v>
      </c>
      <c r="E1914" s="2" t="s">
        <v>8</v>
      </c>
      <c r="F1914" s="3">
        <v>45009</v>
      </c>
      <c r="G1914" s="14" t="str" cm="1">
        <f t="array" aca="1" ref="G1914" ca="1">_xlfn.IFS(D1914="Pendente",NETWORKDAYS(F1914,TODAY(),Feriados!$A$2:$A$13)-1 &amp; " D",E1914="Não Apontado",NETWORKDAYS(F1914,TODAY(),Feriados!$A$2:$A$13)-1 &amp; " D",D1914="Backlog","Registro Antigo",D1914="Concluído","Registro Enviado",E1914="Apontado","Registro Enviado",D1914="Cancelado","Treinamento Cancelado",D1914="Remanejado","Treinamento Remanejado",D1914="Suspensa","Suspenso",D1914="Antigo","Treinamento Antigo",D1914="-","Treinamento a ser executado")</f>
        <v>Registro Enviado</v>
      </c>
      <c r="H1914" s="3"/>
      <c r="I1914" s="3"/>
      <c r="J1914" s="30"/>
      <c r="K1914" s="3"/>
      <c r="L1914" s="29">
        <f>WORKDAY(F1914,2,Feriados!$A$2:$A$13)</f>
        <v>45013</v>
      </c>
    </row>
    <row r="1915" spans="1:12" x14ac:dyDescent="0.3">
      <c r="A1915" s="2" t="s">
        <v>39</v>
      </c>
      <c r="B1915" s="2" t="s">
        <v>89</v>
      </c>
      <c r="C1915" s="2" t="s">
        <v>37</v>
      </c>
      <c r="D1915" s="4" t="s">
        <v>14</v>
      </c>
      <c r="E1915" s="2" t="s">
        <v>15</v>
      </c>
      <c r="F1915" s="3">
        <v>45009</v>
      </c>
      <c r="G1915" s="14" t="str" cm="1">
        <f t="array" aca="1" ref="G1915" ca="1">_xlfn.IFS(D1915="Pendente",NETWORKDAYS(F1915,TODAY(),Feriados!$A$2:$A$13)-1 &amp; " D",E1915="Não Apontado",NETWORKDAYS(F1915,TODAY(),Feriados!$A$2:$A$13)-1 &amp; " D",D1915="Backlog","Registro Antigo",D1915="Concluído","Registro Enviado",E1915="Apontado","Registro Enviado",D1915="Cancelado","Treinamento Cancelado",D1915="Remanejado","Treinamento Remanejado",D1915="Suspensa","Suspenso",D1915="Antigo","Treinamento Antigo",D1915="-","Treinamento a ser executado")</f>
        <v>Treinamento Cancelado</v>
      </c>
      <c r="H1915" s="3"/>
      <c r="I1915" s="3"/>
      <c r="J1915" s="30"/>
      <c r="K1915" s="3"/>
      <c r="L1915" s="29"/>
    </row>
    <row r="1916" spans="1:12" x14ac:dyDescent="0.3">
      <c r="A1916" s="2" t="s">
        <v>39</v>
      </c>
      <c r="B1916" s="2" t="s">
        <v>16</v>
      </c>
      <c r="C1916" s="2" t="s">
        <v>36</v>
      </c>
      <c r="D1916" s="4" t="s">
        <v>116</v>
      </c>
      <c r="E1916" s="2" t="s">
        <v>8</v>
      </c>
      <c r="F1916" s="3">
        <v>45009</v>
      </c>
      <c r="G1916" s="14" t="str" cm="1">
        <f t="array" aca="1" ref="G1916" ca="1">_xlfn.IFS(D1916="Pendente",NETWORKDAYS(F1916,TODAY(),Feriados!$A$2:$A$13)-1 &amp; " D",E1916="Não Apontado",NETWORKDAYS(F1916,TODAY(),Feriados!$A$2:$A$13)-1 &amp; " D",D1916="Backlog","Registro Antigo",D1916="Concluído","Registro Enviado",E1916="Apontado","Registro Enviado",D1916="Cancelado","Treinamento Cancelado",D1916="Remanejado","Treinamento Remanejado",D1916="Suspensa","Suspenso",D1916="Antigo","Treinamento Antigo",D1916="-","Treinamento a ser executado")</f>
        <v>Registro Enviado</v>
      </c>
      <c r="H1916" s="3"/>
      <c r="I1916" s="3"/>
      <c r="J1916" s="30"/>
      <c r="K1916" s="3"/>
      <c r="L1916" s="29">
        <f>WORKDAY(F1916,2,Feriados!$A$2:$A$13)</f>
        <v>45013</v>
      </c>
    </row>
    <row r="1917" spans="1:12" x14ac:dyDescent="0.3">
      <c r="A1917" s="2" t="s">
        <v>46</v>
      </c>
      <c r="B1917" s="2" t="s">
        <v>49</v>
      </c>
      <c r="C1917" s="2" t="s">
        <v>10</v>
      </c>
      <c r="D1917" s="4" t="s">
        <v>116</v>
      </c>
      <c r="E1917" s="2" t="s">
        <v>8</v>
      </c>
      <c r="F1917" s="3">
        <v>45009</v>
      </c>
      <c r="G1917" s="14" t="str" cm="1">
        <f t="array" aca="1" ref="G1917" ca="1">_xlfn.IFS(D1917="Pendente",NETWORKDAYS(F1917,TODAY(),Feriados!$A$2:$A$13)-1 &amp; " D",E1917="Não Apontado",NETWORKDAYS(F1917,TODAY(),Feriados!$A$2:$A$13)-1 &amp; " D",D1917="Backlog","Registro Antigo",D1917="Concluído","Registro Enviado",E1917="Apontado","Registro Enviado",D1917="Cancelado","Treinamento Cancelado",D1917="Remanejado","Treinamento Remanejado",D1917="Suspensa","Suspenso",D1917="Antigo","Treinamento Antigo",D1917="-","Treinamento a ser executado")</f>
        <v>Registro Enviado</v>
      </c>
      <c r="H1917" s="3"/>
      <c r="I1917" s="3"/>
      <c r="J1917" s="30"/>
      <c r="K1917" s="3"/>
      <c r="L1917" s="29">
        <f>WORKDAY(F1917,2,Feriados!$A$2:$A$13)</f>
        <v>45013</v>
      </c>
    </row>
    <row r="1918" spans="1:12" x14ac:dyDescent="0.3">
      <c r="A1918" s="2" t="s">
        <v>46</v>
      </c>
      <c r="B1918" s="2" t="s">
        <v>115</v>
      </c>
      <c r="C1918" s="2" t="s">
        <v>66</v>
      </c>
      <c r="D1918" s="4" t="s">
        <v>116</v>
      </c>
      <c r="E1918" s="2" t="s">
        <v>8</v>
      </c>
      <c r="F1918" s="3">
        <v>45009</v>
      </c>
      <c r="G1918" s="14" t="str" cm="1">
        <f t="array" aca="1" ref="G1918" ca="1">_xlfn.IFS(D1918="Pendente",NETWORKDAYS(F1918,TODAY(),Feriados!$A$2:$A$13)-1 &amp; " D",E1918="Não Apontado",NETWORKDAYS(F1918,TODAY(),Feriados!$A$2:$A$13)-1 &amp; " D",D1918="Backlog","Registro Antigo",D1918="Concluído","Registro Enviado",E1918="Apontado","Registro Enviado",D1918="Cancelado","Treinamento Cancelado",D1918="Remanejado","Treinamento Remanejado",D1918="Suspensa","Suspenso",D1918="Antigo","Treinamento Antigo",D1918="-","Treinamento a ser executado")</f>
        <v>Registro Enviado</v>
      </c>
      <c r="H1918" s="3"/>
      <c r="I1918" s="3"/>
      <c r="J1918" s="30"/>
      <c r="K1918" s="3"/>
      <c r="L1918" s="29">
        <f>WORKDAY(F1918,2,Feriados!$A$2:$A$13)</f>
        <v>45013</v>
      </c>
    </row>
    <row r="1919" spans="1:12" x14ac:dyDescent="0.3">
      <c r="A1919" s="2" t="s">
        <v>46</v>
      </c>
      <c r="B1919" s="2" t="s">
        <v>33</v>
      </c>
      <c r="C1919" s="2" t="s">
        <v>10</v>
      </c>
      <c r="D1919" s="4" t="s">
        <v>116</v>
      </c>
      <c r="E1919" s="2" t="s">
        <v>8</v>
      </c>
      <c r="F1919" s="3">
        <v>45009</v>
      </c>
      <c r="G1919" s="14" t="str" cm="1">
        <f t="array" aca="1" ref="G1919" ca="1">_xlfn.IFS(D1919="Pendente",NETWORKDAYS(F1919,TODAY(),Feriados!$A$2:$A$13)-1 &amp; " D",E1919="Não Apontado",NETWORKDAYS(F1919,TODAY(),Feriados!$A$2:$A$13)-1 &amp; " D",D1919="Backlog","Registro Antigo",D1919="Concluído","Registro Enviado",E1919="Apontado","Registro Enviado",D1919="Cancelado","Treinamento Cancelado",D1919="Remanejado","Treinamento Remanejado",D1919="Suspensa","Suspenso",D1919="Antigo","Treinamento Antigo",D1919="-","Treinamento a ser executado")</f>
        <v>Registro Enviado</v>
      </c>
      <c r="H1919" s="3"/>
      <c r="I1919" s="3"/>
      <c r="J1919" s="30"/>
      <c r="K1919" s="3"/>
      <c r="L1919" s="29">
        <f>WORKDAY(F1919,2,Feriados!$A$2:$A$13)</f>
        <v>45013</v>
      </c>
    </row>
    <row r="1920" spans="1:12" x14ac:dyDescent="0.3">
      <c r="A1920" s="2" t="s">
        <v>6</v>
      </c>
      <c r="B1920" s="2" t="s">
        <v>85</v>
      </c>
      <c r="C1920" s="2" t="s">
        <v>7</v>
      </c>
      <c r="D1920" s="4" t="s">
        <v>116</v>
      </c>
      <c r="E1920" s="2" t="s">
        <v>8</v>
      </c>
      <c r="F1920" s="3">
        <v>45012</v>
      </c>
      <c r="G1920" s="14" t="str" cm="1">
        <f t="array" aca="1" ref="G1920" ca="1">_xlfn.IFS(D1920="Pendente",NETWORKDAYS(F1920,TODAY(),Feriados!$A$2:$A$13)-1 &amp; " D",E1920="Não Apontado",NETWORKDAYS(F1920,TODAY(),Feriados!$A$2:$A$13)-1 &amp; " D",D1920="Backlog","Registro Antigo",D1920="Concluído","Registro Enviado",E1920="Apontado","Registro Enviado",D1920="Cancelado","Treinamento Cancelado",D1920="Remanejado","Treinamento Remanejado",D1920="Suspensa","Suspenso",D1920="Antigo","Treinamento Antigo",D1920="-","Treinamento a ser executado")</f>
        <v>Registro Enviado</v>
      </c>
      <c r="H1920" s="3"/>
      <c r="I1920" s="3"/>
      <c r="J1920" s="30"/>
      <c r="K1920" s="3"/>
      <c r="L1920" s="29">
        <f>WORKDAY(F1920,2,Feriados!$A$2:$A$13)</f>
        <v>45014</v>
      </c>
    </row>
    <row r="1921" spans="1:12" x14ac:dyDescent="0.3">
      <c r="A1921" s="2" t="s">
        <v>6</v>
      </c>
      <c r="B1921" s="2" t="s">
        <v>12</v>
      </c>
      <c r="C1921" s="2" t="s">
        <v>10</v>
      </c>
      <c r="D1921" s="4" t="s">
        <v>14</v>
      </c>
      <c r="E1921" s="2" t="s">
        <v>15</v>
      </c>
      <c r="F1921" s="3">
        <v>45012</v>
      </c>
      <c r="G1921" s="14" t="str" cm="1">
        <f t="array" aca="1" ref="G1921" ca="1">_xlfn.IFS(D1921="Pendente",NETWORKDAYS(F1921,TODAY(),Feriados!$A$2:$A$13)-1 &amp; " D",E1921="Não Apontado",NETWORKDAYS(F1921,TODAY(),Feriados!$A$2:$A$13)-1 &amp; " D",D1921="Backlog","Registro Antigo",D1921="Concluído","Registro Enviado",E1921="Apontado","Registro Enviado",D1921="Cancelado","Treinamento Cancelado",D1921="Remanejado","Treinamento Remanejado",D1921="Suspensa","Suspenso",D1921="Antigo","Treinamento Antigo",D1921="-","Treinamento a ser executado")</f>
        <v>Treinamento Cancelado</v>
      </c>
      <c r="H1921" s="3"/>
      <c r="I1921" s="3"/>
      <c r="J1921" s="30"/>
      <c r="K1921" s="3"/>
      <c r="L1921" s="29"/>
    </row>
    <row r="1922" spans="1:12" x14ac:dyDescent="0.3">
      <c r="A1922" s="2" t="s">
        <v>17</v>
      </c>
      <c r="B1922" s="2" t="s">
        <v>84</v>
      </c>
      <c r="C1922" s="2" t="s">
        <v>7</v>
      </c>
      <c r="D1922" s="4" t="s">
        <v>14</v>
      </c>
      <c r="E1922" s="2" t="s">
        <v>15</v>
      </c>
      <c r="F1922" s="3">
        <v>45012</v>
      </c>
      <c r="G1922" s="14" t="str" cm="1">
        <f t="array" aca="1" ref="G1922" ca="1">_xlfn.IFS(D1922="Pendente",NETWORKDAYS(F1922,TODAY(),Feriados!$A$2:$A$13)-1 &amp; " D",E1922="Não Apontado",NETWORKDAYS(F1922,TODAY(),Feriados!$A$2:$A$13)-1 &amp; " D",D1922="Backlog","Registro Antigo",D1922="Concluído","Registro Enviado",E1922="Apontado","Registro Enviado",D1922="Cancelado","Treinamento Cancelado",D1922="Remanejado","Treinamento Remanejado",D1922="Suspensa","Suspenso",D1922="Antigo","Treinamento Antigo",D1922="-","Treinamento a ser executado")</f>
        <v>Treinamento Cancelado</v>
      </c>
      <c r="H1922" s="3"/>
      <c r="I1922" s="3"/>
      <c r="J1922" s="30"/>
      <c r="K1922" s="3"/>
      <c r="L1922" s="29"/>
    </row>
    <row r="1923" spans="1:12" x14ac:dyDescent="0.3">
      <c r="A1923" s="2" t="s">
        <v>17</v>
      </c>
      <c r="B1923" s="2" t="s">
        <v>111</v>
      </c>
      <c r="C1923" s="2" t="s">
        <v>7</v>
      </c>
      <c r="D1923" s="4" t="s">
        <v>116</v>
      </c>
      <c r="E1923" s="2" t="s">
        <v>8</v>
      </c>
      <c r="F1923" s="3">
        <v>45012</v>
      </c>
      <c r="G1923" s="14" t="str" cm="1">
        <f t="array" aca="1" ref="G1923" ca="1">_xlfn.IFS(D1923="Pendente",NETWORKDAYS(F1923,TODAY(),Feriados!$A$2:$A$13)-1 &amp; " D",E1923="Não Apontado",NETWORKDAYS(F1923,TODAY(),Feriados!$A$2:$A$13)-1 &amp; " D",D1923="Backlog","Registro Antigo",D1923="Concluído","Registro Enviado",E1923="Apontado","Registro Enviado",D1923="Cancelado","Treinamento Cancelado",D1923="Remanejado","Treinamento Remanejado",D1923="Suspensa","Suspenso",D1923="Antigo","Treinamento Antigo",D1923="-","Treinamento a ser executado")</f>
        <v>Registro Enviado</v>
      </c>
      <c r="H1923" s="3"/>
      <c r="I1923" s="3"/>
      <c r="J1923" s="30"/>
      <c r="K1923" s="3"/>
      <c r="L1923" s="29">
        <f>WORKDAY(F1923,2,Feriados!$A$2:$A$13)</f>
        <v>45014</v>
      </c>
    </row>
    <row r="1924" spans="1:12" x14ac:dyDescent="0.3">
      <c r="A1924" s="2" t="s">
        <v>28</v>
      </c>
      <c r="B1924" s="2" t="s">
        <v>89</v>
      </c>
      <c r="C1924" s="2" t="s">
        <v>29</v>
      </c>
      <c r="D1924" s="4" t="s">
        <v>116</v>
      </c>
      <c r="E1924" s="2" t="s">
        <v>8</v>
      </c>
      <c r="F1924" s="3">
        <v>45012</v>
      </c>
      <c r="G1924" s="14" t="str" cm="1">
        <f t="array" aca="1" ref="G1924" ca="1">_xlfn.IFS(D1924="Pendente",NETWORKDAYS(F1924,TODAY(),Feriados!$A$2:$A$13)-1 &amp; " D",E1924="Não Apontado",NETWORKDAYS(F1924,TODAY(),Feriados!$A$2:$A$13)-1 &amp; " D",D1924="Backlog","Registro Antigo",D1924="Concluído","Registro Enviado",E1924="Apontado","Registro Enviado",D1924="Cancelado","Treinamento Cancelado",D1924="Remanejado","Treinamento Remanejado",D1924="Suspensa","Suspenso",D1924="Antigo","Treinamento Antigo",D1924="-","Treinamento a ser executado")</f>
        <v>Registro Enviado</v>
      </c>
      <c r="H1924" s="3"/>
      <c r="I1924" s="3"/>
      <c r="J1924" s="30"/>
      <c r="K1924" s="3"/>
      <c r="L1924" s="29">
        <f>WORKDAY(F1924,2,Feriados!$A$2:$A$13)</f>
        <v>45014</v>
      </c>
    </row>
    <row r="1925" spans="1:12" x14ac:dyDescent="0.3">
      <c r="A1925" s="2" t="s">
        <v>35</v>
      </c>
      <c r="B1925" s="2" t="s">
        <v>104</v>
      </c>
      <c r="C1925" s="2" t="s">
        <v>37</v>
      </c>
      <c r="D1925" s="4" t="s">
        <v>116</v>
      </c>
      <c r="E1925" s="2" t="s">
        <v>8</v>
      </c>
      <c r="F1925" s="3">
        <v>45012</v>
      </c>
      <c r="G1925" s="14" t="str" cm="1">
        <f t="array" aca="1" ref="G1925" ca="1">_xlfn.IFS(D1925="Pendente",NETWORKDAYS(F1925,TODAY(),Feriados!$A$2:$A$13)-1 &amp; " D",E1925="Não Apontado",NETWORKDAYS(F1925,TODAY(),Feriados!$A$2:$A$13)-1 &amp; " D",D1925="Backlog","Registro Antigo",D1925="Concluído","Registro Enviado",E1925="Apontado","Registro Enviado",D1925="Cancelado","Treinamento Cancelado",D1925="Remanejado","Treinamento Remanejado",D1925="Suspensa","Suspenso",D1925="Antigo","Treinamento Antigo",D1925="-","Treinamento a ser executado")</f>
        <v>Registro Enviado</v>
      </c>
      <c r="H1925" s="3"/>
      <c r="I1925" s="3"/>
      <c r="J1925" s="30"/>
      <c r="K1925" s="3"/>
      <c r="L1925" s="29">
        <f>WORKDAY(F1925,2,Feriados!$A$2:$A$13)</f>
        <v>45014</v>
      </c>
    </row>
    <row r="1926" spans="1:12" x14ac:dyDescent="0.3">
      <c r="A1926" s="2" t="s">
        <v>39</v>
      </c>
      <c r="B1926" s="2" t="s">
        <v>106</v>
      </c>
      <c r="C1926" s="2" t="s">
        <v>36</v>
      </c>
      <c r="D1926" s="4" t="s">
        <v>14</v>
      </c>
      <c r="E1926" s="2" t="s">
        <v>15</v>
      </c>
      <c r="F1926" s="3">
        <v>45012</v>
      </c>
      <c r="G1926" s="14" t="str" cm="1">
        <f t="array" aca="1" ref="G1926" ca="1">_xlfn.IFS(D1926="Pendente",NETWORKDAYS(F1926,TODAY(),Feriados!$A$2:$A$13)-1 &amp; " D",E1926="Não Apontado",NETWORKDAYS(F1926,TODAY(),Feriados!$A$2:$A$13)-1 &amp; " D",D1926="Backlog","Registro Antigo",D1926="Concluído","Registro Enviado",E1926="Apontado","Registro Enviado",D1926="Cancelado","Treinamento Cancelado",D1926="Remanejado","Treinamento Remanejado",D1926="Suspensa","Suspenso",D1926="Antigo","Treinamento Antigo",D1926="-","Treinamento a ser executado")</f>
        <v>Treinamento Cancelado</v>
      </c>
      <c r="H1926" s="3"/>
      <c r="I1926" s="3"/>
      <c r="J1926" s="30"/>
      <c r="K1926" s="3"/>
      <c r="L1926" s="29"/>
    </row>
    <row r="1927" spans="1:12" x14ac:dyDescent="0.3">
      <c r="A1927" s="2" t="s">
        <v>39</v>
      </c>
      <c r="B1927" s="2" t="s">
        <v>47</v>
      </c>
      <c r="C1927" s="2" t="s">
        <v>36</v>
      </c>
      <c r="D1927" s="4" t="s">
        <v>14</v>
      </c>
      <c r="E1927" s="2" t="s">
        <v>15</v>
      </c>
      <c r="F1927" s="3">
        <v>45012</v>
      </c>
      <c r="G1927" s="14" t="str" cm="1">
        <f t="array" aca="1" ref="G1927" ca="1">_xlfn.IFS(D1927="Pendente",NETWORKDAYS(F1927,TODAY(),Feriados!$A$2:$A$13)-1 &amp; " D",E1927="Não Apontado",NETWORKDAYS(F1927,TODAY(),Feriados!$A$2:$A$13)-1 &amp; " D",D1927="Backlog","Registro Antigo",D1927="Concluído","Registro Enviado",E1927="Apontado","Registro Enviado",D1927="Cancelado","Treinamento Cancelado",D1927="Remanejado","Treinamento Remanejado",D1927="Suspensa","Suspenso",D1927="Antigo","Treinamento Antigo",D1927="-","Treinamento a ser executado")</f>
        <v>Treinamento Cancelado</v>
      </c>
      <c r="H1927" s="3"/>
      <c r="I1927" s="3"/>
      <c r="J1927" s="30"/>
      <c r="K1927" s="3"/>
      <c r="L1927" s="29"/>
    </row>
    <row r="1928" spans="1:12" x14ac:dyDescent="0.3">
      <c r="A1928" s="2" t="s">
        <v>46</v>
      </c>
      <c r="B1928" s="2" t="s">
        <v>68</v>
      </c>
      <c r="C1928" s="2" t="s">
        <v>7</v>
      </c>
      <c r="D1928" s="4" t="s">
        <v>14</v>
      </c>
      <c r="E1928" s="2" t="s">
        <v>15</v>
      </c>
      <c r="F1928" s="3">
        <v>45012</v>
      </c>
      <c r="G1928" s="14" t="str" cm="1">
        <f t="array" aca="1" ref="G1928" ca="1">_xlfn.IFS(D1928="Pendente",NETWORKDAYS(F1928,TODAY(),Feriados!$A$2:$A$13)-1 &amp; " D",E1928="Não Apontado",NETWORKDAYS(F1928,TODAY(),Feriados!$A$2:$A$13)-1 &amp; " D",D1928="Backlog","Registro Antigo",D1928="Concluído","Registro Enviado",E1928="Apontado","Registro Enviado",D1928="Cancelado","Treinamento Cancelado",D1928="Remanejado","Treinamento Remanejado",D1928="Suspensa","Suspenso",D1928="Antigo","Treinamento Antigo",D1928="-","Treinamento a ser executado")</f>
        <v>Treinamento Cancelado</v>
      </c>
      <c r="H1928" s="3"/>
      <c r="I1928" s="3"/>
      <c r="J1928" s="30"/>
      <c r="K1928" s="3"/>
      <c r="L1928" s="29"/>
    </row>
    <row r="1929" spans="1:12" x14ac:dyDescent="0.3">
      <c r="A1929" s="2" t="s">
        <v>46</v>
      </c>
      <c r="B1929" s="2" t="s">
        <v>89</v>
      </c>
      <c r="C1929" s="2" t="s">
        <v>7</v>
      </c>
      <c r="D1929" s="4" t="s">
        <v>14</v>
      </c>
      <c r="E1929" s="2" t="s">
        <v>15</v>
      </c>
      <c r="F1929" s="3">
        <v>45012</v>
      </c>
      <c r="G1929" s="14" t="str" cm="1">
        <f t="array" aca="1" ref="G1929" ca="1">_xlfn.IFS(D1929="Pendente",NETWORKDAYS(F1929,TODAY(),Feriados!$A$2:$A$13)-1 &amp; " D",E1929="Não Apontado",NETWORKDAYS(F1929,TODAY(),Feriados!$A$2:$A$13)-1 &amp; " D",D1929="Backlog","Registro Antigo",D1929="Concluído","Registro Enviado",E1929="Apontado","Registro Enviado",D1929="Cancelado","Treinamento Cancelado",D1929="Remanejado","Treinamento Remanejado",D1929="Suspensa","Suspenso",D1929="Antigo","Treinamento Antigo",D1929="-","Treinamento a ser executado")</f>
        <v>Treinamento Cancelado</v>
      </c>
      <c r="H1929" s="3"/>
      <c r="I1929" s="3"/>
      <c r="J1929" s="30"/>
      <c r="K1929" s="3"/>
      <c r="L1929" s="29"/>
    </row>
    <row r="1930" spans="1:12" x14ac:dyDescent="0.3">
      <c r="A1930" s="2" t="s">
        <v>28</v>
      </c>
      <c r="B1930" s="2" t="s">
        <v>104</v>
      </c>
      <c r="C1930" s="2" t="s">
        <v>29</v>
      </c>
      <c r="D1930" s="4" t="s">
        <v>116</v>
      </c>
      <c r="E1930" s="2" t="s">
        <v>8</v>
      </c>
      <c r="F1930" s="3">
        <v>45012</v>
      </c>
      <c r="G1930" s="14" t="str" cm="1">
        <f t="array" aca="1" ref="G1930" ca="1">_xlfn.IFS(D1930="Pendente",NETWORKDAYS(F1930,TODAY(),Feriados!$A$2:$A$13)-1 &amp; " D",E1930="Não Apontado",NETWORKDAYS(F1930,TODAY(),Feriados!$A$2:$A$13)-1 &amp; " D",D1930="Backlog","Registro Antigo",D1930="Concluído","Registro Enviado",E1930="Apontado","Registro Enviado",D1930="Cancelado","Treinamento Cancelado",D1930="Remanejado","Treinamento Remanejado",D1930="Suspensa","Suspenso",D1930="Antigo","Treinamento Antigo",D1930="-","Treinamento a ser executado")</f>
        <v>Registro Enviado</v>
      </c>
      <c r="H1930" s="3"/>
      <c r="I1930" s="3"/>
      <c r="J1930" s="30"/>
      <c r="K1930" s="3"/>
      <c r="L1930" s="29">
        <f>WORKDAY(F1930,2,Feriados!$A$2:$A$13)</f>
        <v>45014</v>
      </c>
    </row>
    <row r="1931" spans="1:12" x14ac:dyDescent="0.3">
      <c r="A1931" s="2" t="s">
        <v>6</v>
      </c>
      <c r="B1931" s="2" t="s">
        <v>101</v>
      </c>
      <c r="C1931" s="2" t="s">
        <v>61</v>
      </c>
      <c r="D1931" s="4" t="s">
        <v>116</v>
      </c>
      <c r="E1931" s="2" t="s">
        <v>8</v>
      </c>
      <c r="F1931" s="3">
        <v>45013</v>
      </c>
      <c r="G1931" s="14" t="str" cm="1">
        <f t="array" aca="1" ref="G1931" ca="1">_xlfn.IFS(D1931="Pendente",NETWORKDAYS(F1931,TODAY(),Feriados!$A$2:$A$13)-1 &amp; " D",E1931="Não Apontado",NETWORKDAYS(F1931,TODAY(),Feriados!$A$2:$A$13)-1 &amp; " D",D1931="Backlog","Registro Antigo",D1931="Concluído","Registro Enviado",E1931="Apontado","Registro Enviado",D1931="Cancelado","Treinamento Cancelado",D1931="Remanejado","Treinamento Remanejado",D1931="Suspensa","Suspenso",D1931="Antigo","Treinamento Antigo",D1931="-","Treinamento a ser executado")</f>
        <v>Registro Enviado</v>
      </c>
      <c r="H1931" s="3"/>
      <c r="I1931" s="3"/>
      <c r="J1931" s="30"/>
      <c r="K1931" s="3"/>
      <c r="L1931" s="29">
        <f>WORKDAY(F1931,2,Feriados!$A$2:$A$13)</f>
        <v>45015</v>
      </c>
    </row>
    <row r="1932" spans="1:12" x14ac:dyDescent="0.3">
      <c r="A1932" s="2" t="s">
        <v>6</v>
      </c>
      <c r="B1932" s="2" t="s">
        <v>90</v>
      </c>
      <c r="C1932" s="2" t="s">
        <v>66</v>
      </c>
      <c r="D1932" s="4" t="s">
        <v>116</v>
      </c>
      <c r="E1932" s="2" t="s">
        <v>8</v>
      </c>
      <c r="F1932" s="3">
        <v>45013</v>
      </c>
      <c r="G1932" s="14" t="str" cm="1">
        <f t="array" aca="1" ref="G1932" ca="1">_xlfn.IFS(D1932="Pendente",NETWORKDAYS(F1932,TODAY(),Feriados!$A$2:$A$13)-1 &amp; " D",E1932="Não Apontado",NETWORKDAYS(F1932,TODAY(),Feriados!$A$2:$A$13)-1 &amp; " D",D1932="Backlog","Registro Antigo",D1932="Concluído","Registro Enviado",E1932="Apontado","Registro Enviado",D1932="Cancelado","Treinamento Cancelado",D1932="Remanejado","Treinamento Remanejado",D1932="Suspensa","Suspenso",D1932="Antigo","Treinamento Antigo",D1932="-","Treinamento a ser executado")</f>
        <v>Registro Enviado</v>
      </c>
      <c r="H1932" s="3"/>
      <c r="I1932" s="3"/>
      <c r="J1932" s="30"/>
      <c r="K1932" s="3"/>
      <c r="L1932" s="29">
        <f>WORKDAY(F1932,2,Feriados!$A$2:$A$13)</f>
        <v>45015</v>
      </c>
    </row>
    <row r="1933" spans="1:12" x14ac:dyDescent="0.3">
      <c r="A1933" s="2" t="s">
        <v>6</v>
      </c>
      <c r="B1933" s="2" t="s">
        <v>92</v>
      </c>
      <c r="C1933" s="2" t="s">
        <v>10</v>
      </c>
      <c r="D1933" s="4" t="s">
        <v>116</v>
      </c>
      <c r="E1933" s="2" t="s">
        <v>8</v>
      </c>
      <c r="F1933" s="3">
        <v>45013</v>
      </c>
      <c r="G1933" s="14" t="str" cm="1">
        <f t="array" aca="1" ref="G1933" ca="1">_xlfn.IFS(D1933="Pendente",NETWORKDAYS(F1933,TODAY(),Feriados!$A$2:$A$13)-1 &amp; " D",E1933="Não Apontado",NETWORKDAYS(F1933,TODAY(),Feriados!$A$2:$A$13)-1 &amp; " D",D1933="Backlog","Registro Antigo",D1933="Concluído","Registro Enviado",E1933="Apontado","Registro Enviado",D1933="Cancelado","Treinamento Cancelado",D1933="Remanejado","Treinamento Remanejado",D1933="Suspensa","Suspenso",D1933="Antigo","Treinamento Antigo",D1933="-","Treinamento a ser executado")</f>
        <v>Registro Enviado</v>
      </c>
      <c r="H1933" s="3"/>
      <c r="I1933" s="3"/>
      <c r="J1933" s="30"/>
      <c r="K1933" s="3"/>
      <c r="L1933" s="29">
        <f>WORKDAY(F1933,2,Feriados!$A$2:$A$13)</f>
        <v>45015</v>
      </c>
    </row>
    <row r="1934" spans="1:12" x14ac:dyDescent="0.3">
      <c r="A1934" s="2" t="s">
        <v>17</v>
      </c>
      <c r="B1934" s="2" t="s">
        <v>86</v>
      </c>
      <c r="C1934" s="2" t="s">
        <v>18</v>
      </c>
      <c r="D1934" s="4" t="s">
        <v>116</v>
      </c>
      <c r="E1934" s="2" t="s">
        <v>8</v>
      </c>
      <c r="F1934" s="3">
        <v>45013</v>
      </c>
      <c r="G1934" s="14" t="str" cm="1">
        <f t="array" aca="1" ref="G1934" ca="1">_xlfn.IFS(D1934="Pendente",NETWORKDAYS(F1934,TODAY(),Feriados!$A$2:$A$13)-1 &amp; " D",E1934="Não Apontado",NETWORKDAYS(F1934,TODAY(),Feriados!$A$2:$A$13)-1 &amp; " D",D1934="Backlog","Registro Antigo",D1934="Concluído","Registro Enviado",E1934="Apontado","Registro Enviado",D1934="Cancelado","Treinamento Cancelado",D1934="Remanejado","Treinamento Remanejado",D1934="Suspensa","Suspenso",D1934="Antigo","Treinamento Antigo",D1934="-","Treinamento a ser executado")</f>
        <v>Registro Enviado</v>
      </c>
      <c r="H1934" s="3"/>
      <c r="I1934" s="3"/>
      <c r="J1934" s="30"/>
      <c r="K1934" s="3"/>
      <c r="L1934" s="29">
        <f>WORKDAY(F1934,2,Feriados!$A$2:$A$13)</f>
        <v>45015</v>
      </c>
    </row>
    <row r="1935" spans="1:12" x14ac:dyDescent="0.3">
      <c r="A1935" s="2" t="s">
        <v>17</v>
      </c>
      <c r="B1935" s="2" t="s">
        <v>86</v>
      </c>
      <c r="C1935" s="2" t="s">
        <v>7</v>
      </c>
      <c r="D1935" s="4" t="s">
        <v>116</v>
      </c>
      <c r="E1935" s="2" t="s">
        <v>8</v>
      </c>
      <c r="F1935" s="3">
        <v>45013</v>
      </c>
      <c r="G1935" s="14" t="str" cm="1">
        <f t="array" aca="1" ref="G1935" ca="1">_xlfn.IFS(D1935="Pendente",NETWORKDAYS(F1935,TODAY(),Feriados!$A$2:$A$13)-1 &amp; " D",E1935="Não Apontado",NETWORKDAYS(F1935,TODAY(),Feriados!$A$2:$A$13)-1 &amp; " D",D1935="Backlog","Registro Antigo",D1935="Concluído","Registro Enviado",E1935="Apontado","Registro Enviado",D1935="Cancelado","Treinamento Cancelado",D1935="Remanejado","Treinamento Remanejado",D1935="Suspensa","Suspenso",D1935="Antigo","Treinamento Antigo",D1935="-","Treinamento a ser executado")</f>
        <v>Registro Enviado</v>
      </c>
      <c r="H1935" s="3"/>
      <c r="I1935" s="3"/>
      <c r="J1935" s="30"/>
      <c r="K1935" s="3"/>
      <c r="L1935" s="29">
        <f>WORKDAY(F1935,2,Feriados!$A$2:$A$13)</f>
        <v>45015</v>
      </c>
    </row>
    <row r="1936" spans="1:12" x14ac:dyDescent="0.3">
      <c r="A1936" s="2" t="s">
        <v>17</v>
      </c>
      <c r="B1936" s="2" t="s">
        <v>20</v>
      </c>
      <c r="C1936" s="2" t="s">
        <v>18</v>
      </c>
      <c r="D1936" s="4" t="s">
        <v>116</v>
      </c>
      <c r="E1936" s="2" t="s">
        <v>8</v>
      </c>
      <c r="F1936" s="3">
        <v>45013</v>
      </c>
      <c r="G1936" s="14" t="str" cm="1">
        <f t="array" aca="1" ref="G1936" ca="1">_xlfn.IFS(D1936="Pendente",NETWORKDAYS(F1936,TODAY(),Feriados!$A$2:$A$13)-1 &amp; " D",E1936="Não Apontado",NETWORKDAYS(F1936,TODAY(),Feriados!$A$2:$A$13)-1 &amp; " D",D1936="Backlog","Registro Antigo",D1936="Concluído","Registro Enviado",E1936="Apontado","Registro Enviado",D1936="Cancelado","Treinamento Cancelado",D1936="Remanejado","Treinamento Remanejado",D1936="Suspensa","Suspenso",D1936="Antigo","Treinamento Antigo",D1936="-","Treinamento a ser executado")</f>
        <v>Registro Enviado</v>
      </c>
      <c r="H1936" s="3"/>
      <c r="I1936" s="3"/>
      <c r="J1936" s="30"/>
      <c r="K1936" s="3"/>
      <c r="L1936" s="29">
        <f>WORKDAY(F1936,2,Feriados!$A$2:$A$13)</f>
        <v>45015</v>
      </c>
    </row>
    <row r="1937" spans="1:12" x14ac:dyDescent="0.3">
      <c r="A1937" s="2" t="s">
        <v>22</v>
      </c>
      <c r="B1937" s="2" t="s">
        <v>16</v>
      </c>
      <c r="C1937" s="2" t="s">
        <v>18</v>
      </c>
      <c r="D1937" s="4" t="s">
        <v>14</v>
      </c>
      <c r="E1937" s="2" t="s">
        <v>15</v>
      </c>
      <c r="F1937" s="3">
        <v>45013</v>
      </c>
      <c r="G1937" s="14" t="str" cm="1">
        <f t="array" aca="1" ref="G1937" ca="1">_xlfn.IFS(D1937="Pendente",NETWORKDAYS(F1937,TODAY(),Feriados!$A$2:$A$13)-1 &amp; " D",E1937="Não Apontado",NETWORKDAYS(F1937,TODAY(),Feriados!$A$2:$A$13)-1 &amp; " D",D1937="Backlog","Registro Antigo",D1937="Concluído","Registro Enviado",E1937="Apontado","Registro Enviado",D1937="Cancelado","Treinamento Cancelado",D1937="Remanejado","Treinamento Remanejado",D1937="Suspensa","Suspenso",D1937="Antigo","Treinamento Antigo",D1937="-","Treinamento a ser executado")</f>
        <v>Treinamento Cancelado</v>
      </c>
      <c r="H1937" s="3"/>
      <c r="I1937" s="3"/>
      <c r="J1937" s="30"/>
      <c r="K1937" s="3"/>
      <c r="L1937" s="29"/>
    </row>
    <row r="1938" spans="1:12" x14ac:dyDescent="0.3">
      <c r="A1938" s="2" t="s">
        <v>22</v>
      </c>
      <c r="B1938" s="2" t="s">
        <v>87</v>
      </c>
      <c r="C1938" s="2" t="s">
        <v>66</v>
      </c>
      <c r="D1938" s="4" t="s">
        <v>117</v>
      </c>
      <c r="E1938" s="2" t="s">
        <v>15</v>
      </c>
      <c r="F1938" s="3">
        <v>45013</v>
      </c>
      <c r="G1938" s="14" t="str" cm="1">
        <f t="array" aca="1" ref="G1938" ca="1">_xlfn.IFS(D1938="Pendente",NETWORKDAYS(F1938,TODAY(),Feriados!$A$2:$A$13)-1 &amp; " D",E1938="Não Apontado",NETWORKDAYS(F1938,TODAY(),Feriados!$A$2:$A$13)-1 &amp; " D",D1938="Backlog","Registro Antigo",D1938="Concluído","Registro Enviado",E1938="Apontado","Registro Enviado",D1938="Cancelado","Treinamento Cancelado",D1938="Remanejado","Treinamento Remanejado",D1938="Suspensa","Suspenso",D1938="Antigo","Treinamento Antigo",D1938="-","Treinamento a ser executado")</f>
        <v>Treinamento Remanejado</v>
      </c>
      <c r="H1938" s="3"/>
      <c r="I1938" s="3"/>
      <c r="J1938" s="26"/>
      <c r="K1938" s="14"/>
      <c r="L1938" s="29"/>
    </row>
    <row r="1939" spans="1:12" x14ac:dyDescent="0.3">
      <c r="A1939" s="2" t="s">
        <v>28</v>
      </c>
      <c r="B1939" s="2" t="s">
        <v>68</v>
      </c>
      <c r="C1939" s="2" t="s">
        <v>18</v>
      </c>
      <c r="D1939" s="4" t="s">
        <v>21</v>
      </c>
      <c r="E1939" s="2" t="s">
        <v>15</v>
      </c>
      <c r="F1939" s="3">
        <v>45013</v>
      </c>
      <c r="G1939" s="14" t="str" cm="1">
        <f t="array" aca="1" ref="G1939" ca="1">_xlfn.IFS(D1939="Pendente",NETWORKDAYS(F1939,TODAY(),Feriados!$A$2:$A$13)-1 &amp; " D",E1939="Não Apontado",NETWORKDAYS(F1939,TODAY(),Feriados!$A$2:$A$13)-1 &amp; " D",D1939="Backlog","Registro Antigo",D1939="Concluído","Registro Enviado",E1939="Apontado","Registro Enviado",D1939="Cancelado","Treinamento Cancelado",D1939="Remanejado","Treinamento Remanejado",D1939="Suspensa","Suspenso",D1939="Antigo","Treinamento Antigo",D1939="-","Treinamento a ser executado")</f>
        <v>Suspenso</v>
      </c>
      <c r="H1939" s="3"/>
      <c r="I1939" s="3"/>
      <c r="J1939" s="30"/>
      <c r="K1939" s="3"/>
      <c r="L1939" s="29">
        <f>WORKDAY(F1939,2,Feriados!$A$2:$A$13)</f>
        <v>45015</v>
      </c>
    </row>
    <row r="1940" spans="1:12" x14ac:dyDescent="0.3">
      <c r="A1940" s="2" t="s">
        <v>39</v>
      </c>
      <c r="B1940" s="2" t="s">
        <v>103</v>
      </c>
      <c r="C1940" s="2" t="s">
        <v>36</v>
      </c>
      <c r="D1940" s="4" t="s">
        <v>14</v>
      </c>
      <c r="E1940" s="2" t="s">
        <v>15</v>
      </c>
      <c r="F1940" s="3">
        <v>45013</v>
      </c>
      <c r="G1940" s="14" t="str" cm="1">
        <f t="array" aca="1" ref="G1940" ca="1">_xlfn.IFS(D1940="Pendente",NETWORKDAYS(F1940,TODAY(),Feriados!$A$2:$A$13)-1 &amp; " D",E1940="Não Apontado",NETWORKDAYS(F1940,TODAY(),Feriados!$A$2:$A$13)-1 &amp; " D",D1940="Backlog","Registro Antigo",D1940="Concluído","Registro Enviado",E1940="Apontado","Registro Enviado",D1940="Cancelado","Treinamento Cancelado",D1940="Remanejado","Treinamento Remanejado",D1940="Suspensa","Suspenso",D1940="Antigo","Treinamento Antigo",D1940="-","Treinamento a ser executado")</f>
        <v>Treinamento Cancelado</v>
      </c>
      <c r="H1940" s="3"/>
      <c r="I1940" s="3"/>
      <c r="J1940" s="30"/>
      <c r="K1940" s="3"/>
      <c r="L1940" s="29"/>
    </row>
    <row r="1941" spans="1:12" x14ac:dyDescent="0.3">
      <c r="A1941" s="2" t="s">
        <v>39</v>
      </c>
      <c r="B1941" s="2" t="s">
        <v>89</v>
      </c>
      <c r="C1941" s="2" t="s">
        <v>37</v>
      </c>
      <c r="D1941" s="4" t="s">
        <v>116</v>
      </c>
      <c r="E1941" s="2" t="s">
        <v>8</v>
      </c>
      <c r="F1941" s="3">
        <v>45013</v>
      </c>
      <c r="G1941" s="14" t="str" cm="1">
        <f t="array" aca="1" ref="G1941" ca="1">_xlfn.IFS(D1941="Pendente",NETWORKDAYS(F1941,TODAY(),Feriados!$A$2:$A$13)-1 &amp; " D",E1941="Não Apontado",NETWORKDAYS(F1941,TODAY(),Feriados!$A$2:$A$13)-1 &amp; " D",D1941="Backlog","Registro Antigo",D1941="Concluído","Registro Enviado",E1941="Apontado","Registro Enviado",D1941="Cancelado","Treinamento Cancelado",D1941="Remanejado","Treinamento Remanejado",D1941="Suspensa","Suspenso",D1941="Antigo","Treinamento Antigo",D1941="-","Treinamento a ser executado")</f>
        <v>Registro Enviado</v>
      </c>
      <c r="H1941" s="3"/>
      <c r="I1941" s="3"/>
      <c r="J1941" s="30"/>
      <c r="K1941" s="3"/>
      <c r="L1941" s="29">
        <f>WORKDAY(F1941,2,Feriados!$A$2:$A$13)</f>
        <v>45015</v>
      </c>
    </row>
    <row r="1942" spans="1:12" x14ac:dyDescent="0.3">
      <c r="A1942" s="2" t="s">
        <v>46</v>
      </c>
      <c r="B1942" s="2" t="s">
        <v>105</v>
      </c>
      <c r="C1942" s="2" t="s">
        <v>7</v>
      </c>
      <c r="D1942" s="4" t="s">
        <v>116</v>
      </c>
      <c r="E1942" s="2" t="s">
        <v>8</v>
      </c>
      <c r="F1942" s="3">
        <v>45013</v>
      </c>
      <c r="G1942" s="14" t="str" cm="1">
        <f t="array" aca="1" ref="G1942" ca="1">_xlfn.IFS(D1942="Pendente",NETWORKDAYS(F1942,TODAY(),Feriados!$A$2:$A$13)-1 &amp; " D",E1942="Não Apontado",NETWORKDAYS(F1942,TODAY(),Feriados!$A$2:$A$13)-1 &amp; " D",D1942="Backlog","Registro Antigo",D1942="Concluído","Registro Enviado",E1942="Apontado","Registro Enviado",D1942="Cancelado","Treinamento Cancelado",D1942="Remanejado","Treinamento Remanejado",D1942="Suspensa","Suspenso",D1942="Antigo","Treinamento Antigo",D1942="-","Treinamento a ser executado")</f>
        <v>Registro Enviado</v>
      </c>
      <c r="H1942" s="3"/>
      <c r="I1942" s="3"/>
      <c r="J1942" s="30"/>
      <c r="K1942" s="3"/>
      <c r="L1942" s="29">
        <f>WORKDAY(F1942,2,Feriados!$A$2:$A$13)</f>
        <v>45015</v>
      </c>
    </row>
    <row r="1943" spans="1:12" x14ac:dyDescent="0.3">
      <c r="A1943" s="2" t="s">
        <v>28</v>
      </c>
      <c r="B1943" s="2" t="s">
        <v>84</v>
      </c>
      <c r="C1943" s="2" t="s">
        <v>29</v>
      </c>
      <c r="D1943" s="4" t="s">
        <v>116</v>
      </c>
      <c r="E1943" s="2" t="s">
        <v>8</v>
      </c>
      <c r="F1943" s="3">
        <v>45013</v>
      </c>
      <c r="G1943" s="14" t="str" cm="1">
        <f t="array" aca="1" ref="G1943" ca="1">_xlfn.IFS(D1943="Pendente",NETWORKDAYS(F1943,TODAY(),Feriados!$A$2:$A$13)-1 &amp; " D",E1943="Não Apontado",NETWORKDAYS(F1943,TODAY(),Feriados!$A$2:$A$13)-1 &amp; " D",D1943="Backlog","Registro Antigo",D1943="Concluído","Registro Enviado",E1943="Apontado","Registro Enviado",D1943="Cancelado","Treinamento Cancelado",D1943="Remanejado","Treinamento Remanejado",D1943="Suspensa","Suspenso",D1943="Antigo","Treinamento Antigo",D1943="-","Treinamento a ser executado")</f>
        <v>Registro Enviado</v>
      </c>
      <c r="H1943" s="3"/>
      <c r="I1943" s="3"/>
      <c r="J1943" s="30"/>
      <c r="K1943" s="3"/>
      <c r="L1943" s="29">
        <f>WORKDAY(F1943,2,Feriados!$A$2:$A$13)</f>
        <v>45015</v>
      </c>
    </row>
    <row r="1944" spans="1:12" x14ac:dyDescent="0.3">
      <c r="A1944" s="2" t="s">
        <v>6</v>
      </c>
      <c r="B1944" s="2" t="s">
        <v>84</v>
      </c>
      <c r="C1944" s="2" t="s">
        <v>10</v>
      </c>
      <c r="D1944" s="4" t="s">
        <v>116</v>
      </c>
      <c r="E1944" s="2" t="s">
        <v>8</v>
      </c>
      <c r="F1944" s="3">
        <v>45014</v>
      </c>
      <c r="G1944" s="14" t="str" cm="1">
        <f t="array" aca="1" ref="G1944" ca="1">_xlfn.IFS(D1944="Pendente",NETWORKDAYS(F1944,TODAY(),Feriados!$A$2:$A$13)-1 &amp; " D",E1944="Não Apontado",NETWORKDAYS(F1944,TODAY(),Feriados!$A$2:$A$13)-1 &amp; " D",D1944="Backlog","Registro Antigo",D1944="Concluído","Registro Enviado",E1944="Apontado","Registro Enviado",D1944="Cancelado","Treinamento Cancelado",D1944="Remanejado","Treinamento Remanejado",D1944="Suspensa","Suspenso",D1944="Antigo","Treinamento Antigo",D1944="-","Treinamento a ser executado")</f>
        <v>Registro Enviado</v>
      </c>
      <c r="H1944" s="3"/>
      <c r="I1944" s="3"/>
      <c r="J1944" s="30"/>
      <c r="K1944" s="3"/>
      <c r="L1944" s="29">
        <f>WORKDAY(F1944,2,Feriados!$A$2:$A$13)</f>
        <v>45016</v>
      </c>
    </row>
    <row r="1945" spans="1:12" x14ac:dyDescent="0.3">
      <c r="A1945" s="2" t="s">
        <v>6</v>
      </c>
      <c r="B1945" s="2" t="s">
        <v>16</v>
      </c>
      <c r="C1945" s="2" t="s">
        <v>61</v>
      </c>
      <c r="D1945" s="4" t="s">
        <v>116</v>
      </c>
      <c r="E1945" s="2" t="s">
        <v>8</v>
      </c>
      <c r="F1945" s="3">
        <v>45014</v>
      </c>
      <c r="G1945" s="14" t="str" cm="1">
        <f t="array" aca="1" ref="G1945" ca="1">_xlfn.IFS(D1945="Pendente",NETWORKDAYS(F1945,TODAY(),Feriados!$A$2:$A$13)-1 &amp; " D",E1945="Não Apontado",NETWORKDAYS(F1945,TODAY(),Feriados!$A$2:$A$13)-1 &amp; " D",D1945="Backlog","Registro Antigo",D1945="Concluído","Registro Enviado",E1945="Apontado","Registro Enviado",D1945="Cancelado","Treinamento Cancelado",D1945="Remanejado","Treinamento Remanejado",D1945="Suspensa","Suspenso",D1945="Antigo","Treinamento Antigo",D1945="-","Treinamento a ser executado")</f>
        <v>Registro Enviado</v>
      </c>
      <c r="H1945" s="3"/>
      <c r="I1945" s="3"/>
      <c r="J1945" s="30"/>
      <c r="K1945" s="3"/>
      <c r="L1945" s="29">
        <f>WORKDAY(F1945,2,Feriados!$A$2:$A$13)</f>
        <v>45016</v>
      </c>
    </row>
    <row r="1946" spans="1:12" x14ac:dyDescent="0.3">
      <c r="A1946" s="2" t="s">
        <v>17</v>
      </c>
      <c r="B1946" s="2" t="s">
        <v>101</v>
      </c>
      <c r="C1946" s="2" t="s">
        <v>18</v>
      </c>
      <c r="D1946" s="4" t="s">
        <v>116</v>
      </c>
      <c r="E1946" s="2" t="s">
        <v>8</v>
      </c>
      <c r="F1946" s="3">
        <v>45014</v>
      </c>
      <c r="G1946" s="14" t="str" cm="1">
        <f t="array" aca="1" ref="G1946" ca="1">_xlfn.IFS(D1946="Pendente",NETWORKDAYS(F1946,TODAY(),Feriados!$A$2:$A$13)-1 &amp; " D",E1946="Não Apontado",NETWORKDAYS(F1946,TODAY(),Feriados!$A$2:$A$13)-1 &amp; " D",D1946="Backlog","Registro Antigo",D1946="Concluído","Registro Enviado",E1946="Apontado","Registro Enviado",D1946="Cancelado","Treinamento Cancelado",D1946="Remanejado","Treinamento Remanejado",D1946="Suspensa","Suspenso",D1946="Antigo","Treinamento Antigo",D1946="-","Treinamento a ser executado")</f>
        <v>Registro Enviado</v>
      </c>
      <c r="H1946" s="3"/>
      <c r="I1946" s="3"/>
      <c r="J1946" s="30"/>
      <c r="K1946" s="3"/>
      <c r="L1946" s="29">
        <f>WORKDAY(F1946,2,Feriados!$A$2:$A$13)</f>
        <v>45016</v>
      </c>
    </row>
    <row r="1947" spans="1:12" x14ac:dyDescent="0.3">
      <c r="A1947" s="2" t="s">
        <v>22</v>
      </c>
      <c r="B1947" s="2" t="s">
        <v>114</v>
      </c>
      <c r="C1947" s="2" t="s">
        <v>66</v>
      </c>
      <c r="D1947" s="4" t="s">
        <v>116</v>
      </c>
      <c r="E1947" s="2" t="s">
        <v>8</v>
      </c>
      <c r="F1947" s="3">
        <v>45014</v>
      </c>
      <c r="G1947" s="14" t="str" cm="1">
        <f t="array" aca="1" ref="G1947" ca="1">_xlfn.IFS(D1947="Pendente",NETWORKDAYS(F1947,TODAY(),Feriados!$A$2:$A$13)-1 &amp; " D",E1947="Não Apontado",NETWORKDAYS(F1947,TODAY(),Feriados!$A$2:$A$13)-1 &amp; " D",D1947="Backlog","Registro Antigo",D1947="Concluído","Registro Enviado",E1947="Apontado","Registro Enviado",D1947="Cancelado","Treinamento Cancelado",D1947="Remanejado","Treinamento Remanejado",D1947="Suspensa","Suspenso",D1947="Antigo","Treinamento Antigo",D1947="-","Treinamento a ser executado")</f>
        <v>Registro Enviado</v>
      </c>
      <c r="H1947" s="3"/>
      <c r="I1947" s="3"/>
      <c r="J1947" s="30"/>
      <c r="K1947" s="3"/>
      <c r="L1947" s="29">
        <f>WORKDAY(F1947,2,Feriados!$A$2:$A$13)</f>
        <v>45016</v>
      </c>
    </row>
    <row r="1948" spans="1:12" x14ac:dyDescent="0.3">
      <c r="A1948" s="2" t="s">
        <v>22</v>
      </c>
      <c r="B1948" s="2" t="s">
        <v>87</v>
      </c>
      <c r="C1948" s="2" t="s">
        <v>66</v>
      </c>
      <c r="D1948" s="4" t="s">
        <v>116</v>
      </c>
      <c r="E1948" s="2" t="s">
        <v>8</v>
      </c>
      <c r="F1948" s="3">
        <v>45014</v>
      </c>
      <c r="G1948" s="14" t="str" cm="1">
        <f t="array" aca="1" ref="G1948" ca="1">_xlfn.IFS(D1948="Pendente",NETWORKDAYS(F1948,TODAY(),Feriados!$A$2:$A$13)-1 &amp; " D",E1948="Não Apontado",NETWORKDAYS(F1948,TODAY(),Feriados!$A$2:$A$13)-1 &amp; " D",D1948="Backlog","Registro Antigo",D1948="Concluído","Registro Enviado",E1948="Apontado","Registro Enviado",D1948="Cancelado","Treinamento Cancelado",D1948="Remanejado","Treinamento Remanejado",D1948="Suspensa","Suspenso",D1948="Antigo","Treinamento Antigo",D1948="-","Treinamento a ser executado")</f>
        <v>Registro Enviado</v>
      </c>
      <c r="H1948" s="3"/>
      <c r="I1948" s="3"/>
      <c r="J1948" s="30"/>
      <c r="K1948" s="3"/>
      <c r="L1948" s="29">
        <f>WORKDAY(F1948,2,Feriados!$A$2:$A$13)</f>
        <v>45016</v>
      </c>
    </row>
    <row r="1949" spans="1:12" x14ac:dyDescent="0.3">
      <c r="A1949" s="2" t="s">
        <v>35</v>
      </c>
      <c r="B1949" s="2" t="s">
        <v>85</v>
      </c>
      <c r="C1949" s="2" t="s">
        <v>36</v>
      </c>
      <c r="D1949" s="4" t="s">
        <v>14</v>
      </c>
      <c r="E1949" s="2" t="s">
        <v>15</v>
      </c>
      <c r="F1949" s="3">
        <v>45014</v>
      </c>
      <c r="G1949" s="14" t="str" cm="1">
        <f t="array" aca="1" ref="G1949" ca="1">_xlfn.IFS(D1949="Pendente",NETWORKDAYS(F1949,TODAY(),Feriados!$A$2:$A$13)-1 &amp; " D",E1949="Não Apontado",NETWORKDAYS(F1949,TODAY(),Feriados!$A$2:$A$13)-1 &amp; " D",D1949="Backlog","Registro Antigo",D1949="Concluído","Registro Enviado",E1949="Apontado","Registro Enviado",D1949="Cancelado","Treinamento Cancelado",D1949="Remanejado","Treinamento Remanejado",D1949="Suspensa","Suspenso",D1949="Antigo","Treinamento Antigo",D1949="-","Treinamento a ser executado")</f>
        <v>Treinamento Cancelado</v>
      </c>
      <c r="H1949" s="3"/>
      <c r="I1949" s="3"/>
      <c r="J1949" s="30"/>
      <c r="K1949" s="3"/>
      <c r="L1949" s="29"/>
    </row>
    <row r="1950" spans="1:12" x14ac:dyDescent="0.3">
      <c r="A1950" s="2" t="s">
        <v>35</v>
      </c>
      <c r="B1950" s="2" t="s">
        <v>20</v>
      </c>
      <c r="C1950" s="2" t="s">
        <v>36</v>
      </c>
      <c r="D1950" s="4" t="s">
        <v>14</v>
      </c>
      <c r="E1950" s="2" t="s">
        <v>15</v>
      </c>
      <c r="F1950" s="3">
        <v>45014</v>
      </c>
      <c r="G1950" s="14" t="str" cm="1">
        <f t="array" aca="1" ref="G1950" ca="1">_xlfn.IFS(D1950="Pendente",NETWORKDAYS(F1950,TODAY(),Feriados!$A$2:$A$13)-1 &amp; " D",E1950="Não Apontado",NETWORKDAYS(F1950,TODAY(),Feriados!$A$2:$A$13)-1 &amp; " D",D1950="Backlog","Registro Antigo",D1950="Concluído","Registro Enviado",E1950="Apontado","Registro Enviado",D1950="Cancelado","Treinamento Cancelado",D1950="Remanejado","Treinamento Remanejado",D1950="Suspensa","Suspenso",D1950="Antigo","Treinamento Antigo",D1950="-","Treinamento a ser executado")</f>
        <v>Treinamento Cancelado</v>
      </c>
      <c r="H1950" s="3"/>
      <c r="I1950" s="3"/>
      <c r="J1950" s="30"/>
      <c r="K1950" s="3"/>
      <c r="L1950" s="29"/>
    </row>
    <row r="1951" spans="1:12" x14ac:dyDescent="0.3">
      <c r="A1951" s="2" t="s">
        <v>39</v>
      </c>
      <c r="B1951" s="2" t="s">
        <v>105</v>
      </c>
      <c r="C1951" s="2" t="s">
        <v>36</v>
      </c>
      <c r="D1951" s="4" t="s">
        <v>116</v>
      </c>
      <c r="E1951" s="2" t="s">
        <v>8</v>
      </c>
      <c r="F1951" s="3">
        <v>45014</v>
      </c>
      <c r="G1951" s="14" t="str" cm="1">
        <f t="array" aca="1" ref="G1951" ca="1">_xlfn.IFS(D1951="Pendente",NETWORKDAYS(F1951,TODAY(),Feriados!$A$2:$A$13)-1 &amp; " D",E1951="Não Apontado",NETWORKDAYS(F1951,TODAY(),Feriados!$A$2:$A$13)-1 &amp; " D",D1951="Backlog","Registro Antigo",D1951="Concluído","Registro Enviado",E1951="Apontado","Registro Enviado",D1951="Cancelado","Treinamento Cancelado",D1951="Remanejado","Treinamento Remanejado",D1951="Suspensa","Suspenso",D1951="Antigo","Treinamento Antigo",D1951="-","Treinamento a ser executado")</f>
        <v>Registro Enviado</v>
      </c>
      <c r="H1951" s="3"/>
      <c r="I1951" s="3"/>
      <c r="J1951" s="30"/>
      <c r="K1951" s="3"/>
      <c r="L1951" s="29">
        <f>WORKDAY(F1951,2,Feriados!$A$2:$A$13)</f>
        <v>45016</v>
      </c>
    </row>
    <row r="1952" spans="1:12" x14ac:dyDescent="0.3">
      <c r="A1952" s="2" t="s">
        <v>39</v>
      </c>
      <c r="B1952" s="2" t="s">
        <v>109</v>
      </c>
      <c r="C1952" s="2" t="s">
        <v>37</v>
      </c>
      <c r="D1952" s="4" t="s">
        <v>116</v>
      </c>
      <c r="E1952" s="2" t="s">
        <v>8</v>
      </c>
      <c r="F1952" s="3">
        <v>45014</v>
      </c>
      <c r="G1952" s="14" t="str" cm="1">
        <f t="array" aca="1" ref="G1952" ca="1">_xlfn.IFS(D1952="Pendente",NETWORKDAYS(F1952,TODAY(),Feriados!$A$2:$A$13)-1 &amp; " D",E1952="Não Apontado",NETWORKDAYS(F1952,TODAY(),Feriados!$A$2:$A$13)-1 &amp; " D",D1952="Backlog","Registro Antigo",D1952="Concluído","Registro Enviado",E1952="Apontado","Registro Enviado",D1952="Cancelado","Treinamento Cancelado",D1952="Remanejado","Treinamento Remanejado",D1952="Suspensa","Suspenso",D1952="Antigo","Treinamento Antigo",D1952="-","Treinamento a ser executado")</f>
        <v>Registro Enviado</v>
      </c>
      <c r="H1952" s="3"/>
      <c r="I1952" s="3"/>
      <c r="J1952" s="30"/>
      <c r="K1952" s="3"/>
      <c r="L1952" s="29">
        <f>WORKDAY(F1952,2,Feriados!$A$2:$A$13)</f>
        <v>45016</v>
      </c>
    </row>
    <row r="1953" spans="1:12" x14ac:dyDescent="0.3">
      <c r="A1953" s="2" t="s">
        <v>46</v>
      </c>
      <c r="B1953" s="2" t="s">
        <v>115</v>
      </c>
      <c r="C1953" s="2" t="s">
        <v>66</v>
      </c>
      <c r="D1953" s="4" t="s">
        <v>116</v>
      </c>
      <c r="E1953" s="2" t="s">
        <v>8</v>
      </c>
      <c r="F1953" s="3">
        <v>45014</v>
      </c>
      <c r="G1953" s="14" t="str" cm="1">
        <f t="array" aca="1" ref="G1953" ca="1">_xlfn.IFS(D1953="Pendente",NETWORKDAYS(F1953,TODAY(),Feriados!$A$2:$A$13)-1 &amp; " D",E1953="Não Apontado",NETWORKDAYS(F1953,TODAY(),Feriados!$A$2:$A$13)-1 &amp; " D",D1953="Backlog","Registro Antigo",D1953="Concluído","Registro Enviado",E1953="Apontado","Registro Enviado",D1953="Cancelado","Treinamento Cancelado",D1953="Remanejado","Treinamento Remanejado",D1953="Suspensa","Suspenso",D1953="Antigo","Treinamento Antigo",D1953="-","Treinamento a ser executado")</f>
        <v>Registro Enviado</v>
      </c>
      <c r="H1953" s="3"/>
      <c r="I1953" s="3"/>
      <c r="J1953" s="30"/>
      <c r="K1953" s="3"/>
      <c r="L1953" s="29">
        <f>WORKDAY(F1953,2,Feriados!$A$2:$A$13)</f>
        <v>45016</v>
      </c>
    </row>
    <row r="1954" spans="1:12" x14ac:dyDescent="0.3">
      <c r="A1954" s="2" t="s">
        <v>46</v>
      </c>
      <c r="B1954" s="2" t="s">
        <v>89</v>
      </c>
      <c r="C1954" s="2" t="s">
        <v>7</v>
      </c>
      <c r="D1954" s="4" t="s">
        <v>14</v>
      </c>
      <c r="E1954" s="2" t="s">
        <v>15</v>
      </c>
      <c r="F1954" s="3">
        <v>45014</v>
      </c>
      <c r="G1954" s="14" t="str" cm="1">
        <f t="array" aca="1" ref="G1954" ca="1">_xlfn.IFS(D1954="Pendente",NETWORKDAYS(F1954,TODAY(),Feriados!$A$2:$A$13)-1 &amp; " D",E1954="Não Apontado",NETWORKDAYS(F1954,TODAY(),Feriados!$A$2:$A$13)-1 &amp; " D",D1954="Backlog","Registro Antigo",D1954="Concluído","Registro Enviado",E1954="Apontado","Registro Enviado",D1954="Cancelado","Treinamento Cancelado",D1954="Remanejado","Treinamento Remanejado",D1954="Suspensa","Suspenso",D1954="Antigo","Treinamento Antigo",D1954="-","Treinamento a ser executado")</f>
        <v>Treinamento Cancelado</v>
      </c>
      <c r="H1954" s="3"/>
      <c r="I1954" s="3"/>
      <c r="J1954" s="30"/>
      <c r="K1954" s="3"/>
      <c r="L1954" s="29"/>
    </row>
    <row r="1955" spans="1:12" x14ac:dyDescent="0.3">
      <c r="A1955" s="2" t="s">
        <v>46</v>
      </c>
      <c r="B1955" s="2" t="s">
        <v>49</v>
      </c>
      <c r="C1955" s="2" t="s">
        <v>10</v>
      </c>
      <c r="D1955" s="4" t="s">
        <v>14</v>
      </c>
      <c r="E1955" s="2" t="s">
        <v>15</v>
      </c>
      <c r="F1955" s="3">
        <v>45014</v>
      </c>
      <c r="G1955" s="14" t="str" cm="1">
        <f t="array" aca="1" ref="G1955" ca="1">_xlfn.IFS(D1955="Pendente",NETWORKDAYS(F1955,TODAY(),Feriados!$A$2:$A$13)-1 &amp; " D",E1955="Não Apontado",NETWORKDAYS(F1955,TODAY(),Feriados!$A$2:$A$13)-1 &amp; " D",D1955="Backlog","Registro Antigo",D1955="Concluído","Registro Enviado",E1955="Apontado","Registro Enviado",D1955="Cancelado","Treinamento Cancelado",D1955="Remanejado","Treinamento Remanejado",D1955="Suspensa","Suspenso",D1955="Antigo","Treinamento Antigo",D1955="-","Treinamento a ser executado")</f>
        <v>Treinamento Cancelado</v>
      </c>
      <c r="H1955" s="3"/>
      <c r="I1955" s="3"/>
      <c r="J1955" s="30"/>
      <c r="K1955" s="3"/>
      <c r="L1955" s="29"/>
    </row>
    <row r="1956" spans="1:12" x14ac:dyDescent="0.3">
      <c r="A1956" s="2" t="s">
        <v>6</v>
      </c>
      <c r="B1956" s="2" t="s">
        <v>101</v>
      </c>
      <c r="C1956" s="2" t="s">
        <v>61</v>
      </c>
      <c r="D1956" s="4" t="s">
        <v>116</v>
      </c>
      <c r="E1956" s="2" t="s">
        <v>8</v>
      </c>
      <c r="F1956" s="3">
        <v>45015</v>
      </c>
      <c r="G1956" s="14" t="str" cm="1">
        <f t="array" aca="1" ref="G1956" ca="1">_xlfn.IFS(D1956="Pendente",NETWORKDAYS(F1956,TODAY(),Feriados!$A$2:$A$13)-1 &amp; " D",E1956="Não Apontado",NETWORKDAYS(F1956,TODAY(),Feriados!$A$2:$A$13)-1 &amp; " D",D1956="Backlog","Registro Antigo",D1956="Concluído","Registro Enviado",E1956="Apontado","Registro Enviado",D1956="Cancelado","Treinamento Cancelado",D1956="Remanejado","Treinamento Remanejado",D1956="Suspensa","Suspenso",D1956="Antigo","Treinamento Antigo",D1956="-","Treinamento a ser executado")</f>
        <v>Registro Enviado</v>
      </c>
      <c r="H1956" s="3"/>
      <c r="I1956" s="3"/>
      <c r="J1956" s="30"/>
      <c r="K1956" s="3"/>
      <c r="L1956" s="29">
        <f>WORKDAY(F1956,2,Feriados!$A$2:$A$13)</f>
        <v>45019</v>
      </c>
    </row>
    <row r="1957" spans="1:12" x14ac:dyDescent="0.3">
      <c r="A1957" s="2" t="s">
        <v>6</v>
      </c>
      <c r="B1957" s="2" t="s">
        <v>90</v>
      </c>
      <c r="C1957" s="2" t="s">
        <v>66</v>
      </c>
      <c r="D1957" s="4" t="s">
        <v>116</v>
      </c>
      <c r="E1957" s="2" t="s">
        <v>8</v>
      </c>
      <c r="F1957" s="3">
        <v>45015</v>
      </c>
      <c r="G1957" s="14" t="str" cm="1">
        <f t="array" aca="1" ref="G1957" ca="1">_xlfn.IFS(D1957="Pendente",NETWORKDAYS(F1957,TODAY(),Feriados!$A$2:$A$13)-1 &amp; " D",E1957="Não Apontado",NETWORKDAYS(F1957,TODAY(),Feriados!$A$2:$A$13)-1 &amp; " D",D1957="Backlog","Registro Antigo",D1957="Concluído","Registro Enviado",E1957="Apontado","Registro Enviado",D1957="Cancelado","Treinamento Cancelado",D1957="Remanejado","Treinamento Remanejado",D1957="Suspensa","Suspenso",D1957="Antigo","Treinamento Antigo",D1957="-","Treinamento a ser executado")</f>
        <v>Registro Enviado</v>
      </c>
      <c r="H1957" s="3"/>
      <c r="I1957" s="3"/>
      <c r="J1957" s="30"/>
      <c r="K1957" s="3"/>
      <c r="L1957" s="29">
        <f>WORKDAY(F1957,2,Feriados!$A$2:$A$13)</f>
        <v>45019</v>
      </c>
    </row>
    <row r="1958" spans="1:12" x14ac:dyDescent="0.3">
      <c r="A1958" s="2" t="s">
        <v>17</v>
      </c>
      <c r="B1958" s="2" t="s">
        <v>86</v>
      </c>
      <c r="C1958" s="2" t="s">
        <v>7</v>
      </c>
      <c r="D1958" s="4" t="s">
        <v>14</v>
      </c>
      <c r="E1958" s="2" t="s">
        <v>15</v>
      </c>
      <c r="F1958" s="3">
        <v>45015</v>
      </c>
      <c r="G1958" s="14" t="str" cm="1">
        <f t="array" aca="1" ref="G1958" ca="1">_xlfn.IFS(D1958="Pendente",NETWORKDAYS(F1958,TODAY(),Feriados!$A$2:$A$13)-1 &amp; " D",E1958="Não Apontado",NETWORKDAYS(F1958,TODAY(),Feriados!$A$2:$A$13)-1 &amp; " D",D1958="Backlog","Registro Antigo",D1958="Concluído","Registro Enviado",E1958="Apontado","Registro Enviado",D1958="Cancelado","Treinamento Cancelado",D1958="Remanejado","Treinamento Remanejado",D1958="Suspensa","Suspenso",D1958="Antigo","Treinamento Antigo",D1958="-","Treinamento a ser executado")</f>
        <v>Treinamento Cancelado</v>
      </c>
      <c r="H1958" s="3"/>
      <c r="I1958" s="3"/>
      <c r="J1958" s="30"/>
      <c r="K1958" s="3"/>
      <c r="L1958" s="29"/>
    </row>
    <row r="1959" spans="1:12" x14ac:dyDescent="0.3">
      <c r="A1959" s="2" t="s">
        <v>22</v>
      </c>
      <c r="B1959" s="2" t="s">
        <v>63</v>
      </c>
      <c r="C1959" s="2" t="s">
        <v>7</v>
      </c>
      <c r="D1959" s="4" t="s">
        <v>116</v>
      </c>
      <c r="E1959" s="2" t="s">
        <v>8</v>
      </c>
      <c r="F1959" s="3">
        <v>45015</v>
      </c>
      <c r="G1959" s="14" t="str" cm="1">
        <f t="array" aca="1" ref="G1959" ca="1">_xlfn.IFS(D1959="Pendente",NETWORKDAYS(F1959,TODAY(),Feriados!$A$2:$A$13)-1 &amp; " D",E1959="Não Apontado",NETWORKDAYS(F1959,TODAY(),Feriados!$A$2:$A$13)-1 &amp; " D",D1959="Backlog","Registro Antigo",D1959="Concluído","Registro Enviado",E1959="Apontado","Registro Enviado",D1959="Cancelado","Treinamento Cancelado",D1959="Remanejado","Treinamento Remanejado",D1959="Suspensa","Suspenso",D1959="Antigo","Treinamento Antigo",D1959="-","Treinamento a ser executado")</f>
        <v>Registro Enviado</v>
      </c>
      <c r="H1959" s="3"/>
      <c r="I1959" s="3"/>
      <c r="J1959" s="30"/>
      <c r="K1959" s="3"/>
      <c r="L1959" s="29">
        <f>WORKDAY(F1959,2,Feriados!$A$2:$A$13)</f>
        <v>45019</v>
      </c>
    </row>
    <row r="1960" spans="1:12" x14ac:dyDescent="0.3">
      <c r="A1960" s="2" t="s">
        <v>22</v>
      </c>
      <c r="B1960" s="2" t="s">
        <v>63</v>
      </c>
      <c r="C1960" s="2" t="s">
        <v>18</v>
      </c>
      <c r="D1960" s="4" t="s">
        <v>116</v>
      </c>
      <c r="E1960" s="2" t="s">
        <v>8</v>
      </c>
      <c r="F1960" s="3">
        <v>45015</v>
      </c>
      <c r="G1960" s="14" t="str" cm="1">
        <f t="array" aca="1" ref="G1960" ca="1">_xlfn.IFS(D1960="Pendente",NETWORKDAYS(F1960,TODAY(),Feriados!$A$2:$A$13)-1 &amp; " D",E1960="Não Apontado",NETWORKDAYS(F1960,TODAY(),Feriados!$A$2:$A$13)-1 &amp; " D",D1960="Backlog","Registro Antigo",D1960="Concluído","Registro Enviado",E1960="Apontado","Registro Enviado",D1960="Cancelado","Treinamento Cancelado",D1960="Remanejado","Treinamento Remanejado",D1960="Suspensa","Suspenso",D1960="Antigo","Treinamento Antigo",D1960="-","Treinamento a ser executado")</f>
        <v>Registro Enviado</v>
      </c>
      <c r="H1960" s="3"/>
      <c r="I1960" s="3"/>
      <c r="J1960" s="30"/>
      <c r="K1960" s="3"/>
      <c r="L1960" s="29">
        <f>WORKDAY(F1960,2,Feriados!$A$2:$A$13)</f>
        <v>45019</v>
      </c>
    </row>
    <row r="1961" spans="1:12" x14ac:dyDescent="0.3">
      <c r="A1961" s="2" t="s">
        <v>35</v>
      </c>
      <c r="B1961" s="2" t="s">
        <v>84</v>
      </c>
      <c r="C1961" s="2" t="s">
        <v>36</v>
      </c>
      <c r="D1961" s="4" t="s">
        <v>14</v>
      </c>
      <c r="E1961" s="2" t="s">
        <v>15</v>
      </c>
      <c r="F1961" s="3">
        <v>45015</v>
      </c>
      <c r="G1961" s="14" t="str" cm="1">
        <f t="array" aca="1" ref="G1961" ca="1">_xlfn.IFS(D1961="Pendente",NETWORKDAYS(F1961,TODAY(),Feriados!$A$2:$A$13)-1 &amp; " D",E1961="Não Apontado",NETWORKDAYS(F1961,TODAY(),Feriados!$A$2:$A$13)-1 &amp; " D",D1961="Backlog","Registro Antigo",D1961="Concluído","Registro Enviado",E1961="Apontado","Registro Enviado",D1961="Cancelado","Treinamento Cancelado",D1961="Remanejado","Treinamento Remanejado",D1961="Suspensa","Suspenso",D1961="Antigo","Treinamento Antigo",D1961="-","Treinamento a ser executado")</f>
        <v>Treinamento Cancelado</v>
      </c>
      <c r="H1961" s="3"/>
      <c r="I1961" s="3"/>
      <c r="J1961" s="30"/>
      <c r="K1961" s="3"/>
      <c r="L1961" s="29"/>
    </row>
    <row r="1962" spans="1:12" x14ac:dyDescent="0.3">
      <c r="A1962" s="2" t="s">
        <v>39</v>
      </c>
      <c r="B1962" s="2" t="s">
        <v>105</v>
      </c>
      <c r="C1962" s="2" t="s">
        <v>41</v>
      </c>
      <c r="D1962" s="4" t="s">
        <v>14</v>
      </c>
      <c r="E1962" s="2" t="s">
        <v>15</v>
      </c>
      <c r="F1962" s="3">
        <v>45015</v>
      </c>
      <c r="G1962" s="14" t="str" cm="1">
        <f t="array" aca="1" ref="G1962" ca="1">_xlfn.IFS(D1962="Pendente",NETWORKDAYS(F1962,TODAY(),Feriados!$A$2:$A$13)-1 &amp; " D",E1962="Não Apontado",NETWORKDAYS(F1962,TODAY(),Feriados!$A$2:$A$13)-1 &amp; " D",D1962="Backlog","Registro Antigo",D1962="Concluído","Registro Enviado",E1962="Apontado","Registro Enviado",D1962="Cancelado","Treinamento Cancelado",D1962="Remanejado","Treinamento Remanejado",D1962="Suspensa","Suspenso",D1962="Antigo","Treinamento Antigo",D1962="-","Treinamento a ser executado")</f>
        <v>Treinamento Cancelado</v>
      </c>
      <c r="H1962" s="3"/>
      <c r="I1962" s="3"/>
      <c r="J1962" s="30"/>
      <c r="K1962" s="3"/>
      <c r="L1962" s="29"/>
    </row>
    <row r="1963" spans="1:12" x14ac:dyDescent="0.3">
      <c r="A1963" s="2" t="s">
        <v>39</v>
      </c>
      <c r="B1963" s="2" t="s">
        <v>108</v>
      </c>
      <c r="C1963" s="2" t="s">
        <v>41</v>
      </c>
      <c r="D1963" s="4" t="s">
        <v>14</v>
      </c>
      <c r="E1963" s="2" t="s">
        <v>15</v>
      </c>
      <c r="F1963" s="3">
        <v>45015</v>
      </c>
      <c r="G1963" s="14" t="str" cm="1">
        <f t="array" aca="1" ref="G1963" ca="1">_xlfn.IFS(D1963="Pendente",NETWORKDAYS(F1963,TODAY(),Feriados!$A$2:$A$13)-1 &amp; " D",E1963="Não Apontado",NETWORKDAYS(F1963,TODAY(),Feriados!$A$2:$A$13)-1 &amp; " D",D1963="Backlog","Registro Antigo",D1963="Concluído","Registro Enviado",E1963="Apontado","Registro Enviado",D1963="Cancelado","Treinamento Cancelado",D1963="Remanejado","Treinamento Remanejado",D1963="Suspensa","Suspenso",D1963="Antigo","Treinamento Antigo",D1963="-","Treinamento a ser executado")</f>
        <v>Treinamento Cancelado</v>
      </c>
      <c r="H1963" s="3"/>
      <c r="I1963" s="3"/>
      <c r="J1963" s="30"/>
      <c r="K1963" s="3"/>
      <c r="L1963" s="29"/>
    </row>
    <row r="1964" spans="1:12" x14ac:dyDescent="0.3">
      <c r="A1964" s="2" t="s">
        <v>46</v>
      </c>
      <c r="B1964" s="2" t="s">
        <v>104</v>
      </c>
      <c r="C1964" s="2" t="s">
        <v>7</v>
      </c>
      <c r="D1964" s="4" t="s">
        <v>116</v>
      </c>
      <c r="E1964" s="2" t="s">
        <v>8</v>
      </c>
      <c r="F1964" s="3">
        <v>45015</v>
      </c>
      <c r="G1964" s="14" t="str" cm="1">
        <f t="array" aca="1" ref="G1964" ca="1">_xlfn.IFS(D1964="Pendente",NETWORKDAYS(F1964,TODAY(),Feriados!$A$2:$A$13)-1 &amp; " D",E1964="Não Apontado",NETWORKDAYS(F1964,TODAY(),Feriados!$A$2:$A$13)-1 &amp; " D",D1964="Backlog","Registro Antigo",D1964="Concluído","Registro Enviado",E1964="Apontado","Registro Enviado",D1964="Cancelado","Treinamento Cancelado",D1964="Remanejado","Treinamento Remanejado",D1964="Suspensa","Suspenso",D1964="Antigo","Treinamento Antigo",D1964="-","Treinamento a ser executado")</f>
        <v>Registro Enviado</v>
      </c>
      <c r="H1964" s="3"/>
      <c r="I1964" s="3"/>
      <c r="J1964" s="30"/>
      <c r="K1964" s="3"/>
      <c r="L1964" s="29">
        <f>WORKDAY(F1964,2,Feriados!$A$2:$A$13)</f>
        <v>45019</v>
      </c>
    </row>
    <row r="1965" spans="1:12" x14ac:dyDescent="0.3">
      <c r="A1965" s="2" t="s">
        <v>46</v>
      </c>
      <c r="B1965" s="2" t="s">
        <v>33</v>
      </c>
      <c r="C1965" s="2" t="s">
        <v>10</v>
      </c>
      <c r="D1965" s="4" t="s">
        <v>116</v>
      </c>
      <c r="E1965" s="2" t="s">
        <v>8</v>
      </c>
      <c r="F1965" s="3">
        <v>45015</v>
      </c>
      <c r="G1965" s="14" t="str" cm="1">
        <f t="array" aca="1" ref="G1965" ca="1">_xlfn.IFS(D1965="Pendente",NETWORKDAYS(F1965,TODAY(),Feriados!$A$2:$A$13)-1 &amp; " D",E1965="Não Apontado",NETWORKDAYS(F1965,TODAY(),Feriados!$A$2:$A$13)-1 &amp; " D",D1965="Backlog","Registro Antigo",D1965="Concluído","Registro Enviado",E1965="Apontado","Registro Enviado",D1965="Cancelado","Treinamento Cancelado",D1965="Remanejado","Treinamento Remanejado",D1965="Suspensa","Suspenso",D1965="Antigo","Treinamento Antigo",D1965="-","Treinamento a ser executado")</f>
        <v>Registro Enviado</v>
      </c>
      <c r="H1965" s="3"/>
      <c r="I1965" s="3"/>
      <c r="J1965" s="30"/>
      <c r="K1965" s="3"/>
      <c r="L1965" s="29">
        <f>WORKDAY(F1965,2,Feriados!$A$2:$A$13)</f>
        <v>45019</v>
      </c>
    </row>
    <row r="1966" spans="1:12" x14ac:dyDescent="0.3">
      <c r="A1966" s="2" t="s">
        <v>17</v>
      </c>
      <c r="B1966" s="2" t="s">
        <v>84</v>
      </c>
      <c r="C1966" s="2" t="s">
        <v>7</v>
      </c>
      <c r="D1966" s="4" t="s">
        <v>116</v>
      </c>
      <c r="E1966" s="2" t="s">
        <v>8</v>
      </c>
      <c r="F1966" s="3">
        <v>45015</v>
      </c>
      <c r="G1966" s="14" t="str" cm="1">
        <f t="array" aca="1" ref="G1966" ca="1">_xlfn.IFS(D1966="Pendente",NETWORKDAYS(F1966,TODAY(),Feriados!$A$2:$A$13)-1 &amp; " D",E1966="Não Apontado",NETWORKDAYS(F1966,TODAY(),Feriados!$A$2:$A$13)-1 &amp; " D",D1966="Backlog","Registro Antigo",D1966="Concluído","Registro Enviado",E1966="Apontado","Registro Enviado",D1966="Cancelado","Treinamento Cancelado",D1966="Remanejado","Treinamento Remanejado",D1966="Suspensa","Suspenso",D1966="Antigo","Treinamento Antigo",D1966="-","Treinamento a ser executado")</f>
        <v>Registro Enviado</v>
      </c>
      <c r="H1966" s="3"/>
      <c r="I1966" s="3"/>
      <c r="J1966" s="30"/>
      <c r="K1966" s="3"/>
      <c r="L1966" s="29">
        <f>WORKDAY(F1966,2,Feriados!$A$2:$A$13)</f>
        <v>45019</v>
      </c>
    </row>
    <row r="1967" spans="1:12" x14ac:dyDescent="0.3">
      <c r="A1967" s="2" t="s">
        <v>6</v>
      </c>
      <c r="B1967" s="2" t="s">
        <v>92</v>
      </c>
      <c r="C1967" s="2" t="s">
        <v>10</v>
      </c>
      <c r="D1967" s="4" t="s">
        <v>116</v>
      </c>
      <c r="E1967" s="2" t="s">
        <v>8</v>
      </c>
      <c r="F1967" s="3">
        <v>45016</v>
      </c>
      <c r="G1967" s="14" t="str" cm="1">
        <f t="array" aca="1" ref="G1967" ca="1">_xlfn.IFS(D1967="Pendente",NETWORKDAYS(F1967,TODAY(),Feriados!$A$2:$A$13)-1 &amp; " D",E1967="Não Apontado",NETWORKDAYS(F1967,TODAY(),Feriados!$A$2:$A$13)-1 &amp; " D",D1967="Backlog","Registro Antigo",D1967="Concluído","Registro Enviado",E1967="Apontado","Registro Enviado",D1967="Cancelado","Treinamento Cancelado",D1967="Remanejado","Treinamento Remanejado",D1967="Suspensa","Suspenso",D1967="Antigo","Treinamento Antigo",D1967="-","Treinamento a ser executado")</f>
        <v>Registro Enviado</v>
      </c>
      <c r="H1967" s="3"/>
      <c r="I1967" s="3"/>
      <c r="J1967" s="30"/>
      <c r="K1967" s="3"/>
      <c r="L1967" s="29">
        <f>WORKDAY(F1967,2,Feriados!$A$2:$A$13)</f>
        <v>45020</v>
      </c>
    </row>
    <row r="1968" spans="1:12" x14ac:dyDescent="0.3">
      <c r="A1968" s="2" t="s">
        <v>17</v>
      </c>
      <c r="B1968" s="2" t="s">
        <v>86</v>
      </c>
      <c r="C1968" s="2" t="s">
        <v>18</v>
      </c>
      <c r="D1968" s="4" t="s">
        <v>116</v>
      </c>
      <c r="E1968" s="2" t="s">
        <v>8</v>
      </c>
      <c r="F1968" s="3">
        <v>45016</v>
      </c>
      <c r="G1968" s="14" t="str" cm="1">
        <f t="array" aca="1" ref="G1968" ca="1">_xlfn.IFS(D1968="Pendente",NETWORKDAYS(F1968,TODAY(),Feriados!$A$2:$A$13)-1 &amp; " D",E1968="Não Apontado",NETWORKDAYS(F1968,TODAY(),Feriados!$A$2:$A$13)-1 &amp; " D",D1968="Backlog","Registro Antigo",D1968="Concluído","Registro Enviado",E1968="Apontado","Registro Enviado",D1968="Cancelado","Treinamento Cancelado",D1968="Remanejado","Treinamento Remanejado",D1968="Suspensa","Suspenso",D1968="Antigo","Treinamento Antigo",D1968="-","Treinamento a ser executado")</f>
        <v>Registro Enviado</v>
      </c>
      <c r="H1968" s="3"/>
      <c r="I1968" s="3"/>
      <c r="J1968" s="30"/>
      <c r="K1968" s="3"/>
      <c r="L1968" s="29">
        <f>WORKDAY(F1968,2,Feriados!$A$2:$A$13)</f>
        <v>45020</v>
      </c>
    </row>
    <row r="1969" spans="1:12" x14ac:dyDescent="0.3">
      <c r="A1969" s="2" t="s">
        <v>22</v>
      </c>
      <c r="B1969" s="2" t="s">
        <v>87</v>
      </c>
      <c r="C1969" s="2" t="s">
        <v>18</v>
      </c>
      <c r="D1969" s="4" t="s">
        <v>116</v>
      </c>
      <c r="E1969" s="2" t="s">
        <v>8</v>
      </c>
      <c r="F1969" s="3">
        <v>45016</v>
      </c>
      <c r="G1969" s="14" t="str" cm="1">
        <f t="array" aca="1" ref="G1969" ca="1">_xlfn.IFS(D1969="Pendente",NETWORKDAYS(F1969,TODAY(),Feriados!$A$2:$A$13)-1 &amp; " D",E1969="Não Apontado",NETWORKDAYS(F1969,TODAY(),Feriados!$A$2:$A$13)-1 &amp; " D",D1969="Backlog","Registro Antigo",D1969="Concluído","Registro Enviado",E1969="Apontado","Registro Enviado",D1969="Cancelado","Treinamento Cancelado",D1969="Remanejado","Treinamento Remanejado",D1969="Suspensa","Suspenso",D1969="Antigo","Treinamento Antigo",D1969="-","Treinamento a ser executado")</f>
        <v>Registro Enviado</v>
      </c>
      <c r="H1969" s="3"/>
      <c r="I1969" s="3"/>
      <c r="J1969" s="30"/>
      <c r="K1969" s="3"/>
      <c r="L1969" s="29">
        <f>WORKDAY(F1969,2,Feriados!$A$2:$A$13)</f>
        <v>45020</v>
      </c>
    </row>
    <row r="1970" spans="1:12" x14ac:dyDescent="0.3">
      <c r="A1970" s="2" t="s">
        <v>35</v>
      </c>
      <c r="B1970" s="2" t="s">
        <v>104</v>
      </c>
      <c r="C1970" s="2" t="s">
        <v>36</v>
      </c>
      <c r="D1970" s="4" t="s">
        <v>14</v>
      </c>
      <c r="E1970" s="2" t="s">
        <v>15</v>
      </c>
      <c r="F1970" s="3">
        <v>45016</v>
      </c>
      <c r="G1970" s="14" t="str" cm="1">
        <f t="array" aca="1" ref="G1970" ca="1">_xlfn.IFS(D1970="Pendente",NETWORKDAYS(F1970,TODAY(),Feriados!$A$2:$A$13)-1 &amp; " D",E1970="Não Apontado",NETWORKDAYS(F1970,TODAY(),Feriados!$A$2:$A$13)-1 &amp; " D",D1970="Backlog","Registro Antigo",D1970="Concluído","Registro Enviado",E1970="Apontado","Registro Enviado",D1970="Cancelado","Treinamento Cancelado",D1970="Remanejado","Treinamento Remanejado",D1970="Suspensa","Suspenso",D1970="Antigo","Treinamento Antigo",D1970="-","Treinamento a ser executado")</f>
        <v>Treinamento Cancelado</v>
      </c>
      <c r="H1970" s="3"/>
      <c r="I1970" s="3"/>
      <c r="J1970" s="30"/>
      <c r="K1970" s="3"/>
      <c r="L1970" s="29"/>
    </row>
    <row r="1971" spans="1:12" x14ac:dyDescent="0.3">
      <c r="A1971" s="2" t="s">
        <v>39</v>
      </c>
      <c r="B1971" s="2" t="s">
        <v>106</v>
      </c>
      <c r="C1971" s="2" t="s">
        <v>41</v>
      </c>
      <c r="D1971" s="4" t="s">
        <v>116</v>
      </c>
      <c r="E1971" s="2" t="s">
        <v>8</v>
      </c>
      <c r="F1971" s="3">
        <v>45016</v>
      </c>
      <c r="G1971" s="14" t="str" cm="1">
        <f t="array" aca="1" ref="G1971" ca="1">_xlfn.IFS(D1971="Pendente",NETWORKDAYS(F1971,TODAY(),Feriados!$A$2:$A$13)-1 &amp; " D",E1971="Não Apontado",NETWORKDAYS(F1971,TODAY(),Feriados!$A$2:$A$13)-1 &amp; " D",D1971="Backlog","Registro Antigo",D1971="Concluído","Registro Enviado",E1971="Apontado","Registro Enviado",D1971="Cancelado","Treinamento Cancelado",D1971="Remanejado","Treinamento Remanejado",D1971="Suspensa","Suspenso",D1971="Antigo","Treinamento Antigo",D1971="-","Treinamento a ser executado")</f>
        <v>Registro Enviado</v>
      </c>
      <c r="H1971" s="3"/>
      <c r="I1971" s="3"/>
      <c r="J1971" s="30"/>
      <c r="K1971" s="3"/>
      <c r="L1971" s="29">
        <f>WORKDAY(F1971,2,Feriados!$A$2:$A$13)</f>
        <v>45020</v>
      </c>
    </row>
    <row r="1972" spans="1:12" x14ac:dyDescent="0.3">
      <c r="A1972" s="2" t="s">
        <v>39</v>
      </c>
      <c r="B1972" s="2" t="s">
        <v>16</v>
      </c>
      <c r="C1972" s="2" t="s">
        <v>36</v>
      </c>
      <c r="D1972" s="4" t="s">
        <v>116</v>
      </c>
      <c r="E1972" s="2" t="s">
        <v>8</v>
      </c>
      <c r="F1972" s="3">
        <v>45016</v>
      </c>
      <c r="G1972" s="14" t="str" cm="1">
        <f t="array" aca="1" ref="G1972" ca="1">_xlfn.IFS(D1972="Pendente",NETWORKDAYS(F1972,TODAY(),Feriados!$A$2:$A$13)-1 &amp; " D",E1972="Não Apontado",NETWORKDAYS(F1972,TODAY(),Feriados!$A$2:$A$13)-1 &amp; " D",D1972="Backlog","Registro Antigo",D1972="Concluído","Registro Enviado",E1972="Apontado","Registro Enviado",D1972="Cancelado","Treinamento Cancelado",D1972="Remanejado","Treinamento Remanejado",D1972="Suspensa","Suspenso",D1972="Antigo","Treinamento Antigo",D1972="-","Treinamento a ser executado")</f>
        <v>Registro Enviado</v>
      </c>
      <c r="H1972" s="3"/>
      <c r="I1972" s="3"/>
      <c r="J1972" s="30"/>
      <c r="K1972" s="3"/>
      <c r="L1972" s="29">
        <f>WORKDAY(F1972,2,Feriados!$A$2:$A$13)</f>
        <v>45020</v>
      </c>
    </row>
    <row r="1973" spans="1:12" x14ac:dyDescent="0.3">
      <c r="A1973" s="2" t="s">
        <v>28</v>
      </c>
      <c r="B1973" s="2" t="s">
        <v>104</v>
      </c>
      <c r="C1973" s="2" t="s">
        <v>29</v>
      </c>
      <c r="D1973" s="4" t="s">
        <v>158</v>
      </c>
      <c r="E1973" s="2" t="s">
        <v>8</v>
      </c>
      <c r="F1973" s="3">
        <v>45016</v>
      </c>
      <c r="G1973" s="14" t="str" cm="1">
        <f t="array" aca="1" ref="G1973" ca="1">_xlfn.IFS(D1973="Pendente",NETWORKDAYS(F1973,TODAY(),Feriados!$A$2:$A$13)-1 &amp; " D",E1973="Não Apontado",NETWORKDAYS(F1973,TODAY(),Feriados!$A$2:$A$13)-1 &amp; " D",D1973="Backlog","Registro Antigo",D1973="Concluído","Registro Enviado",E1973="Apontado","Registro Enviado",D1973="Cancelado","Treinamento Cancelado",D1973="Remanejado","Treinamento Remanejado",D1973="Suspensa","Suspenso",D1973="Antigo","Treinamento Antigo",D1973="-","Treinamento a ser executado")</f>
        <v>Registro Antigo</v>
      </c>
      <c r="H1973" s="3"/>
      <c r="I1973" s="3"/>
      <c r="J1973" s="30"/>
      <c r="K1973" s="3"/>
      <c r="L1973" s="29">
        <f>WORKDAY(F1973,2,Feriados!$A$2:$A$13)</f>
        <v>45020</v>
      </c>
    </row>
    <row r="1974" spans="1:12" x14ac:dyDescent="0.3">
      <c r="A1974" s="2" t="s">
        <v>17</v>
      </c>
      <c r="B1974" s="2" t="s">
        <v>91</v>
      </c>
      <c r="C1974" s="2" t="s">
        <v>66</v>
      </c>
      <c r="D1974" s="4" t="s">
        <v>14</v>
      </c>
      <c r="E1974" s="2" t="s">
        <v>15</v>
      </c>
      <c r="F1974" s="3">
        <v>45019</v>
      </c>
      <c r="G1974" s="14" t="str" cm="1">
        <f t="array" aca="1" ref="G1974" ca="1">_xlfn.IFS(D1974="Pendente",NETWORKDAYS(F1974,TODAY(),Feriados!$A$2:$A$13)-1 &amp; " D",E1974="Não Apontado",NETWORKDAYS(F1974,TODAY(),Feriados!$A$2:$A$13)-1 &amp; " D",D1974="Backlog","Registro Antigo",D1974="Concluído","Registro Enviado",E1974="Apontado","Registro Enviado",D1974="Cancelado","Treinamento Cancelado",D1974="Remanejado","Treinamento Remanejado",D1974="Suspensa","Suspenso",D1974="Antigo","Treinamento Antigo",D1974="-","Treinamento a ser executado")</f>
        <v>Treinamento Cancelado</v>
      </c>
      <c r="H1974" s="3"/>
      <c r="I1974" s="3"/>
      <c r="J1974" s="30"/>
      <c r="K1974" s="3"/>
      <c r="L1974" s="29"/>
    </row>
    <row r="1975" spans="1:12" x14ac:dyDescent="0.3">
      <c r="A1975" s="2" t="s">
        <v>17</v>
      </c>
      <c r="B1975" s="2" t="s">
        <v>20</v>
      </c>
      <c r="C1975" s="2" t="s">
        <v>18</v>
      </c>
      <c r="D1975" s="4" t="s">
        <v>14</v>
      </c>
      <c r="E1975" s="2" t="s">
        <v>15</v>
      </c>
      <c r="F1975" s="3">
        <v>45019</v>
      </c>
      <c r="G1975" s="14" t="str" cm="1">
        <f t="array" aca="1" ref="G1975" ca="1">_xlfn.IFS(D1975="Pendente",NETWORKDAYS(F1975,TODAY(),Feriados!$A$2:$A$13)-1 &amp; " D",E1975="Não Apontado",NETWORKDAYS(F1975,TODAY(),Feriados!$A$2:$A$13)-1 &amp; " D",D1975="Backlog","Registro Antigo",D1975="Concluído","Registro Enviado",E1975="Apontado","Registro Enviado",D1975="Cancelado","Treinamento Cancelado",D1975="Remanejado","Treinamento Remanejado",D1975="Suspensa","Suspenso",D1975="Antigo","Treinamento Antigo",D1975="-","Treinamento a ser executado")</f>
        <v>Treinamento Cancelado</v>
      </c>
      <c r="H1975" s="3"/>
      <c r="I1975" s="3"/>
      <c r="J1975" s="30"/>
      <c r="K1975" s="3"/>
      <c r="L1975" s="29"/>
    </row>
    <row r="1976" spans="1:12" x14ac:dyDescent="0.3">
      <c r="A1976" s="2" t="s">
        <v>39</v>
      </c>
      <c r="B1976" s="2" t="s">
        <v>89</v>
      </c>
      <c r="C1976" s="2" t="s">
        <v>37</v>
      </c>
      <c r="D1976" s="4" t="s">
        <v>116</v>
      </c>
      <c r="E1976" s="2" t="s">
        <v>8</v>
      </c>
      <c r="F1976" s="3">
        <v>45019</v>
      </c>
      <c r="G1976" s="14" t="str" cm="1">
        <f t="array" aca="1" ref="G1976" ca="1">_xlfn.IFS(D1976="Pendente",NETWORKDAYS(F1976,TODAY(),Feriados!$A$2:$A$13)-1 &amp; " D",E1976="Não Apontado",NETWORKDAYS(F1976,TODAY(),Feriados!$A$2:$A$13)-1 &amp; " D",D1976="Backlog","Registro Antigo",D1976="Concluído","Registro Enviado",E1976="Apontado","Registro Enviado",D1976="Cancelado","Treinamento Cancelado",D1976="Remanejado","Treinamento Remanejado",D1976="Suspensa","Suspenso",D1976="Antigo","Treinamento Antigo",D1976="-","Treinamento a ser executado")</f>
        <v>Registro Enviado</v>
      </c>
      <c r="H1976" s="3"/>
      <c r="I1976" s="3"/>
      <c r="J1976" s="30"/>
      <c r="K1976" s="3"/>
      <c r="L1976" s="29">
        <f>WORKDAY(F1976,2,Feriados!$A$2:$A$13)</f>
        <v>45021</v>
      </c>
    </row>
    <row r="1977" spans="1:12" x14ac:dyDescent="0.3">
      <c r="A1977" s="2" t="s">
        <v>39</v>
      </c>
      <c r="B1977" s="2" t="s">
        <v>105</v>
      </c>
      <c r="C1977" s="2" t="s">
        <v>36</v>
      </c>
      <c r="D1977" s="4" t="s">
        <v>116</v>
      </c>
      <c r="E1977" s="2" t="s">
        <v>8</v>
      </c>
      <c r="F1977" s="3">
        <v>45019</v>
      </c>
      <c r="G1977" s="14" t="str" cm="1">
        <f t="array" aca="1" ref="G1977" ca="1">_xlfn.IFS(D1977="Pendente",NETWORKDAYS(F1977,TODAY(),Feriados!$A$2:$A$13)-1 &amp; " D",E1977="Não Apontado",NETWORKDAYS(F1977,TODAY(),Feriados!$A$2:$A$13)-1 &amp; " D",D1977="Backlog","Registro Antigo",D1977="Concluído","Registro Enviado",E1977="Apontado","Registro Enviado",D1977="Cancelado","Treinamento Cancelado",D1977="Remanejado","Treinamento Remanejado",D1977="Suspensa","Suspenso",D1977="Antigo","Treinamento Antigo",D1977="-","Treinamento a ser executado")</f>
        <v>Registro Enviado</v>
      </c>
      <c r="H1977" s="3"/>
      <c r="I1977" s="3"/>
      <c r="J1977" s="30"/>
      <c r="K1977" s="3"/>
      <c r="L1977" s="29">
        <f>WORKDAY(F1977,2,Feriados!$A$2:$A$13)</f>
        <v>45021</v>
      </c>
    </row>
    <row r="1978" spans="1:12" x14ac:dyDescent="0.3">
      <c r="A1978" s="2" t="s">
        <v>39</v>
      </c>
      <c r="B1978" s="2" t="s">
        <v>16</v>
      </c>
      <c r="C1978" s="2" t="s">
        <v>37</v>
      </c>
      <c r="D1978" s="4" t="s">
        <v>14</v>
      </c>
      <c r="E1978" s="2" t="s">
        <v>15</v>
      </c>
      <c r="F1978" s="3">
        <v>45019</v>
      </c>
      <c r="G1978" s="14" t="str" cm="1">
        <f t="array" aca="1" ref="G1978" ca="1">_xlfn.IFS(D1978="Pendente",NETWORKDAYS(F1978,TODAY(),Feriados!$A$2:$A$13)-1 &amp; " D",E1978="Não Apontado",NETWORKDAYS(F1978,TODAY(),Feriados!$A$2:$A$13)-1 &amp; " D",D1978="Backlog","Registro Antigo",D1978="Concluído","Registro Enviado",E1978="Apontado","Registro Enviado",D1978="Cancelado","Treinamento Cancelado",D1978="Remanejado","Treinamento Remanejado",D1978="Suspensa","Suspenso",D1978="Antigo","Treinamento Antigo",D1978="-","Treinamento a ser executado")</f>
        <v>Treinamento Cancelado</v>
      </c>
      <c r="H1978" s="3"/>
      <c r="I1978" s="3"/>
      <c r="J1978" s="30"/>
      <c r="K1978" s="3"/>
      <c r="L1978" s="29"/>
    </row>
    <row r="1979" spans="1:12" x14ac:dyDescent="0.3">
      <c r="A1979" s="2" t="s">
        <v>6</v>
      </c>
      <c r="B1979" s="2" t="s">
        <v>16</v>
      </c>
      <c r="C1979" s="2" t="s">
        <v>10</v>
      </c>
      <c r="D1979" s="4" t="s">
        <v>116</v>
      </c>
      <c r="E1979" s="2" t="s">
        <v>8</v>
      </c>
      <c r="F1979" s="3">
        <v>45020</v>
      </c>
      <c r="G1979" s="14" t="str" cm="1">
        <f t="array" aca="1" ref="G1979" ca="1">_xlfn.IFS(D1979="Pendente",NETWORKDAYS(F1979,TODAY(),Feriados!$A$2:$A$13)-1 &amp; " D",E1979="Não Apontado",NETWORKDAYS(F1979,TODAY(),Feriados!$A$2:$A$13)-1 &amp; " D",D1979="Backlog","Registro Antigo",D1979="Concluído","Registro Enviado",E1979="Apontado","Registro Enviado",D1979="Cancelado","Treinamento Cancelado",D1979="Remanejado","Treinamento Remanejado",D1979="Suspensa","Suspenso",D1979="Antigo","Treinamento Antigo",D1979="-","Treinamento a ser executado")</f>
        <v>Registro Enviado</v>
      </c>
      <c r="H1979" s="3"/>
      <c r="I1979" s="3"/>
      <c r="J1979" s="30"/>
      <c r="K1979" s="3"/>
      <c r="L1979" s="29">
        <f>WORKDAY(F1979,2,Feriados!$A$2:$A$13)</f>
        <v>45022</v>
      </c>
    </row>
    <row r="1980" spans="1:12" x14ac:dyDescent="0.3">
      <c r="A1980" s="2" t="s">
        <v>6</v>
      </c>
      <c r="B1980" s="2" t="s">
        <v>12</v>
      </c>
      <c r="C1980" s="2" t="s">
        <v>10</v>
      </c>
      <c r="D1980" s="4" t="s">
        <v>116</v>
      </c>
      <c r="E1980" s="2" t="s">
        <v>8</v>
      </c>
      <c r="F1980" s="3">
        <v>45020</v>
      </c>
      <c r="G1980" s="14" t="str" cm="1">
        <f t="array" aca="1" ref="G1980" ca="1">_xlfn.IFS(D1980="Pendente",NETWORKDAYS(F1980,TODAY(),Feriados!$A$2:$A$13)-1 &amp; " D",E1980="Não Apontado",NETWORKDAYS(F1980,TODAY(),Feriados!$A$2:$A$13)-1 &amp; " D",D1980="Backlog","Registro Antigo",D1980="Concluído","Registro Enviado",E1980="Apontado","Registro Enviado",D1980="Cancelado","Treinamento Cancelado",D1980="Remanejado","Treinamento Remanejado",D1980="Suspensa","Suspenso",D1980="Antigo","Treinamento Antigo",D1980="-","Treinamento a ser executado")</f>
        <v>Registro Enviado</v>
      </c>
      <c r="H1980" s="3"/>
      <c r="I1980" s="3"/>
      <c r="J1980" s="30"/>
      <c r="K1980" s="3"/>
      <c r="L1980" s="29">
        <f>WORKDAY(F1980,2,Feriados!$A$2:$A$13)</f>
        <v>45022</v>
      </c>
    </row>
    <row r="1981" spans="1:12" x14ac:dyDescent="0.3">
      <c r="A1981" s="2" t="s">
        <v>17</v>
      </c>
      <c r="B1981" s="2" t="s">
        <v>113</v>
      </c>
      <c r="C1981" s="2" t="s">
        <v>66</v>
      </c>
      <c r="D1981" s="4" t="s">
        <v>116</v>
      </c>
      <c r="E1981" s="2" t="s">
        <v>8</v>
      </c>
      <c r="F1981" s="3">
        <v>45020</v>
      </c>
      <c r="G1981" s="14" t="str" cm="1">
        <f t="array" aca="1" ref="G1981" ca="1">_xlfn.IFS(D1981="Pendente",NETWORKDAYS(F1981,TODAY(),Feriados!$A$2:$A$13)-1 &amp; " D",E1981="Não Apontado",NETWORKDAYS(F1981,TODAY(),Feriados!$A$2:$A$13)-1 &amp; " D",D1981="Backlog","Registro Antigo",D1981="Concluído","Registro Enviado",E1981="Apontado","Registro Enviado",D1981="Cancelado","Treinamento Cancelado",D1981="Remanejado","Treinamento Remanejado",D1981="Suspensa","Suspenso",D1981="Antigo","Treinamento Antigo",D1981="-","Treinamento a ser executado")</f>
        <v>Registro Enviado</v>
      </c>
      <c r="H1981" s="3"/>
      <c r="I1981" s="3"/>
      <c r="J1981" s="30"/>
      <c r="K1981" s="3"/>
      <c r="L1981" s="29">
        <f>WORKDAY(F1981,2,Feriados!$A$2:$A$13)</f>
        <v>45022</v>
      </c>
    </row>
    <row r="1982" spans="1:12" x14ac:dyDescent="0.3">
      <c r="A1982" s="2" t="s">
        <v>17</v>
      </c>
      <c r="B1982" s="2" t="s">
        <v>90</v>
      </c>
      <c r="C1982" s="2" t="s">
        <v>18</v>
      </c>
      <c r="D1982" s="4" t="s">
        <v>116</v>
      </c>
      <c r="E1982" s="2" t="s">
        <v>8</v>
      </c>
      <c r="F1982" s="3">
        <v>45020</v>
      </c>
      <c r="G1982" s="14" t="str" cm="1">
        <f t="array" aca="1" ref="G1982" ca="1">_xlfn.IFS(D1982="Pendente",NETWORKDAYS(F1982,TODAY(),Feriados!$A$2:$A$13)-1 &amp; " D",E1982="Não Apontado",NETWORKDAYS(F1982,TODAY(),Feriados!$A$2:$A$13)-1 &amp; " D",D1982="Backlog","Registro Antigo",D1982="Concluído","Registro Enviado",E1982="Apontado","Registro Enviado",D1982="Cancelado","Treinamento Cancelado",D1982="Remanejado","Treinamento Remanejado",D1982="Suspensa","Suspenso",D1982="Antigo","Treinamento Antigo",D1982="-","Treinamento a ser executado")</f>
        <v>Registro Enviado</v>
      </c>
      <c r="H1982" s="3"/>
      <c r="I1982" s="3"/>
      <c r="J1982" s="30"/>
      <c r="K1982" s="3"/>
      <c r="L1982" s="29">
        <f>WORKDAY(F1982,2,Feriados!$A$2:$A$13)</f>
        <v>45022</v>
      </c>
    </row>
    <row r="1983" spans="1:12" x14ac:dyDescent="0.3">
      <c r="A1983" s="2" t="s">
        <v>17</v>
      </c>
      <c r="B1983" s="2" t="s">
        <v>86</v>
      </c>
      <c r="C1983" s="2" t="s">
        <v>18</v>
      </c>
      <c r="D1983" s="4" t="s">
        <v>116</v>
      </c>
      <c r="E1983" s="2" t="s">
        <v>8</v>
      </c>
      <c r="F1983" s="3">
        <v>45020</v>
      </c>
      <c r="G1983" s="14" t="str" cm="1">
        <f t="array" aca="1" ref="G1983" ca="1">_xlfn.IFS(D1983="Pendente",NETWORKDAYS(F1983,TODAY(),Feriados!$A$2:$A$13)-1 &amp; " D",E1983="Não Apontado",NETWORKDAYS(F1983,TODAY(),Feriados!$A$2:$A$13)-1 &amp; " D",D1983="Backlog","Registro Antigo",D1983="Concluído","Registro Enviado",E1983="Apontado","Registro Enviado",D1983="Cancelado","Treinamento Cancelado",D1983="Remanejado","Treinamento Remanejado",D1983="Suspensa","Suspenso",D1983="Antigo","Treinamento Antigo",D1983="-","Treinamento a ser executado")</f>
        <v>Registro Enviado</v>
      </c>
      <c r="H1983" s="3"/>
      <c r="I1983" s="3"/>
      <c r="J1983" s="30"/>
      <c r="K1983" s="3"/>
      <c r="L1983" s="29">
        <f>WORKDAY(F1983,2,Feriados!$A$2:$A$13)</f>
        <v>45022</v>
      </c>
    </row>
    <row r="1984" spans="1:12" x14ac:dyDescent="0.3">
      <c r="A1984" s="2" t="s">
        <v>22</v>
      </c>
      <c r="B1984" s="2" t="s">
        <v>114</v>
      </c>
      <c r="C1984" s="2" t="s">
        <v>7</v>
      </c>
      <c r="D1984" s="4" t="s">
        <v>116</v>
      </c>
      <c r="E1984" s="2" t="s">
        <v>8</v>
      </c>
      <c r="F1984" s="3">
        <v>45020</v>
      </c>
      <c r="G1984" s="14" t="str" cm="1">
        <f t="array" aca="1" ref="G1984" ca="1">_xlfn.IFS(D1984="Pendente",NETWORKDAYS(F1984,TODAY(),Feriados!$A$2:$A$13)-1 &amp; " D",E1984="Não Apontado",NETWORKDAYS(F1984,TODAY(),Feriados!$A$2:$A$13)-1 &amp; " D",D1984="Backlog","Registro Antigo",D1984="Concluído","Registro Enviado",E1984="Apontado","Registro Enviado",D1984="Cancelado","Treinamento Cancelado",D1984="Remanejado","Treinamento Remanejado",D1984="Suspensa","Suspenso",D1984="Antigo","Treinamento Antigo",D1984="-","Treinamento a ser executado")</f>
        <v>Registro Enviado</v>
      </c>
      <c r="H1984" s="3"/>
      <c r="I1984" s="3"/>
      <c r="J1984" s="30"/>
      <c r="K1984" s="3"/>
      <c r="L1984" s="29">
        <f>WORKDAY(F1984,2,Feriados!$A$2:$A$13)</f>
        <v>45022</v>
      </c>
    </row>
    <row r="1985" spans="1:12" x14ac:dyDescent="0.3">
      <c r="A1985" s="2" t="s">
        <v>22</v>
      </c>
      <c r="B1985" s="2" t="s">
        <v>25</v>
      </c>
      <c r="C1985" s="2" t="s">
        <v>7</v>
      </c>
      <c r="D1985" s="4" t="s">
        <v>116</v>
      </c>
      <c r="E1985" s="2" t="s">
        <v>8</v>
      </c>
      <c r="F1985" s="3">
        <v>45020</v>
      </c>
      <c r="G1985" s="14" t="str" cm="1">
        <f t="array" aca="1" ref="G1985" ca="1">_xlfn.IFS(D1985="Pendente",NETWORKDAYS(F1985,TODAY(),Feriados!$A$2:$A$13)-1 &amp; " D",E1985="Não Apontado",NETWORKDAYS(F1985,TODAY(),Feriados!$A$2:$A$13)-1 &amp; " D",D1985="Backlog","Registro Antigo",D1985="Concluído","Registro Enviado",E1985="Apontado","Registro Enviado",D1985="Cancelado","Treinamento Cancelado",D1985="Remanejado","Treinamento Remanejado",D1985="Suspensa","Suspenso",D1985="Antigo","Treinamento Antigo",D1985="-","Treinamento a ser executado")</f>
        <v>Registro Enviado</v>
      </c>
      <c r="H1985" s="3"/>
      <c r="I1985" s="3"/>
      <c r="J1985" s="30"/>
      <c r="K1985" s="3"/>
      <c r="L1985" s="29">
        <f>WORKDAY(F1985,2,Feriados!$A$2:$A$13)</f>
        <v>45022</v>
      </c>
    </row>
    <row r="1986" spans="1:12" x14ac:dyDescent="0.3">
      <c r="A1986" s="2" t="s">
        <v>39</v>
      </c>
      <c r="B1986" s="2" t="s">
        <v>94</v>
      </c>
      <c r="C1986" s="2" t="s">
        <v>36</v>
      </c>
      <c r="D1986" s="4" t="s">
        <v>116</v>
      </c>
      <c r="E1986" s="2" t="s">
        <v>8</v>
      </c>
      <c r="F1986" s="3">
        <v>45020</v>
      </c>
      <c r="G1986" s="14" t="str" cm="1">
        <f t="array" aca="1" ref="G1986" ca="1">_xlfn.IFS(D1986="Pendente",NETWORKDAYS(F1986,TODAY(),Feriados!$A$2:$A$13)-1 &amp; " D",E1986="Não Apontado",NETWORKDAYS(F1986,TODAY(),Feriados!$A$2:$A$13)-1 &amp; " D",D1986="Backlog","Registro Antigo",D1986="Concluído","Registro Enviado",E1986="Apontado","Registro Enviado",D1986="Cancelado","Treinamento Cancelado",D1986="Remanejado","Treinamento Remanejado",D1986="Suspensa","Suspenso",D1986="Antigo","Treinamento Antigo",D1986="-","Treinamento a ser executado")</f>
        <v>Registro Enviado</v>
      </c>
      <c r="H1986" s="3"/>
      <c r="I1986" s="3"/>
      <c r="J1986" s="30"/>
      <c r="K1986" s="3"/>
      <c r="L1986" s="29">
        <f>WORKDAY(F1986,2,Feriados!$A$2:$A$13)</f>
        <v>45022</v>
      </c>
    </row>
    <row r="1987" spans="1:12" x14ac:dyDescent="0.3">
      <c r="A1987" s="2" t="s">
        <v>46</v>
      </c>
      <c r="B1987" s="2" t="s">
        <v>88</v>
      </c>
      <c r="C1987" s="2" t="s">
        <v>66</v>
      </c>
      <c r="D1987" s="4" t="s">
        <v>116</v>
      </c>
      <c r="E1987" s="2" t="s">
        <v>8</v>
      </c>
      <c r="F1987" s="3">
        <v>45020</v>
      </c>
      <c r="G1987" s="14" t="str" cm="1">
        <f t="array" aca="1" ref="G1987" ca="1">_xlfn.IFS(D1987="Pendente",NETWORKDAYS(F1987,TODAY(),Feriados!$A$2:$A$13)-1 &amp; " D",E1987="Não Apontado",NETWORKDAYS(F1987,TODAY(),Feriados!$A$2:$A$13)-1 &amp; " D",D1987="Backlog","Registro Antigo",D1987="Concluído","Registro Enviado",E1987="Apontado","Registro Enviado",D1987="Cancelado","Treinamento Cancelado",D1987="Remanejado","Treinamento Remanejado",D1987="Suspensa","Suspenso",D1987="Antigo","Treinamento Antigo",D1987="-","Treinamento a ser executado")</f>
        <v>Registro Enviado</v>
      </c>
      <c r="H1987" s="3"/>
      <c r="I1987" s="3"/>
      <c r="J1987" s="30"/>
      <c r="K1987" s="3"/>
      <c r="L1987" s="29">
        <f>WORKDAY(F1987,2,Feriados!$A$2:$A$13)</f>
        <v>45022</v>
      </c>
    </row>
    <row r="1988" spans="1:12" x14ac:dyDescent="0.3">
      <c r="A1988" s="2" t="s">
        <v>46</v>
      </c>
      <c r="B1988" s="2" t="s">
        <v>106</v>
      </c>
      <c r="C1988" s="2" t="s">
        <v>7</v>
      </c>
      <c r="D1988" s="4" t="s">
        <v>116</v>
      </c>
      <c r="E1988" s="2" t="s">
        <v>8</v>
      </c>
      <c r="F1988" s="3">
        <v>45020</v>
      </c>
      <c r="G1988" s="14" t="str" cm="1">
        <f t="array" aca="1" ref="G1988" ca="1">_xlfn.IFS(D1988="Pendente",NETWORKDAYS(F1988,TODAY(),Feriados!$A$2:$A$13)-1 &amp; " D",E1988="Não Apontado",NETWORKDAYS(F1988,TODAY(),Feriados!$A$2:$A$13)-1 &amp; " D",D1988="Backlog","Registro Antigo",D1988="Concluído","Registro Enviado",E1988="Apontado","Registro Enviado",D1988="Cancelado","Treinamento Cancelado",D1988="Remanejado","Treinamento Remanejado",D1988="Suspensa","Suspenso",D1988="Antigo","Treinamento Antigo",D1988="-","Treinamento a ser executado")</f>
        <v>Registro Enviado</v>
      </c>
      <c r="H1988" s="3"/>
      <c r="I1988" s="3"/>
      <c r="J1988" s="30"/>
      <c r="K1988" s="3"/>
      <c r="L1988" s="29">
        <f>WORKDAY(F1988,2,Feriados!$A$2:$A$13)</f>
        <v>45022</v>
      </c>
    </row>
    <row r="1989" spans="1:12" x14ac:dyDescent="0.3">
      <c r="A1989" s="2" t="s">
        <v>28</v>
      </c>
      <c r="B1989" s="2" t="s">
        <v>98</v>
      </c>
      <c r="C1989" s="2" t="s">
        <v>18</v>
      </c>
      <c r="D1989" s="4" t="s">
        <v>14</v>
      </c>
      <c r="E1989" s="2" t="s">
        <v>15</v>
      </c>
      <c r="F1989" s="3">
        <v>45020</v>
      </c>
      <c r="G1989" s="14" t="str" cm="1">
        <f t="array" aca="1" ref="G1989" ca="1">_xlfn.IFS(D1989="Pendente",NETWORKDAYS(F1989,TODAY(),Feriados!$A$2:$A$13)-1 &amp; " D",E1989="Não Apontado",NETWORKDAYS(F1989,TODAY(),Feriados!$A$2:$A$13)-1 &amp; " D",D1989="Backlog","Registro Antigo",D1989="Concluído","Registro Enviado",E1989="Apontado","Registro Enviado",D1989="Cancelado","Treinamento Cancelado",D1989="Remanejado","Treinamento Remanejado",D1989="Suspensa","Suspenso",D1989="Antigo","Treinamento Antigo",D1989="-","Treinamento a ser executado")</f>
        <v>Treinamento Cancelado</v>
      </c>
      <c r="H1989" s="3"/>
      <c r="I1989" s="3"/>
      <c r="J1989" s="30"/>
      <c r="K1989" s="3"/>
      <c r="L1989" s="29"/>
    </row>
    <row r="1990" spans="1:12" x14ac:dyDescent="0.3">
      <c r="A1990" s="2" t="s">
        <v>6</v>
      </c>
      <c r="B1990" s="2" t="s">
        <v>16</v>
      </c>
      <c r="C1990" s="2" t="s">
        <v>10</v>
      </c>
      <c r="D1990" s="4" t="s">
        <v>116</v>
      </c>
      <c r="E1990" s="2" t="s">
        <v>8</v>
      </c>
      <c r="F1990" s="3">
        <v>45021</v>
      </c>
      <c r="G1990" s="14" t="str" cm="1">
        <f t="array" aca="1" ref="G1990" ca="1">_xlfn.IFS(D1990="Pendente",NETWORKDAYS(F1990,TODAY(),Feriados!$A$2:$A$13)-1 &amp; " D",E1990="Não Apontado",NETWORKDAYS(F1990,TODAY(),Feriados!$A$2:$A$13)-1 &amp; " D",D1990="Backlog","Registro Antigo",D1990="Concluído","Registro Enviado",E1990="Apontado","Registro Enviado",D1990="Cancelado","Treinamento Cancelado",D1990="Remanejado","Treinamento Remanejado",D1990="Suspensa","Suspenso",D1990="Antigo","Treinamento Antigo",D1990="-","Treinamento a ser executado")</f>
        <v>Registro Enviado</v>
      </c>
      <c r="H1990" s="3"/>
      <c r="I1990" s="3"/>
      <c r="J1990" s="30"/>
      <c r="K1990" s="3"/>
      <c r="L1990" s="29">
        <f>WORKDAY(F1990,2,Feriados!$A$2:$A$13)</f>
        <v>45023</v>
      </c>
    </row>
    <row r="1991" spans="1:12" x14ac:dyDescent="0.3">
      <c r="A1991" s="2" t="s">
        <v>6</v>
      </c>
      <c r="B1991" s="2" t="s">
        <v>85</v>
      </c>
      <c r="C1991" s="2" t="s">
        <v>7</v>
      </c>
      <c r="D1991" s="4" t="s">
        <v>116</v>
      </c>
      <c r="E1991" s="2" t="s">
        <v>8</v>
      </c>
      <c r="F1991" s="3">
        <v>45021</v>
      </c>
      <c r="G1991" s="14" t="str" cm="1">
        <f t="array" aca="1" ref="G1991" ca="1">_xlfn.IFS(D1991="Pendente",NETWORKDAYS(F1991,TODAY(),Feriados!$A$2:$A$13)-1 &amp; " D",E1991="Não Apontado",NETWORKDAYS(F1991,TODAY(),Feriados!$A$2:$A$13)-1 &amp; " D",D1991="Backlog","Registro Antigo",D1991="Concluído","Registro Enviado",E1991="Apontado","Registro Enviado",D1991="Cancelado","Treinamento Cancelado",D1991="Remanejado","Treinamento Remanejado",D1991="Suspensa","Suspenso",D1991="Antigo","Treinamento Antigo",D1991="-","Treinamento a ser executado")</f>
        <v>Registro Enviado</v>
      </c>
      <c r="H1991" s="3"/>
      <c r="I1991" s="3"/>
      <c r="J1991" s="30"/>
      <c r="K1991" s="3"/>
      <c r="L1991" s="29">
        <f>WORKDAY(F1991,2,Feriados!$A$2:$A$13)</f>
        <v>45023</v>
      </c>
    </row>
    <row r="1992" spans="1:12" x14ac:dyDescent="0.3">
      <c r="A1992" s="2" t="s">
        <v>22</v>
      </c>
      <c r="B1992" s="2" t="s">
        <v>16</v>
      </c>
      <c r="C1992" s="2" t="s">
        <v>18</v>
      </c>
      <c r="D1992" s="4" t="s">
        <v>14</v>
      </c>
      <c r="E1992" s="2" t="s">
        <v>15</v>
      </c>
      <c r="F1992" s="3">
        <v>45021</v>
      </c>
      <c r="G1992" s="14" t="str" cm="1">
        <f t="array" aca="1" ref="G1992" ca="1">_xlfn.IFS(D1992="Pendente",NETWORKDAYS(F1992,TODAY(),Feriados!$A$2:$A$13)-1 &amp; " D",E1992="Não Apontado",NETWORKDAYS(F1992,TODAY(),Feriados!$A$2:$A$13)-1 &amp; " D",D1992="Backlog","Registro Antigo",D1992="Concluído","Registro Enviado",E1992="Apontado","Registro Enviado",D1992="Cancelado","Treinamento Cancelado",D1992="Remanejado","Treinamento Remanejado",D1992="Suspensa","Suspenso",D1992="Antigo","Treinamento Antigo",D1992="-","Treinamento a ser executado")</f>
        <v>Treinamento Cancelado</v>
      </c>
      <c r="H1992" s="3"/>
      <c r="I1992" s="3"/>
      <c r="J1992" s="30"/>
      <c r="K1992" s="3"/>
      <c r="L1992" s="29"/>
    </row>
    <row r="1993" spans="1:12" x14ac:dyDescent="0.3">
      <c r="A1993" s="2" t="s">
        <v>39</v>
      </c>
      <c r="B1993" s="2" t="s">
        <v>90</v>
      </c>
      <c r="C1993" s="2" t="s">
        <v>36</v>
      </c>
      <c r="D1993" s="4" t="s">
        <v>116</v>
      </c>
      <c r="E1993" s="2" t="s">
        <v>8</v>
      </c>
      <c r="F1993" s="3">
        <v>45021</v>
      </c>
      <c r="G1993" s="14" t="str" cm="1">
        <f t="array" aca="1" ref="G1993" ca="1">_xlfn.IFS(D1993="Pendente",NETWORKDAYS(F1993,TODAY(),Feriados!$A$2:$A$13)-1 &amp; " D",E1993="Não Apontado",NETWORKDAYS(F1993,TODAY(),Feriados!$A$2:$A$13)-1 &amp; " D",D1993="Backlog","Registro Antigo",D1993="Concluído","Registro Enviado",E1993="Apontado","Registro Enviado",D1993="Cancelado","Treinamento Cancelado",D1993="Remanejado","Treinamento Remanejado",D1993="Suspensa","Suspenso",D1993="Antigo","Treinamento Antigo",D1993="-","Treinamento a ser executado")</f>
        <v>Registro Enviado</v>
      </c>
      <c r="H1993" s="3"/>
      <c r="I1993" s="3"/>
      <c r="J1993" s="30"/>
      <c r="K1993" s="3"/>
      <c r="L1993" s="29">
        <f>WORKDAY(F1993,2,Feriados!$A$2:$A$13)</f>
        <v>45023</v>
      </c>
    </row>
    <row r="1994" spans="1:12" x14ac:dyDescent="0.3">
      <c r="A1994" s="2" t="s">
        <v>39</v>
      </c>
      <c r="B1994" s="2" t="s">
        <v>114</v>
      </c>
      <c r="C1994" s="2" t="s">
        <v>36</v>
      </c>
      <c r="D1994" s="4" t="s">
        <v>116</v>
      </c>
      <c r="E1994" s="2" t="s">
        <v>8</v>
      </c>
      <c r="F1994" s="3">
        <v>45021</v>
      </c>
      <c r="G1994" s="14" t="str" cm="1">
        <f t="array" aca="1" ref="G1994" ca="1">_xlfn.IFS(D1994="Pendente",NETWORKDAYS(F1994,TODAY(),Feriados!$A$2:$A$13)-1 &amp; " D",E1994="Não Apontado",NETWORKDAYS(F1994,TODAY(),Feriados!$A$2:$A$13)-1 &amp; " D",D1994="Backlog","Registro Antigo",D1994="Concluído","Registro Enviado",E1994="Apontado","Registro Enviado",D1994="Cancelado","Treinamento Cancelado",D1994="Remanejado","Treinamento Remanejado",D1994="Suspensa","Suspenso",D1994="Antigo","Treinamento Antigo",D1994="-","Treinamento a ser executado")</f>
        <v>Registro Enviado</v>
      </c>
      <c r="H1994" s="3"/>
      <c r="I1994" s="3"/>
      <c r="J1994" s="30"/>
      <c r="K1994" s="3"/>
      <c r="L1994" s="29">
        <f>WORKDAY(F1994,2,Feriados!$A$2:$A$13)</f>
        <v>45023</v>
      </c>
    </row>
    <row r="1995" spans="1:12" x14ac:dyDescent="0.3">
      <c r="A1995" s="2" t="s">
        <v>39</v>
      </c>
      <c r="B1995" s="2" t="s">
        <v>114</v>
      </c>
      <c r="C1995" s="2" t="s">
        <v>37</v>
      </c>
      <c r="D1995" s="4" t="s">
        <v>116</v>
      </c>
      <c r="E1995" s="2" t="s">
        <v>8</v>
      </c>
      <c r="F1995" s="3">
        <v>45021</v>
      </c>
      <c r="G1995" s="14" t="str" cm="1">
        <f t="array" aca="1" ref="G1995" ca="1">_xlfn.IFS(D1995="Pendente",NETWORKDAYS(F1995,TODAY(),Feriados!$A$2:$A$13)-1 &amp; " D",E1995="Não Apontado",NETWORKDAYS(F1995,TODAY(),Feriados!$A$2:$A$13)-1 &amp; " D",D1995="Backlog","Registro Antigo",D1995="Concluído","Registro Enviado",E1995="Apontado","Registro Enviado",D1995="Cancelado","Treinamento Cancelado",D1995="Remanejado","Treinamento Remanejado",D1995="Suspensa","Suspenso",D1995="Antigo","Treinamento Antigo",D1995="-","Treinamento a ser executado")</f>
        <v>Registro Enviado</v>
      </c>
      <c r="H1995" s="3"/>
      <c r="I1995" s="3"/>
      <c r="J1995" s="30"/>
      <c r="K1995" s="3"/>
      <c r="L1995" s="29">
        <f>WORKDAY(F1995,2,Feriados!$A$2:$A$13)</f>
        <v>45023</v>
      </c>
    </row>
    <row r="1996" spans="1:12" x14ac:dyDescent="0.3">
      <c r="A1996" s="2" t="s">
        <v>46</v>
      </c>
      <c r="B1996" s="2" t="s">
        <v>115</v>
      </c>
      <c r="C1996" s="2" t="s">
        <v>66</v>
      </c>
      <c r="D1996" s="4" t="s">
        <v>14</v>
      </c>
      <c r="E1996" s="2" t="s">
        <v>15</v>
      </c>
      <c r="F1996" s="3">
        <v>45021</v>
      </c>
      <c r="G1996" s="14" t="str" cm="1">
        <f t="array" aca="1" ref="G1996" ca="1">_xlfn.IFS(D1996="Pendente",NETWORKDAYS(F1996,TODAY(),Feriados!$A$2:$A$13)-1 &amp; " D",E1996="Não Apontado",NETWORKDAYS(F1996,TODAY(),Feriados!$A$2:$A$13)-1 &amp; " D",D1996="Backlog","Registro Antigo",D1996="Concluído","Registro Enviado",E1996="Apontado","Registro Enviado",D1996="Cancelado","Treinamento Cancelado",D1996="Remanejado","Treinamento Remanejado",D1996="Suspensa","Suspenso",D1996="Antigo","Treinamento Antigo",D1996="-","Treinamento a ser executado")</f>
        <v>Treinamento Cancelado</v>
      </c>
      <c r="H1996" s="3"/>
      <c r="I1996" s="3"/>
      <c r="J1996" s="30"/>
      <c r="K1996" s="3"/>
      <c r="L1996" s="29"/>
    </row>
    <row r="1997" spans="1:12" x14ac:dyDescent="0.3">
      <c r="A1997" s="2" t="s">
        <v>46</v>
      </c>
      <c r="B1997" s="2" t="s">
        <v>33</v>
      </c>
      <c r="C1997" s="2" t="s">
        <v>10</v>
      </c>
      <c r="D1997" s="4" t="s">
        <v>116</v>
      </c>
      <c r="E1997" s="2" t="s">
        <v>8</v>
      </c>
      <c r="F1997" s="3">
        <v>45021</v>
      </c>
      <c r="G1997" s="14" t="str" cm="1">
        <f t="array" aca="1" ref="G1997" ca="1">_xlfn.IFS(D1997="Pendente",NETWORKDAYS(F1997,TODAY(),Feriados!$A$2:$A$13)-1 &amp; " D",E1997="Não Apontado",NETWORKDAYS(F1997,TODAY(),Feriados!$A$2:$A$13)-1 &amp; " D",D1997="Backlog","Registro Antigo",D1997="Concluído","Registro Enviado",E1997="Apontado","Registro Enviado",D1997="Cancelado","Treinamento Cancelado",D1997="Remanejado","Treinamento Remanejado",D1997="Suspensa","Suspenso",D1997="Antigo","Treinamento Antigo",D1997="-","Treinamento a ser executado")</f>
        <v>Registro Enviado</v>
      </c>
      <c r="H1997" s="3"/>
      <c r="I1997" s="3"/>
      <c r="J1997" s="30"/>
      <c r="K1997" s="3"/>
      <c r="L1997" s="29">
        <f>WORKDAY(F1997,2,Feriados!$A$2:$A$13)</f>
        <v>45023</v>
      </c>
    </row>
    <row r="1998" spans="1:12" x14ac:dyDescent="0.3">
      <c r="A1998" s="2" t="s">
        <v>46</v>
      </c>
      <c r="B1998" s="2" t="s">
        <v>89</v>
      </c>
      <c r="C1998" s="2" t="s">
        <v>7</v>
      </c>
      <c r="D1998" s="4" t="s">
        <v>14</v>
      </c>
      <c r="E1998" s="2" t="s">
        <v>15</v>
      </c>
      <c r="F1998" s="3">
        <v>45021</v>
      </c>
      <c r="G1998" s="14" t="str" cm="1">
        <f t="array" aca="1" ref="G1998" ca="1">_xlfn.IFS(D1998="Pendente",NETWORKDAYS(F1998,TODAY(),Feriados!$A$2:$A$13)-1 &amp; " D",E1998="Não Apontado",NETWORKDAYS(F1998,TODAY(),Feriados!$A$2:$A$13)-1 &amp; " D",D1998="Backlog","Registro Antigo",D1998="Concluído","Registro Enviado",E1998="Apontado","Registro Enviado",D1998="Cancelado","Treinamento Cancelado",D1998="Remanejado","Treinamento Remanejado",D1998="Suspensa","Suspenso",D1998="Antigo","Treinamento Antigo",D1998="-","Treinamento a ser executado")</f>
        <v>Treinamento Cancelado</v>
      </c>
      <c r="H1998" s="3"/>
      <c r="I1998" s="3"/>
      <c r="J1998" s="30"/>
      <c r="K1998" s="3"/>
      <c r="L1998" s="29"/>
    </row>
    <row r="1999" spans="1:12" x14ac:dyDescent="0.3">
      <c r="A1999" s="2" t="s">
        <v>28</v>
      </c>
      <c r="B1999" s="2" t="s">
        <v>95</v>
      </c>
      <c r="C1999" s="2" t="s">
        <v>29</v>
      </c>
      <c r="D1999" s="4" t="s">
        <v>116</v>
      </c>
      <c r="E1999" s="2" t="s">
        <v>8</v>
      </c>
      <c r="F1999" s="3">
        <v>45021</v>
      </c>
      <c r="G1999" s="14" t="str" cm="1">
        <f t="array" aca="1" ref="G1999" ca="1">_xlfn.IFS(D1999="Pendente",NETWORKDAYS(F1999,TODAY(),Feriados!$A$2:$A$13)-1 &amp; " D",E1999="Não Apontado",NETWORKDAYS(F1999,TODAY(),Feriados!$A$2:$A$13)-1 &amp; " D",D1999="Backlog","Registro Antigo",D1999="Concluído","Registro Enviado",E1999="Apontado","Registro Enviado",D1999="Cancelado","Treinamento Cancelado",D1999="Remanejado","Treinamento Remanejado",D1999="Suspensa","Suspenso",D1999="Antigo","Treinamento Antigo",D1999="-","Treinamento a ser executado")</f>
        <v>Registro Enviado</v>
      </c>
      <c r="H1999" s="3"/>
      <c r="I1999" s="3"/>
      <c r="J1999" s="30"/>
      <c r="K1999" s="3"/>
      <c r="L1999" s="29">
        <f>WORKDAY(F1999,2,Feriados!$A$2:$A$13)</f>
        <v>45023</v>
      </c>
    </row>
    <row r="2000" spans="1:12" x14ac:dyDescent="0.3">
      <c r="A2000" s="2" t="s">
        <v>6</v>
      </c>
      <c r="B2000" s="2" t="s">
        <v>12</v>
      </c>
      <c r="C2000" s="2" t="s">
        <v>10</v>
      </c>
      <c r="D2000" s="4" t="s">
        <v>116</v>
      </c>
      <c r="E2000" s="2" t="s">
        <v>8</v>
      </c>
      <c r="F2000" s="3">
        <v>45022</v>
      </c>
      <c r="G2000" s="14" t="str" cm="1">
        <f t="array" aca="1" ref="G2000" ca="1">_xlfn.IFS(D2000="Pendente",NETWORKDAYS(F2000,TODAY(),Feriados!$A$2:$A$13)-1 &amp; " D",E2000="Não Apontado",NETWORKDAYS(F2000,TODAY(),Feriados!$A$2:$A$13)-1 &amp; " D",D2000="Backlog","Registro Antigo",D2000="Concluído","Registro Enviado",E2000="Apontado","Registro Enviado",D2000="Cancelado","Treinamento Cancelado",D2000="Remanejado","Treinamento Remanejado",D2000="Suspensa","Suspenso",D2000="Antigo","Treinamento Antigo",D2000="-","Treinamento a ser executado")</f>
        <v>Registro Enviado</v>
      </c>
      <c r="H2000" s="3"/>
      <c r="I2000" s="3"/>
      <c r="J2000" s="30"/>
      <c r="K2000" s="3"/>
      <c r="L2000" s="29">
        <f>WORKDAY(F2000,2,Feriados!$A$2:$A$13)</f>
        <v>45026</v>
      </c>
    </row>
    <row r="2001" spans="1:12" x14ac:dyDescent="0.3">
      <c r="A2001" s="2" t="s">
        <v>17</v>
      </c>
      <c r="B2001" s="2" t="s">
        <v>90</v>
      </c>
      <c r="C2001" s="2" t="s">
        <v>7</v>
      </c>
      <c r="D2001" s="4" t="s">
        <v>116</v>
      </c>
      <c r="E2001" s="2" t="s">
        <v>8</v>
      </c>
      <c r="F2001" s="3">
        <v>45022</v>
      </c>
      <c r="G2001" s="14" t="str" cm="1">
        <f t="array" aca="1" ref="G2001" ca="1">_xlfn.IFS(D2001="Pendente",NETWORKDAYS(F2001,TODAY(),Feriados!$A$2:$A$13)-1 &amp; " D",E2001="Não Apontado",NETWORKDAYS(F2001,TODAY(),Feriados!$A$2:$A$13)-1 &amp; " D",D2001="Backlog","Registro Antigo",D2001="Concluído","Registro Enviado",E2001="Apontado","Registro Enviado",D2001="Cancelado","Treinamento Cancelado",D2001="Remanejado","Treinamento Remanejado",D2001="Suspensa","Suspenso",D2001="Antigo","Treinamento Antigo",D2001="-","Treinamento a ser executado")</f>
        <v>Registro Enviado</v>
      </c>
      <c r="H2001" s="3"/>
      <c r="I2001" s="3"/>
      <c r="J2001" s="30"/>
      <c r="K2001" s="3"/>
      <c r="L2001" s="29">
        <f>WORKDAY(F2001,2,Feriados!$A$2:$A$13)</f>
        <v>45026</v>
      </c>
    </row>
    <row r="2002" spans="1:12" x14ac:dyDescent="0.3">
      <c r="A2002" s="2" t="s">
        <v>17</v>
      </c>
      <c r="B2002" s="2" t="s">
        <v>86</v>
      </c>
      <c r="C2002" s="2" t="s">
        <v>7</v>
      </c>
      <c r="D2002" s="4" t="s">
        <v>116</v>
      </c>
      <c r="E2002" s="2" t="s">
        <v>8</v>
      </c>
      <c r="F2002" s="3">
        <v>45022</v>
      </c>
      <c r="G2002" s="14" t="str" cm="1">
        <f t="array" aca="1" ref="G2002" ca="1">_xlfn.IFS(D2002="Pendente",NETWORKDAYS(F2002,TODAY(),Feriados!$A$2:$A$13)-1 &amp; " D",E2002="Não Apontado",NETWORKDAYS(F2002,TODAY(),Feriados!$A$2:$A$13)-1 &amp; " D",D2002="Backlog","Registro Antigo",D2002="Concluído","Registro Enviado",E2002="Apontado","Registro Enviado",D2002="Cancelado","Treinamento Cancelado",D2002="Remanejado","Treinamento Remanejado",D2002="Suspensa","Suspenso",D2002="Antigo","Treinamento Antigo",D2002="-","Treinamento a ser executado")</f>
        <v>Registro Enviado</v>
      </c>
      <c r="H2002" s="3"/>
      <c r="I2002" s="3"/>
      <c r="J2002" s="30"/>
      <c r="K2002" s="3"/>
      <c r="L2002" s="29">
        <f>WORKDAY(F2002,2,Feriados!$A$2:$A$13)</f>
        <v>45026</v>
      </c>
    </row>
    <row r="2003" spans="1:12" x14ac:dyDescent="0.3">
      <c r="A2003" s="2" t="s">
        <v>22</v>
      </c>
      <c r="B2003" s="2" t="s">
        <v>63</v>
      </c>
      <c r="C2003" s="2" t="s">
        <v>7</v>
      </c>
      <c r="D2003" s="4" t="s">
        <v>116</v>
      </c>
      <c r="E2003" s="2" t="s">
        <v>8</v>
      </c>
      <c r="F2003" s="3">
        <v>45022</v>
      </c>
      <c r="G2003" s="14" t="str" cm="1">
        <f t="array" aca="1" ref="G2003" ca="1">_xlfn.IFS(D2003="Pendente",NETWORKDAYS(F2003,TODAY(),Feriados!$A$2:$A$13)-1 &amp; " D",E2003="Não Apontado",NETWORKDAYS(F2003,TODAY(),Feriados!$A$2:$A$13)-1 &amp; " D",D2003="Backlog","Registro Antigo",D2003="Concluído","Registro Enviado",E2003="Apontado","Registro Enviado",D2003="Cancelado","Treinamento Cancelado",D2003="Remanejado","Treinamento Remanejado",D2003="Suspensa","Suspenso",D2003="Antigo","Treinamento Antigo",D2003="-","Treinamento a ser executado")</f>
        <v>Registro Enviado</v>
      </c>
      <c r="H2003" s="3"/>
      <c r="I2003" s="3"/>
      <c r="J2003" s="30"/>
      <c r="K2003" s="3"/>
      <c r="L2003" s="29">
        <f>WORKDAY(F2003,2,Feriados!$A$2:$A$13)</f>
        <v>45026</v>
      </c>
    </row>
    <row r="2004" spans="1:12" x14ac:dyDescent="0.3">
      <c r="A2004" s="2" t="s">
        <v>22</v>
      </c>
      <c r="B2004" s="2" t="s">
        <v>63</v>
      </c>
      <c r="C2004" s="2" t="s">
        <v>18</v>
      </c>
      <c r="D2004" s="4" t="s">
        <v>116</v>
      </c>
      <c r="E2004" s="2" t="s">
        <v>8</v>
      </c>
      <c r="F2004" s="3">
        <v>45022</v>
      </c>
      <c r="G2004" s="14" t="str" cm="1">
        <f t="array" aca="1" ref="G2004" ca="1">_xlfn.IFS(D2004="Pendente",NETWORKDAYS(F2004,TODAY(),Feriados!$A$2:$A$13)-1 &amp; " D",E2004="Não Apontado",NETWORKDAYS(F2004,TODAY(),Feriados!$A$2:$A$13)-1 &amp; " D",D2004="Backlog","Registro Antigo",D2004="Concluído","Registro Enviado",E2004="Apontado","Registro Enviado",D2004="Cancelado","Treinamento Cancelado",D2004="Remanejado","Treinamento Remanejado",D2004="Suspensa","Suspenso",D2004="Antigo","Treinamento Antigo",D2004="-","Treinamento a ser executado")</f>
        <v>Registro Enviado</v>
      </c>
      <c r="H2004" s="3"/>
      <c r="I2004" s="3"/>
      <c r="J2004" s="30"/>
      <c r="K2004" s="3"/>
      <c r="L2004" s="29">
        <f>WORKDAY(F2004,2,Feriados!$A$2:$A$13)</f>
        <v>45026</v>
      </c>
    </row>
    <row r="2005" spans="1:12" x14ac:dyDescent="0.3">
      <c r="A2005" s="2" t="s">
        <v>22</v>
      </c>
      <c r="B2005" s="2" t="s">
        <v>108</v>
      </c>
      <c r="C2005" s="2" t="s">
        <v>7</v>
      </c>
      <c r="D2005" s="4" t="s">
        <v>116</v>
      </c>
      <c r="E2005" s="2" t="s">
        <v>8</v>
      </c>
      <c r="F2005" s="3">
        <v>45022</v>
      </c>
      <c r="G2005" s="14" t="str" cm="1">
        <f t="array" aca="1" ref="G2005" ca="1">_xlfn.IFS(D2005="Pendente",NETWORKDAYS(F2005,TODAY(),Feriados!$A$2:$A$13)-1 &amp; " D",E2005="Não Apontado",NETWORKDAYS(F2005,TODAY(),Feriados!$A$2:$A$13)-1 &amp; " D",D2005="Backlog","Registro Antigo",D2005="Concluído","Registro Enviado",E2005="Apontado","Registro Enviado",D2005="Cancelado","Treinamento Cancelado",D2005="Remanejado","Treinamento Remanejado",D2005="Suspensa","Suspenso",D2005="Antigo","Treinamento Antigo",D2005="-","Treinamento a ser executado")</f>
        <v>Registro Enviado</v>
      </c>
      <c r="H2005" s="3"/>
      <c r="I2005" s="3"/>
      <c r="J2005" s="30"/>
      <c r="K2005" s="3"/>
      <c r="L2005" s="29">
        <f>WORKDAY(F2005,2,Feriados!$A$2:$A$13)</f>
        <v>45026</v>
      </c>
    </row>
    <row r="2006" spans="1:12" x14ac:dyDescent="0.3">
      <c r="A2006" s="2" t="s">
        <v>35</v>
      </c>
      <c r="B2006" s="2" t="s">
        <v>85</v>
      </c>
      <c r="C2006" s="2" t="s">
        <v>36</v>
      </c>
      <c r="D2006" s="4" t="s">
        <v>116</v>
      </c>
      <c r="E2006" s="2" t="s">
        <v>8</v>
      </c>
      <c r="F2006" s="3">
        <v>45022</v>
      </c>
      <c r="G2006" s="14" t="str" cm="1">
        <f t="array" aca="1" ref="G2006" ca="1">_xlfn.IFS(D2006="Pendente",NETWORKDAYS(F2006,TODAY(),Feriados!$A$2:$A$13)-1 &amp; " D",E2006="Não Apontado",NETWORKDAYS(F2006,TODAY(),Feriados!$A$2:$A$13)-1 &amp; " D",D2006="Backlog","Registro Antigo",D2006="Concluído","Registro Enviado",E2006="Apontado","Registro Enviado",D2006="Cancelado","Treinamento Cancelado",D2006="Remanejado","Treinamento Remanejado",D2006="Suspensa","Suspenso",D2006="Antigo","Treinamento Antigo",D2006="-","Treinamento a ser executado")</f>
        <v>Registro Enviado</v>
      </c>
      <c r="H2006" s="3"/>
      <c r="I2006" s="3"/>
      <c r="J2006" s="30"/>
      <c r="K2006" s="3"/>
      <c r="L2006" s="29">
        <f>WORKDAY(F2006,2,Feriados!$A$2:$A$13)</f>
        <v>45026</v>
      </c>
    </row>
    <row r="2007" spans="1:12" x14ac:dyDescent="0.3">
      <c r="A2007" s="2" t="s">
        <v>39</v>
      </c>
      <c r="B2007" s="2" t="s">
        <v>16</v>
      </c>
      <c r="C2007" s="2" t="s">
        <v>36</v>
      </c>
      <c r="D2007" s="4" t="s">
        <v>116</v>
      </c>
      <c r="E2007" s="2" t="s">
        <v>8</v>
      </c>
      <c r="F2007" s="3">
        <v>45022</v>
      </c>
      <c r="G2007" s="14" t="str" cm="1">
        <f t="array" aca="1" ref="G2007" ca="1">_xlfn.IFS(D2007="Pendente",NETWORKDAYS(F2007,TODAY(),Feriados!$A$2:$A$13)-1 &amp; " D",E2007="Não Apontado",NETWORKDAYS(F2007,TODAY(),Feriados!$A$2:$A$13)-1 &amp; " D",D2007="Backlog","Registro Antigo",D2007="Concluído","Registro Enviado",E2007="Apontado","Registro Enviado",D2007="Cancelado","Treinamento Cancelado",D2007="Remanejado","Treinamento Remanejado",D2007="Suspensa","Suspenso",D2007="Antigo","Treinamento Antigo",D2007="-","Treinamento a ser executado")</f>
        <v>Registro Enviado</v>
      </c>
      <c r="H2007" s="3"/>
      <c r="I2007" s="3"/>
      <c r="J2007" s="30"/>
      <c r="K2007" s="3"/>
      <c r="L2007" s="29">
        <f>WORKDAY(F2007,2,Feriados!$A$2:$A$13)</f>
        <v>45026</v>
      </c>
    </row>
    <row r="2008" spans="1:12" x14ac:dyDescent="0.3">
      <c r="A2008" s="2" t="s">
        <v>39</v>
      </c>
      <c r="B2008" s="2" t="s">
        <v>106</v>
      </c>
      <c r="C2008" s="2" t="s">
        <v>36</v>
      </c>
      <c r="D2008" s="4" t="s">
        <v>14</v>
      </c>
      <c r="E2008" s="2" t="s">
        <v>15</v>
      </c>
      <c r="F2008" s="3">
        <v>45022</v>
      </c>
      <c r="G2008" s="14" t="str" cm="1">
        <f t="array" aca="1" ref="G2008" ca="1">_xlfn.IFS(D2008="Pendente",NETWORKDAYS(F2008,TODAY(),Feriados!$A$2:$A$13)-1 &amp; " D",E2008="Não Apontado",NETWORKDAYS(F2008,TODAY(),Feriados!$A$2:$A$13)-1 &amp; " D",D2008="Backlog","Registro Antigo",D2008="Concluído","Registro Enviado",E2008="Apontado","Registro Enviado",D2008="Cancelado","Treinamento Cancelado",D2008="Remanejado","Treinamento Remanejado",D2008="Suspensa","Suspenso",D2008="Antigo","Treinamento Antigo",D2008="-","Treinamento a ser executado")</f>
        <v>Treinamento Cancelado</v>
      </c>
      <c r="H2008" s="3"/>
      <c r="I2008" s="3"/>
      <c r="J2008" s="30"/>
      <c r="K2008" s="3"/>
      <c r="L2008" s="29"/>
    </row>
    <row r="2009" spans="1:12" x14ac:dyDescent="0.3">
      <c r="A2009" s="2" t="s">
        <v>39</v>
      </c>
      <c r="B2009" s="2" t="s">
        <v>94</v>
      </c>
      <c r="C2009" s="2" t="s">
        <v>41</v>
      </c>
      <c r="D2009" s="4" t="s">
        <v>14</v>
      </c>
      <c r="E2009" s="2" t="s">
        <v>15</v>
      </c>
      <c r="F2009" s="3">
        <v>45022</v>
      </c>
      <c r="G2009" s="14" t="str" cm="1">
        <f t="array" aca="1" ref="G2009" ca="1">_xlfn.IFS(D2009="Pendente",NETWORKDAYS(F2009,TODAY(),Feriados!$A$2:$A$13)-1 &amp; " D",E2009="Não Apontado",NETWORKDAYS(F2009,TODAY(),Feriados!$A$2:$A$13)-1 &amp; " D",D2009="Backlog","Registro Antigo",D2009="Concluído","Registro Enviado",E2009="Apontado","Registro Enviado",D2009="Cancelado","Treinamento Cancelado",D2009="Remanejado","Treinamento Remanejado",D2009="Suspensa","Suspenso",D2009="Antigo","Treinamento Antigo",D2009="-","Treinamento a ser executado")</f>
        <v>Treinamento Cancelado</v>
      </c>
      <c r="H2009" s="3"/>
      <c r="I2009" s="3"/>
      <c r="J2009" s="30"/>
      <c r="K2009" s="3"/>
      <c r="L2009" s="29"/>
    </row>
    <row r="2010" spans="1:12" x14ac:dyDescent="0.3">
      <c r="A2010" s="2" t="s">
        <v>39</v>
      </c>
      <c r="B2010" s="2" t="s">
        <v>94</v>
      </c>
      <c r="C2010" s="2" t="s">
        <v>37</v>
      </c>
      <c r="D2010" s="4" t="s">
        <v>14</v>
      </c>
      <c r="E2010" s="2" t="s">
        <v>15</v>
      </c>
      <c r="F2010" s="3">
        <v>45022</v>
      </c>
      <c r="G2010" s="14" t="str" cm="1">
        <f t="array" aca="1" ref="G2010" ca="1">_xlfn.IFS(D2010="Pendente",NETWORKDAYS(F2010,TODAY(),Feriados!$A$2:$A$13)-1 &amp; " D",E2010="Não Apontado",NETWORKDAYS(F2010,TODAY(),Feriados!$A$2:$A$13)-1 &amp; " D",D2010="Backlog","Registro Antigo",D2010="Concluído","Registro Enviado",E2010="Apontado","Registro Enviado",D2010="Cancelado","Treinamento Cancelado",D2010="Remanejado","Treinamento Remanejado",D2010="Suspensa","Suspenso",D2010="Antigo","Treinamento Antigo",D2010="-","Treinamento a ser executado")</f>
        <v>Treinamento Cancelado</v>
      </c>
      <c r="H2010" s="3"/>
      <c r="I2010" s="3"/>
      <c r="J2010" s="30"/>
      <c r="K2010" s="3"/>
      <c r="L2010" s="29"/>
    </row>
    <row r="2011" spans="1:12" x14ac:dyDescent="0.3">
      <c r="A2011" s="2" t="s">
        <v>46</v>
      </c>
      <c r="B2011" s="2" t="s">
        <v>104</v>
      </c>
      <c r="C2011" s="2" t="s">
        <v>7</v>
      </c>
      <c r="D2011" s="4" t="s">
        <v>116</v>
      </c>
      <c r="E2011" s="2" t="s">
        <v>8</v>
      </c>
      <c r="F2011" s="3">
        <v>45022</v>
      </c>
      <c r="G2011" s="14" t="str" cm="1">
        <f t="array" aca="1" ref="G2011" ca="1">_xlfn.IFS(D2011="Pendente",NETWORKDAYS(F2011,TODAY(),Feriados!$A$2:$A$13)-1 &amp; " D",E2011="Não Apontado",NETWORKDAYS(F2011,TODAY(),Feriados!$A$2:$A$13)-1 &amp; " D",D2011="Backlog","Registro Antigo",D2011="Concluído","Registro Enviado",E2011="Apontado","Registro Enviado",D2011="Cancelado","Treinamento Cancelado",D2011="Remanejado","Treinamento Remanejado",D2011="Suspensa","Suspenso",D2011="Antigo","Treinamento Antigo",D2011="-","Treinamento a ser executado")</f>
        <v>Registro Enviado</v>
      </c>
      <c r="H2011" s="3"/>
      <c r="I2011" s="3"/>
      <c r="J2011" s="30"/>
      <c r="K2011" s="3"/>
      <c r="L2011" s="29">
        <f>WORKDAY(F2011,2,Feriados!$A$2:$A$13)</f>
        <v>45026</v>
      </c>
    </row>
    <row r="2012" spans="1:12" x14ac:dyDescent="0.3">
      <c r="A2012" s="2" t="s">
        <v>46</v>
      </c>
      <c r="B2012" s="2" t="s">
        <v>105</v>
      </c>
      <c r="C2012" s="2" t="s">
        <v>7</v>
      </c>
      <c r="D2012" s="4" t="s">
        <v>116</v>
      </c>
      <c r="E2012" s="2" t="s">
        <v>8</v>
      </c>
      <c r="F2012" s="3">
        <v>45022</v>
      </c>
      <c r="G2012" s="14" t="str" cm="1">
        <f t="array" aca="1" ref="G2012" ca="1">_xlfn.IFS(D2012="Pendente",NETWORKDAYS(F2012,TODAY(),Feriados!$A$2:$A$13)-1 &amp; " D",E2012="Não Apontado",NETWORKDAYS(F2012,TODAY(),Feriados!$A$2:$A$13)-1 &amp; " D",D2012="Backlog","Registro Antigo",D2012="Concluído","Registro Enviado",E2012="Apontado","Registro Enviado",D2012="Cancelado","Treinamento Cancelado",D2012="Remanejado","Treinamento Remanejado",D2012="Suspensa","Suspenso",D2012="Antigo","Treinamento Antigo",D2012="-","Treinamento a ser executado")</f>
        <v>Registro Enviado</v>
      </c>
      <c r="H2012" s="3"/>
      <c r="I2012" s="3"/>
      <c r="J2012" s="30"/>
      <c r="K2012" s="3"/>
      <c r="L2012" s="29">
        <f>WORKDAY(F2012,2,Feriados!$A$2:$A$13)</f>
        <v>45026</v>
      </c>
    </row>
    <row r="2013" spans="1:12" x14ac:dyDescent="0.3">
      <c r="A2013" s="2" t="s">
        <v>17</v>
      </c>
      <c r="B2013" s="2" t="s">
        <v>103</v>
      </c>
      <c r="C2013" s="2" t="s">
        <v>7</v>
      </c>
      <c r="D2013" s="4" t="s">
        <v>116</v>
      </c>
      <c r="E2013" s="2" t="s">
        <v>8</v>
      </c>
      <c r="F2013" s="3">
        <v>45026</v>
      </c>
      <c r="G2013" s="14" t="str" cm="1">
        <f t="array" aca="1" ref="G2013" ca="1">_xlfn.IFS(D2013="Pendente",NETWORKDAYS(F2013,TODAY(),Feriados!$A$2:$A$13)-1 &amp; " D",E2013="Não Apontado",NETWORKDAYS(F2013,TODAY(),Feriados!$A$2:$A$13)-1 &amp; " D",D2013="Backlog","Registro Antigo",D2013="Concluído","Registro Enviado",E2013="Apontado","Registro Enviado",D2013="Cancelado","Treinamento Cancelado",D2013="Remanejado","Treinamento Remanejado",D2013="Suspensa","Suspenso",D2013="Antigo","Treinamento Antigo",D2013="-","Treinamento a ser executado")</f>
        <v>Registro Enviado</v>
      </c>
      <c r="H2013" s="3"/>
      <c r="I2013" s="3"/>
      <c r="J2013" s="30"/>
      <c r="K2013" s="3"/>
      <c r="L2013" s="29">
        <f>WORKDAY(F2013,2,Feriados!$A$2:$A$13)</f>
        <v>45028</v>
      </c>
    </row>
    <row r="2014" spans="1:12" x14ac:dyDescent="0.3">
      <c r="A2014" s="2" t="s">
        <v>17</v>
      </c>
      <c r="B2014" s="2" t="s">
        <v>20</v>
      </c>
      <c r="C2014" s="2" t="s">
        <v>13</v>
      </c>
      <c r="D2014" s="4" t="s">
        <v>14</v>
      </c>
      <c r="E2014" s="2" t="s">
        <v>15</v>
      </c>
      <c r="F2014" s="3">
        <v>45026</v>
      </c>
      <c r="G2014" s="14" t="str" cm="1">
        <f t="array" aca="1" ref="G2014" ca="1">_xlfn.IFS(D2014="Pendente",NETWORKDAYS(F2014,TODAY(),Feriados!$A$2:$A$13)-1 &amp; " D",E2014="Não Apontado",NETWORKDAYS(F2014,TODAY(),Feriados!$A$2:$A$13)-1 &amp; " D",D2014="Backlog","Registro Antigo",D2014="Concluído","Registro Enviado",E2014="Apontado","Registro Enviado",D2014="Cancelado","Treinamento Cancelado",D2014="Remanejado","Treinamento Remanejado",D2014="Suspensa","Suspenso",D2014="Antigo","Treinamento Antigo",D2014="-","Treinamento a ser executado")</f>
        <v>Treinamento Cancelado</v>
      </c>
      <c r="H2014" s="3"/>
      <c r="I2014" s="3"/>
      <c r="J2014" s="30"/>
      <c r="K2014" s="3"/>
      <c r="L2014" s="29"/>
    </row>
    <row r="2015" spans="1:12" x14ac:dyDescent="0.3">
      <c r="A2015" s="2" t="s">
        <v>22</v>
      </c>
      <c r="B2015" s="2" t="s">
        <v>67</v>
      </c>
      <c r="C2015" s="2" t="s">
        <v>18</v>
      </c>
      <c r="D2015" s="4" t="s">
        <v>117</v>
      </c>
      <c r="E2015" s="2" t="s">
        <v>15</v>
      </c>
      <c r="F2015" s="3">
        <v>45026</v>
      </c>
      <c r="G2015" s="14" t="str" cm="1">
        <f t="array" aca="1" ref="G2015" ca="1">_xlfn.IFS(D2015="Pendente",NETWORKDAYS(F2015,TODAY(),Feriados!$A$2:$A$13)-1 &amp; " D",E2015="Não Apontado",NETWORKDAYS(F2015,TODAY(),Feriados!$A$2:$A$13)-1 &amp; " D",D2015="Backlog","Registro Antigo",D2015="Concluído","Registro Enviado",E2015="Apontado","Registro Enviado",D2015="Cancelado","Treinamento Cancelado",D2015="Remanejado","Treinamento Remanejado",D2015="Suspensa","Suspenso",D2015="Antigo","Treinamento Antigo",D2015="-","Treinamento a ser executado")</f>
        <v>Treinamento Remanejado</v>
      </c>
      <c r="H2015" s="3"/>
      <c r="I2015" s="3"/>
      <c r="J2015" s="26"/>
      <c r="K2015" s="14"/>
      <c r="L2015" s="29"/>
    </row>
    <row r="2016" spans="1:12" x14ac:dyDescent="0.3">
      <c r="A2016" s="2" t="s">
        <v>22</v>
      </c>
      <c r="B2016" s="2" t="s">
        <v>67</v>
      </c>
      <c r="C2016" s="2" t="s">
        <v>7</v>
      </c>
      <c r="D2016" s="4" t="s">
        <v>117</v>
      </c>
      <c r="E2016" s="2" t="s">
        <v>15</v>
      </c>
      <c r="F2016" s="3">
        <v>45026</v>
      </c>
      <c r="G2016" s="14" t="str" cm="1">
        <f t="array" aca="1" ref="G2016" ca="1">_xlfn.IFS(D2016="Pendente",NETWORKDAYS(F2016,TODAY(),Feriados!$A$2:$A$13)-1 &amp; " D",E2016="Não Apontado",NETWORKDAYS(F2016,TODAY(),Feriados!$A$2:$A$13)-1 &amp; " D",D2016="Backlog","Registro Antigo",D2016="Concluído","Registro Enviado",E2016="Apontado","Registro Enviado",D2016="Cancelado","Treinamento Cancelado",D2016="Remanejado","Treinamento Remanejado",D2016="Suspensa","Suspenso",D2016="Antigo","Treinamento Antigo",D2016="-","Treinamento a ser executado")</f>
        <v>Treinamento Remanejado</v>
      </c>
      <c r="H2016" s="3"/>
      <c r="I2016" s="3"/>
      <c r="J2016" s="26"/>
      <c r="K2016" s="14"/>
      <c r="L2016" s="29"/>
    </row>
    <row r="2017" spans="1:12" x14ac:dyDescent="0.3">
      <c r="A2017" s="2" t="s">
        <v>28</v>
      </c>
      <c r="B2017" s="2" t="s">
        <v>84</v>
      </c>
      <c r="C2017" s="2" t="s">
        <v>29</v>
      </c>
      <c r="D2017" s="4" t="s">
        <v>116</v>
      </c>
      <c r="E2017" s="2" t="s">
        <v>8</v>
      </c>
      <c r="F2017" s="3">
        <v>45026</v>
      </c>
      <c r="G2017" s="14" t="str" cm="1">
        <f t="array" aca="1" ref="G2017" ca="1">_xlfn.IFS(D2017="Pendente",NETWORKDAYS(F2017,TODAY(),Feriados!$A$2:$A$13)-1 &amp; " D",E2017="Não Apontado",NETWORKDAYS(F2017,TODAY(),Feriados!$A$2:$A$13)-1 &amp; " D",D2017="Backlog","Registro Antigo",D2017="Concluído","Registro Enviado",E2017="Apontado","Registro Enviado",D2017="Cancelado","Treinamento Cancelado",D2017="Remanejado","Treinamento Remanejado",D2017="Suspensa","Suspenso",D2017="Antigo","Treinamento Antigo",D2017="-","Treinamento a ser executado")</f>
        <v>Registro Enviado</v>
      </c>
      <c r="H2017" s="3"/>
      <c r="I2017" s="3"/>
      <c r="J2017" s="30"/>
      <c r="K2017" s="3"/>
      <c r="L2017" s="29">
        <f>WORKDAY(F2017,2,Feriados!$A$2:$A$13)</f>
        <v>45028</v>
      </c>
    </row>
    <row r="2018" spans="1:12" x14ac:dyDescent="0.3">
      <c r="A2018" s="2" t="s">
        <v>39</v>
      </c>
      <c r="B2018" s="2" t="s">
        <v>89</v>
      </c>
      <c r="C2018" s="2" t="s">
        <v>37</v>
      </c>
      <c r="D2018" s="4" t="s">
        <v>116</v>
      </c>
      <c r="E2018" s="2" t="s">
        <v>8</v>
      </c>
      <c r="F2018" s="3">
        <v>45026</v>
      </c>
      <c r="G2018" s="14" t="str" cm="1">
        <f t="array" aca="1" ref="G2018" ca="1">_xlfn.IFS(D2018="Pendente",NETWORKDAYS(F2018,TODAY(),Feriados!$A$2:$A$13)-1 &amp; " D",E2018="Não Apontado",NETWORKDAYS(F2018,TODAY(),Feriados!$A$2:$A$13)-1 &amp; " D",D2018="Backlog","Registro Antigo",D2018="Concluído","Registro Enviado",E2018="Apontado","Registro Enviado",D2018="Cancelado","Treinamento Cancelado",D2018="Remanejado","Treinamento Remanejado",D2018="Suspensa","Suspenso",D2018="Antigo","Treinamento Antigo",D2018="-","Treinamento a ser executado")</f>
        <v>Registro Enviado</v>
      </c>
      <c r="H2018" s="3"/>
      <c r="I2018" s="3"/>
      <c r="J2018" s="30"/>
      <c r="K2018" s="3"/>
      <c r="L2018" s="29">
        <f>WORKDAY(F2018,2,Feriados!$A$2:$A$13)</f>
        <v>45028</v>
      </c>
    </row>
    <row r="2019" spans="1:12" x14ac:dyDescent="0.3">
      <c r="A2019" s="2" t="s">
        <v>39</v>
      </c>
      <c r="B2019" s="2" t="s">
        <v>114</v>
      </c>
      <c r="C2019" s="2" t="s">
        <v>36</v>
      </c>
      <c r="D2019" s="4" t="s">
        <v>14</v>
      </c>
      <c r="E2019" s="2" t="s">
        <v>15</v>
      </c>
      <c r="F2019" s="3">
        <v>45026</v>
      </c>
      <c r="G2019" s="14" t="str" cm="1">
        <f t="array" aca="1" ref="G2019" ca="1">_xlfn.IFS(D2019="Pendente",NETWORKDAYS(F2019,TODAY(),Feriados!$A$2:$A$13)-1 &amp; " D",E2019="Não Apontado",NETWORKDAYS(F2019,TODAY(),Feriados!$A$2:$A$13)-1 &amp; " D",D2019="Backlog","Registro Antigo",D2019="Concluído","Registro Enviado",E2019="Apontado","Registro Enviado",D2019="Cancelado","Treinamento Cancelado",D2019="Remanejado","Treinamento Remanejado",D2019="Suspensa","Suspenso",D2019="Antigo","Treinamento Antigo",D2019="-","Treinamento a ser executado")</f>
        <v>Treinamento Cancelado</v>
      </c>
      <c r="H2019" s="3"/>
      <c r="I2019" s="3"/>
      <c r="J2019" s="30"/>
      <c r="K2019" s="3"/>
      <c r="L2019" s="29"/>
    </row>
    <row r="2020" spans="1:12" x14ac:dyDescent="0.3">
      <c r="A2020" s="2" t="s">
        <v>39</v>
      </c>
      <c r="B2020" s="2" t="s">
        <v>114</v>
      </c>
      <c r="C2020" s="2" t="s">
        <v>37</v>
      </c>
      <c r="D2020" s="4" t="s">
        <v>14</v>
      </c>
      <c r="E2020" s="2" t="s">
        <v>15</v>
      </c>
      <c r="F2020" s="3">
        <v>45026</v>
      </c>
      <c r="G2020" s="14" t="str" cm="1">
        <f t="array" aca="1" ref="G2020" ca="1">_xlfn.IFS(D2020="Pendente",NETWORKDAYS(F2020,TODAY(),Feriados!$A$2:$A$13)-1 &amp; " D",E2020="Não Apontado",NETWORKDAYS(F2020,TODAY(),Feriados!$A$2:$A$13)-1 &amp; " D",D2020="Backlog","Registro Antigo",D2020="Concluído","Registro Enviado",E2020="Apontado","Registro Enviado",D2020="Cancelado","Treinamento Cancelado",D2020="Remanejado","Treinamento Remanejado",D2020="Suspensa","Suspenso",D2020="Antigo","Treinamento Antigo",D2020="-","Treinamento a ser executado")</f>
        <v>Treinamento Cancelado</v>
      </c>
      <c r="H2020" s="3"/>
      <c r="I2020" s="3"/>
      <c r="J2020" s="30"/>
      <c r="K2020" s="3"/>
      <c r="L2020" s="29"/>
    </row>
    <row r="2021" spans="1:12" x14ac:dyDescent="0.3">
      <c r="A2021" s="2" t="s">
        <v>28</v>
      </c>
      <c r="B2021" s="2" t="s">
        <v>84</v>
      </c>
      <c r="C2021" s="2" t="s">
        <v>29</v>
      </c>
      <c r="D2021" s="4" t="s">
        <v>116</v>
      </c>
      <c r="E2021" s="2" t="s">
        <v>8</v>
      </c>
      <c r="F2021" s="3">
        <v>45026</v>
      </c>
      <c r="G2021" s="14" t="str" cm="1">
        <f t="array" aca="1" ref="G2021" ca="1">_xlfn.IFS(D2021="Pendente",NETWORKDAYS(F2021,TODAY(),Feriados!$A$2:$A$13)-1 &amp; " D",E2021="Não Apontado",NETWORKDAYS(F2021,TODAY(),Feriados!$A$2:$A$13)-1 &amp; " D",D2021="Backlog","Registro Antigo",D2021="Concluído","Registro Enviado",E2021="Apontado","Registro Enviado",D2021="Cancelado","Treinamento Cancelado",D2021="Remanejado","Treinamento Remanejado",D2021="Suspensa","Suspenso",D2021="Antigo","Treinamento Antigo",D2021="-","Treinamento a ser executado")</f>
        <v>Registro Enviado</v>
      </c>
      <c r="H2021" s="3"/>
      <c r="I2021" s="3"/>
      <c r="J2021" s="30"/>
      <c r="K2021" s="3"/>
      <c r="L2021" s="29">
        <f>WORKDAY(F2021,2,Feriados!$A$2:$A$13)</f>
        <v>45028</v>
      </c>
    </row>
    <row r="2022" spans="1:12" x14ac:dyDescent="0.3">
      <c r="A2022" s="2" t="s">
        <v>35</v>
      </c>
      <c r="B2022" s="16" t="s">
        <v>16</v>
      </c>
      <c r="C2022" s="2" t="s">
        <v>13</v>
      </c>
      <c r="D2022" s="4" t="s">
        <v>158</v>
      </c>
      <c r="E2022" s="2" t="s">
        <v>8</v>
      </c>
      <c r="F2022" s="3">
        <v>45026</v>
      </c>
      <c r="G2022" s="14" t="str" cm="1">
        <f t="array" aca="1" ref="G2022" ca="1">_xlfn.IFS(D2022="Pendente",NETWORKDAYS(F2022,TODAY(),Feriados!$A$2:$A$13)-1 &amp; " D",E2022="Não Apontado",NETWORKDAYS(F2022,TODAY(),Feriados!$A$2:$A$13)-1 &amp; " D",D2022="Backlog","Registro Antigo",D2022="Concluído","Registro Enviado",E2022="Apontado","Registro Enviado",D2022="Cancelado","Treinamento Cancelado",D2022="Remanejado","Treinamento Remanejado",D2022="Suspensa","Suspenso",D2022="Antigo","Treinamento Antigo",D2022="-","Treinamento a ser executado")</f>
        <v>Registro Antigo</v>
      </c>
      <c r="H2022" s="3"/>
      <c r="I2022" s="3"/>
      <c r="J2022" s="30"/>
      <c r="K2022" s="3"/>
      <c r="L2022" s="29">
        <f>WORKDAY(F2022,2,Feriados!$A$2:$A$13)</f>
        <v>45028</v>
      </c>
    </row>
    <row r="2023" spans="1:12" x14ac:dyDescent="0.3">
      <c r="A2023" s="2" t="s">
        <v>6</v>
      </c>
      <c r="B2023" s="2" t="s">
        <v>92</v>
      </c>
      <c r="C2023" s="2" t="s">
        <v>10</v>
      </c>
      <c r="D2023" s="4" t="s">
        <v>116</v>
      </c>
      <c r="E2023" s="2" t="s">
        <v>8</v>
      </c>
      <c r="F2023" s="3">
        <v>45027</v>
      </c>
      <c r="G2023" s="14" t="str" cm="1">
        <f t="array" aca="1" ref="G2023" ca="1">_xlfn.IFS(D2023="Pendente",NETWORKDAYS(F2023,TODAY(),Feriados!$A$2:$A$13)-1 &amp; " D",E2023="Não Apontado",NETWORKDAYS(F2023,TODAY(),Feriados!$A$2:$A$13)-1 &amp; " D",D2023="Backlog","Registro Antigo",D2023="Concluído","Registro Enviado",E2023="Apontado","Registro Enviado",D2023="Cancelado","Treinamento Cancelado",D2023="Remanejado","Treinamento Remanejado",D2023="Suspensa","Suspenso",D2023="Antigo","Treinamento Antigo",D2023="-","Treinamento a ser executado")</f>
        <v>Registro Enviado</v>
      </c>
      <c r="H2023" s="3"/>
      <c r="I2023" s="3"/>
      <c r="J2023" s="30"/>
      <c r="K2023" s="3"/>
      <c r="L2023" s="29">
        <f>WORKDAY(F2023,2,Feriados!$A$2:$A$13)</f>
        <v>45029</v>
      </c>
    </row>
    <row r="2024" spans="1:12" x14ac:dyDescent="0.3">
      <c r="A2024" s="2" t="s">
        <v>6</v>
      </c>
      <c r="B2024" s="2" t="s">
        <v>16</v>
      </c>
      <c r="C2024" s="2" t="s">
        <v>10</v>
      </c>
      <c r="D2024" s="4" t="s">
        <v>14</v>
      </c>
      <c r="E2024" s="2" t="s">
        <v>15</v>
      </c>
      <c r="F2024" s="3">
        <v>45027</v>
      </c>
      <c r="G2024" s="14" t="str" cm="1">
        <f t="array" aca="1" ref="G2024" ca="1">_xlfn.IFS(D2024="Pendente",NETWORKDAYS(F2024,TODAY(),Feriados!$A$2:$A$13)-1 &amp; " D",E2024="Não Apontado",NETWORKDAYS(F2024,TODAY(),Feriados!$A$2:$A$13)-1 &amp; " D",D2024="Backlog","Registro Antigo",D2024="Concluído","Registro Enviado",E2024="Apontado","Registro Enviado",D2024="Cancelado","Treinamento Cancelado",D2024="Remanejado","Treinamento Remanejado",D2024="Suspensa","Suspenso",D2024="Antigo","Treinamento Antigo",D2024="-","Treinamento a ser executado")</f>
        <v>Treinamento Cancelado</v>
      </c>
      <c r="H2024" s="3"/>
      <c r="I2024" s="3"/>
      <c r="J2024" s="30"/>
      <c r="K2024" s="3"/>
      <c r="L2024" s="29"/>
    </row>
    <row r="2025" spans="1:12" x14ac:dyDescent="0.3">
      <c r="A2025" s="2" t="s">
        <v>6</v>
      </c>
      <c r="B2025" s="2" t="s">
        <v>12</v>
      </c>
      <c r="C2025" s="2" t="s">
        <v>10</v>
      </c>
      <c r="D2025" s="4" t="s">
        <v>116</v>
      </c>
      <c r="E2025" s="2" t="s">
        <v>8</v>
      </c>
      <c r="F2025" s="3">
        <v>45027</v>
      </c>
      <c r="G2025" s="14" t="str" cm="1">
        <f t="array" aca="1" ref="G2025" ca="1">_xlfn.IFS(D2025="Pendente",NETWORKDAYS(F2025,TODAY(),Feriados!$A$2:$A$13)-1 &amp; " D",E2025="Não Apontado",NETWORKDAYS(F2025,TODAY(),Feriados!$A$2:$A$13)-1 &amp; " D",D2025="Backlog","Registro Antigo",D2025="Concluído","Registro Enviado",E2025="Apontado","Registro Enviado",D2025="Cancelado","Treinamento Cancelado",D2025="Remanejado","Treinamento Remanejado",D2025="Suspensa","Suspenso",D2025="Antigo","Treinamento Antigo",D2025="-","Treinamento a ser executado")</f>
        <v>Registro Enviado</v>
      </c>
      <c r="H2025" s="3"/>
      <c r="I2025" s="3"/>
      <c r="J2025" s="30"/>
      <c r="K2025" s="3"/>
      <c r="L2025" s="29">
        <f>WORKDAY(F2025,2,Feriados!$A$2:$A$13)</f>
        <v>45029</v>
      </c>
    </row>
    <row r="2026" spans="1:12" x14ac:dyDescent="0.3">
      <c r="A2026" s="2" t="s">
        <v>17</v>
      </c>
      <c r="B2026" s="2" t="s">
        <v>19</v>
      </c>
      <c r="C2026" s="2" t="s">
        <v>7</v>
      </c>
      <c r="D2026" s="4" t="s">
        <v>116</v>
      </c>
      <c r="E2026" s="2" t="s">
        <v>8</v>
      </c>
      <c r="F2026" s="3">
        <v>45027</v>
      </c>
      <c r="G2026" s="14" t="str" cm="1">
        <f t="array" aca="1" ref="G2026" ca="1">_xlfn.IFS(D2026="Pendente",NETWORKDAYS(F2026,TODAY(),Feriados!$A$2:$A$13)-1 &amp; " D",E2026="Não Apontado",NETWORKDAYS(F2026,TODAY(),Feriados!$A$2:$A$13)-1 &amp; " D",D2026="Backlog","Registro Antigo",D2026="Concluído","Registro Enviado",E2026="Apontado","Registro Enviado",D2026="Cancelado","Treinamento Cancelado",D2026="Remanejado","Treinamento Remanejado",D2026="Suspensa","Suspenso",D2026="Antigo","Treinamento Antigo",D2026="-","Treinamento a ser executado")</f>
        <v>Registro Enviado</v>
      </c>
      <c r="H2026" s="3"/>
      <c r="I2026" s="3"/>
      <c r="J2026" s="30"/>
      <c r="K2026" s="3"/>
      <c r="L2026" s="29">
        <f>WORKDAY(F2026,2,Feriados!$A$2:$A$13)</f>
        <v>45029</v>
      </c>
    </row>
    <row r="2027" spans="1:12" x14ac:dyDescent="0.3">
      <c r="A2027" s="2" t="s">
        <v>17</v>
      </c>
      <c r="B2027" s="2" t="s">
        <v>90</v>
      </c>
      <c r="C2027" s="2" t="s">
        <v>18</v>
      </c>
      <c r="D2027" s="4" t="s">
        <v>116</v>
      </c>
      <c r="E2027" s="2" t="s">
        <v>8</v>
      </c>
      <c r="F2027" s="3">
        <v>45027</v>
      </c>
      <c r="G2027" s="14" t="str" cm="1">
        <f t="array" aca="1" ref="G2027" ca="1">_xlfn.IFS(D2027="Pendente",NETWORKDAYS(F2027,TODAY(),Feriados!$A$2:$A$13)-1 &amp; " D",E2027="Não Apontado",NETWORKDAYS(F2027,TODAY(),Feriados!$A$2:$A$13)-1 &amp; " D",D2027="Backlog","Registro Antigo",D2027="Concluído","Registro Enviado",E2027="Apontado","Registro Enviado",D2027="Cancelado","Treinamento Cancelado",D2027="Remanejado","Treinamento Remanejado",D2027="Suspensa","Suspenso",D2027="Antigo","Treinamento Antigo",D2027="-","Treinamento a ser executado")</f>
        <v>Registro Enviado</v>
      </c>
      <c r="H2027" s="3"/>
      <c r="I2027" s="3"/>
      <c r="J2027" s="30"/>
      <c r="K2027" s="3"/>
      <c r="L2027" s="29">
        <f>WORKDAY(F2027,2,Feriados!$A$2:$A$13)</f>
        <v>45029</v>
      </c>
    </row>
    <row r="2028" spans="1:12" x14ac:dyDescent="0.3">
      <c r="A2028" s="2" t="s">
        <v>17</v>
      </c>
      <c r="B2028" s="2" t="s">
        <v>86</v>
      </c>
      <c r="C2028" s="2" t="s">
        <v>18</v>
      </c>
      <c r="D2028" s="4" t="s">
        <v>116</v>
      </c>
      <c r="E2028" s="2" t="s">
        <v>8</v>
      </c>
      <c r="F2028" s="3">
        <v>45027</v>
      </c>
      <c r="G2028" s="14" t="str" cm="1">
        <f t="array" aca="1" ref="G2028" ca="1">_xlfn.IFS(D2028="Pendente",NETWORKDAYS(F2028,TODAY(),Feriados!$A$2:$A$13)-1 &amp; " D",E2028="Não Apontado",NETWORKDAYS(F2028,TODAY(),Feriados!$A$2:$A$13)-1 &amp; " D",D2028="Backlog","Registro Antigo",D2028="Concluído","Registro Enviado",E2028="Apontado","Registro Enviado",D2028="Cancelado","Treinamento Cancelado",D2028="Remanejado","Treinamento Remanejado",D2028="Suspensa","Suspenso",D2028="Antigo","Treinamento Antigo",D2028="-","Treinamento a ser executado")</f>
        <v>Registro Enviado</v>
      </c>
      <c r="H2028" s="3"/>
      <c r="I2028" s="3"/>
      <c r="J2028" s="30"/>
      <c r="K2028" s="3"/>
      <c r="L2028" s="29">
        <f>WORKDAY(F2028,2,Feriados!$A$2:$A$13)</f>
        <v>45029</v>
      </c>
    </row>
    <row r="2029" spans="1:12" x14ac:dyDescent="0.3">
      <c r="A2029" s="2" t="s">
        <v>28</v>
      </c>
      <c r="B2029" s="2" t="s">
        <v>98</v>
      </c>
      <c r="C2029" s="2" t="s">
        <v>18</v>
      </c>
      <c r="D2029" s="4" t="s">
        <v>14</v>
      </c>
      <c r="E2029" s="2" t="s">
        <v>15</v>
      </c>
      <c r="F2029" s="3">
        <v>45027</v>
      </c>
      <c r="G2029" s="14" t="str" cm="1">
        <f t="array" aca="1" ref="G2029" ca="1">_xlfn.IFS(D2029="Pendente",NETWORKDAYS(F2029,TODAY(),Feriados!$A$2:$A$13)-1 &amp; " D",E2029="Não Apontado",NETWORKDAYS(F2029,TODAY(),Feriados!$A$2:$A$13)-1 &amp; " D",D2029="Backlog","Registro Antigo",D2029="Concluído","Registro Enviado",E2029="Apontado","Registro Enviado",D2029="Cancelado","Treinamento Cancelado",D2029="Remanejado","Treinamento Remanejado",D2029="Suspensa","Suspenso",D2029="Antigo","Treinamento Antigo",D2029="-","Treinamento a ser executado")</f>
        <v>Treinamento Cancelado</v>
      </c>
      <c r="H2029" s="3"/>
      <c r="I2029" s="3"/>
      <c r="J2029" s="30"/>
      <c r="K2029" s="3"/>
      <c r="L2029" s="29"/>
    </row>
    <row r="2030" spans="1:12" x14ac:dyDescent="0.3">
      <c r="A2030" s="2" t="s">
        <v>28</v>
      </c>
      <c r="B2030" s="2" t="s">
        <v>84</v>
      </c>
      <c r="C2030" s="2" t="s">
        <v>29</v>
      </c>
      <c r="D2030" s="4" t="s">
        <v>116</v>
      </c>
      <c r="E2030" s="2" t="s">
        <v>8</v>
      </c>
      <c r="F2030" s="3">
        <v>45027</v>
      </c>
      <c r="G2030" s="14" t="str" cm="1">
        <f t="array" aca="1" ref="G2030" ca="1">_xlfn.IFS(D2030="Pendente",NETWORKDAYS(F2030,TODAY(),Feriados!$A$2:$A$13)-1 &amp; " D",E2030="Não Apontado",NETWORKDAYS(F2030,TODAY(),Feriados!$A$2:$A$13)-1 &amp; " D",D2030="Backlog","Registro Antigo",D2030="Concluído","Registro Enviado",E2030="Apontado","Registro Enviado",D2030="Cancelado","Treinamento Cancelado",D2030="Remanejado","Treinamento Remanejado",D2030="Suspensa","Suspenso",D2030="Antigo","Treinamento Antigo",D2030="-","Treinamento a ser executado")</f>
        <v>Registro Enviado</v>
      </c>
      <c r="H2030" s="3"/>
      <c r="I2030" s="3"/>
      <c r="J2030" s="30"/>
      <c r="K2030" s="3"/>
      <c r="L2030" s="29">
        <f>WORKDAY(F2030,2,Feriados!$A$2:$A$13)</f>
        <v>45029</v>
      </c>
    </row>
    <row r="2031" spans="1:12" x14ac:dyDescent="0.3">
      <c r="A2031" s="2" t="s">
        <v>35</v>
      </c>
      <c r="B2031" s="2" t="s">
        <v>115</v>
      </c>
      <c r="C2031" s="2" t="s">
        <v>36</v>
      </c>
      <c r="D2031" s="4" t="s">
        <v>14</v>
      </c>
      <c r="E2031" s="2" t="s">
        <v>15</v>
      </c>
      <c r="F2031" s="3">
        <v>45027</v>
      </c>
      <c r="G2031" s="14" t="str" cm="1">
        <f t="array" aca="1" ref="G2031" ca="1">_xlfn.IFS(D2031="Pendente",NETWORKDAYS(F2031,TODAY(),Feriados!$A$2:$A$13)-1 &amp; " D",E2031="Não Apontado",NETWORKDAYS(F2031,TODAY(),Feriados!$A$2:$A$13)-1 &amp; " D",D2031="Backlog","Registro Antigo",D2031="Concluído","Registro Enviado",E2031="Apontado","Registro Enviado",D2031="Cancelado","Treinamento Cancelado",D2031="Remanejado","Treinamento Remanejado",D2031="Suspensa","Suspenso",D2031="Antigo","Treinamento Antigo",D2031="-","Treinamento a ser executado")</f>
        <v>Treinamento Cancelado</v>
      </c>
      <c r="H2031" s="3"/>
      <c r="I2031" s="3"/>
      <c r="J2031" s="30"/>
      <c r="K2031" s="3"/>
      <c r="L2031" s="29"/>
    </row>
    <row r="2032" spans="1:12" x14ac:dyDescent="0.3">
      <c r="A2032" s="2" t="s">
        <v>39</v>
      </c>
      <c r="B2032" s="2" t="s">
        <v>90</v>
      </c>
      <c r="C2032" s="2" t="s">
        <v>36</v>
      </c>
      <c r="D2032" s="4" t="s">
        <v>14</v>
      </c>
      <c r="E2032" s="2" t="s">
        <v>15</v>
      </c>
      <c r="F2032" s="3">
        <v>45027</v>
      </c>
      <c r="G2032" s="14" t="str" cm="1">
        <f t="array" aca="1" ref="G2032" ca="1">_xlfn.IFS(D2032="Pendente",NETWORKDAYS(F2032,TODAY(),Feriados!$A$2:$A$13)-1 &amp; " D",E2032="Não Apontado",NETWORKDAYS(F2032,TODAY(),Feriados!$A$2:$A$13)-1 &amp; " D",D2032="Backlog","Registro Antigo",D2032="Concluído","Registro Enviado",E2032="Apontado","Registro Enviado",D2032="Cancelado","Treinamento Cancelado",D2032="Remanejado","Treinamento Remanejado",D2032="Suspensa","Suspenso",D2032="Antigo","Treinamento Antigo",D2032="-","Treinamento a ser executado")</f>
        <v>Treinamento Cancelado</v>
      </c>
      <c r="H2032" s="3"/>
      <c r="I2032" s="3"/>
      <c r="J2032" s="30"/>
      <c r="K2032" s="3"/>
      <c r="L2032" s="29"/>
    </row>
    <row r="2033" spans="1:12" x14ac:dyDescent="0.3">
      <c r="A2033" s="2" t="s">
        <v>39</v>
      </c>
      <c r="B2033" s="2" t="s">
        <v>115</v>
      </c>
      <c r="C2033" s="2" t="s">
        <v>36</v>
      </c>
      <c r="D2033" s="4" t="s">
        <v>14</v>
      </c>
      <c r="E2033" s="2" t="s">
        <v>15</v>
      </c>
      <c r="F2033" s="3">
        <v>45027</v>
      </c>
      <c r="G2033" s="14" t="str" cm="1">
        <f t="array" aca="1" ref="G2033" ca="1">_xlfn.IFS(D2033="Pendente",NETWORKDAYS(F2033,TODAY(),Feriados!$A$2:$A$13)-1 &amp; " D",E2033="Não Apontado",NETWORKDAYS(F2033,TODAY(),Feriados!$A$2:$A$13)-1 &amp; " D",D2033="Backlog","Registro Antigo",D2033="Concluído","Registro Enviado",E2033="Apontado","Registro Enviado",D2033="Cancelado","Treinamento Cancelado",D2033="Remanejado","Treinamento Remanejado",D2033="Suspensa","Suspenso",D2033="Antigo","Treinamento Antigo",D2033="-","Treinamento a ser executado")</f>
        <v>Treinamento Cancelado</v>
      </c>
      <c r="H2033" s="3"/>
      <c r="I2033" s="3"/>
      <c r="J2033" s="30"/>
      <c r="K2033" s="3"/>
      <c r="L2033" s="29"/>
    </row>
    <row r="2034" spans="1:12" x14ac:dyDescent="0.3">
      <c r="A2034" s="2" t="s">
        <v>39</v>
      </c>
      <c r="B2034" s="2" t="s">
        <v>94</v>
      </c>
      <c r="C2034" s="2" t="s">
        <v>36</v>
      </c>
      <c r="D2034" s="4" t="s">
        <v>14</v>
      </c>
      <c r="E2034" s="2" t="s">
        <v>15</v>
      </c>
      <c r="F2034" s="3">
        <v>45027</v>
      </c>
      <c r="G2034" s="14" t="str" cm="1">
        <f t="array" aca="1" ref="G2034" ca="1">_xlfn.IFS(D2034="Pendente",NETWORKDAYS(F2034,TODAY(),Feriados!$A$2:$A$13)-1 &amp; " D",E2034="Não Apontado",NETWORKDAYS(F2034,TODAY(),Feriados!$A$2:$A$13)-1 &amp; " D",D2034="Backlog","Registro Antigo",D2034="Concluído","Registro Enviado",E2034="Apontado","Registro Enviado",D2034="Cancelado","Treinamento Cancelado",D2034="Remanejado","Treinamento Remanejado",D2034="Suspensa","Suspenso",D2034="Antigo","Treinamento Antigo",D2034="-","Treinamento a ser executado")</f>
        <v>Treinamento Cancelado</v>
      </c>
      <c r="H2034" s="3"/>
      <c r="I2034" s="3"/>
      <c r="J2034" s="30"/>
      <c r="K2034" s="3"/>
      <c r="L2034" s="29"/>
    </row>
    <row r="2035" spans="1:12" x14ac:dyDescent="0.3">
      <c r="A2035" s="2" t="s">
        <v>46</v>
      </c>
      <c r="B2035" s="2" t="s">
        <v>88</v>
      </c>
      <c r="C2035" s="2" t="s">
        <v>66</v>
      </c>
      <c r="D2035" s="4" t="s">
        <v>116</v>
      </c>
      <c r="E2035" s="2" t="s">
        <v>8</v>
      </c>
      <c r="F2035" s="3">
        <v>45027</v>
      </c>
      <c r="G2035" s="14" t="str" cm="1">
        <f t="array" aca="1" ref="G2035" ca="1">_xlfn.IFS(D2035="Pendente",NETWORKDAYS(F2035,TODAY(),Feriados!$A$2:$A$13)-1 &amp; " D",E2035="Não Apontado",NETWORKDAYS(F2035,TODAY(),Feriados!$A$2:$A$13)-1 &amp; " D",D2035="Backlog","Registro Antigo",D2035="Concluído","Registro Enviado",E2035="Apontado","Registro Enviado",D2035="Cancelado","Treinamento Cancelado",D2035="Remanejado","Treinamento Remanejado",D2035="Suspensa","Suspenso",D2035="Antigo","Treinamento Antigo",D2035="-","Treinamento a ser executado")</f>
        <v>Registro Enviado</v>
      </c>
      <c r="H2035" s="3"/>
      <c r="I2035" s="3"/>
      <c r="J2035" s="30"/>
      <c r="K2035" s="3"/>
      <c r="L2035" s="29">
        <f>WORKDAY(F2035,2,Feriados!$A$2:$A$13)</f>
        <v>45029</v>
      </c>
    </row>
    <row r="2036" spans="1:12" x14ac:dyDescent="0.3">
      <c r="A2036" s="2" t="s">
        <v>46</v>
      </c>
      <c r="B2036" s="2" t="s">
        <v>106</v>
      </c>
      <c r="C2036" s="2" t="s">
        <v>7</v>
      </c>
      <c r="D2036" s="4" t="s">
        <v>116</v>
      </c>
      <c r="E2036" s="2" t="s">
        <v>8</v>
      </c>
      <c r="F2036" s="3">
        <v>45027</v>
      </c>
      <c r="G2036" s="14" t="str" cm="1">
        <f t="array" aca="1" ref="G2036" ca="1">_xlfn.IFS(D2036="Pendente",NETWORKDAYS(F2036,TODAY(),Feriados!$A$2:$A$13)-1 &amp; " D",E2036="Não Apontado",NETWORKDAYS(F2036,TODAY(),Feriados!$A$2:$A$13)-1 &amp; " D",D2036="Backlog","Registro Antigo",D2036="Concluído","Registro Enviado",E2036="Apontado","Registro Enviado",D2036="Cancelado","Treinamento Cancelado",D2036="Remanejado","Treinamento Remanejado",D2036="Suspensa","Suspenso",D2036="Antigo","Treinamento Antigo",D2036="-","Treinamento a ser executado")</f>
        <v>Registro Enviado</v>
      </c>
      <c r="H2036" s="3"/>
      <c r="I2036" s="3"/>
      <c r="J2036" s="30"/>
      <c r="K2036" s="3"/>
      <c r="L2036" s="29">
        <f>WORKDAY(F2036,2,Feriados!$A$2:$A$13)</f>
        <v>45029</v>
      </c>
    </row>
    <row r="2037" spans="1:12" x14ac:dyDescent="0.3">
      <c r="A2037" s="2" t="s">
        <v>22</v>
      </c>
      <c r="B2037" s="2" t="s">
        <v>16</v>
      </c>
      <c r="C2037" s="2" t="s">
        <v>18</v>
      </c>
      <c r="D2037" s="4" t="s">
        <v>116</v>
      </c>
      <c r="E2037" s="2" t="s">
        <v>8</v>
      </c>
      <c r="F2037" s="3">
        <v>45027</v>
      </c>
      <c r="G2037" s="14" t="str" cm="1">
        <f t="array" aca="1" ref="G2037" ca="1">_xlfn.IFS(D2037="Pendente",NETWORKDAYS(F2037,TODAY(),Feriados!$A$2:$A$13)-1 &amp; " D",E2037="Não Apontado",NETWORKDAYS(F2037,TODAY(),Feriados!$A$2:$A$13)-1 &amp; " D",D2037="Backlog","Registro Antigo",D2037="Concluído","Registro Enviado",E2037="Apontado","Registro Enviado",D2037="Cancelado","Treinamento Cancelado",D2037="Remanejado","Treinamento Remanejado",D2037="Suspensa","Suspenso",D2037="Antigo","Treinamento Antigo",D2037="-","Treinamento a ser executado")</f>
        <v>Registro Enviado</v>
      </c>
      <c r="H2037" s="3"/>
      <c r="I2037" s="3"/>
      <c r="J2037" s="30"/>
      <c r="K2037" s="3"/>
      <c r="L2037" s="29">
        <f>WORKDAY(F2037,2,Feriados!$A$2:$A$13)</f>
        <v>45029</v>
      </c>
    </row>
    <row r="2038" spans="1:12" x14ac:dyDescent="0.3">
      <c r="A2038" s="2" t="s">
        <v>28</v>
      </c>
      <c r="B2038" s="2" t="s">
        <v>84</v>
      </c>
      <c r="C2038" s="2" t="s">
        <v>29</v>
      </c>
      <c r="D2038" s="4" t="s">
        <v>116</v>
      </c>
      <c r="E2038" s="2" t="s">
        <v>8</v>
      </c>
      <c r="F2038" s="3">
        <v>45027</v>
      </c>
      <c r="G2038" s="14" t="str" cm="1">
        <f t="array" aca="1" ref="G2038" ca="1">_xlfn.IFS(D2038="Pendente",NETWORKDAYS(F2038,TODAY(),Feriados!$A$2:$A$13)-1 &amp; " D",E2038="Não Apontado",NETWORKDAYS(F2038,TODAY(),Feriados!$A$2:$A$13)-1 &amp; " D",D2038="Backlog","Registro Antigo",D2038="Concluído","Registro Enviado",E2038="Apontado","Registro Enviado",D2038="Cancelado","Treinamento Cancelado",D2038="Remanejado","Treinamento Remanejado",D2038="Suspensa","Suspenso",D2038="Antigo","Treinamento Antigo",D2038="-","Treinamento a ser executado")</f>
        <v>Registro Enviado</v>
      </c>
      <c r="H2038" s="3"/>
      <c r="I2038" s="3"/>
      <c r="J2038" s="30"/>
      <c r="K2038" s="3"/>
      <c r="L2038" s="29">
        <f>WORKDAY(F2038,2,Feriados!$A$2:$A$13)</f>
        <v>45029</v>
      </c>
    </row>
    <row r="2039" spans="1:12" x14ac:dyDescent="0.3">
      <c r="A2039" s="2" t="s">
        <v>35</v>
      </c>
      <c r="B2039" s="16" t="s">
        <v>16</v>
      </c>
      <c r="C2039" s="2" t="s">
        <v>13</v>
      </c>
      <c r="D2039" s="4" t="s">
        <v>158</v>
      </c>
      <c r="E2039" s="2" t="s">
        <v>8</v>
      </c>
      <c r="F2039" s="3">
        <v>45027</v>
      </c>
      <c r="G2039" s="14" t="str" cm="1">
        <f t="array" aca="1" ref="G2039" ca="1">_xlfn.IFS(D2039="Pendente",NETWORKDAYS(F2039,TODAY(),Feriados!$A$2:$A$13)-1 &amp; " D",E2039="Não Apontado",NETWORKDAYS(F2039,TODAY(),Feriados!$A$2:$A$13)-1 &amp; " D",D2039="Backlog","Registro Antigo",D2039="Concluído","Registro Enviado",E2039="Apontado","Registro Enviado",D2039="Cancelado","Treinamento Cancelado",D2039="Remanejado","Treinamento Remanejado",D2039="Suspensa","Suspenso",D2039="Antigo","Treinamento Antigo",D2039="-","Treinamento a ser executado")</f>
        <v>Registro Antigo</v>
      </c>
      <c r="H2039" s="3"/>
      <c r="I2039" s="3"/>
      <c r="J2039" s="30"/>
      <c r="K2039" s="3"/>
      <c r="L2039" s="29">
        <f>WORKDAY(F2039,2,Feriados!$A$2:$A$13)</f>
        <v>45029</v>
      </c>
    </row>
    <row r="2040" spans="1:12" x14ac:dyDescent="0.3">
      <c r="A2040" s="2" t="s">
        <v>6</v>
      </c>
      <c r="B2040" s="2" t="s">
        <v>85</v>
      </c>
      <c r="C2040" s="2" t="s">
        <v>7</v>
      </c>
      <c r="D2040" s="4" t="s">
        <v>14</v>
      </c>
      <c r="E2040" s="2" t="s">
        <v>15</v>
      </c>
      <c r="F2040" s="3">
        <v>45028</v>
      </c>
      <c r="G2040" s="14" t="str" cm="1">
        <f t="array" aca="1" ref="G2040" ca="1">_xlfn.IFS(D2040="Pendente",NETWORKDAYS(F2040,TODAY(),Feriados!$A$2:$A$13)-1 &amp; " D",E2040="Não Apontado",NETWORKDAYS(F2040,TODAY(),Feriados!$A$2:$A$13)-1 &amp; " D",D2040="Backlog","Registro Antigo",D2040="Concluído","Registro Enviado",E2040="Apontado","Registro Enviado",D2040="Cancelado","Treinamento Cancelado",D2040="Remanejado","Treinamento Remanejado",D2040="Suspensa","Suspenso",D2040="Antigo","Treinamento Antigo",D2040="-","Treinamento a ser executado")</f>
        <v>Treinamento Cancelado</v>
      </c>
      <c r="H2040" s="3"/>
      <c r="I2040" s="3"/>
      <c r="J2040" s="30"/>
      <c r="K2040" s="3"/>
      <c r="L2040" s="29"/>
    </row>
    <row r="2041" spans="1:12" x14ac:dyDescent="0.3">
      <c r="A2041" s="2" t="s">
        <v>17</v>
      </c>
      <c r="B2041" s="2" t="s">
        <v>86</v>
      </c>
      <c r="C2041" s="2" t="s">
        <v>7</v>
      </c>
      <c r="D2041" s="4" t="s">
        <v>116</v>
      </c>
      <c r="E2041" s="2" t="s">
        <v>8</v>
      </c>
      <c r="F2041" s="3">
        <v>45028</v>
      </c>
      <c r="G2041" s="14" t="str" cm="1">
        <f t="array" aca="1" ref="G2041" ca="1">_xlfn.IFS(D2041="Pendente",NETWORKDAYS(F2041,TODAY(),Feriados!$A$2:$A$13)-1 &amp; " D",E2041="Não Apontado",NETWORKDAYS(F2041,TODAY(),Feriados!$A$2:$A$13)-1 &amp; " D",D2041="Backlog","Registro Antigo",D2041="Concluído","Registro Enviado",E2041="Apontado","Registro Enviado",D2041="Cancelado","Treinamento Cancelado",D2041="Remanejado","Treinamento Remanejado",D2041="Suspensa","Suspenso",D2041="Antigo","Treinamento Antigo",D2041="-","Treinamento a ser executado")</f>
        <v>Registro Enviado</v>
      </c>
      <c r="H2041" s="3"/>
      <c r="I2041" s="3"/>
      <c r="J2041" s="30"/>
      <c r="K2041" s="3"/>
      <c r="L2041" s="29">
        <f>WORKDAY(F2041,2,Feriados!$A$2:$A$13)</f>
        <v>45030</v>
      </c>
    </row>
    <row r="2042" spans="1:12" x14ac:dyDescent="0.3">
      <c r="A2042" s="2" t="s">
        <v>17</v>
      </c>
      <c r="B2042" s="2" t="s">
        <v>91</v>
      </c>
      <c r="C2042" s="2" t="s">
        <v>66</v>
      </c>
      <c r="D2042" s="4" t="s">
        <v>116</v>
      </c>
      <c r="E2042" s="2" t="s">
        <v>8</v>
      </c>
      <c r="F2042" s="3">
        <v>45028</v>
      </c>
      <c r="G2042" s="14" t="str" cm="1">
        <f t="array" aca="1" ref="G2042" ca="1">_xlfn.IFS(D2042="Pendente",NETWORKDAYS(F2042,TODAY(),Feriados!$A$2:$A$13)-1 &amp; " D",E2042="Não Apontado",NETWORKDAYS(F2042,TODAY(),Feriados!$A$2:$A$13)-1 &amp; " D",D2042="Backlog","Registro Antigo",D2042="Concluído","Registro Enviado",E2042="Apontado","Registro Enviado",D2042="Cancelado","Treinamento Cancelado",D2042="Remanejado","Treinamento Remanejado",D2042="Suspensa","Suspenso",D2042="Antigo","Treinamento Antigo",D2042="-","Treinamento a ser executado")</f>
        <v>Registro Enviado</v>
      </c>
      <c r="H2042" s="3"/>
      <c r="I2042" s="3"/>
      <c r="J2042" s="30"/>
      <c r="K2042" s="3"/>
      <c r="L2042" s="29">
        <f>WORKDAY(F2042,2,Feriados!$A$2:$A$13)</f>
        <v>45030</v>
      </c>
    </row>
    <row r="2043" spans="1:12" x14ac:dyDescent="0.3">
      <c r="A2043" s="2" t="s">
        <v>22</v>
      </c>
      <c r="B2043" s="2" t="s">
        <v>114</v>
      </c>
      <c r="C2043" s="2" t="s">
        <v>7</v>
      </c>
      <c r="D2043" s="4" t="s">
        <v>116</v>
      </c>
      <c r="E2043" s="2" t="s">
        <v>8</v>
      </c>
      <c r="F2043" s="3">
        <v>45028</v>
      </c>
      <c r="G2043" s="14" t="str" cm="1">
        <f t="array" aca="1" ref="G2043" ca="1">_xlfn.IFS(D2043="Pendente",NETWORKDAYS(F2043,TODAY(),Feriados!$A$2:$A$13)-1 &amp; " D",E2043="Não Apontado",NETWORKDAYS(F2043,TODAY(),Feriados!$A$2:$A$13)-1 &amp; " D",D2043="Backlog","Registro Antigo",D2043="Concluído","Registro Enviado",E2043="Apontado","Registro Enviado",D2043="Cancelado","Treinamento Cancelado",D2043="Remanejado","Treinamento Remanejado",D2043="Suspensa","Suspenso",D2043="Antigo","Treinamento Antigo",D2043="-","Treinamento a ser executado")</f>
        <v>Registro Enviado</v>
      </c>
      <c r="H2043" s="3"/>
      <c r="I2043" s="3"/>
      <c r="J2043" s="30"/>
      <c r="K2043" s="3"/>
      <c r="L2043" s="29">
        <f>WORKDAY(F2043,2,Feriados!$A$2:$A$13)</f>
        <v>45030</v>
      </c>
    </row>
    <row r="2044" spans="1:12" x14ac:dyDescent="0.3">
      <c r="A2044" s="2" t="s">
        <v>22</v>
      </c>
      <c r="B2044" s="2" t="s">
        <v>87</v>
      </c>
      <c r="C2044" s="2" t="s">
        <v>18</v>
      </c>
      <c r="D2044" s="4" t="s">
        <v>117</v>
      </c>
      <c r="E2044" s="2" t="s">
        <v>15</v>
      </c>
      <c r="F2044" s="3">
        <v>45028</v>
      </c>
      <c r="G2044" s="14" t="str" cm="1">
        <f t="array" aca="1" ref="G2044" ca="1">_xlfn.IFS(D2044="Pendente",NETWORKDAYS(F2044,TODAY(),Feriados!$A$2:$A$13)-1 &amp; " D",E2044="Não Apontado",NETWORKDAYS(F2044,TODAY(),Feriados!$A$2:$A$13)-1 &amp; " D",D2044="Backlog","Registro Antigo",D2044="Concluído","Registro Enviado",E2044="Apontado","Registro Enviado",D2044="Cancelado","Treinamento Cancelado",D2044="Remanejado","Treinamento Remanejado",D2044="Suspensa","Suspenso",D2044="Antigo","Treinamento Antigo",D2044="-","Treinamento a ser executado")</f>
        <v>Treinamento Remanejado</v>
      </c>
      <c r="H2044" s="3"/>
      <c r="I2044" s="3"/>
      <c r="J2044" s="26"/>
      <c r="K2044" s="14"/>
      <c r="L2044" s="29"/>
    </row>
    <row r="2045" spans="1:12" x14ac:dyDescent="0.3">
      <c r="A2045" s="2" t="s">
        <v>28</v>
      </c>
      <c r="B2045" s="2" t="s">
        <v>84</v>
      </c>
      <c r="C2045" s="2" t="s">
        <v>29</v>
      </c>
      <c r="D2045" s="4" t="s">
        <v>116</v>
      </c>
      <c r="E2045" s="2" t="s">
        <v>8</v>
      </c>
      <c r="F2045" s="3">
        <v>45028</v>
      </c>
      <c r="G2045" s="14" t="str" cm="1">
        <f t="array" aca="1" ref="G2045" ca="1">_xlfn.IFS(D2045="Pendente",NETWORKDAYS(F2045,TODAY(),Feriados!$A$2:$A$13)-1 &amp; " D",E2045="Não Apontado",NETWORKDAYS(F2045,TODAY(),Feriados!$A$2:$A$13)-1 &amp; " D",D2045="Backlog","Registro Antigo",D2045="Concluído","Registro Enviado",E2045="Apontado","Registro Enviado",D2045="Cancelado","Treinamento Cancelado",D2045="Remanejado","Treinamento Remanejado",D2045="Suspensa","Suspenso",D2045="Antigo","Treinamento Antigo",D2045="-","Treinamento a ser executado")</f>
        <v>Registro Enviado</v>
      </c>
      <c r="H2045" s="3"/>
      <c r="I2045" s="3"/>
      <c r="J2045" s="30"/>
      <c r="K2045" s="3"/>
      <c r="L2045" s="29">
        <f>WORKDAY(F2045,2,Feriados!$A$2:$A$13)</f>
        <v>45030</v>
      </c>
    </row>
    <row r="2046" spans="1:12" x14ac:dyDescent="0.3">
      <c r="A2046" s="2" t="s">
        <v>39</v>
      </c>
      <c r="B2046" s="2" t="s">
        <v>92</v>
      </c>
      <c r="C2046" s="2" t="s">
        <v>36</v>
      </c>
      <c r="D2046" s="4" t="s">
        <v>116</v>
      </c>
      <c r="E2046" s="2" t="s">
        <v>8</v>
      </c>
      <c r="F2046" s="3">
        <v>45028</v>
      </c>
      <c r="G2046" s="14" t="str" cm="1">
        <f t="array" aca="1" ref="G2046" ca="1">_xlfn.IFS(D2046="Pendente",NETWORKDAYS(F2046,TODAY(),Feriados!$A$2:$A$13)-1 &amp; " D",E2046="Não Apontado",NETWORKDAYS(F2046,TODAY(),Feriados!$A$2:$A$13)-1 &amp; " D",D2046="Backlog","Registro Antigo",D2046="Concluído","Registro Enviado",E2046="Apontado","Registro Enviado",D2046="Cancelado","Treinamento Cancelado",D2046="Remanejado","Treinamento Remanejado",D2046="Suspensa","Suspenso",D2046="Antigo","Treinamento Antigo",D2046="-","Treinamento a ser executado")</f>
        <v>Registro Enviado</v>
      </c>
      <c r="H2046" s="3"/>
      <c r="I2046" s="3"/>
      <c r="J2046" s="30"/>
      <c r="K2046" s="3"/>
      <c r="L2046" s="29">
        <f>WORKDAY(F2046,2,Feriados!$A$2:$A$13)</f>
        <v>45030</v>
      </c>
    </row>
    <row r="2047" spans="1:12" x14ac:dyDescent="0.3">
      <c r="A2047" s="2" t="s">
        <v>39</v>
      </c>
      <c r="B2047" s="2" t="s">
        <v>16</v>
      </c>
      <c r="C2047" s="2" t="s">
        <v>36</v>
      </c>
      <c r="D2047" s="4" t="s">
        <v>14</v>
      </c>
      <c r="E2047" s="2" t="s">
        <v>15</v>
      </c>
      <c r="F2047" s="3">
        <v>45028</v>
      </c>
      <c r="G2047" s="14" t="str" cm="1">
        <f t="array" aca="1" ref="G2047" ca="1">_xlfn.IFS(D2047="Pendente",NETWORKDAYS(F2047,TODAY(),Feriados!$A$2:$A$13)-1 &amp; " D",E2047="Não Apontado",NETWORKDAYS(F2047,TODAY(),Feriados!$A$2:$A$13)-1 &amp; " D",D2047="Backlog","Registro Antigo",D2047="Concluído","Registro Enviado",E2047="Apontado","Registro Enviado",D2047="Cancelado","Treinamento Cancelado",D2047="Remanejado","Treinamento Remanejado",D2047="Suspensa","Suspenso",D2047="Antigo","Treinamento Antigo",D2047="-","Treinamento a ser executado")</f>
        <v>Treinamento Cancelado</v>
      </c>
      <c r="H2047" s="3"/>
      <c r="I2047" s="3"/>
      <c r="J2047" s="30"/>
      <c r="K2047" s="3"/>
      <c r="L2047" s="29"/>
    </row>
    <row r="2048" spans="1:12" x14ac:dyDescent="0.3">
      <c r="A2048" s="2" t="s">
        <v>39</v>
      </c>
      <c r="B2048" s="2" t="s">
        <v>106</v>
      </c>
      <c r="C2048" s="2" t="s">
        <v>36</v>
      </c>
      <c r="D2048" s="4" t="s">
        <v>116</v>
      </c>
      <c r="E2048" s="2" t="s">
        <v>8</v>
      </c>
      <c r="F2048" s="3">
        <v>45028</v>
      </c>
      <c r="G2048" s="14" t="str" cm="1">
        <f t="array" aca="1" ref="G2048" ca="1">_xlfn.IFS(D2048="Pendente",NETWORKDAYS(F2048,TODAY(),Feriados!$A$2:$A$13)-1 &amp; " D",E2048="Não Apontado",NETWORKDAYS(F2048,TODAY(),Feriados!$A$2:$A$13)-1 &amp; " D",D2048="Backlog","Registro Antigo",D2048="Concluído","Registro Enviado",E2048="Apontado","Registro Enviado",D2048="Cancelado","Treinamento Cancelado",D2048="Remanejado","Treinamento Remanejado",D2048="Suspensa","Suspenso",D2048="Antigo","Treinamento Antigo",D2048="-","Treinamento a ser executado")</f>
        <v>Registro Enviado</v>
      </c>
      <c r="H2048" s="3"/>
      <c r="I2048" s="3"/>
      <c r="J2048" s="30"/>
      <c r="K2048" s="3"/>
      <c r="L2048" s="29">
        <f>WORKDAY(F2048,2,Feriados!$A$2:$A$13)</f>
        <v>45030</v>
      </c>
    </row>
    <row r="2049" spans="1:12" x14ac:dyDescent="0.3">
      <c r="A2049" s="2" t="s">
        <v>39</v>
      </c>
      <c r="B2049" s="2" t="s">
        <v>105</v>
      </c>
      <c r="C2049" s="2" t="s">
        <v>36</v>
      </c>
      <c r="D2049" s="4" t="s">
        <v>116</v>
      </c>
      <c r="E2049" s="2" t="s">
        <v>8</v>
      </c>
      <c r="F2049" s="3">
        <v>45028</v>
      </c>
      <c r="G2049" s="14" t="str" cm="1">
        <f t="array" aca="1" ref="G2049" ca="1">_xlfn.IFS(D2049="Pendente",NETWORKDAYS(F2049,TODAY(),Feriados!$A$2:$A$13)-1 &amp; " D",E2049="Não Apontado",NETWORKDAYS(F2049,TODAY(),Feriados!$A$2:$A$13)-1 &amp; " D",D2049="Backlog","Registro Antigo",D2049="Concluído","Registro Enviado",E2049="Apontado","Registro Enviado",D2049="Cancelado","Treinamento Cancelado",D2049="Remanejado","Treinamento Remanejado",D2049="Suspensa","Suspenso",D2049="Antigo","Treinamento Antigo",D2049="-","Treinamento a ser executado")</f>
        <v>Registro Enviado</v>
      </c>
      <c r="H2049" s="3"/>
      <c r="I2049" s="3"/>
      <c r="J2049" s="30"/>
      <c r="K2049" s="3"/>
      <c r="L2049" s="29">
        <f>WORKDAY(F2049,2,Feriados!$A$2:$A$13)</f>
        <v>45030</v>
      </c>
    </row>
    <row r="2050" spans="1:12" x14ac:dyDescent="0.3">
      <c r="A2050" s="2" t="s">
        <v>46</v>
      </c>
      <c r="B2050" s="2" t="s">
        <v>115</v>
      </c>
      <c r="C2050" s="2" t="s">
        <v>7</v>
      </c>
      <c r="D2050" s="4" t="s">
        <v>14</v>
      </c>
      <c r="E2050" s="2" t="s">
        <v>15</v>
      </c>
      <c r="F2050" s="3">
        <v>45028</v>
      </c>
      <c r="G2050" s="14" t="str" cm="1">
        <f t="array" aca="1" ref="G2050" ca="1">_xlfn.IFS(D2050="Pendente",NETWORKDAYS(F2050,TODAY(),Feriados!$A$2:$A$13)-1 &amp; " D",E2050="Não Apontado",NETWORKDAYS(F2050,TODAY(),Feriados!$A$2:$A$13)-1 &amp; " D",D2050="Backlog","Registro Antigo",D2050="Concluído","Registro Enviado",E2050="Apontado","Registro Enviado",D2050="Cancelado","Treinamento Cancelado",D2050="Remanejado","Treinamento Remanejado",D2050="Suspensa","Suspenso",D2050="Antigo","Treinamento Antigo",D2050="-","Treinamento a ser executado")</f>
        <v>Treinamento Cancelado</v>
      </c>
      <c r="H2050" s="3"/>
      <c r="I2050" s="3"/>
      <c r="J2050" s="30"/>
      <c r="K2050" s="3"/>
      <c r="L2050" s="29"/>
    </row>
    <row r="2051" spans="1:12" x14ac:dyDescent="0.3">
      <c r="A2051" s="2" t="s">
        <v>46</v>
      </c>
      <c r="B2051" s="2" t="s">
        <v>33</v>
      </c>
      <c r="C2051" s="2" t="s">
        <v>10</v>
      </c>
      <c r="D2051" s="4" t="s">
        <v>116</v>
      </c>
      <c r="E2051" s="2" t="s">
        <v>8</v>
      </c>
      <c r="F2051" s="3">
        <v>45028</v>
      </c>
      <c r="G2051" s="14" t="str" cm="1">
        <f t="array" aca="1" ref="G2051" ca="1">_xlfn.IFS(D2051="Pendente",NETWORKDAYS(F2051,TODAY(),Feriados!$A$2:$A$13)-1 &amp; " D",E2051="Não Apontado",NETWORKDAYS(F2051,TODAY(),Feriados!$A$2:$A$13)-1 &amp; " D",D2051="Backlog","Registro Antigo",D2051="Concluído","Registro Enviado",E2051="Apontado","Registro Enviado",D2051="Cancelado","Treinamento Cancelado",D2051="Remanejado","Treinamento Remanejado",D2051="Suspensa","Suspenso",D2051="Antigo","Treinamento Antigo",D2051="-","Treinamento a ser executado")</f>
        <v>Registro Enviado</v>
      </c>
      <c r="H2051" s="3"/>
      <c r="I2051" s="3"/>
      <c r="J2051" s="30"/>
      <c r="K2051" s="3"/>
      <c r="L2051" s="29">
        <f>WORKDAY(F2051,2,Feriados!$A$2:$A$13)</f>
        <v>45030</v>
      </c>
    </row>
    <row r="2052" spans="1:12" x14ac:dyDescent="0.3">
      <c r="A2052" s="2" t="s">
        <v>46</v>
      </c>
      <c r="B2052" s="2" t="s">
        <v>89</v>
      </c>
      <c r="C2052" s="2" t="s">
        <v>7</v>
      </c>
      <c r="D2052" s="4" t="s">
        <v>14</v>
      </c>
      <c r="E2052" s="2" t="s">
        <v>15</v>
      </c>
      <c r="F2052" s="3">
        <v>45028</v>
      </c>
      <c r="G2052" s="14" t="str" cm="1">
        <f t="array" aca="1" ref="G2052" ca="1">_xlfn.IFS(D2052="Pendente",NETWORKDAYS(F2052,TODAY(),Feriados!$A$2:$A$13)-1 &amp; " D",E2052="Não Apontado",NETWORKDAYS(F2052,TODAY(),Feriados!$A$2:$A$13)-1 &amp; " D",D2052="Backlog","Registro Antigo",D2052="Concluído","Registro Enviado",E2052="Apontado","Registro Enviado",D2052="Cancelado","Treinamento Cancelado",D2052="Remanejado","Treinamento Remanejado",D2052="Suspensa","Suspenso",D2052="Antigo","Treinamento Antigo",D2052="-","Treinamento a ser executado")</f>
        <v>Treinamento Cancelado</v>
      </c>
      <c r="H2052" s="3"/>
      <c r="I2052" s="3"/>
      <c r="J2052" s="30"/>
      <c r="K2052" s="3"/>
      <c r="L2052" s="29"/>
    </row>
    <row r="2053" spans="1:12" x14ac:dyDescent="0.3">
      <c r="A2053" s="2" t="s">
        <v>6</v>
      </c>
      <c r="B2053" s="2" t="s">
        <v>16</v>
      </c>
      <c r="C2053" s="2" t="s">
        <v>7</v>
      </c>
      <c r="D2053" s="4" t="s">
        <v>116</v>
      </c>
      <c r="E2053" s="2" t="s">
        <v>8</v>
      </c>
      <c r="F2053" s="3">
        <v>45028</v>
      </c>
      <c r="G2053" s="14" t="str" cm="1">
        <f t="array" aca="1" ref="G2053" ca="1">_xlfn.IFS(D2053="Pendente",NETWORKDAYS(F2053,TODAY(),Feriados!$A$2:$A$13)-1 &amp; " D",E2053="Não Apontado",NETWORKDAYS(F2053,TODAY(),Feriados!$A$2:$A$13)-1 &amp; " D",D2053="Backlog","Registro Antigo",D2053="Concluído","Registro Enviado",E2053="Apontado","Registro Enviado",D2053="Cancelado","Treinamento Cancelado",D2053="Remanejado","Treinamento Remanejado",D2053="Suspensa","Suspenso",D2053="Antigo","Treinamento Antigo",D2053="-","Treinamento a ser executado")</f>
        <v>Registro Enviado</v>
      </c>
      <c r="H2053" s="3"/>
      <c r="I2053" s="3"/>
      <c r="J2053" s="30"/>
      <c r="K2053" s="3"/>
      <c r="L2053" s="29">
        <f>WORKDAY(F2053,2,Feriados!$A$2:$A$13)</f>
        <v>45030</v>
      </c>
    </row>
    <row r="2054" spans="1:12" x14ac:dyDescent="0.3">
      <c r="A2054" s="2" t="s">
        <v>6</v>
      </c>
      <c r="B2054" s="2" t="s">
        <v>16</v>
      </c>
      <c r="C2054" s="2" t="s">
        <v>10</v>
      </c>
      <c r="D2054" s="4" t="s">
        <v>116</v>
      </c>
      <c r="E2054" s="2" t="s">
        <v>8</v>
      </c>
      <c r="F2054" s="3">
        <v>45028</v>
      </c>
      <c r="G2054" s="14" t="str" cm="1">
        <f t="array" aca="1" ref="G2054" ca="1">_xlfn.IFS(D2054="Pendente",NETWORKDAYS(F2054,TODAY(),Feriados!$A$2:$A$13)-1 &amp; " D",E2054="Não Apontado",NETWORKDAYS(F2054,TODAY(),Feriados!$A$2:$A$13)-1 &amp; " D",D2054="Backlog","Registro Antigo",D2054="Concluído","Registro Enviado",E2054="Apontado","Registro Enviado",D2054="Cancelado","Treinamento Cancelado",D2054="Remanejado","Treinamento Remanejado",D2054="Suspensa","Suspenso",D2054="Antigo","Treinamento Antigo",D2054="-","Treinamento a ser executado")</f>
        <v>Registro Enviado</v>
      </c>
      <c r="H2054" s="3"/>
      <c r="I2054" s="3"/>
      <c r="J2054" s="30"/>
      <c r="K2054" s="3"/>
      <c r="L2054" s="29">
        <f>WORKDAY(F2054,2,Feriados!$A$2:$A$13)</f>
        <v>45030</v>
      </c>
    </row>
    <row r="2055" spans="1:12" x14ac:dyDescent="0.3">
      <c r="A2055" s="2" t="s">
        <v>28</v>
      </c>
      <c r="B2055" s="2" t="s">
        <v>84</v>
      </c>
      <c r="C2055" s="2" t="s">
        <v>29</v>
      </c>
      <c r="D2055" s="4" t="s">
        <v>116</v>
      </c>
      <c r="E2055" s="2" t="s">
        <v>8</v>
      </c>
      <c r="F2055" s="3">
        <v>45028</v>
      </c>
      <c r="G2055" s="14" t="str" cm="1">
        <f t="array" aca="1" ref="G2055" ca="1">_xlfn.IFS(D2055="Pendente",NETWORKDAYS(F2055,TODAY(),Feriados!$A$2:$A$13)-1 &amp; " D",E2055="Não Apontado",NETWORKDAYS(F2055,TODAY(),Feriados!$A$2:$A$13)-1 &amp; " D",D2055="Backlog","Registro Antigo",D2055="Concluído","Registro Enviado",E2055="Apontado","Registro Enviado",D2055="Cancelado","Treinamento Cancelado",D2055="Remanejado","Treinamento Remanejado",D2055="Suspensa","Suspenso",D2055="Antigo","Treinamento Antigo",D2055="-","Treinamento a ser executado")</f>
        <v>Registro Enviado</v>
      </c>
      <c r="H2055" s="3"/>
      <c r="I2055" s="3"/>
      <c r="J2055" s="30"/>
      <c r="K2055" s="3"/>
      <c r="L2055" s="29">
        <f>WORKDAY(F2055,2,Feriados!$A$2:$A$13)</f>
        <v>45030</v>
      </c>
    </row>
    <row r="2056" spans="1:12" x14ac:dyDescent="0.3">
      <c r="A2056" s="2" t="s">
        <v>35</v>
      </c>
      <c r="B2056" s="16" t="s">
        <v>16</v>
      </c>
      <c r="C2056" s="2" t="s">
        <v>13</v>
      </c>
      <c r="D2056" s="4" t="s">
        <v>158</v>
      </c>
      <c r="E2056" s="2" t="s">
        <v>8</v>
      </c>
      <c r="F2056" s="3">
        <v>45028</v>
      </c>
      <c r="G2056" s="14" t="str" cm="1">
        <f t="array" aca="1" ref="G2056" ca="1">_xlfn.IFS(D2056="Pendente",NETWORKDAYS(F2056,TODAY(),Feriados!$A$2:$A$13)-1 &amp; " D",E2056="Não Apontado",NETWORKDAYS(F2056,TODAY(),Feriados!$A$2:$A$13)-1 &amp; " D",D2056="Backlog","Registro Antigo",D2056="Concluído","Registro Enviado",E2056="Apontado","Registro Enviado",D2056="Cancelado","Treinamento Cancelado",D2056="Remanejado","Treinamento Remanejado",D2056="Suspensa","Suspenso",D2056="Antigo","Treinamento Antigo",D2056="-","Treinamento a ser executado")</f>
        <v>Registro Antigo</v>
      </c>
      <c r="H2056" s="3"/>
      <c r="I2056" s="3"/>
      <c r="J2056" s="30"/>
      <c r="K2056" s="3"/>
      <c r="L2056" s="29">
        <f>WORKDAY(F2056,2,Feriados!$A$2:$A$13)</f>
        <v>45030</v>
      </c>
    </row>
    <row r="2057" spans="1:12" x14ac:dyDescent="0.3">
      <c r="A2057" s="2" t="s">
        <v>17</v>
      </c>
      <c r="B2057" s="2" t="s">
        <v>90</v>
      </c>
      <c r="C2057" s="2" t="s">
        <v>7</v>
      </c>
      <c r="D2057" s="4" t="s">
        <v>116</v>
      </c>
      <c r="E2057" s="2" t="s">
        <v>8</v>
      </c>
      <c r="F2057" s="3">
        <v>45029</v>
      </c>
      <c r="G2057" s="14" t="str" cm="1">
        <f t="array" aca="1" ref="G2057" ca="1">_xlfn.IFS(D2057="Pendente",NETWORKDAYS(F2057,TODAY(),Feriados!$A$2:$A$13)-1 &amp; " D",E2057="Não Apontado",NETWORKDAYS(F2057,TODAY(),Feriados!$A$2:$A$13)-1 &amp; " D",D2057="Backlog","Registro Antigo",D2057="Concluído","Registro Enviado",E2057="Apontado","Registro Enviado",D2057="Cancelado","Treinamento Cancelado",D2057="Remanejado","Treinamento Remanejado",D2057="Suspensa","Suspenso",D2057="Antigo","Treinamento Antigo",D2057="-","Treinamento a ser executado")</f>
        <v>Registro Enviado</v>
      </c>
      <c r="H2057" s="3"/>
      <c r="I2057" s="3"/>
      <c r="J2057" s="30"/>
      <c r="K2057" s="3"/>
      <c r="L2057" s="29">
        <f>WORKDAY(F2057,2,Feriados!$A$2:$A$13)</f>
        <v>45033</v>
      </c>
    </row>
    <row r="2058" spans="1:12" x14ac:dyDescent="0.3">
      <c r="A2058" s="2" t="s">
        <v>17</v>
      </c>
      <c r="B2058" s="2" t="s">
        <v>86</v>
      </c>
      <c r="C2058" s="2" t="s">
        <v>7</v>
      </c>
      <c r="D2058" s="4" t="s">
        <v>116</v>
      </c>
      <c r="E2058" s="2" t="s">
        <v>8</v>
      </c>
      <c r="F2058" s="3">
        <v>45029</v>
      </c>
      <c r="G2058" s="14" t="str" cm="1">
        <f t="array" aca="1" ref="G2058" ca="1">_xlfn.IFS(D2058="Pendente",NETWORKDAYS(F2058,TODAY(),Feriados!$A$2:$A$13)-1 &amp; " D",E2058="Não Apontado",NETWORKDAYS(F2058,TODAY(),Feriados!$A$2:$A$13)-1 &amp; " D",D2058="Backlog","Registro Antigo",D2058="Concluído","Registro Enviado",E2058="Apontado","Registro Enviado",D2058="Cancelado","Treinamento Cancelado",D2058="Remanejado","Treinamento Remanejado",D2058="Suspensa","Suspenso",D2058="Antigo","Treinamento Antigo",D2058="-","Treinamento a ser executado")</f>
        <v>Registro Enviado</v>
      </c>
      <c r="H2058" s="3"/>
      <c r="I2058" s="3"/>
      <c r="J2058" s="30"/>
      <c r="K2058" s="3"/>
      <c r="L2058" s="29">
        <f>WORKDAY(F2058,2,Feriados!$A$2:$A$13)</f>
        <v>45033</v>
      </c>
    </row>
    <row r="2059" spans="1:12" x14ac:dyDescent="0.3">
      <c r="A2059" s="2" t="s">
        <v>17</v>
      </c>
      <c r="B2059" s="2" t="s">
        <v>103</v>
      </c>
      <c r="C2059" s="2" t="s">
        <v>18</v>
      </c>
      <c r="D2059" s="4" t="s">
        <v>14</v>
      </c>
      <c r="E2059" s="2" t="s">
        <v>15</v>
      </c>
      <c r="F2059" s="3">
        <v>45029</v>
      </c>
      <c r="G2059" s="14" t="str" cm="1">
        <f t="array" aca="1" ref="G2059" ca="1">_xlfn.IFS(D2059="Pendente",NETWORKDAYS(F2059,TODAY(),Feriados!$A$2:$A$13)-1 &amp; " D",E2059="Não Apontado",NETWORKDAYS(F2059,TODAY(),Feriados!$A$2:$A$13)-1 &amp; " D",D2059="Backlog","Registro Antigo",D2059="Concluído","Registro Enviado",E2059="Apontado","Registro Enviado",D2059="Cancelado","Treinamento Cancelado",D2059="Remanejado","Treinamento Remanejado",D2059="Suspensa","Suspenso",D2059="Antigo","Treinamento Antigo",D2059="-","Treinamento a ser executado")</f>
        <v>Treinamento Cancelado</v>
      </c>
      <c r="H2059" s="3"/>
      <c r="I2059" s="3"/>
      <c r="J2059" s="30"/>
      <c r="K2059" s="3"/>
      <c r="L2059" s="29"/>
    </row>
    <row r="2060" spans="1:12" x14ac:dyDescent="0.3">
      <c r="A2060" s="2" t="s">
        <v>22</v>
      </c>
      <c r="B2060" s="2" t="s">
        <v>63</v>
      </c>
      <c r="C2060" s="2" t="s">
        <v>7</v>
      </c>
      <c r="D2060" s="4" t="s">
        <v>116</v>
      </c>
      <c r="E2060" s="2" t="s">
        <v>8</v>
      </c>
      <c r="F2060" s="3">
        <v>45029</v>
      </c>
      <c r="G2060" s="14" t="str" cm="1">
        <f t="array" aca="1" ref="G2060" ca="1">_xlfn.IFS(D2060="Pendente",NETWORKDAYS(F2060,TODAY(),Feriados!$A$2:$A$13)-1 &amp; " D",E2060="Não Apontado",NETWORKDAYS(F2060,TODAY(),Feriados!$A$2:$A$13)-1 &amp; " D",D2060="Backlog","Registro Antigo",D2060="Concluído","Registro Enviado",E2060="Apontado","Registro Enviado",D2060="Cancelado","Treinamento Cancelado",D2060="Remanejado","Treinamento Remanejado",D2060="Suspensa","Suspenso",D2060="Antigo","Treinamento Antigo",D2060="-","Treinamento a ser executado")</f>
        <v>Registro Enviado</v>
      </c>
      <c r="H2060" s="3"/>
      <c r="I2060" s="3"/>
      <c r="J2060" s="30"/>
      <c r="K2060" s="3"/>
      <c r="L2060" s="29">
        <f>WORKDAY(F2060,2,Feriados!$A$2:$A$13)</f>
        <v>45033</v>
      </c>
    </row>
    <row r="2061" spans="1:12" x14ac:dyDescent="0.3">
      <c r="A2061" s="2" t="s">
        <v>22</v>
      </c>
      <c r="B2061" s="2" t="s">
        <v>63</v>
      </c>
      <c r="C2061" s="2" t="s">
        <v>18</v>
      </c>
      <c r="D2061" s="4" t="s">
        <v>116</v>
      </c>
      <c r="E2061" s="2" t="s">
        <v>8</v>
      </c>
      <c r="F2061" s="3">
        <v>45029</v>
      </c>
      <c r="G2061" s="14" t="str" cm="1">
        <f t="array" aca="1" ref="G2061" ca="1">_xlfn.IFS(D2061="Pendente",NETWORKDAYS(F2061,TODAY(),Feriados!$A$2:$A$13)-1 &amp; " D",E2061="Não Apontado",NETWORKDAYS(F2061,TODAY(),Feriados!$A$2:$A$13)-1 &amp; " D",D2061="Backlog","Registro Antigo",D2061="Concluído","Registro Enviado",E2061="Apontado","Registro Enviado",D2061="Cancelado","Treinamento Cancelado",D2061="Remanejado","Treinamento Remanejado",D2061="Suspensa","Suspenso",D2061="Antigo","Treinamento Antigo",D2061="-","Treinamento a ser executado")</f>
        <v>Registro Enviado</v>
      </c>
      <c r="H2061" s="3"/>
      <c r="I2061" s="3"/>
      <c r="J2061" s="30"/>
      <c r="K2061" s="3"/>
      <c r="L2061" s="29">
        <f>WORKDAY(F2061,2,Feriados!$A$2:$A$13)</f>
        <v>45033</v>
      </c>
    </row>
    <row r="2062" spans="1:12" x14ac:dyDescent="0.3">
      <c r="A2062" s="2" t="s">
        <v>22</v>
      </c>
      <c r="B2062" s="2" t="s">
        <v>108</v>
      </c>
      <c r="C2062" s="2" t="s">
        <v>7</v>
      </c>
      <c r="D2062" s="4" t="s">
        <v>116</v>
      </c>
      <c r="E2062" s="2" t="s">
        <v>8</v>
      </c>
      <c r="F2062" s="3">
        <v>45029</v>
      </c>
      <c r="G2062" s="14" t="str" cm="1">
        <f t="array" aca="1" ref="G2062" ca="1">_xlfn.IFS(D2062="Pendente",NETWORKDAYS(F2062,TODAY(),Feriados!$A$2:$A$13)-1 &amp; " D",E2062="Não Apontado",NETWORKDAYS(F2062,TODAY(),Feriados!$A$2:$A$13)-1 &amp; " D",D2062="Backlog","Registro Antigo",D2062="Concluído","Registro Enviado",E2062="Apontado","Registro Enviado",D2062="Cancelado","Treinamento Cancelado",D2062="Remanejado","Treinamento Remanejado",D2062="Suspensa","Suspenso",D2062="Antigo","Treinamento Antigo",D2062="-","Treinamento a ser executado")</f>
        <v>Registro Enviado</v>
      </c>
      <c r="H2062" s="3"/>
      <c r="I2062" s="3"/>
      <c r="J2062" s="30"/>
      <c r="K2062" s="3"/>
      <c r="L2062" s="29">
        <f>WORKDAY(F2062,2,Feriados!$A$2:$A$13)</f>
        <v>45033</v>
      </c>
    </row>
    <row r="2063" spans="1:12" x14ac:dyDescent="0.3">
      <c r="A2063" s="2" t="s">
        <v>28</v>
      </c>
      <c r="B2063" s="2" t="s">
        <v>92</v>
      </c>
      <c r="C2063" s="2" t="s">
        <v>29</v>
      </c>
      <c r="D2063" s="4" t="s">
        <v>14</v>
      </c>
      <c r="E2063" s="2" t="s">
        <v>15</v>
      </c>
      <c r="F2063" s="3">
        <v>45029</v>
      </c>
      <c r="G2063" s="14" t="str" cm="1">
        <f t="array" aca="1" ref="G2063" ca="1">_xlfn.IFS(D2063="Pendente",NETWORKDAYS(F2063,TODAY(),Feriados!$A$2:$A$13)-1 &amp; " D",E2063="Não Apontado",NETWORKDAYS(F2063,TODAY(),Feriados!$A$2:$A$13)-1 &amp; " D",D2063="Backlog","Registro Antigo",D2063="Concluído","Registro Enviado",E2063="Apontado","Registro Enviado",D2063="Cancelado","Treinamento Cancelado",D2063="Remanejado","Treinamento Remanejado",D2063="Suspensa","Suspenso",D2063="Antigo","Treinamento Antigo",D2063="-","Treinamento a ser executado")</f>
        <v>Treinamento Cancelado</v>
      </c>
      <c r="H2063" s="3"/>
      <c r="I2063" s="3"/>
      <c r="J2063" s="30"/>
      <c r="K2063" s="3"/>
      <c r="L2063" s="29"/>
    </row>
    <row r="2064" spans="1:12" x14ac:dyDescent="0.3">
      <c r="A2064" s="2" t="s">
        <v>28</v>
      </c>
      <c r="B2064" s="2" t="s">
        <v>89</v>
      </c>
      <c r="C2064" s="2" t="s">
        <v>29</v>
      </c>
      <c r="D2064" s="4" t="s">
        <v>116</v>
      </c>
      <c r="E2064" s="2" t="s">
        <v>8</v>
      </c>
      <c r="F2064" s="3">
        <v>45029</v>
      </c>
      <c r="G2064" s="14" t="str" cm="1">
        <f t="array" aca="1" ref="G2064" ca="1">_xlfn.IFS(D2064="Pendente",NETWORKDAYS(F2064,TODAY(),Feriados!$A$2:$A$13)-1 &amp; " D",E2064="Não Apontado",NETWORKDAYS(F2064,TODAY(),Feriados!$A$2:$A$13)-1 &amp; " D",D2064="Backlog","Registro Antigo",D2064="Concluído","Registro Enviado",E2064="Apontado","Registro Enviado",D2064="Cancelado","Treinamento Cancelado",D2064="Remanejado","Treinamento Remanejado",D2064="Suspensa","Suspenso",D2064="Antigo","Treinamento Antigo",D2064="-","Treinamento a ser executado")</f>
        <v>Registro Enviado</v>
      </c>
      <c r="H2064" s="3"/>
      <c r="I2064" s="3"/>
      <c r="J2064" s="30"/>
      <c r="K2064" s="3"/>
      <c r="L2064" s="29">
        <f>WORKDAY(F2064,2,Feriados!$A$2:$A$13)</f>
        <v>45033</v>
      </c>
    </row>
    <row r="2065" spans="1:12" x14ac:dyDescent="0.3">
      <c r="A2065" s="2" t="s">
        <v>39</v>
      </c>
      <c r="B2065" s="2" t="s">
        <v>16</v>
      </c>
      <c r="C2065" s="2" t="s">
        <v>37</v>
      </c>
      <c r="D2065" s="4" t="s">
        <v>14</v>
      </c>
      <c r="E2065" s="2" t="s">
        <v>15</v>
      </c>
      <c r="F2065" s="3">
        <v>45029</v>
      </c>
      <c r="G2065" s="14" t="str" cm="1">
        <f t="array" aca="1" ref="G2065" ca="1">_xlfn.IFS(D2065="Pendente",NETWORKDAYS(F2065,TODAY(),Feriados!$A$2:$A$13)-1 &amp; " D",E2065="Não Apontado",NETWORKDAYS(F2065,TODAY(),Feriados!$A$2:$A$13)-1 &amp; " D",D2065="Backlog","Registro Antigo",D2065="Concluído","Registro Enviado",E2065="Apontado","Registro Enviado",D2065="Cancelado","Treinamento Cancelado",D2065="Remanejado","Treinamento Remanejado",D2065="Suspensa","Suspenso",D2065="Antigo","Treinamento Antigo",D2065="-","Treinamento a ser executado")</f>
        <v>Treinamento Cancelado</v>
      </c>
      <c r="H2065" s="3"/>
      <c r="I2065" s="3"/>
      <c r="J2065" s="30"/>
      <c r="K2065" s="3"/>
      <c r="L2065" s="29"/>
    </row>
    <row r="2066" spans="1:12" x14ac:dyDescent="0.3">
      <c r="A2066" s="2" t="s">
        <v>46</v>
      </c>
      <c r="B2066" s="2" t="s">
        <v>105</v>
      </c>
      <c r="C2066" s="2" t="s">
        <v>7</v>
      </c>
      <c r="D2066" s="4" t="s">
        <v>14</v>
      </c>
      <c r="E2066" s="2" t="s">
        <v>15</v>
      </c>
      <c r="F2066" s="3">
        <v>45029</v>
      </c>
      <c r="G2066" s="14" t="str" cm="1">
        <f t="array" aca="1" ref="G2066" ca="1">_xlfn.IFS(D2066="Pendente",NETWORKDAYS(F2066,TODAY(),Feriados!$A$2:$A$13)-1 &amp; " D",E2066="Não Apontado",NETWORKDAYS(F2066,TODAY(),Feriados!$A$2:$A$13)-1 &amp; " D",D2066="Backlog","Registro Antigo",D2066="Concluído","Registro Enviado",E2066="Apontado","Registro Enviado",D2066="Cancelado","Treinamento Cancelado",D2066="Remanejado","Treinamento Remanejado",D2066="Suspensa","Suspenso",D2066="Antigo","Treinamento Antigo",D2066="-","Treinamento a ser executado")</f>
        <v>Treinamento Cancelado</v>
      </c>
      <c r="H2066" s="3"/>
      <c r="I2066" s="3"/>
      <c r="J2066" s="30"/>
      <c r="K2066" s="3"/>
      <c r="L2066" s="29"/>
    </row>
    <row r="2067" spans="1:12" x14ac:dyDescent="0.3">
      <c r="A2067" s="2" t="s">
        <v>46</v>
      </c>
      <c r="B2067" s="2" t="s">
        <v>49</v>
      </c>
      <c r="C2067" s="2" t="s">
        <v>10</v>
      </c>
      <c r="D2067" s="4" t="s">
        <v>14</v>
      </c>
      <c r="E2067" s="2" t="s">
        <v>15</v>
      </c>
      <c r="F2067" s="3">
        <v>45029</v>
      </c>
      <c r="G2067" s="14" t="str" cm="1">
        <f t="array" aca="1" ref="G2067" ca="1">_xlfn.IFS(D2067="Pendente",NETWORKDAYS(F2067,TODAY(),Feriados!$A$2:$A$13)-1 &amp; " D",E2067="Não Apontado",NETWORKDAYS(F2067,TODAY(),Feriados!$A$2:$A$13)-1 &amp; " D",D2067="Backlog","Registro Antigo",D2067="Concluído","Registro Enviado",E2067="Apontado","Registro Enviado",D2067="Cancelado","Treinamento Cancelado",D2067="Remanejado","Treinamento Remanejado",D2067="Suspensa","Suspenso",D2067="Antigo","Treinamento Antigo",D2067="-","Treinamento a ser executado")</f>
        <v>Treinamento Cancelado</v>
      </c>
      <c r="H2067" s="3"/>
      <c r="I2067" s="3"/>
      <c r="J2067" s="30"/>
      <c r="K2067" s="3"/>
      <c r="L2067" s="29"/>
    </row>
    <row r="2068" spans="1:12" x14ac:dyDescent="0.3">
      <c r="A2068" s="2" t="s">
        <v>35</v>
      </c>
      <c r="B2068" s="16" t="s">
        <v>16</v>
      </c>
      <c r="C2068" s="2" t="s">
        <v>13</v>
      </c>
      <c r="D2068" s="4" t="s">
        <v>158</v>
      </c>
      <c r="E2068" s="2" t="s">
        <v>8</v>
      </c>
      <c r="F2068" s="3">
        <v>45029</v>
      </c>
      <c r="G2068" s="14" t="str" cm="1">
        <f t="array" aca="1" ref="G2068" ca="1">_xlfn.IFS(D2068="Pendente",NETWORKDAYS(F2068,TODAY(),Feriados!$A$2:$A$13)-1 &amp; " D",E2068="Não Apontado",NETWORKDAYS(F2068,TODAY(),Feriados!$A$2:$A$13)-1 &amp; " D",D2068="Backlog","Registro Antigo",D2068="Concluído","Registro Enviado",E2068="Apontado","Registro Enviado",D2068="Cancelado","Treinamento Cancelado",D2068="Remanejado","Treinamento Remanejado",D2068="Suspensa","Suspenso",D2068="Antigo","Treinamento Antigo",D2068="-","Treinamento a ser executado")</f>
        <v>Registro Antigo</v>
      </c>
      <c r="H2068" s="3"/>
      <c r="I2068" s="3"/>
      <c r="J2068" s="30"/>
      <c r="K2068" s="3"/>
      <c r="L2068" s="29">
        <f>WORKDAY(F2068,2,Feriados!$A$2:$A$13)</f>
        <v>45033</v>
      </c>
    </row>
    <row r="2069" spans="1:12" x14ac:dyDescent="0.3">
      <c r="A2069" s="2" t="s">
        <v>28</v>
      </c>
      <c r="B2069" s="2" t="s">
        <v>47</v>
      </c>
      <c r="C2069" s="2" t="s">
        <v>32</v>
      </c>
      <c r="D2069" s="4" t="s">
        <v>116</v>
      </c>
      <c r="E2069" s="2" t="s">
        <v>8</v>
      </c>
      <c r="F2069" s="3">
        <v>45029</v>
      </c>
      <c r="G2069" s="14" t="str" cm="1">
        <f t="array" aca="1" ref="G2069" ca="1">_xlfn.IFS(D2069="Pendente",NETWORKDAYS(F2069,TODAY(),Feriados!$A$2:$A$13)-1 &amp; " D",E2069="Não Apontado",NETWORKDAYS(F2069,TODAY(),Feriados!$A$2:$A$13)-1 &amp; " D",D2069="Backlog","Registro Antigo",D2069="Concluído","Registro Enviado",E2069="Apontado","Registro Enviado",D2069="Cancelado","Treinamento Cancelado",D2069="Remanejado","Treinamento Remanejado",D2069="Suspensa","Suspenso",D2069="Antigo","Treinamento Antigo",D2069="-","Treinamento a ser executado")</f>
        <v>Registro Enviado</v>
      </c>
      <c r="H2069" s="3"/>
      <c r="I2069" s="3"/>
      <c r="J2069" s="30"/>
      <c r="K2069" s="3"/>
      <c r="L2069" s="29">
        <f>WORKDAY(F2069,2,Feriados!$A$2:$A$13)</f>
        <v>45033</v>
      </c>
    </row>
    <row r="2070" spans="1:12" x14ac:dyDescent="0.3">
      <c r="A2070" s="2" t="s">
        <v>17</v>
      </c>
      <c r="B2070" s="2" t="s">
        <v>113</v>
      </c>
      <c r="C2070" s="2" t="s">
        <v>66</v>
      </c>
      <c r="D2070" s="4" t="s">
        <v>116</v>
      </c>
      <c r="E2070" s="2" t="s">
        <v>8</v>
      </c>
      <c r="F2070" s="3">
        <v>45030</v>
      </c>
      <c r="G2070" s="14" t="str" cm="1">
        <f t="array" aca="1" ref="G2070" ca="1">_xlfn.IFS(D2070="Pendente",NETWORKDAYS(F2070,TODAY(),Feriados!$A$2:$A$13)-1 &amp; " D",E2070="Não Apontado",NETWORKDAYS(F2070,TODAY(),Feriados!$A$2:$A$13)-1 &amp; " D",D2070="Backlog","Registro Antigo",D2070="Concluído","Registro Enviado",E2070="Apontado","Registro Enviado",D2070="Cancelado","Treinamento Cancelado",D2070="Remanejado","Treinamento Remanejado",D2070="Suspensa","Suspenso",D2070="Antigo","Treinamento Antigo",D2070="-","Treinamento a ser executado")</f>
        <v>Registro Enviado</v>
      </c>
      <c r="H2070" s="3"/>
      <c r="I2070" s="3"/>
      <c r="J2070" s="30"/>
      <c r="K2070" s="3"/>
      <c r="L2070" s="29">
        <f>WORKDAY(F2070,2,Feriados!$A$2:$A$13)</f>
        <v>45034</v>
      </c>
    </row>
    <row r="2071" spans="1:12" x14ac:dyDescent="0.3">
      <c r="A2071" s="2" t="s">
        <v>22</v>
      </c>
      <c r="B2071" s="2" t="s">
        <v>23</v>
      </c>
      <c r="C2071" s="2" t="s">
        <v>13</v>
      </c>
      <c r="D2071" s="4" t="s">
        <v>116</v>
      </c>
      <c r="E2071" s="2" t="s">
        <v>8</v>
      </c>
      <c r="F2071" s="3">
        <v>45030</v>
      </c>
      <c r="G2071" s="14" t="str" cm="1">
        <f t="array" aca="1" ref="G2071" ca="1">_xlfn.IFS(D2071="Pendente",NETWORKDAYS(F2071,TODAY(),Feriados!$A$2:$A$13)-1 &amp; " D",E2071="Não Apontado",NETWORKDAYS(F2071,TODAY(),Feriados!$A$2:$A$13)-1 &amp; " D",D2071="Backlog","Registro Antigo",D2071="Concluído","Registro Enviado",E2071="Apontado","Registro Enviado",D2071="Cancelado","Treinamento Cancelado",D2071="Remanejado","Treinamento Remanejado",D2071="Suspensa","Suspenso",D2071="Antigo","Treinamento Antigo",D2071="-","Treinamento a ser executado")</f>
        <v>Registro Enviado</v>
      </c>
      <c r="H2071" s="3"/>
      <c r="I2071" s="3"/>
      <c r="J2071" s="30"/>
      <c r="K2071" s="3"/>
      <c r="L2071" s="29">
        <f>WORKDAY(F2071,2,Feriados!$A$2:$A$13)</f>
        <v>45034</v>
      </c>
    </row>
    <row r="2072" spans="1:12" x14ac:dyDescent="0.3">
      <c r="A2072" s="2" t="s">
        <v>22</v>
      </c>
      <c r="B2072" s="2" t="s">
        <v>87</v>
      </c>
      <c r="C2072" s="2" t="s">
        <v>18</v>
      </c>
      <c r="D2072" s="4" t="s">
        <v>117</v>
      </c>
      <c r="E2072" s="2" t="s">
        <v>15</v>
      </c>
      <c r="F2072" s="3">
        <v>45030</v>
      </c>
      <c r="G2072" s="14" t="str" cm="1">
        <f t="array" aca="1" ref="G2072" ca="1">_xlfn.IFS(D2072="Pendente",NETWORKDAYS(F2072,TODAY(),Feriados!$A$2:$A$13)-1 &amp; " D",E2072="Não Apontado",NETWORKDAYS(F2072,TODAY(),Feriados!$A$2:$A$13)-1 &amp; " D",D2072="Backlog","Registro Antigo",D2072="Concluído","Registro Enviado",E2072="Apontado","Registro Enviado",D2072="Cancelado","Treinamento Cancelado",D2072="Remanejado","Treinamento Remanejado",D2072="Suspensa","Suspenso",D2072="Antigo","Treinamento Antigo",D2072="-","Treinamento a ser executado")</f>
        <v>Treinamento Remanejado</v>
      </c>
      <c r="H2072" s="3"/>
      <c r="I2072" s="3"/>
      <c r="J2072" s="26"/>
      <c r="K2072" s="14"/>
      <c r="L2072" s="29"/>
    </row>
    <row r="2073" spans="1:12" x14ac:dyDescent="0.3">
      <c r="A2073" s="2" t="s">
        <v>39</v>
      </c>
      <c r="B2073" s="2" t="s">
        <v>90</v>
      </c>
      <c r="C2073" s="2" t="s">
        <v>36</v>
      </c>
      <c r="D2073" s="4" t="s">
        <v>116</v>
      </c>
      <c r="E2073" s="2" t="s">
        <v>8</v>
      </c>
      <c r="F2073" s="3">
        <v>45030</v>
      </c>
      <c r="G2073" s="14" t="str" cm="1">
        <f t="array" aca="1" ref="G2073" ca="1">_xlfn.IFS(D2073="Pendente",NETWORKDAYS(F2073,TODAY(),Feriados!$A$2:$A$13)-1 &amp; " D",E2073="Não Apontado",NETWORKDAYS(F2073,TODAY(),Feriados!$A$2:$A$13)-1 &amp; " D",D2073="Backlog","Registro Antigo",D2073="Concluído","Registro Enviado",E2073="Apontado","Registro Enviado",D2073="Cancelado","Treinamento Cancelado",D2073="Remanejado","Treinamento Remanejado",D2073="Suspensa","Suspenso",D2073="Antigo","Treinamento Antigo",D2073="-","Treinamento a ser executado")</f>
        <v>Registro Enviado</v>
      </c>
      <c r="H2073" s="3"/>
      <c r="I2073" s="3"/>
      <c r="J2073" s="30"/>
      <c r="K2073" s="3"/>
      <c r="L2073" s="29">
        <f>WORKDAY(F2073,2,Feriados!$A$2:$A$13)</f>
        <v>45034</v>
      </c>
    </row>
    <row r="2074" spans="1:12" x14ac:dyDescent="0.3">
      <c r="A2074" s="2" t="s">
        <v>39</v>
      </c>
      <c r="B2074" s="2" t="s">
        <v>103</v>
      </c>
      <c r="C2074" s="2" t="s">
        <v>36</v>
      </c>
      <c r="D2074" s="4" t="s">
        <v>14</v>
      </c>
      <c r="E2074" s="2" t="s">
        <v>15</v>
      </c>
      <c r="F2074" s="3">
        <v>45030</v>
      </c>
      <c r="G2074" s="14" t="str" cm="1">
        <f t="array" aca="1" ref="G2074" ca="1">_xlfn.IFS(D2074="Pendente",NETWORKDAYS(F2074,TODAY(),Feriados!$A$2:$A$13)-1 &amp; " D",E2074="Não Apontado",NETWORKDAYS(F2074,TODAY(),Feriados!$A$2:$A$13)-1 &amp; " D",D2074="Backlog","Registro Antigo",D2074="Concluído","Registro Enviado",E2074="Apontado","Registro Enviado",D2074="Cancelado","Treinamento Cancelado",D2074="Remanejado","Treinamento Remanejado",D2074="Suspensa","Suspenso",D2074="Antigo","Treinamento Antigo",D2074="-","Treinamento a ser executado")</f>
        <v>Treinamento Cancelado</v>
      </c>
      <c r="H2074" s="3"/>
      <c r="I2074" s="3"/>
      <c r="J2074" s="30"/>
      <c r="K2074" s="3"/>
      <c r="L2074" s="29"/>
    </row>
    <row r="2075" spans="1:12" x14ac:dyDescent="0.3">
      <c r="A2075" s="2" t="s">
        <v>39</v>
      </c>
      <c r="B2075" s="2" t="s">
        <v>47</v>
      </c>
      <c r="C2075" s="2" t="s">
        <v>36</v>
      </c>
      <c r="D2075" s="4" t="s">
        <v>14</v>
      </c>
      <c r="E2075" s="2" t="s">
        <v>15</v>
      </c>
      <c r="F2075" s="3">
        <v>45030</v>
      </c>
      <c r="G2075" s="14" t="str" cm="1">
        <f t="array" aca="1" ref="G2075" ca="1">_xlfn.IFS(D2075="Pendente",NETWORKDAYS(F2075,TODAY(),Feriados!$A$2:$A$13)-1 &amp; " D",E2075="Não Apontado",NETWORKDAYS(F2075,TODAY(),Feriados!$A$2:$A$13)-1 &amp; " D",D2075="Backlog","Registro Antigo",D2075="Concluído","Registro Enviado",E2075="Apontado","Registro Enviado",D2075="Cancelado","Treinamento Cancelado",D2075="Remanejado","Treinamento Remanejado",D2075="Suspensa","Suspenso",D2075="Antigo","Treinamento Antigo",D2075="-","Treinamento a ser executado")</f>
        <v>Treinamento Cancelado</v>
      </c>
      <c r="H2075" s="3"/>
      <c r="I2075" s="3"/>
      <c r="J2075" s="30"/>
      <c r="K2075" s="3"/>
      <c r="L2075" s="29"/>
    </row>
    <row r="2076" spans="1:12" x14ac:dyDescent="0.3">
      <c r="A2076" s="2" t="s">
        <v>35</v>
      </c>
      <c r="B2076" s="16" t="s">
        <v>16</v>
      </c>
      <c r="C2076" s="2" t="s">
        <v>13</v>
      </c>
      <c r="D2076" s="4" t="s">
        <v>158</v>
      </c>
      <c r="E2076" s="2" t="s">
        <v>8</v>
      </c>
      <c r="F2076" s="3">
        <v>45030</v>
      </c>
      <c r="G2076" s="14" t="str" cm="1">
        <f t="array" aca="1" ref="G2076" ca="1">_xlfn.IFS(D2076="Pendente",NETWORKDAYS(F2076,TODAY(),Feriados!$A$2:$A$13)-1 &amp; " D",E2076="Não Apontado",NETWORKDAYS(F2076,TODAY(),Feriados!$A$2:$A$13)-1 &amp; " D",D2076="Backlog","Registro Antigo",D2076="Concluído","Registro Enviado",E2076="Apontado","Registro Enviado",D2076="Cancelado","Treinamento Cancelado",D2076="Remanejado","Treinamento Remanejado",D2076="Suspensa","Suspenso",D2076="Antigo","Treinamento Antigo",D2076="-","Treinamento a ser executado")</f>
        <v>Registro Antigo</v>
      </c>
      <c r="H2076" s="3"/>
      <c r="I2076" s="3"/>
      <c r="J2076" s="30"/>
      <c r="K2076" s="3"/>
      <c r="L2076" s="29">
        <f>WORKDAY(F2076,2,Feriados!$A$2:$A$13)</f>
        <v>45034</v>
      </c>
    </row>
    <row r="2077" spans="1:12" x14ac:dyDescent="0.3">
      <c r="A2077" s="2" t="s">
        <v>6</v>
      </c>
      <c r="B2077" s="2" t="s">
        <v>12</v>
      </c>
      <c r="C2077" s="2" t="s">
        <v>10</v>
      </c>
      <c r="D2077" s="4" t="s">
        <v>116</v>
      </c>
      <c r="E2077" s="2" t="s">
        <v>8</v>
      </c>
      <c r="F2077" s="3">
        <v>45033</v>
      </c>
      <c r="G2077" s="14" t="str" cm="1">
        <f t="array" aca="1" ref="G2077" ca="1">_xlfn.IFS(D2077="Pendente",NETWORKDAYS(F2077,TODAY(),Feriados!$A$2:$A$13)-1 &amp; " D",E2077="Não Apontado",NETWORKDAYS(F2077,TODAY(),Feriados!$A$2:$A$13)-1 &amp; " D",D2077="Backlog","Registro Antigo",D2077="Concluído","Registro Enviado",E2077="Apontado","Registro Enviado",D2077="Cancelado","Treinamento Cancelado",D2077="Remanejado","Treinamento Remanejado",D2077="Suspensa","Suspenso",D2077="Antigo","Treinamento Antigo",D2077="-","Treinamento a ser executado")</f>
        <v>Registro Enviado</v>
      </c>
      <c r="H2077" s="3"/>
      <c r="I2077" s="3"/>
      <c r="J2077" s="30"/>
      <c r="K2077" s="3"/>
      <c r="L2077" s="29">
        <f>WORKDAY(F2077,2,Feriados!$A$2:$A$13)</f>
        <v>45035</v>
      </c>
    </row>
    <row r="2078" spans="1:12" x14ac:dyDescent="0.3">
      <c r="A2078" s="2" t="s">
        <v>6</v>
      </c>
      <c r="B2078" s="2" t="s">
        <v>12</v>
      </c>
      <c r="C2078" s="2" t="s">
        <v>61</v>
      </c>
      <c r="D2078" s="4" t="s">
        <v>116</v>
      </c>
      <c r="E2078" s="2" t="s">
        <v>8</v>
      </c>
      <c r="F2078" s="3">
        <v>45033</v>
      </c>
      <c r="G2078" s="14" t="str" cm="1">
        <f t="array" aca="1" ref="G2078" ca="1">_xlfn.IFS(D2078="Pendente",NETWORKDAYS(F2078,TODAY(),Feriados!$A$2:$A$13)-1 &amp; " D",E2078="Não Apontado",NETWORKDAYS(F2078,TODAY(),Feriados!$A$2:$A$13)-1 &amp; " D",D2078="Backlog","Registro Antigo",D2078="Concluído","Registro Enviado",E2078="Apontado","Registro Enviado",D2078="Cancelado","Treinamento Cancelado",D2078="Remanejado","Treinamento Remanejado",D2078="Suspensa","Suspenso",D2078="Antigo","Treinamento Antigo",D2078="-","Treinamento a ser executado")</f>
        <v>Registro Enviado</v>
      </c>
      <c r="H2078" s="3"/>
      <c r="I2078" s="3"/>
      <c r="J2078" s="30"/>
      <c r="K2078" s="3"/>
      <c r="L2078" s="29">
        <f>WORKDAY(F2078,2,Feriados!$A$2:$A$13)</f>
        <v>45035</v>
      </c>
    </row>
    <row r="2079" spans="1:12" x14ac:dyDescent="0.3">
      <c r="A2079" s="2" t="s">
        <v>17</v>
      </c>
      <c r="B2079" s="2" t="s">
        <v>103</v>
      </c>
      <c r="C2079" s="2" t="s">
        <v>7</v>
      </c>
      <c r="D2079" s="4" t="s">
        <v>116</v>
      </c>
      <c r="E2079" s="2" t="s">
        <v>8</v>
      </c>
      <c r="F2079" s="3">
        <v>45033</v>
      </c>
      <c r="G2079" s="14" t="str" cm="1">
        <f t="array" aca="1" ref="G2079" ca="1">_xlfn.IFS(D2079="Pendente",NETWORKDAYS(F2079,TODAY(),Feriados!$A$2:$A$13)-1 &amp; " D",E2079="Não Apontado",NETWORKDAYS(F2079,TODAY(),Feriados!$A$2:$A$13)-1 &amp; " D",D2079="Backlog","Registro Antigo",D2079="Concluído","Registro Enviado",E2079="Apontado","Registro Enviado",D2079="Cancelado","Treinamento Cancelado",D2079="Remanejado","Treinamento Remanejado",D2079="Suspensa","Suspenso",D2079="Antigo","Treinamento Antigo",D2079="-","Treinamento a ser executado")</f>
        <v>Registro Enviado</v>
      </c>
      <c r="H2079" s="3"/>
      <c r="I2079" s="3"/>
      <c r="J2079" s="30"/>
      <c r="K2079" s="3"/>
      <c r="L2079" s="29">
        <f>WORKDAY(F2079,2,Feriados!$A$2:$A$13)</f>
        <v>45035</v>
      </c>
    </row>
    <row r="2080" spans="1:12" x14ac:dyDescent="0.3">
      <c r="A2080" s="2" t="s">
        <v>17</v>
      </c>
      <c r="B2080" s="2" t="s">
        <v>86</v>
      </c>
      <c r="C2080" s="2" t="s">
        <v>7</v>
      </c>
      <c r="D2080" s="4" t="s">
        <v>116</v>
      </c>
      <c r="E2080" s="2" t="s">
        <v>8</v>
      </c>
      <c r="F2080" s="3">
        <v>45033</v>
      </c>
      <c r="G2080" s="14" t="str" cm="1">
        <f t="array" aca="1" ref="G2080" ca="1">_xlfn.IFS(D2080="Pendente",NETWORKDAYS(F2080,TODAY(),Feriados!$A$2:$A$13)-1 &amp; " D",E2080="Não Apontado",NETWORKDAYS(F2080,TODAY(),Feriados!$A$2:$A$13)-1 &amp; " D",D2080="Backlog","Registro Antigo",D2080="Concluído","Registro Enviado",E2080="Apontado","Registro Enviado",D2080="Cancelado","Treinamento Cancelado",D2080="Remanejado","Treinamento Remanejado",D2080="Suspensa","Suspenso",D2080="Antigo","Treinamento Antigo",D2080="-","Treinamento a ser executado")</f>
        <v>Registro Enviado</v>
      </c>
      <c r="H2080" s="3"/>
      <c r="I2080" s="3"/>
      <c r="J2080" s="30"/>
      <c r="K2080" s="3"/>
      <c r="L2080" s="29">
        <f>WORKDAY(F2080,2,Feriados!$A$2:$A$13)</f>
        <v>45035</v>
      </c>
    </row>
    <row r="2081" spans="1:12" x14ac:dyDescent="0.3">
      <c r="A2081" s="2" t="s">
        <v>17</v>
      </c>
      <c r="B2081" s="2" t="s">
        <v>91</v>
      </c>
      <c r="C2081" s="2" t="s">
        <v>7</v>
      </c>
      <c r="D2081" s="4" t="s">
        <v>14</v>
      </c>
      <c r="E2081" s="2" t="s">
        <v>15</v>
      </c>
      <c r="F2081" s="3">
        <v>45033</v>
      </c>
      <c r="G2081" s="14" t="str" cm="1">
        <f t="array" aca="1" ref="G2081" ca="1">_xlfn.IFS(D2081="Pendente",NETWORKDAYS(F2081,TODAY(),Feriados!$A$2:$A$13)-1 &amp; " D",E2081="Não Apontado",NETWORKDAYS(F2081,TODAY(),Feriados!$A$2:$A$13)-1 &amp; " D",D2081="Backlog","Registro Antigo",D2081="Concluído","Registro Enviado",E2081="Apontado","Registro Enviado",D2081="Cancelado","Treinamento Cancelado",D2081="Remanejado","Treinamento Remanejado",D2081="Suspensa","Suspenso",D2081="Antigo","Treinamento Antigo",D2081="-","Treinamento a ser executado")</f>
        <v>Treinamento Cancelado</v>
      </c>
      <c r="H2081" s="3"/>
      <c r="I2081" s="3"/>
      <c r="J2081" s="30"/>
      <c r="K2081" s="3"/>
      <c r="L2081" s="29"/>
    </row>
    <row r="2082" spans="1:12" x14ac:dyDescent="0.3">
      <c r="A2082" s="2" t="s">
        <v>22</v>
      </c>
      <c r="B2082" s="2" t="s">
        <v>67</v>
      </c>
      <c r="C2082" s="2" t="s">
        <v>18</v>
      </c>
      <c r="D2082" s="4" t="s">
        <v>14</v>
      </c>
      <c r="E2082" s="2" t="s">
        <v>15</v>
      </c>
      <c r="F2082" s="3">
        <v>45033</v>
      </c>
      <c r="G2082" s="14" t="str" cm="1">
        <f t="array" aca="1" ref="G2082" ca="1">_xlfn.IFS(D2082="Pendente",NETWORKDAYS(F2082,TODAY(),Feriados!$A$2:$A$13)-1 &amp; " D",E2082="Não Apontado",NETWORKDAYS(F2082,TODAY(),Feriados!$A$2:$A$13)-1 &amp; " D",D2082="Backlog","Registro Antigo",D2082="Concluído","Registro Enviado",E2082="Apontado","Registro Enviado",D2082="Cancelado","Treinamento Cancelado",D2082="Remanejado","Treinamento Remanejado",D2082="Suspensa","Suspenso",D2082="Antigo","Treinamento Antigo",D2082="-","Treinamento a ser executado")</f>
        <v>Treinamento Cancelado</v>
      </c>
      <c r="H2082" s="3"/>
      <c r="I2082" s="3"/>
      <c r="J2082" s="30"/>
      <c r="K2082" s="3"/>
      <c r="L2082" s="29"/>
    </row>
    <row r="2083" spans="1:12" x14ac:dyDescent="0.3">
      <c r="A2083" s="2" t="s">
        <v>22</v>
      </c>
      <c r="B2083" s="2" t="s">
        <v>67</v>
      </c>
      <c r="C2083" s="2" t="s">
        <v>7</v>
      </c>
      <c r="D2083" s="4" t="s">
        <v>14</v>
      </c>
      <c r="E2083" s="2" t="s">
        <v>15</v>
      </c>
      <c r="F2083" s="3">
        <v>45033</v>
      </c>
      <c r="G2083" s="14" t="str" cm="1">
        <f t="array" aca="1" ref="G2083" ca="1">_xlfn.IFS(D2083="Pendente",NETWORKDAYS(F2083,TODAY(),Feriados!$A$2:$A$13)-1 &amp; " D",E2083="Não Apontado",NETWORKDAYS(F2083,TODAY(),Feriados!$A$2:$A$13)-1 &amp; " D",D2083="Backlog","Registro Antigo",D2083="Concluído","Registro Enviado",E2083="Apontado","Registro Enviado",D2083="Cancelado","Treinamento Cancelado",D2083="Remanejado","Treinamento Remanejado",D2083="Suspensa","Suspenso",D2083="Antigo","Treinamento Antigo",D2083="-","Treinamento a ser executado")</f>
        <v>Treinamento Cancelado</v>
      </c>
      <c r="H2083" s="3"/>
      <c r="I2083" s="3"/>
      <c r="J2083" s="30"/>
      <c r="K2083" s="3"/>
      <c r="L2083" s="29"/>
    </row>
    <row r="2084" spans="1:12" x14ac:dyDescent="0.3">
      <c r="A2084" s="2" t="s">
        <v>35</v>
      </c>
      <c r="B2084" s="2" t="s">
        <v>115</v>
      </c>
      <c r="C2084" s="2" t="s">
        <v>36</v>
      </c>
      <c r="D2084" s="4" t="s">
        <v>14</v>
      </c>
      <c r="E2084" s="2" t="s">
        <v>15</v>
      </c>
      <c r="F2084" s="3">
        <v>45033</v>
      </c>
      <c r="G2084" s="14" t="str" cm="1">
        <f t="array" aca="1" ref="G2084" ca="1">_xlfn.IFS(D2084="Pendente",NETWORKDAYS(F2084,TODAY(),Feriados!$A$2:$A$13)-1 &amp; " D",E2084="Não Apontado",NETWORKDAYS(F2084,TODAY(),Feriados!$A$2:$A$13)-1 &amp; " D",D2084="Backlog","Registro Antigo",D2084="Concluído","Registro Enviado",E2084="Apontado","Registro Enviado",D2084="Cancelado","Treinamento Cancelado",D2084="Remanejado","Treinamento Remanejado",D2084="Suspensa","Suspenso",D2084="Antigo","Treinamento Antigo",D2084="-","Treinamento a ser executado")</f>
        <v>Treinamento Cancelado</v>
      </c>
      <c r="H2084" s="3"/>
      <c r="I2084" s="3"/>
      <c r="J2084" s="30"/>
      <c r="K2084" s="3"/>
      <c r="L2084" s="29"/>
    </row>
    <row r="2085" spans="1:12" x14ac:dyDescent="0.3">
      <c r="A2085" s="2" t="s">
        <v>39</v>
      </c>
      <c r="B2085" s="2" t="s">
        <v>89</v>
      </c>
      <c r="C2085" s="2" t="s">
        <v>37</v>
      </c>
      <c r="D2085" s="4" t="s">
        <v>14</v>
      </c>
      <c r="E2085" s="2" t="s">
        <v>15</v>
      </c>
      <c r="F2085" s="3">
        <v>45033</v>
      </c>
      <c r="G2085" s="14" t="str" cm="1">
        <f t="array" aca="1" ref="G2085" ca="1">_xlfn.IFS(D2085="Pendente",NETWORKDAYS(F2085,TODAY(),Feriados!$A$2:$A$13)-1 &amp; " D",E2085="Não Apontado",NETWORKDAYS(F2085,TODAY(),Feriados!$A$2:$A$13)-1 &amp; " D",D2085="Backlog","Registro Antigo",D2085="Concluído","Registro Enviado",E2085="Apontado","Registro Enviado",D2085="Cancelado","Treinamento Cancelado",D2085="Remanejado","Treinamento Remanejado",D2085="Suspensa","Suspenso",D2085="Antigo","Treinamento Antigo",D2085="-","Treinamento a ser executado")</f>
        <v>Treinamento Cancelado</v>
      </c>
      <c r="H2085" s="3"/>
      <c r="I2085" s="3"/>
      <c r="J2085" s="30"/>
      <c r="K2085" s="3"/>
      <c r="L2085" s="29"/>
    </row>
    <row r="2086" spans="1:12" x14ac:dyDescent="0.3">
      <c r="A2086" s="2" t="s">
        <v>39</v>
      </c>
      <c r="B2086" s="2" t="s">
        <v>114</v>
      </c>
      <c r="C2086" s="2" t="s">
        <v>36</v>
      </c>
      <c r="D2086" s="4" t="s">
        <v>116</v>
      </c>
      <c r="E2086" s="2" t="s">
        <v>8</v>
      </c>
      <c r="F2086" s="3">
        <v>45033</v>
      </c>
      <c r="G2086" s="14" t="str" cm="1">
        <f t="array" aca="1" ref="G2086" ca="1">_xlfn.IFS(D2086="Pendente",NETWORKDAYS(F2086,TODAY(),Feriados!$A$2:$A$13)-1 &amp; " D",E2086="Não Apontado",NETWORKDAYS(F2086,TODAY(),Feriados!$A$2:$A$13)-1 &amp; " D",D2086="Backlog","Registro Antigo",D2086="Concluído","Registro Enviado",E2086="Apontado","Registro Enviado",D2086="Cancelado","Treinamento Cancelado",D2086="Remanejado","Treinamento Remanejado",D2086="Suspensa","Suspenso",D2086="Antigo","Treinamento Antigo",D2086="-","Treinamento a ser executado")</f>
        <v>Registro Enviado</v>
      </c>
      <c r="H2086" s="3"/>
      <c r="I2086" s="3"/>
      <c r="J2086" s="30"/>
      <c r="K2086" s="3"/>
      <c r="L2086" s="29">
        <f>WORKDAY(F2086,2,Feriados!$A$2:$A$13)</f>
        <v>45035</v>
      </c>
    </row>
    <row r="2087" spans="1:12" x14ac:dyDescent="0.3">
      <c r="A2087" s="2" t="s">
        <v>39</v>
      </c>
      <c r="B2087" s="2" t="s">
        <v>114</v>
      </c>
      <c r="C2087" s="2" t="s">
        <v>37</v>
      </c>
      <c r="D2087" s="4" t="s">
        <v>14</v>
      </c>
      <c r="E2087" s="2" t="s">
        <v>15</v>
      </c>
      <c r="F2087" s="3">
        <v>45033</v>
      </c>
      <c r="G2087" s="14" t="str" cm="1">
        <f t="array" aca="1" ref="G2087" ca="1">_xlfn.IFS(D2087="Pendente",NETWORKDAYS(F2087,TODAY(),Feriados!$A$2:$A$13)-1 &amp; " D",E2087="Não Apontado",NETWORKDAYS(F2087,TODAY(),Feriados!$A$2:$A$13)-1 &amp; " D",D2087="Backlog","Registro Antigo",D2087="Concluído","Registro Enviado",E2087="Apontado","Registro Enviado",D2087="Cancelado","Treinamento Cancelado",D2087="Remanejado","Treinamento Remanejado",D2087="Suspensa","Suspenso",D2087="Antigo","Treinamento Antigo",D2087="-","Treinamento a ser executado")</f>
        <v>Treinamento Cancelado</v>
      </c>
      <c r="H2087" s="3"/>
      <c r="I2087" s="3"/>
      <c r="J2087" s="30"/>
      <c r="K2087" s="3"/>
      <c r="L2087" s="29"/>
    </row>
    <row r="2088" spans="1:12" x14ac:dyDescent="0.3">
      <c r="A2088" s="2" t="s">
        <v>46</v>
      </c>
      <c r="B2088" s="2" t="s">
        <v>104</v>
      </c>
      <c r="C2088" s="2" t="s">
        <v>7</v>
      </c>
      <c r="D2088" s="4" t="s">
        <v>14</v>
      </c>
      <c r="E2088" s="2" t="s">
        <v>15</v>
      </c>
      <c r="F2088" s="3">
        <v>45033</v>
      </c>
      <c r="G2088" s="14" t="str" cm="1">
        <f t="array" aca="1" ref="G2088" ca="1">_xlfn.IFS(D2088="Pendente",NETWORKDAYS(F2088,TODAY(),Feriados!$A$2:$A$13)-1 &amp; " D",E2088="Não Apontado",NETWORKDAYS(F2088,TODAY(),Feriados!$A$2:$A$13)-1 &amp; " D",D2088="Backlog","Registro Antigo",D2088="Concluído","Registro Enviado",E2088="Apontado","Registro Enviado",D2088="Cancelado","Treinamento Cancelado",D2088="Remanejado","Treinamento Remanejado",D2088="Suspensa","Suspenso",D2088="Antigo","Treinamento Antigo",D2088="-","Treinamento a ser executado")</f>
        <v>Treinamento Cancelado</v>
      </c>
      <c r="H2088" s="3"/>
      <c r="I2088" s="3"/>
      <c r="J2088" s="30"/>
      <c r="K2088" s="3"/>
      <c r="L2088" s="29"/>
    </row>
    <row r="2089" spans="1:12" x14ac:dyDescent="0.3">
      <c r="A2089" s="2" t="s">
        <v>28</v>
      </c>
      <c r="B2089" s="2" t="s">
        <v>92</v>
      </c>
      <c r="C2089" s="2" t="s">
        <v>29</v>
      </c>
      <c r="D2089" s="4" t="s">
        <v>81</v>
      </c>
      <c r="E2089" s="2" t="s">
        <v>15</v>
      </c>
      <c r="F2089" s="3">
        <v>45033</v>
      </c>
      <c r="G2089" s="14" t="str" cm="1">
        <f t="array" aca="1" ref="G2089" ca="1">_xlfn.IFS(D2089="Pendente",NETWORKDAYS(F2089,TODAY(),Feriados!$A$2:$A$13)-1 &amp; " D",E2089="Não Apontado",NETWORKDAYS(F2089,TODAY(),Feriados!$A$2:$A$13)-1 &amp; " D",D2089="Backlog","Registro Antigo",D2089="Concluído","Registro Enviado",E2089="Apontado","Registro Enviado",D2089="Cancelado","Treinamento Cancelado",D2089="Remanejado","Treinamento Remanejado",D2089="Suspensa","Suspenso",D2089="Antigo","Treinamento Antigo",D2089="-","Treinamento a ser executado")</f>
        <v>Treinamento Cancelado</v>
      </c>
      <c r="H2089" s="3"/>
      <c r="I2089" s="3"/>
      <c r="J2089" s="30"/>
      <c r="K2089" s="3"/>
      <c r="L2089" s="29"/>
    </row>
    <row r="2090" spans="1:12" x14ac:dyDescent="0.3">
      <c r="A2090" s="2" t="s">
        <v>6</v>
      </c>
      <c r="B2090" s="2" t="s">
        <v>16</v>
      </c>
      <c r="C2090" s="2" t="s">
        <v>61</v>
      </c>
      <c r="D2090" s="4" t="s">
        <v>14</v>
      </c>
      <c r="E2090" s="2" t="s">
        <v>15</v>
      </c>
      <c r="F2090" s="3">
        <v>45034</v>
      </c>
      <c r="G2090" s="14" t="str" cm="1">
        <f t="array" aca="1" ref="G2090" ca="1">_xlfn.IFS(D2090="Pendente",NETWORKDAYS(F2090,TODAY(),Feriados!$A$2:$A$13)-1 &amp; " D",E2090="Não Apontado",NETWORKDAYS(F2090,TODAY(),Feriados!$A$2:$A$13)-1 &amp; " D",D2090="Backlog","Registro Antigo",D2090="Concluído","Registro Enviado",E2090="Apontado","Registro Enviado",D2090="Cancelado","Treinamento Cancelado",D2090="Remanejado","Treinamento Remanejado",D2090="Suspensa","Suspenso",D2090="Antigo","Treinamento Antigo",D2090="-","Treinamento a ser executado")</f>
        <v>Treinamento Cancelado</v>
      </c>
      <c r="H2090" s="3"/>
      <c r="I2090" s="3"/>
      <c r="J2090" s="30"/>
      <c r="K2090" s="3"/>
      <c r="L2090" s="29"/>
    </row>
    <row r="2091" spans="1:12" x14ac:dyDescent="0.3">
      <c r="A2091" s="2" t="s">
        <v>17</v>
      </c>
      <c r="B2091" s="2" t="s">
        <v>90</v>
      </c>
      <c r="C2091" s="2" t="s">
        <v>18</v>
      </c>
      <c r="D2091" s="4" t="s">
        <v>116</v>
      </c>
      <c r="E2091" s="2" t="s">
        <v>8</v>
      </c>
      <c r="F2091" s="3">
        <v>45034</v>
      </c>
      <c r="G2091" s="14" t="str" cm="1">
        <f t="array" aca="1" ref="G2091" ca="1">_xlfn.IFS(D2091="Pendente",NETWORKDAYS(F2091,TODAY(),Feriados!$A$2:$A$13)-1 &amp; " D",E2091="Não Apontado",NETWORKDAYS(F2091,TODAY(),Feriados!$A$2:$A$13)-1 &amp; " D",D2091="Backlog","Registro Antigo",D2091="Concluído","Registro Enviado",E2091="Apontado","Registro Enviado",D2091="Cancelado","Treinamento Cancelado",D2091="Remanejado","Treinamento Remanejado",D2091="Suspensa","Suspenso",D2091="Antigo","Treinamento Antigo",D2091="-","Treinamento a ser executado")</f>
        <v>Registro Enviado</v>
      </c>
      <c r="H2091" s="3"/>
      <c r="I2091" s="3"/>
      <c r="J2091" s="30"/>
      <c r="K2091" s="3"/>
      <c r="L2091" s="29">
        <f>WORKDAY(F2091,2,Feriados!$A$2:$A$13)</f>
        <v>45036</v>
      </c>
    </row>
    <row r="2092" spans="1:12" x14ac:dyDescent="0.3">
      <c r="A2092" s="2" t="s">
        <v>17</v>
      </c>
      <c r="B2092" s="2" t="s">
        <v>86</v>
      </c>
      <c r="C2092" s="2" t="s">
        <v>18</v>
      </c>
      <c r="D2092" s="4" t="s">
        <v>116</v>
      </c>
      <c r="E2092" s="2" t="s">
        <v>8</v>
      </c>
      <c r="F2092" s="3">
        <v>45034</v>
      </c>
      <c r="G2092" s="14" t="str" cm="1">
        <f t="array" aca="1" ref="G2092" ca="1">_xlfn.IFS(D2092="Pendente",NETWORKDAYS(F2092,TODAY(),Feriados!$A$2:$A$13)-1 &amp; " D",E2092="Não Apontado",NETWORKDAYS(F2092,TODAY(),Feriados!$A$2:$A$13)-1 &amp; " D",D2092="Backlog","Registro Antigo",D2092="Concluído","Registro Enviado",E2092="Apontado","Registro Enviado",D2092="Cancelado","Treinamento Cancelado",D2092="Remanejado","Treinamento Remanejado",D2092="Suspensa","Suspenso",D2092="Antigo","Treinamento Antigo",D2092="-","Treinamento a ser executado")</f>
        <v>Registro Enviado</v>
      </c>
      <c r="H2092" s="3"/>
      <c r="I2092" s="3"/>
      <c r="J2092" s="30"/>
      <c r="K2092" s="3"/>
      <c r="L2092" s="29">
        <f>WORKDAY(F2092,2,Feriados!$A$2:$A$13)</f>
        <v>45036</v>
      </c>
    </row>
    <row r="2093" spans="1:12" x14ac:dyDescent="0.3">
      <c r="A2093" s="2" t="s">
        <v>17</v>
      </c>
      <c r="B2093" s="2" t="s">
        <v>103</v>
      </c>
      <c r="C2093" s="2" t="s">
        <v>18</v>
      </c>
      <c r="D2093" s="4" t="s">
        <v>14</v>
      </c>
      <c r="E2093" s="2" t="s">
        <v>15</v>
      </c>
      <c r="F2093" s="3">
        <v>45034</v>
      </c>
      <c r="G2093" s="14" t="str" cm="1">
        <f t="array" aca="1" ref="G2093" ca="1">_xlfn.IFS(D2093="Pendente",NETWORKDAYS(F2093,TODAY(),Feriados!$A$2:$A$13)-1 &amp; " D",E2093="Não Apontado",NETWORKDAYS(F2093,TODAY(),Feriados!$A$2:$A$13)-1 &amp; " D",D2093="Backlog","Registro Antigo",D2093="Concluído","Registro Enviado",E2093="Apontado","Registro Enviado",D2093="Cancelado","Treinamento Cancelado",D2093="Remanejado","Treinamento Remanejado",D2093="Suspensa","Suspenso",D2093="Antigo","Treinamento Antigo",D2093="-","Treinamento a ser executado")</f>
        <v>Treinamento Cancelado</v>
      </c>
      <c r="H2093" s="3"/>
      <c r="I2093" s="3"/>
      <c r="J2093" s="30"/>
      <c r="K2093" s="3"/>
      <c r="L2093" s="29"/>
    </row>
    <row r="2094" spans="1:12" x14ac:dyDescent="0.3">
      <c r="A2094" s="2" t="s">
        <v>17</v>
      </c>
      <c r="B2094" s="2" t="s">
        <v>97</v>
      </c>
      <c r="C2094" s="2" t="s">
        <v>13</v>
      </c>
      <c r="D2094" s="4" t="s">
        <v>116</v>
      </c>
      <c r="E2094" s="2" t="s">
        <v>8</v>
      </c>
      <c r="F2094" s="3">
        <v>45034</v>
      </c>
      <c r="G2094" s="14" t="str" cm="1">
        <f t="array" aca="1" ref="G2094" ca="1">_xlfn.IFS(D2094="Pendente",NETWORKDAYS(F2094,TODAY(),Feriados!$A$2:$A$13)-1 &amp; " D",E2094="Não Apontado",NETWORKDAYS(F2094,TODAY(),Feriados!$A$2:$A$13)-1 &amp; " D",D2094="Backlog","Registro Antigo",D2094="Concluído","Registro Enviado",E2094="Apontado","Registro Enviado",D2094="Cancelado","Treinamento Cancelado",D2094="Remanejado","Treinamento Remanejado",D2094="Suspensa","Suspenso",D2094="Antigo","Treinamento Antigo",D2094="-","Treinamento a ser executado")</f>
        <v>Registro Enviado</v>
      </c>
      <c r="H2094" s="3"/>
      <c r="I2094" s="3"/>
      <c r="J2094" s="30"/>
      <c r="K2094" s="3"/>
      <c r="L2094" s="29">
        <f>WORKDAY(F2094,2,Feriados!$A$2:$A$13)</f>
        <v>45036</v>
      </c>
    </row>
    <row r="2095" spans="1:12" x14ac:dyDescent="0.3">
      <c r="A2095" s="2" t="s">
        <v>22</v>
      </c>
      <c r="B2095" s="2" t="s">
        <v>114</v>
      </c>
      <c r="C2095" s="2" t="s">
        <v>7</v>
      </c>
      <c r="D2095" s="4" t="s">
        <v>117</v>
      </c>
      <c r="E2095" s="2" t="s">
        <v>15</v>
      </c>
      <c r="F2095" s="3">
        <v>45034</v>
      </c>
      <c r="G2095" s="14" t="str" cm="1">
        <f t="array" aca="1" ref="G2095" ca="1">_xlfn.IFS(D2095="Pendente",NETWORKDAYS(F2095,TODAY(),Feriados!$A$2:$A$13)-1 &amp; " D",E2095="Não Apontado",NETWORKDAYS(F2095,TODAY(),Feriados!$A$2:$A$13)-1 &amp; " D",D2095="Backlog","Registro Antigo",D2095="Concluído","Registro Enviado",E2095="Apontado","Registro Enviado",D2095="Cancelado","Treinamento Cancelado",D2095="Remanejado","Treinamento Remanejado",D2095="Suspensa","Suspenso",D2095="Antigo","Treinamento Antigo",D2095="-","Treinamento a ser executado")</f>
        <v>Treinamento Remanejado</v>
      </c>
      <c r="H2095" s="3"/>
      <c r="I2095" s="3"/>
      <c r="J2095" s="26"/>
      <c r="K2095" s="14"/>
      <c r="L2095" s="29"/>
    </row>
    <row r="2096" spans="1:12" x14ac:dyDescent="0.3">
      <c r="A2096" s="2" t="s">
        <v>22</v>
      </c>
      <c r="B2096" s="2" t="s">
        <v>87</v>
      </c>
      <c r="C2096" s="2" t="s">
        <v>18</v>
      </c>
      <c r="D2096" s="4" t="s">
        <v>116</v>
      </c>
      <c r="E2096" s="2" t="s">
        <v>8</v>
      </c>
      <c r="F2096" s="3">
        <v>45034</v>
      </c>
      <c r="G2096" s="14" t="str" cm="1">
        <f t="array" aca="1" ref="G2096" ca="1">_xlfn.IFS(D2096="Pendente",NETWORKDAYS(F2096,TODAY(),Feriados!$A$2:$A$13)-1 &amp; " D",E2096="Não Apontado",NETWORKDAYS(F2096,TODAY(),Feriados!$A$2:$A$13)-1 &amp; " D",D2096="Backlog","Registro Antigo",D2096="Concluído","Registro Enviado",E2096="Apontado","Registro Enviado",D2096="Cancelado","Treinamento Cancelado",D2096="Remanejado","Treinamento Remanejado",D2096="Suspensa","Suspenso",D2096="Antigo","Treinamento Antigo",D2096="-","Treinamento a ser executado")</f>
        <v>Registro Enviado</v>
      </c>
      <c r="H2096" s="3"/>
      <c r="I2096" s="3"/>
      <c r="J2096" s="30"/>
      <c r="K2096" s="3"/>
      <c r="L2096" s="29">
        <f>WORKDAY(F2096,2,Feriados!$A$2:$A$13)</f>
        <v>45036</v>
      </c>
    </row>
    <row r="2097" spans="1:12" x14ac:dyDescent="0.3">
      <c r="A2097" s="2" t="s">
        <v>28</v>
      </c>
      <c r="B2097" s="2" t="s">
        <v>90</v>
      </c>
      <c r="C2097" s="2" t="s">
        <v>29</v>
      </c>
      <c r="D2097" s="4" t="s">
        <v>116</v>
      </c>
      <c r="E2097" s="2" t="s">
        <v>8</v>
      </c>
      <c r="F2097" s="3">
        <v>45034</v>
      </c>
      <c r="G2097" s="14" t="str" cm="1">
        <f t="array" aca="1" ref="G2097" ca="1">_xlfn.IFS(D2097="Pendente",NETWORKDAYS(F2097,TODAY(),Feriados!$A$2:$A$13)-1 &amp; " D",E2097="Não Apontado",NETWORKDAYS(F2097,TODAY(),Feriados!$A$2:$A$13)-1 &amp; " D",D2097="Backlog","Registro Antigo",D2097="Concluído","Registro Enviado",E2097="Apontado","Registro Enviado",D2097="Cancelado","Treinamento Cancelado",D2097="Remanejado","Treinamento Remanejado",D2097="Suspensa","Suspenso",D2097="Antigo","Treinamento Antigo",D2097="-","Treinamento a ser executado")</f>
        <v>Registro Enviado</v>
      </c>
      <c r="H2097" s="3"/>
      <c r="I2097" s="3"/>
      <c r="J2097" s="30"/>
      <c r="K2097" s="3"/>
      <c r="L2097" s="29">
        <f>WORKDAY(F2097,2,Feriados!$A$2:$A$13)</f>
        <v>45036</v>
      </c>
    </row>
    <row r="2098" spans="1:12" x14ac:dyDescent="0.3">
      <c r="A2098" s="2" t="s">
        <v>35</v>
      </c>
      <c r="B2098" s="2" t="s">
        <v>88</v>
      </c>
      <c r="C2098" s="2" t="s">
        <v>36</v>
      </c>
      <c r="D2098" s="4" t="s">
        <v>116</v>
      </c>
      <c r="E2098" s="2" t="s">
        <v>8</v>
      </c>
      <c r="F2098" s="3">
        <v>45034</v>
      </c>
      <c r="G2098" s="14" t="str" cm="1">
        <f t="array" aca="1" ref="G2098" ca="1">_xlfn.IFS(D2098="Pendente",NETWORKDAYS(F2098,TODAY(),Feriados!$A$2:$A$13)-1 &amp; " D",E2098="Não Apontado",NETWORKDAYS(F2098,TODAY(),Feriados!$A$2:$A$13)-1 &amp; " D",D2098="Backlog","Registro Antigo",D2098="Concluído","Registro Enviado",E2098="Apontado","Registro Enviado",D2098="Cancelado","Treinamento Cancelado",D2098="Remanejado","Treinamento Remanejado",D2098="Suspensa","Suspenso",D2098="Antigo","Treinamento Antigo",D2098="-","Treinamento a ser executado")</f>
        <v>Registro Enviado</v>
      </c>
      <c r="H2098" s="3"/>
      <c r="I2098" s="3"/>
      <c r="J2098" s="30"/>
      <c r="K2098" s="3"/>
      <c r="L2098" s="29">
        <f>WORKDAY(F2098,2,Feriados!$A$2:$A$13)</f>
        <v>45036</v>
      </c>
    </row>
    <row r="2099" spans="1:12" x14ac:dyDescent="0.3">
      <c r="A2099" s="2" t="s">
        <v>35</v>
      </c>
      <c r="B2099" s="2" t="s">
        <v>88</v>
      </c>
      <c r="C2099" s="2" t="s">
        <v>37</v>
      </c>
      <c r="D2099" s="4" t="s">
        <v>116</v>
      </c>
      <c r="E2099" s="2" t="s">
        <v>8</v>
      </c>
      <c r="F2099" s="3">
        <v>45034</v>
      </c>
      <c r="G2099" s="14" t="str" cm="1">
        <f t="array" aca="1" ref="G2099" ca="1">_xlfn.IFS(D2099="Pendente",NETWORKDAYS(F2099,TODAY(),Feriados!$A$2:$A$13)-1 &amp; " D",E2099="Não Apontado",NETWORKDAYS(F2099,TODAY(),Feriados!$A$2:$A$13)-1 &amp; " D",D2099="Backlog","Registro Antigo",D2099="Concluído","Registro Enviado",E2099="Apontado","Registro Enviado",D2099="Cancelado","Treinamento Cancelado",D2099="Remanejado","Treinamento Remanejado",D2099="Suspensa","Suspenso",D2099="Antigo","Treinamento Antigo",D2099="-","Treinamento a ser executado")</f>
        <v>Registro Enviado</v>
      </c>
      <c r="H2099" s="3"/>
      <c r="I2099" s="3"/>
      <c r="J2099" s="30"/>
      <c r="K2099" s="3"/>
      <c r="L2099" s="29">
        <f>WORKDAY(F2099,2,Feriados!$A$2:$A$13)</f>
        <v>45036</v>
      </c>
    </row>
    <row r="2100" spans="1:12" x14ac:dyDescent="0.3">
      <c r="A2100" s="2" t="s">
        <v>35</v>
      </c>
      <c r="B2100" s="2" t="s">
        <v>85</v>
      </c>
      <c r="C2100" s="2" t="s">
        <v>36</v>
      </c>
      <c r="D2100" s="4" t="s">
        <v>116</v>
      </c>
      <c r="E2100" s="2" t="s">
        <v>8</v>
      </c>
      <c r="F2100" s="3">
        <v>45034</v>
      </c>
      <c r="G2100" s="14" t="str" cm="1">
        <f t="array" aca="1" ref="G2100" ca="1">_xlfn.IFS(D2100="Pendente",NETWORKDAYS(F2100,TODAY(),Feriados!$A$2:$A$13)-1 &amp; " D",E2100="Não Apontado",NETWORKDAYS(F2100,TODAY(),Feriados!$A$2:$A$13)-1 &amp; " D",D2100="Backlog","Registro Antigo",D2100="Concluído","Registro Enviado",E2100="Apontado","Registro Enviado",D2100="Cancelado","Treinamento Cancelado",D2100="Remanejado","Treinamento Remanejado",D2100="Suspensa","Suspenso",D2100="Antigo","Treinamento Antigo",D2100="-","Treinamento a ser executado")</f>
        <v>Registro Enviado</v>
      </c>
      <c r="H2100" s="3"/>
      <c r="I2100" s="3"/>
      <c r="J2100" s="30"/>
      <c r="K2100" s="3"/>
      <c r="L2100" s="29">
        <f>WORKDAY(F2100,2,Feriados!$A$2:$A$13)</f>
        <v>45036</v>
      </c>
    </row>
    <row r="2101" spans="1:12" x14ac:dyDescent="0.3">
      <c r="A2101" s="2" t="s">
        <v>35</v>
      </c>
      <c r="B2101" s="2" t="s">
        <v>85</v>
      </c>
      <c r="C2101" s="2" t="s">
        <v>41</v>
      </c>
      <c r="D2101" s="4" t="s">
        <v>14</v>
      </c>
      <c r="E2101" s="2" t="s">
        <v>15</v>
      </c>
      <c r="F2101" s="3">
        <v>45034</v>
      </c>
      <c r="G2101" s="14" t="str" cm="1">
        <f t="array" aca="1" ref="G2101" ca="1">_xlfn.IFS(D2101="Pendente",NETWORKDAYS(F2101,TODAY(),Feriados!$A$2:$A$13)-1 &amp; " D",E2101="Não Apontado",NETWORKDAYS(F2101,TODAY(),Feriados!$A$2:$A$13)-1 &amp; " D",D2101="Backlog","Registro Antigo",D2101="Concluído","Registro Enviado",E2101="Apontado","Registro Enviado",D2101="Cancelado","Treinamento Cancelado",D2101="Remanejado","Treinamento Remanejado",D2101="Suspensa","Suspenso",D2101="Antigo","Treinamento Antigo",D2101="-","Treinamento a ser executado")</f>
        <v>Treinamento Cancelado</v>
      </c>
      <c r="H2101" s="3"/>
      <c r="I2101" s="3"/>
      <c r="J2101" s="30"/>
      <c r="K2101" s="3"/>
      <c r="L2101" s="29"/>
    </row>
    <row r="2102" spans="1:12" x14ac:dyDescent="0.3">
      <c r="A2102" s="2" t="s">
        <v>39</v>
      </c>
      <c r="B2102" s="2" t="s">
        <v>113</v>
      </c>
      <c r="C2102" s="2" t="s">
        <v>36</v>
      </c>
      <c r="D2102" s="4" t="s">
        <v>116</v>
      </c>
      <c r="E2102" s="2" t="s">
        <v>8</v>
      </c>
      <c r="F2102" s="3">
        <v>45034</v>
      </c>
      <c r="G2102" s="14" t="str" cm="1">
        <f t="array" aca="1" ref="G2102" ca="1">_xlfn.IFS(D2102="Pendente",NETWORKDAYS(F2102,TODAY(),Feriados!$A$2:$A$13)-1 &amp; " D",E2102="Não Apontado",NETWORKDAYS(F2102,TODAY(),Feriados!$A$2:$A$13)-1 &amp; " D",D2102="Backlog","Registro Antigo",D2102="Concluído","Registro Enviado",E2102="Apontado","Registro Enviado",D2102="Cancelado","Treinamento Cancelado",D2102="Remanejado","Treinamento Remanejado",D2102="Suspensa","Suspenso",D2102="Antigo","Treinamento Antigo",D2102="-","Treinamento a ser executado")</f>
        <v>Registro Enviado</v>
      </c>
      <c r="H2102" s="3"/>
      <c r="I2102" s="3"/>
      <c r="J2102" s="30"/>
      <c r="K2102" s="3"/>
      <c r="L2102" s="29">
        <f>WORKDAY(F2102,2,Feriados!$A$2:$A$13)</f>
        <v>45036</v>
      </c>
    </row>
    <row r="2103" spans="1:12" x14ac:dyDescent="0.3">
      <c r="A2103" s="2" t="s">
        <v>39</v>
      </c>
      <c r="B2103" s="2" t="s">
        <v>113</v>
      </c>
      <c r="C2103" s="2" t="s">
        <v>37</v>
      </c>
      <c r="D2103" s="4" t="s">
        <v>116</v>
      </c>
      <c r="E2103" s="2" t="s">
        <v>8</v>
      </c>
      <c r="F2103" s="3">
        <v>45034</v>
      </c>
      <c r="G2103" s="14" t="str" cm="1">
        <f t="array" aca="1" ref="G2103" ca="1">_xlfn.IFS(D2103="Pendente",NETWORKDAYS(F2103,TODAY(),Feriados!$A$2:$A$13)-1 &amp; " D",E2103="Não Apontado",NETWORKDAYS(F2103,TODAY(),Feriados!$A$2:$A$13)-1 &amp; " D",D2103="Backlog","Registro Antigo",D2103="Concluído","Registro Enviado",E2103="Apontado","Registro Enviado",D2103="Cancelado","Treinamento Cancelado",D2103="Remanejado","Treinamento Remanejado",D2103="Suspensa","Suspenso",D2103="Antigo","Treinamento Antigo",D2103="-","Treinamento a ser executado")</f>
        <v>Registro Enviado</v>
      </c>
      <c r="H2103" s="3"/>
      <c r="I2103" s="3"/>
      <c r="J2103" s="30"/>
      <c r="K2103" s="3"/>
      <c r="L2103" s="29">
        <f>WORKDAY(F2103,2,Feriados!$A$2:$A$13)</f>
        <v>45036</v>
      </c>
    </row>
    <row r="2104" spans="1:12" x14ac:dyDescent="0.3">
      <c r="A2104" s="2" t="s">
        <v>39</v>
      </c>
      <c r="B2104" s="2" t="s">
        <v>94</v>
      </c>
      <c r="C2104" s="2" t="s">
        <v>36</v>
      </c>
      <c r="D2104" s="4" t="s">
        <v>116</v>
      </c>
      <c r="E2104" s="2" t="s">
        <v>8</v>
      </c>
      <c r="F2104" s="3">
        <v>45034</v>
      </c>
      <c r="G2104" s="14" t="str" cm="1">
        <f t="array" aca="1" ref="G2104" ca="1">_xlfn.IFS(D2104="Pendente",NETWORKDAYS(F2104,TODAY(),Feriados!$A$2:$A$13)-1 &amp; " D",E2104="Não Apontado",NETWORKDAYS(F2104,TODAY(),Feriados!$A$2:$A$13)-1 &amp; " D",D2104="Backlog","Registro Antigo",D2104="Concluído","Registro Enviado",E2104="Apontado","Registro Enviado",D2104="Cancelado","Treinamento Cancelado",D2104="Remanejado","Treinamento Remanejado",D2104="Suspensa","Suspenso",D2104="Antigo","Treinamento Antigo",D2104="-","Treinamento a ser executado")</f>
        <v>Registro Enviado</v>
      </c>
      <c r="H2104" s="3"/>
      <c r="I2104" s="3"/>
      <c r="J2104" s="30"/>
      <c r="K2104" s="3"/>
      <c r="L2104" s="29">
        <f>WORKDAY(F2104,2,Feriados!$A$2:$A$13)</f>
        <v>45036</v>
      </c>
    </row>
    <row r="2105" spans="1:12" x14ac:dyDescent="0.3">
      <c r="A2105" s="2" t="s">
        <v>46</v>
      </c>
      <c r="B2105" s="2" t="s">
        <v>115</v>
      </c>
      <c r="C2105" s="2" t="s">
        <v>7</v>
      </c>
      <c r="D2105" s="4" t="s">
        <v>116</v>
      </c>
      <c r="E2105" s="2" t="s">
        <v>8</v>
      </c>
      <c r="F2105" s="3">
        <v>45034</v>
      </c>
      <c r="G2105" s="14" t="str" cm="1">
        <f t="array" aca="1" ref="G2105" ca="1">_xlfn.IFS(D2105="Pendente",NETWORKDAYS(F2105,TODAY(),Feriados!$A$2:$A$13)-1 &amp; " D",E2105="Não Apontado",NETWORKDAYS(F2105,TODAY(),Feriados!$A$2:$A$13)-1 &amp; " D",D2105="Backlog","Registro Antigo",D2105="Concluído","Registro Enviado",E2105="Apontado","Registro Enviado",D2105="Cancelado","Treinamento Cancelado",D2105="Remanejado","Treinamento Remanejado",D2105="Suspensa","Suspenso",D2105="Antigo","Treinamento Antigo",D2105="-","Treinamento a ser executado")</f>
        <v>Registro Enviado</v>
      </c>
      <c r="H2105" s="3"/>
      <c r="I2105" s="3"/>
      <c r="J2105" s="30"/>
      <c r="K2105" s="3"/>
      <c r="L2105" s="29">
        <f>WORKDAY(F2105,2,Feriados!$A$2:$A$13)</f>
        <v>45036</v>
      </c>
    </row>
    <row r="2106" spans="1:12" x14ac:dyDescent="0.3">
      <c r="A2106" s="2" t="s">
        <v>46</v>
      </c>
      <c r="B2106" s="2" t="s">
        <v>106</v>
      </c>
      <c r="C2106" s="2" t="s">
        <v>13</v>
      </c>
      <c r="D2106" s="4" t="s">
        <v>14</v>
      </c>
      <c r="E2106" s="2" t="s">
        <v>15</v>
      </c>
      <c r="F2106" s="3">
        <v>45034</v>
      </c>
      <c r="G2106" s="14" t="str" cm="1">
        <f t="array" aca="1" ref="G2106" ca="1">_xlfn.IFS(D2106="Pendente",NETWORKDAYS(F2106,TODAY(),Feriados!$A$2:$A$13)-1 &amp; " D",E2106="Não Apontado",NETWORKDAYS(F2106,TODAY(),Feriados!$A$2:$A$13)-1 &amp; " D",D2106="Backlog","Registro Antigo",D2106="Concluído","Registro Enviado",E2106="Apontado","Registro Enviado",D2106="Cancelado","Treinamento Cancelado",D2106="Remanejado","Treinamento Remanejado",D2106="Suspensa","Suspenso",D2106="Antigo","Treinamento Antigo",D2106="-","Treinamento a ser executado")</f>
        <v>Treinamento Cancelado</v>
      </c>
      <c r="H2106" s="3"/>
      <c r="I2106" s="3"/>
      <c r="J2106" s="30"/>
      <c r="K2106" s="3"/>
      <c r="L2106" s="29"/>
    </row>
    <row r="2107" spans="1:12" x14ac:dyDescent="0.3">
      <c r="A2107" s="2" t="s">
        <v>46</v>
      </c>
      <c r="B2107" s="2" t="s">
        <v>89</v>
      </c>
      <c r="C2107" s="2" t="s">
        <v>7</v>
      </c>
      <c r="D2107" s="4" t="s">
        <v>116</v>
      </c>
      <c r="E2107" s="2" t="s">
        <v>8</v>
      </c>
      <c r="F2107" s="3">
        <v>45034</v>
      </c>
      <c r="G2107" s="14" t="str" cm="1">
        <f t="array" aca="1" ref="G2107" ca="1">_xlfn.IFS(D2107="Pendente",NETWORKDAYS(F2107,TODAY(),Feriados!$A$2:$A$13)-1 &amp; " D",E2107="Não Apontado",NETWORKDAYS(F2107,TODAY(),Feriados!$A$2:$A$13)-1 &amp; " D",D2107="Backlog","Registro Antigo",D2107="Concluído","Registro Enviado",E2107="Apontado","Registro Enviado",D2107="Cancelado","Treinamento Cancelado",D2107="Remanejado","Treinamento Remanejado",D2107="Suspensa","Suspenso",D2107="Antigo","Treinamento Antigo",D2107="-","Treinamento a ser executado")</f>
        <v>Registro Enviado</v>
      </c>
      <c r="H2107" s="3"/>
      <c r="I2107" s="3"/>
      <c r="J2107" s="30"/>
      <c r="K2107" s="3"/>
      <c r="L2107" s="29">
        <f>WORKDAY(F2107,2,Feriados!$A$2:$A$13)</f>
        <v>45036</v>
      </c>
    </row>
    <row r="2108" spans="1:12" x14ac:dyDescent="0.3">
      <c r="A2108" s="2" t="s">
        <v>28</v>
      </c>
      <c r="B2108" s="2" t="s">
        <v>84</v>
      </c>
      <c r="C2108" s="2" t="s">
        <v>29</v>
      </c>
      <c r="D2108" s="4" t="s">
        <v>116</v>
      </c>
      <c r="E2108" s="2" t="s">
        <v>8</v>
      </c>
      <c r="F2108" s="3">
        <v>45034</v>
      </c>
      <c r="G2108" s="14" t="str" cm="1">
        <f t="array" aca="1" ref="G2108" ca="1">_xlfn.IFS(D2108="Pendente",NETWORKDAYS(F2108,TODAY(),Feriados!$A$2:$A$13)-1 &amp; " D",E2108="Não Apontado",NETWORKDAYS(F2108,TODAY(),Feriados!$A$2:$A$13)-1 &amp; " D",D2108="Backlog","Registro Antigo",D2108="Concluído","Registro Enviado",E2108="Apontado","Registro Enviado",D2108="Cancelado","Treinamento Cancelado",D2108="Remanejado","Treinamento Remanejado",D2108="Suspensa","Suspenso",D2108="Antigo","Treinamento Antigo",D2108="-","Treinamento a ser executado")</f>
        <v>Registro Enviado</v>
      </c>
      <c r="H2108" s="3"/>
      <c r="I2108" s="3"/>
      <c r="J2108" s="30"/>
      <c r="K2108" s="3"/>
      <c r="L2108" s="29">
        <f>WORKDAY(F2108,2,Feriados!$A$2:$A$13)</f>
        <v>45036</v>
      </c>
    </row>
    <row r="2109" spans="1:12" x14ac:dyDescent="0.3">
      <c r="A2109" s="2" t="s">
        <v>6</v>
      </c>
      <c r="B2109" s="2" t="s">
        <v>12</v>
      </c>
      <c r="C2109" s="2" t="s">
        <v>61</v>
      </c>
      <c r="D2109" s="4" t="s">
        <v>116</v>
      </c>
      <c r="E2109" s="2" t="s">
        <v>8</v>
      </c>
      <c r="F2109" s="3">
        <v>45035</v>
      </c>
      <c r="G2109" s="14" t="str" cm="1">
        <f t="array" aca="1" ref="G2109" ca="1">_xlfn.IFS(D2109="Pendente",NETWORKDAYS(F2109,TODAY(),Feriados!$A$2:$A$13)-1 &amp; " D",E2109="Não Apontado",NETWORKDAYS(F2109,TODAY(),Feriados!$A$2:$A$13)-1 &amp; " D",D2109="Backlog","Registro Antigo",D2109="Concluído","Registro Enviado",E2109="Apontado","Registro Enviado",D2109="Cancelado","Treinamento Cancelado",D2109="Remanejado","Treinamento Remanejado",D2109="Suspensa","Suspenso",D2109="Antigo","Treinamento Antigo",D2109="-","Treinamento a ser executado")</f>
        <v>Registro Enviado</v>
      </c>
      <c r="H2109" s="3"/>
      <c r="I2109" s="3"/>
      <c r="J2109" s="30"/>
      <c r="K2109" s="3"/>
      <c r="L2109" s="29">
        <f>WORKDAY(F2109,2,Feriados!$A$2:$A$13)</f>
        <v>45037</v>
      </c>
    </row>
    <row r="2110" spans="1:12" x14ac:dyDescent="0.3">
      <c r="A2110" s="2" t="s">
        <v>6</v>
      </c>
      <c r="B2110" s="2" t="s">
        <v>85</v>
      </c>
      <c r="C2110" s="2" t="s">
        <v>7</v>
      </c>
      <c r="D2110" s="4" t="s">
        <v>116</v>
      </c>
      <c r="E2110" s="2" t="s">
        <v>8</v>
      </c>
      <c r="F2110" s="3">
        <v>45035</v>
      </c>
      <c r="G2110" s="14" t="str" cm="1">
        <f t="array" aca="1" ref="G2110" ca="1">_xlfn.IFS(D2110="Pendente",NETWORKDAYS(F2110,TODAY(),Feriados!$A$2:$A$13)-1 &amp; " D",E2110="Não Apontado",NETWORKDAYS(F2110,TODAY(),Feriados!$A$2:$A$13)-1 &amp; " D",D2110="Backlog","Registro Antigo",D2110="Concluído","Registro Enviado",E2110="Apontado","Registro Enviado",D2110="Cancelado","Treinamento Cancelado",D2110="Remanejado","Treinamento Remanejado",D2110="Suspensa","Suspenso",D2110="Antigo","Treinamento Antigo",D2110="-","Treinamento a ser executado")</f>
        <v>Registro Enviado</v>
      </c>
      <c r="H2110" s="3"/>
      <c r="I2110" s="3"/>
      <c r="J2110" s="30"/>
      <c r="K2110" s="3"/>
      <c r="L2110" s="29">
        <f>WORKDAY(F2110,2,Feriados!$A$2:$A$13)</f>
        <v>45037</v>
      </c>
    </row>
    <row r="2111" spans="1:12" x14ac:dyDescent="0.3">
      <c r="A2111" s="2" t="s">
        <v>17</v>
      </c>
      <c r="B2111" s="2" t="s">
        <v>113</v>
      </c>
      <c r="C2111" s="2" t="s">
        <v>7</v>
      </c>
      <c r="D2111" s="4" t="s">
        <v>116</v>
      </c>
      <c r="E2111" s="2" t="s">
        <v>8</v>
      </c>
      <c r="F2111" s="3">
        <v>45035</v>
      </c>
      <c r="G2111" s="14" t="str" cm="1">
        <f t="array" aca="1" ref="G2111" ca="1">_xlfn.IFS(D2111="Pendente",NETWORKDAYS(F2111,TODAY(),Feriados!$A$2:$A$13)-1 &amp; " D",E2111="Não Apontado",NETWORKDAYS(F2111,TODAY(),Feriados!$A$2:$A$13)-1 &amp; " D",D2111="Backlog","Registro Antigo",D2111="Concluído","Registro Enviado",E2111="Apontado","Registro Enviado",D2111="Cancelado","Treinamento Cancelado",D2111="Remanejado","Treinamento Remanejado",D2111="Suspensa","Suspenso",D2111="Antigo","Treinamento Antigo",D2111="-","Treinamento a ser executado")</f>
        <v>Registro Enviado</v>
      </c>
      <c r="H2111" s="3"/>
      <c r="I2111" s="3"/>
      <c r="J2111" s="30"/>
      <c r="K2111" s="3"/>
      <c r="L2111" s="29">
        <f>WORKDAY(F2111,2,Feriados!$A$2:$A$13)</f>
        <v>45037</v>
      </c>
    </row>
    <row r="2112" spans="1:12" x14ac:dyDescent="0.3">
      <c r="A2112" s="2" t="s">
        <v>17</v>
      </c>
      <c r="B2112" s="2" t="s">
        <v>90</v>
      </c>
      <c r="C2112" s="2" t="s">
        <v>7</v>
      </c>
      <c r="D2112" s="4" t="s">
        <v>116</v>
      </c>
      <c r="E2112" s="2" t="s">
        <v>8</v>
      </c>
      <c r="F2112" s="3">
        <v>45035</v>
      </c>
      <c r="G2112" s="14" t="str" cm="1">
        <f t="array" aca="1" ref="G2112" ca="1">_xlfn.IFS(D2112="Pendente",NETWORKDAYS(F2112,TODAY(),Feriados!$A$2:$A$13)-1 &amp; " D",E2112="Não Apontado",NETWORKDAYS(F2112,TODAY(),Feriados!$A$2:$A$13)-1 &amp; " D",D2112="Backlog","Registro Antigo",D2112="Concluído","Registro Enviado",E2112="Apontado","Registro Enviado",D2112="Cancelado","Treinamento Cancelado",D2112="Remanejado","Treinamento Remanejado",D2112="Suspensa","Suspenso",D2112="Antigo","Treinamento Antigo",D2112="-","Treinamento a ser executado")</f>
        <v>Registro Enviado</v>
      </c>
      <c r="H2112" s="3"/>
      <c r="I2112" s="3"/>
      <c r="J2112" s="30"/>
      <c r="K2112" s="3"/>
      <c r="L2112" s="29">
        <f>WORKDAY(F2112,2,Feriados!$A$2:$A$13)</f>
        <v>45037</v>
      </c>
    </row>
    <row r="2113" spans="1:12" x14ac:dyDescent="0.3">
      <c r="A2113" s="2" t="s">
        <v>17</v>
      </c>
      <c r="B2113" s="2" t="s">
        <v>91</v>
      </c>
      <c r="C2113" s="2" t="s">
        <v>7</v>
      </c>
      <c r="D2113" s="4" t="s">
        <v>14</v>
      </c>
      <c r="E2113" s="2" t="s">
        <v>15</v>
      </c>
      <c r="F2113" s="3">
        <v>45035</v>
      </c>
      <c r="G2113" s="14" t="str" cm="1">
        <f t="array" aca="1" ref="G2113" ca="1">_xlfn.IFS(D2113="Pendente",NETWORKDAYS(F2113,TODAY(),Feriados!$A$2:$A$13)-1 &amp; " D",E2113="Não Apontado",NETWORKDAYS(F2113,TODAY(),Feriados!$A$2:$A$13)-1 &amp; " D",D2113="Backlog","Registro Antigo",D2113="Concluído","Registro Enviado",E2113="Apontado","Registro Enviado",D2113="Cancelado","Treinamento Cancelado",D2113="Remanejado","Treinamento Remanejado",D2113="Suspensa","Suspenso",D2113="Antigo","Treinamento Antigo",D2113="-","Treinamento a ser executado")</f>
        <v>Treinamento Cancelado</v>
      </c>
      <c r="H2113" s="3"/>
      <c r="I2113" s="3"/>
      <c r="J2113" s="30"/>
      <c r="K2113" s="3"/>
      <c r="L2113" s="29"/>
    </row>
    <row r="2114" spans="1:12" x14ac:dyDescent="0.3">
      <c r="A2114" s="2" t="s">
        <v>22</v>
      </c>
      <c r="B2114" s="2" t="s">
        <v>16</v>
      </c>
      <c r="C2114" s="2" t="s">
        <v>18</v>
      </c>
      <c r="D2114" s="4" t="s">
        <v>14</v>
      </c>
      <c r="E2114" s="2" t="s">
        <v>15</v>
      </c>
      <c r="F2114" s="3">
        <v>45035</v>
      </c>
      <c r="G2114" s="14" t="str" cm="1">
        <f t="array" aca="1" ref="G2114" ca="1">_xlfn.IFS(D2114="Pendente",NETWORKDAYS(F2114,TODAY(),Feriados!$A$2:$A$13)-1 &amp; " D",E2114="Não Apontado",NETWORKDAYS(F2114,TODAY(),Feriados!$A$2:$A$13)-1 &amp; " D",D2114="Backlog","Registro Antigo",D2114="Concluído","Registro Enviado",E2114="Apontado","Registro Enviado",D2114="Cancelado","Treinamento Cancelado",D2114="Remanejado","Treinamento Remanejado",D2114="Suspensa","Suspenso",D2114="Antigo","Treinamento Antigo",D2114="-","Treinamento a ser executado")</f>
        <v>Treinamento Cancelado</v>
      </c>
      <c r="H2114" s="3"/>
      <c r="I2114" s="3"/>
      <c r="J2114" s="30"/>
      <c r="K2114" s="3"/>
      <c r="L2114" s="29"/>
    </row>
    <row r="2115" spans="1:12" x14ac:dyDescent="0.3">
      <c r="A2115" s="2" t="s">
        <v>35</v>
      </c>
      <c r="B2115" s="2" t="s">
        <v>84</v>
      </c>
      <c r="C2115" s="2" t="s">
        <v>36</v>
      </c>
      <c r="D2115" s="4" t="s">
        <v>116</v>
      </c>
      <c r="E2115" s="2" t="s">
        <v>8</v>
      </c>
      <c r="F2115" s="3">
        <v>45035</v>
      </c>
      <c r="G2115" s="14" t="str" cm="1">
        <f t="array" aca="1" ref="G2115" ca="1">_xlfn.IFS(D2115="Pendente",NETWORKDAYS(F2115,TODAY(),Feriados!$A$2:$A$13)-1 &amp; " D",E2115="Não Apontado",NETWORKDAYS(F2115,TODAY(),Feriados!$A$2:$A$13)-1 &amp; " D",D2115="Backlog","Registro Antigo",D2115="Concluído","Registro Enviado",E2115="Apontado","Registro Enviado",D2115="Cancelado","Treinamento Cancelado",D2115="Remanejado","Treinamento Remanejado",D2115="Suspensa","Suspenso",D2115="Antigo","Treinamento Antigo",D2115="-","Treinamento a ser executado")</f>
        <v>Registro Enviado</v>
      </c>
      <c r="H2115" s="3"/>
      <c r="I2115" s="3"/>
      <c r="J2115" s="30"/>
      <c r="K2115" s="3"/>
      <c r="L2115" s="29">
        <f>WORKDAY(F2115,2,Feriados!$A$2:$A$13)</f>
        <v>45037</v>
      </c>
    </row>
    <row r="2116" spans="1:12" x14ac:dyDescent="0.3">
      <c r="A2116" s="2" t="s">
        <v>39</v>
      </c>
      <c r="B2116" s="2" t="s">
        <v>92</v>
      </c>
      <c r="C2116" s="2" t="s">
        <v>36</v>
      </c>
      <c r="D2116" s="4" t="s">
        <v>116</v>
      </c>
      <c r="E2116" s="2" t="s">
        <v>8</v>
      </c>
      <c r="F2116" s="3">
        <v>45035</v>
      </c>
      <c r="G2116" s="14" t="str" cm="1">
        <f t="array" aca="1" ref="G2116" ca="1">_xlfn.IFS(D2116="Pendente",NETWORKDAYS(F2116,TODAY(),Feriados!$A$2:$A$13)-1 &amp; " D",E2116="Não Apontado",NETWORKDAYS(F2116,TODAY(),Feriados!$A$2:$A$13)-1 &amp; " D",D2116="Backlog","Registro Antigo",D2116="Concluído","Registro Enviado",E2116="Apontado","Registro Enviado",D2116="Cancelado","Treinamento Cancelado",D2116="Remanejado","Treinamento Remanejado",D2116="Suspensa","Suspenso",D2116="Antigo","Treinamento Antigo",D2116="-","Treinamento a ser executado")</f>
        <v>Registro Enviado</v>
      </c>
      <c r="H2116" s="3"/>
      <c r="I2116" s="3"/>
      <c r="J2116" s="30"/>
      <c r="K2116" s="3"/>
      <c r="L2116" s="29">
        <f>WORKDAY(F2116,2,Feriados!$A$2:$A$13)</f>
        <v>45037</v>
      </c>
    </row>
    <row r="2117" spans="1:12" x14ac:dyDescent="0.3">
      <c r="A2117" s="2" t="s">
        <v>39</v>
      </c>
      <c r="B2117" s="2" t="s">
        <v>16</v>
      </c>
      <c r="C2117" s="2" t="s">
        <v>36</v>
      </c>
      <c r="D2117" s="4" t="s">
        <v>14</v>
      </c>
      <c r="E2117" s="2" t="s">
        <v>15</v>
      </c>
      <c r="F2117" s="3">
        <v>45035</v>
      </c>
      <c r="G2117" s="14" t="str" cm="1">
        <f t="array" aca="1" ref="G2117" ca="1">_xlfn.IFS(D2117="Pendente",NETWORKDAYS(F2117,TODAY(),Feriados!$A$2:$A$13)-1 &amp; " D",E2117="Não Apontado",NETWORKDAYS(F2117,TODAY(),Feriados!$A$2:$A$13)-1 &amp; " D",D2117="Backlog","Registro Antigo",D2117="Concluído","Registro Enviado",E2117="Apontado","Registro Enviado",D2117="Cancelado","Treinamento Cancelado",D2117="Remanejado","Treinamento Remanejado",D2117="Suspensa","Suspenso",D2117="Antigo","Treinamento Antigo",D2117="-","Treinamento a ser executado")</f>
        <v>Treinamento Cancelado</v>
      </c>
      <c r="H2117" s="3"/>
      <c r="I2117" s="3"/>
      <c r="J2117" s="30"/>
      <c r="K2117" s="3"/>
      <c r="L2117" s="29"/>
    </row>
    <row r="2118" spans="1:12" x14ac:dyDescent="0.3">
      <c r="A2118" s="2" t="s">
        <v>39</v>
      </c>
      <c r="B2118" s="2" t="s">
        <v>106</v>
      </c>
      <c r="C2118" s="2" t="s">
        <v>36</v>
      </c>
      <c r="D2118" s="4" t="s">
        <v>116</v>
      </c>
      <c r="E2118" s="2" t="s">
        <v>8</v>
      </c>
      <c r="F2118" s="3">
        <v>45035</v>
      </c>
      <c r="G2118" s="14" t="str" cm="1">
        <f t="array" aca="1" ref="G2118" ca="1">_xlfn.IFS(D2118="Pendente",NETWORKDAYS(F2118,TODAY(),Feriados!$A$2:$A$13)-1 &amp; " D",E2118="Não Apontado",NETWORKDAYS(F2118,TODAY(),Feriados!$A$2:$A$13)-1 &amp; " D",D2118="Backlog","Registro Antigo",D2118="Concluído","Registro Enviado",E2118="Apontado","Registro Enviado",D2118="Cancelado","Treinamento Cancelado",D2118="Remanejado","Treinamento Remanejado",D2118="Suspensa","Suspenso",D2118="Antigo","Treinamento Antigo",D2118="-","Treinamento a ser executado")</f>
        <v>Registro Enviado</v>
      </c>
      <c r="H2118" s="3"/>
      <c r="I2118" s="3"/>
      <c r="J2118" s="30"/>
      <c r="K2118" s="3"/>
      <c r="L2118" s="29">
        <f>WORKDAY(F2118,2,Feriados!$A$2:$A$13)</f>
        <v>45037</v>
      </c>
    </row>
    <row r="2119" spans="1:12" x14ac:dyDescent="0.3">
      <c r="A2119" s="2" t="s">
        <v>39</v>
      </c>
      <c r="B2119" s="2" t="s">
        <v>105</v>
      </c>
      <c r="C2119" s="2" t="s">
        <v>36</v>
      </c>
      <c r="D2119" s="4" t="s">
        <v>116</v>
      </c>
      <c r="E2119" s="2" t="s">
        <v>8</v>
      </c>
      <c r="F2119" s="3">
        <v>45035</v>
      </c>
      <c r="G2119" s="14" t="str" cm="1">
        <f t="array" aca="1" ref="G2119" ca="1">_xlfn.IFS(D2119="Pendente",NETWORKDAYS(F2119,TODAY(),Feriados!$A$2:$A$13)-1 &amp; " D",E2119="Não Apontado",NETWORKDAYS(F2119,TODAY(),Feriados!$A$2:$A$13)-1 &amp; " D",D2119="Backlog","Registro Antigo",D2119="Concluído","Registro Enviado",E2119="Apontado","Registro Enviado",D2119="Cancelado","Treinamento Cancelado",D2119="Remanejado","Treinamento Remanejado",D2119="Suspensa","Suspenso",D2119="Antigo","Treinamento Antigo",D2119="-","Treinamento a ser executado")</f>
        <v>Registro Enviado</v>
      </c>
      <c r="H2119" s="3"/>
      <c r="I2119" s="3"/>
      <c r="J2119" s="30"/>
      <c r="K2119" s="3"/>
      <c r="L2119" s="29">
        <f>WORKDAY(F2119,2,Feriados!$A$2:$A$13)</f>
        <v>45037</v>
      </c>
    </row>
    <row r="2120" spans="1:12" x14ac:dyDescent="0.3">
      <c r="A2120" s="2" t="s">
        <v>46</v>
      </c>
      <c r="B2120" s="2" t="s">
        <v>88</v>
      </c>
      <c r="C2120" s="2" t="s">
        <v>7</v>
      </c>
      <c r="D2120" s="4" t="s">
        <v>116</v>
      </c>
      <c r="E2120" s="2" t="s">
        <v>8</v>
      </c>
      <c r="F2120" s="3">
        <v>45035</v>
      </c>
      <c r="G2120" s="14" t="str" cm="1">
        <f t="array" aca="1" ref="G2120" ca="1">_xlfn.IFS(D2120="Pendente",NETWORKDAYS(F2120,TODAY(),Feriados!$A$2:$A$13)-1 &amp; " D",E2120="Não Apontado",NETWORKDAYS(F2120,TODAY(),Feriados!$A$2:$A$13)-1 &amp; " D",D2120="Backlog","Registro Antigo",D2120="Concluído","Registro Enviado",E2120="Apontado","Registro Enviado",D2120="Cancelado","Treinamento Cancelado",D2120="Remanejado","Treinamento Remanejado",D2120="Suspensa","Suspenso",D2120="Antigo","Treinamento Antigo",D2120="-","Treinamento a ser executado")</f>
        <v>Registro Enviado</v>
      </c>
      <c r="H2120" s="3"/>
      <c r="I2120" s="3"/>
      <c r="J2120" s="30"/>
      <c r="K2120" s="3"/>
      <c r="L2120" s="29">
        <f>WORKDAY(F2120,2,Feriados!$A$2:$A$13)</f>
        <v>45037</v>
      </c>
    </row>
    <row r="2121" spans="1:12" x14ac:dyDescent="0.3">
      <c r="A2121" s="2" t="s">
        <v>46</v>
      </c>
      <c r="B2121" s="2" t="s">
        <v>33</v>
      </c>
      <c r="C2121" s="2" t="s">
        <v>10</v>
      </c>
      <c r="D2121" s="4" t="s">
        <v>14</v>
      </c>
      <c r="E2121" s="2" t="s">
        <v>15</v>
      </c>
      <c r="F2121" s="3">
        <v>45035</v>
      </c>
      <c r="G2121" s="14" t="str" cm="1">
        <f t="array" aca="1" ref="G2121" ca="1">_xlfn.IFS(D2121="Pendente",NETWORKDAYS(F2121,TODAY(),Feriados!$A$2:$A$13)-1 &amp; " D",E2121="Não Apontado",NETWORKDAYS(F2121,TODAY(),Feriados!$A$2:$A$13)-1 &amp; " D",D2121="Backlog","Registro Antigo",D2121="Concluído","Registro Enviado",E2121="Apontado","Registro Enviado",D2121="Cancelado","Treinamento Cancelado",D2121="Remanejado","Treinamento Remanejado",D2121="Suspensa","Suspenso",D2121="Antigo","Treinamento Antigo",D2121="-","Treinamento a ser executado")</f>
        <v>Treinamento Cancelado</v>
      </c>
      <c r="H2121" s="3"/>
      <c r="I2121" s="3"/>
      <c r="J2121" s="30"/>
      <c r="K2121" s="3"/>
      <c r="L2121" s="29"/>
    </row>
    <row r="2122" spans="1:12" x14ac:dyDescent="0.3">
      <c r="A2122" s="2" t="s">
        <v>46</v>
      </c>
      <c r="B2122" s="2" t="s">
        <v>49</v>
      </c>
      <c r="C2122" s="2" t="s">
        <v>10</v>
      </c>
      <c r="D2122" s="4" t="s">
        <v>14</v>
      </c>
      <c r="E2122" s="2" t="s">
        <v>15</v>
      </c>
      <c r="F2122" s="3">
        <v>45035</v>
      </c>
      <c r="G2122" s="14" t="str" cm="1">
        <f t="array" aca="1" ref="G2122" ca="1">_xlfn.IFS(D2122="Pendente",NETWORKDAYS(F2122,TODAY(),Feriados!$A$2:$A$13)-1 &amp; " D",E2122="Não Apontado",NETWORKDAYS(F2122,TODAY(),Feriados!$A$2:$A$13)-1 &amp; " D",D2122="Backlog","Registro Antigo",D2122="Concluído","Registro Enviado",E2122="Apontado","Registro Enviado",D2122="Cancelado","Treinamento Cancelado",D2122="Remanejado","Treinamento Remanejado",D2122="Suspensa","Suspenso",D2122="Antigo","Treinamento Antigo",D2122="-","Treinamento a ser executado")</f>
        <v>Treinamento Cancelado</v>
      </c>
      <c r="H2122" s="3"/>
      <c r="I2122" s="3"/>
      <c r="J2122" s="30"/>
      <c r="K2122" s="3"/>
      <c r="L2122" s="29"/>
    </row>
    <row r="2123" spans="1:12" x14ac:dyDescent="0.3">
      <c r="A2123" s="2" t="s">
        <v>28</v>
      </c>
      <c r="B2123" s="2" t="s">
        <v>104</v>
      </c>
      <c r="C2123" s="2" t="s">
        <v>29</v>
      </c>
      <c r="D2123" s="4" t="s">
        <v>116</v>
      </c>
      <c r="E2123" s="2" t="s">
        <v>8</v>
      </c>
      <c r="F2123" s="3">
        <v>45035</v>
      </c>
      <c r="G2123" s="14" t="str" cm="1">
        <f t="array" aca="1" ref="G2123" ca="1">_xlfn.IFS(D2123="Pendente",NETWORKDAYS(F2123,TODAY(),Feriados!$A$2:$A$13)-1 &amp; " D",E2123="Não Apontado",NETWORKDAYS(F2123,TODAY(),Feriados!$A$2:$A$13)-1 &amp; " D",D2123="Backlog","Registro Antigo",D2123="Concluído","Registro Enviado",E2123="Apontado","Registro Enviado",D2123="Cancelado","Treinamento Cancelado",D2123="Remanejado","Treinamento Remanejado",D2123="Suspensa","Suspenso",D2123="Antigo","Treinamento Antigo",D2123="-","Treinamento a ser executado")</f>
        <v>Registro Enviado</v>
      </c>
      <c r="H2123" s="3"/>
      <c r="I2123" s="3"/>
      <c r="J2123" s="30"/>
      <c r="K2123" s="3"/>
      <c r="L2123" s="29">
        <f>WORKDAY(F2123,2,Feriados!$A$2:$A$13)</f>
        <v>45037</v>
      </c>
    </row>
    <row r="2124" spans="1:12" x14ac:dyDescent="0.3">
      <c r="A2124" s="2" t="s">
        <v>6</v>
      </c>
      <c r="B2124" s="2" t="s">
        <v>101</v>
      </c>
      <c r="C2124" s="2" t="s">
        <v>10</v>
      </c>
      <c r="D2124" s="4" t="s">
        <v>14</v>
      </c>
      <c r="E2124" s="2" t="s">
        <v>15</v>
      </c>
      <c r="F2124" s="3">
        <v>45036</v>
      </c>
      <c r="G2124" s="14" t="str" cm="1">
        <f t="array" aca="1" ref="G2124" ca="1">_xlfn.IFS(D2124="Pendente",NETWORKDAYS(F2124,TODAY(),Feriados!$A$2:$A$13)-1 &amp; " D",E2124="Não Apontado",NETWORKDAYS(F2124,TODAY(),Feriados!$A$2:$A$13)-1 &amp; " D",D2124="Backlog","Registro Antigo",D2124="Concluído","Registro Enviado",E2124="Apontado","Registro Enviado",D2124="Cancelado","Treinamento Cancelado",D2124="Remanejado","Treinamento Remanejado",D2124="Suspensa","Suspenso",D2124="Antigo","Treinamento Antigo",D2124="-","Treinamento a ser executado")</f>
        <v>Treinamento Cancelado</v>
      </c>
      <c r="H2124" s="3"/>
      <c r="I2124" s="3"/>
      <c r="J2124" s="30"/>
      <c r="K2124" s="3"/>
      <c r="L2124" s="29"/>
    </row>
    <row r="2125" spans="1:12" x14ac:dyDescent="0.3">
      <c r="A2125" s="2" t="s">
        <v>6</v>
      </c>
      <c r="B2125" s="2" t="s">
        <v>12</v>
      </c>
      <c r="C2125" s="2" t="s">
        <v>10</v>
      </c>
      <c r="D2125" s="4" t="s">
        <v>116</v>
      </c>
      <c r="E2125" s="2" t="s">
        <v>8</v>
      </c>
      <c r="F2125" s="3">
        <v>45036</v>
      </c>
      <c r="G2125" s="14" t="str" cm="1">
        <f t="array" aca="1" ref="G2125" ca="1">_xlfn.IFS(D2125="Pendente",NETWORKDAYS(F2125,TODAY(),Feriados!$A$2:$A$13)-1 &amp; " D",E2125="Não Apontado",NETWORKDAYS(F2125,TODAY(),Feriados!$A$2:$A$13)-1 &amp; " D",D2125="Backlog","Registro Antigo",D2125="Concluído","Registro Enviado",E2125="Apontado","Registro Enviado",D2125="Cancelado","Treinamento Cancelado",D2125="Remanejado","Treinamento Remanejado",D2125="Suspensa","Suspenso",D2125="Antigo","Treinamento Antigo",D2125="-","Treinamento a ser executado")</f>
        <v>Registro Enviado</v>
      </c>
      <c r="H2125" s="3"/>
      <c r="I2125" s="3"/>
      <c r="J2125" s="30"/>
      <c r="K2125" s="3"/>
      <c r="L2125" s="29">
        <f>WORKDAY(F2125,2,Feriados!$A$2:$A$13)</f>
        <v>45040</v>
      </c>
    </row>
    <row r="2126" spans="1:12" x14ac:dyDescent="0.3">
      <c r="A2126" s="2" t="s">
        <v>6</v>
      </c>
      <c r="B2126" s="2" t="s">
        <v>92</v>
      </c>
      <c r="C2126" s="2" t="s">
        <v>10</v>
      </c>
      <c r="D2126" s="4" t="s">
        <v>116</v>
      </c>
      <c r="E2126" s="2" t="s">
        <v>8</v>
      </c>
      <c r="F2126" s="3">
        <v>45036</v>
      </c>
      <c r="G2126" s="14" t="str" cm="1">
        <f t="array" aca="1" ref="G2126" ca="1">_xlfn.IFS(D2126="Pendente",NETWORKDAYS(F2126,TODAY(),Feriados!$A$2:$A$13)-1 &amp; " D",E2126="Não Apontado",NETWORKDAYS(F2126,TODAY(),Feriados!$A$2:$A$13)-1 &amp; " D",D2126="Backlog","Registro Antigo",D2126="Concluído","Registro Enviado",E2126="Apontado","Registro Enviado",D2126="Cancelado","Treinamento Cancelado",D2126="Remanejado","Treinamento Remanejado",D2126="Suspensa","Suspenso",D2126="Antigo","Treinamento Antigo",D2126="-","Treinamento a ser executado")</f>
        <v>Registro Enviado</v>
      </c>
      <c r="H2126" s="3"/>
      <c r="I2126" s="3"/>
      <c r="J2126" s="30"/>
      <c r="K2126" s="3"/>
      <c r="L2126" s="29">
        <f>WORKDAY(F2126,2,Feriados!$A$2:$A$13)</f>
        <v>45040</v>
      </c>
    </row>
    <row r="2127" spans="1:12" x14ac:dyDescent="0.3">
      <c r="A2127" s="2" t="s">
        <v>17</v>
      </c>
      <c r="B2127" s="2" t="s">
        <v>84</v>
      </c>
      <c r="C2127" s="2" t="s">
        <v>18</v>
      </c>
      <c r="D2127" s="4" t="s">
        <v>14</v>
      </c>
      <c r="E2127" s="2" t="s">
        <v>15</v>
      </c>
      <c r="F2127" s="3">
        <v>45036</v>
      </c>
      <c r="G2127" s="14" t="str" cm="1">
        <f t="array" aca="1" ref="G2127" ca="1">_xlfn.IFS(D2127="Pendente",NETWORKDAYS(F2127,TODAY(),Feriados!$A$2:$A$13)-1 &amp; " D",E2127="Não Apontado",NETWORKDAYS(F2127,TODAY(),Feriados!$A$2:$A$13)-1 &amp; " D",D2127="Backlog","Registro Antigo",D2127="Concluído","Registro Enviado",E2127="Apontado","Registro Enviado",D2127="Cancelado","Treinamento Cancelado",D2127="Remanejado","Treinamento Remanejado",D2127="Suspensa","Suspenso",D2127="Antigo","Treinamento Antigo",D2127="-","Treinamento a ser executado")</f>
        <v>Treinamento Cancelado</v>
      </c>
      <c r="H2127" s="3"/>
      <c r="I2127" s="3"/>
      <c r="J2127" s="30"/>
      <c r="K2127" s="3"/>
      <c r="L2127" s="29"/>
    </row>
    <row r="2128" spans="1:12" x14ac:dyDescent="0.3">
      <c r="A2128" s="2" t="s">
        <v>17</v>
      </c>
      <c r="B2128" s="2" t="s">
        <v>86</v>
      </c>
      <c r="C2128" s="2" t="s">
        <v>7</v>
      </c>
      <c r="D2128" s="4" t="s">
        <v>116</v>
      </c>
      <c r="E2128" s="2" t="s">
        <v>8</v>
      </c>
      <c r="F2128" s="3">
        <v>45036</v>
      </c>
      <c r="G2128" s="14" t="str" cm="1">
        <f t="array" aca="1" ref="G2128" ca="1">_xlfn.IFS(D2128="Pendente",NETWORKDAYS(F2128,TODAY(),Feriados!$A$2:$A$13)-1 &amp; " D",E2128="Não Apontado",NETWORKDAYS(F2128,TODAY(),Feriados!$A$2:$A$13)-1 &amp; " D",D2128="Backlog","Registro Antigo",D2128="Concluído","Registro Enviado",E2128="Apontado","Registro Enviado",D2128="Cancelado","Treinamento Cancelado",D2128="Remanejado","Treinamento Remanejado",D2128="Suspensa","Suspenso",D2128="Antigo","Treinamento Antigo",D2128="-","Treinamento a ser executado")</f>
        <v>Registro Enviado</v>
      </c>
      <c r="H2128" s="3"/>
      <c r="I2128" s="3"/>
      <c r="J2128" s="30"/>
      <c r="K2128" s="3"/>
      <c r="L2128" s="29">
        <f>WORKDAY(F2128,2,Feriados!$A$2:$A$13)</f>
        <v>45040</v>
      </c>
    </row>
    <row r="2129" spans="1:12" x14ac:dyDescent="0.3">
      <c r="A2129" s="2" t="s">
        <v>22</v>
      </c>
      <c r="B2129" s="2" t="s">
        <v>87</v>
      </c>
      <c r="C2129" s="2" t="s">
        <v>18</v>
      </c>
      <c r="D2129" s="4" t="s">
        <v>116</v>
      </c>
      <c r="E2129" s="2" t="s">
        <v>8</v>
      </c>
      <c r="F2129" s="3">
        <v>45036</v>
      </c>
      <c r="G2129" s="14" t="str" cm="1">
        <f t="array" aca="1" ref="G2129" ca="1">_xlfn.IFS(D2129="Pendente",NETWORKDAYS(F2129,TODAY(),Feriados!$A$2:$A$13)-1 &amp; " D",E2129="Não Apontado",NETWORKDAYS(F2129,TODAY(),Feriados!$A$2:$A$13)-1 &amp; " D",D2129="Backlog","Registro Antigo",D2129="Concluído","Registro Enviado",E2129="Apontado","Registro Enviado",D2129="Cancelado","Treinamento Cancelado",D2129="Remanejado","Treinamento Remanejado",D2129="Suspensa","Suspenso",D2129="Antigo","Treinamento Antigo",D2129="-","Treinamento a ser executado")</f>
        <v>Registro Enviado</v>
      </c>
      <c r="H2129" s="3"/>
      <c r="I2129" s="3"/>
      <c r="J2129" s="30"/>
      <c r="K2129" s="3"/>
      <c r="L2129" s="29">
        <f>WORKDAY(F2129,2,Feriados!$A$2:$A$13)</f>
        <v>45040</v>
      </c>
    </row>
    <row r="2130" spans="1:12" x14ac:dyDescent="0.3">
      <c r="A2130" s="2" t="s">
        <v>22</v>
      </c>
      <c r="B2130" s="2" t="s">
        <v>63</v>
      </c>
      <c r="C2130" s="2" t="s">
        <v>7</v>
      </c>
      <c r="D2130" s="4" t="s">
        <v>116</v>
      </c>
      <c r="E2130" s="2" t="s">
        <v>8</v>
      </c>
      <c r="F2130" s="3">
        <v>45036</v>
      </c>
      <c r="G2130" s="14" t="str" cm="1">
        <f t="array" aca="1" ref="G2130" ca="1">_xlfn.IFS(D2130="Pendente",NETWORKDAYS(F2130,TODAY(),Feriados!$A$2:$A$13)-1 &amp; " D",E2130="Não Apontado",NETWORKDAYS(F2130,TODAY(),Feriados!$A$2:$A$13)-1 &amp; " D",D2130="Backlog","Registro Antigo",D2130="Concluído","Registro Enviado",E2130="Apontado","Registro Enviado",D2130="Cancelado","Treinamento Cancelado",D2130="Remanejado","Treinamento Remanejado",D2130="Suspensa","Suspenso",D2130="Antigo","Treinamento Antigo",D2130="-","Treinamento a ser executado")</f>
        <v>Registro Enviado</v>
      </c>
      <c r="H2130" s="3"/>
      <c r="I2130" s="3"/>
      <c r="J2130" s="30"/>
      <c r="K2130" s="3"/>
      <c r="L2130" s="29">
        <f>WORKDAY(F2130,2,Feriados!$A$2:$A$13)</f>
        <v>45040</v>
      </c>
    </row>
    <row r="2131" spans="1:12" x14ac:dyDescent="0.3">
      <c r="A2131" s="2" t="s">
        <v>22</v>
      </c>
      <c r="B2131" s="2" t="s">
        <v>63</v>
      </c>
      <c r="C2131" s="2" t="s">
        <v>18</v>
      </c>
      <c r="D2131" s="4" t="s">
        <v>116</v>
      </c>
      <c r="E2131" s="2" t="s">
        <v>8</v>
      </c>
      <c r="F2131" s="3">
        <v>45036</v>
      </c>
      <c r="G2131" s="14" t="str" cm="1">
        <f t="array" aca="1" ref="G2131" ca="1">_xlfn.IFS(D2131="Pendente",NETWORKDAYS(F2131,TODAY(),Feriados!$A$2:$A$13)-1 &amp; " D",E2131="Não Apontado",NETWORKDAYS(F2131,TODAY(),Feriados!$A$2:$A$13)-1 &amp; " D",D2131="Backlog","Registro Antigo",D2131="Concluído","Registro Enviado",E2131="Apontado","Registro Enviado",D2131="Cancelado","Treinamento Cancelado",D2131="Remanejado","Treinamento Remanejado",D2131="Suspensa","Suspenso",D2131="Antigo","Treinamento Antigo",D2131="-","Treinamento a ser executado")</f>
        <v>Registro Enviado</v>
      </c>
      <c r="H2131" s="3"/>
      <c r="I2131" s="3"/>
      <c r="J2131" s="30"/>
      <c r="K2131" s="3"/>
      <c r="L2131" s="29">
        <f>WORKDAY(F2131,2,Feriados!$A$2:$A$13)</f>
        <v>45040</v>
      </c>
    </row>
    <row r="2132" spans="1:12" x14ac:dyDescent="0.3">
      <c r="A2132" s="2" t="s">
        <v>22</v>
      </c>
      <c r="B2132" s="2" t="s">
        <v>108</v>
      </c>
      <c r="C2132" s="2" t="s">
        <v>7</v>
      </c>
      <c r="D2132" s="4" t="s">
        <v>116</v>
      </c>
      <c r="E2132" s="2" t="s">
        <v>8</v>
      </c>
      <c r="F2132" s="3">
        <v>45036</v>
      </c>
      <c r="G2132" s="14" t="str" cm="1">
        <f t="array" aca="1" ref="G2132" ca="1">_xlfn.IFS(D2132="Pendente",NETWORKDAYS(F2132,TODAY(),Feriados!$A$2:$A$13)-1 &amp; " D",E2132="Não Apontado",NETWORKDAYS(F2132,TODAY(),Feriados!$A$2:$A$13)-1 &amp; " D",D2132="Backlog","Registro Antigo",D2132="Concluído","Registro Enviado",E2132="Apontado","Registro Enviado",D2132="Cancelado","Treinamento Cancelado",D2132="Remanejado","Treinamento Remanejado",D2132="Suspensa","Suspenso",D2132="Antigo","Treinamento Antigo",D2132="-","Treinamento a ser executado")</f>
        <v>Registro Enviado</v>
      </c>
      <c r="H2132" s="3"/>
      <c r="I2132" s="3"/>
      <c r="J2132" s="30"/>
      <c r="K2132" s="3"/>
      <c r="L2132" s="29">
        <f>WORKDAY(F2132,2,Feriados!$A$2:$A$13)</f>
        <v>45040</v>
      </c>
    </row>
    <row r="2133" spans="1:12" x14ac:dyDescent="0.3">
      <c r="A2133" s="2" t="s">
        <v>22</v>
      </c>
      <c r="B2133" s="2" t="s">
        <v>108</v>
      </c>
      <c r="C2133" s="2" t="s">
        <v>18</v>
      </c>
      <c r="D2133" s="4" t="s">
        <v>116</v>
      </c>
      <c r="E2133" s="2" t="s">
        <v>8</v>
      </c>
      <c r="F2133" s="3">
        <v>45036</v>
      </c>
      <c r="G2133" s="14" t="str" cm="1">
        <f t="array" aca="1" ref="G2133" ca="1">_xlfn.IFS(D2133="Pendente",NETWORKDAYS(F2133,TODAY(),Feriados!$A$2:$A$13)-1 &amp; " D",E2133="Não Apontado",NETWORKDAYS(F2133,TODAY(),Feriados!$A$2:$A$13)-1 &amp; " D",D2133="Backlog","Registro Antigo",D2133="Concluído","Registro Enviado",E2133="Apontado","Registro Enviado",D2133="Cancelado","Treinamento Cancelado",D2133="Remanejado","Treinamento Remanejado",D2133="Suspensa","Suspenso",D2133="Antigo","Treinamento Antigo",D2133="-","Treinamento a ser executado")</f>
        <v>Registro Enviado</v>
      </c>
      <c r="H2133" s="3"/>
      <c r="I2133" s="3"/>
      <c r="J2133" s="30"/>
      <c r="K2133" s="3"/>
      <c r="L2133" s="29">
        <f>WORKDAY(F2133,2,Feriados!$A$2:$A$13)</f>
        <v>45040</v>
      </c>
    </row>
    <row r="2134" spans="1:12" x14ac:dyDescent="0.3">
      <c r="A2134" s="2" t="s">
        <v>35</v>
      </c>
      <c r="B2134" s="2" t="s">
        <v>85</v>
      </c>
      <c r="C2134" s="2" t="s">
        <v>36</v>
      </c>
      <c r="D2134" s="4" t="s">
        <v>116</v>
      </c>
      <c r="E2134" s="2" t="s">
        <v>8</v>
      </c>
      <c r="F2134" s="3">
        <v>45036</v>
      </c>
      <c r="G2134" s="14" t="str" cm="1">
        <f t="array" aca="1" ref="G2134" ca="1">_xlfn.IFS(D2134="Pendente",NETWORKDAYS(F2134,TODAY(),Feriados!$A$2:$A$13)-1 &amp; " D",E2134="Não Apontado",NETWORKDAYS(F2134,TODAY(),Feriados!$A$2:$A$13)-1 &amp; " D",D2134="Backlog","Registro Antigo",D2134="Concluído","Registro Enviado",E2134="Apontado","Registro Enviado",D2134="Cancelado","Treinamento Cancelado",D2134="Remanejado","Treinamento Remanejado",D2134="Suspensa","Suspenso",D2134="Antigo","Treinamento Antigo",D2134="-","Treinamento a ser executado")</f>
        <v>Registro Enviado</v>
      </c>
      <c r="H2134" s="3"/>
      <c r="I2134" s="3"/>
      <c r="J2134" s="30"/>
      <c r="K2134" s="3"/>
      <c r="L2134" s="29">
        <f>WORKDAY(F2134,2,Feriados!$A$2:$A$13)</f>
        <v>45040</v>
      </c>
    </row>
    <row r="2135" spans="1:12" x14ac:dyDescent="0.3">
      <c r="A2135" s="2" t="s">
        <v>39</v>
      </c>
      <c r="B2135" s="2" t="s">
        <v>103</v>
      </c>
      <c r="C2135" s="2" t="s">
        <v>36</v>
      </c>
      <c r="D2135" s="4" t="s">
        <v>14</v>
      </c>
      <c r="E2135" s="2" t="s">
        <v>15</v>
      </c>
      <c r="F2135" s="3">
        <v>45036</v>
      </c>
      <c r="G2135" s="14" t="str" cm="1">
        <f t="array" aca="1" ref="G2135" ca="1">_xlfn.IFS(D2135="Pendente",NETWORKDAYS(F2135,TODAY(),Feriados!$A$2:$A$13)-1 &amp; " D",E2135="Não Apontado",NETWORKDAYS(F2135,TODAY(),Feriados!$A$2:$A$13)-1 &amp; " D",D2135="Backlog","Registro Antigo",D2135="Concluído","Registro Enviado",E2135="Apontado","Registro Enviado",D2135="Cancelado","Treinamento Cancelado",D2135="Remanejado","Treinamento Remanejado",D2135="Suspensa","Suspenso",D2135="Antigo","Treinamento Antigo",D2135="-","Treinamento a ser executado")</f>
        <v>Treinamento Cancelado</v>
      </c>
      <c r="H2135" s="3"/>
      <c r="I2135" s="3"/>
      <c r="J2135" s="30"/>
      <c r="K2135" s="3"/>
      <c r="L2135" s="29"/>
    </row>
    <row r="2136" spans="1:12" x14ac:dyDescent="0.3">
      <c r="A2136" s="2" t="s">
        <v>39</v>
      </c>
      <c r="B2136" s="2" t="s">
        <v>47</v>
      </c>
      <c r="C2136" s="2" t="s">
        <v>36</v>
      </c>
      <c r="D2136" s="4" t="s">
        <v>116</v>
      </c>
      <c r="E2136" s="2" t="s">
        <v>8</v>
      </c>
      <c r="F2136" s="3">
        <v>45036</v>
      </c>
      <c r="G2136" s="14" t="str" cm="1">
        <f t="array" aca="1" ref="G2136" ca="1">_xlfn.IFS(D2136="Pendente",NETWORKDAYS(F2136,TODAY(),Feriados!$A$2:$A$13)-1 &amp; " D",E2136="Não Apontado",NETWORKDAYS(F2136,TODAY(),Feriados!$A$2:$A$13)-1 &amp; " D",D2136="Backlog","Registro Antigo",D2136="Concluído","Registro Enviado",E2136="Apontado","Registro Enviado",D2136="Cancelado","Treinamento Cancelado",D2136="Remanejado","Treinamento Remanejado",D2136="Suspensa","Suspenso",D2136="Antigo","Treinamento Antigo",D2136="-","Treinamento a ser executado")</f>
        <v>Registro Enviado</v>
      </c>
      <c r="H2136" s="3"/>
      <c r="I2136" s="3"/>
      <c r="J2136" s="30"/>
      <c r="K2136" s="3"/>
      <c r="L2136" s="29">
        <f>WORKDAY(F2136,2,Feriados!$A$2:$A$13)</f>
        <v>45040</v>
      </c>
    </row>
    <row r="2137" spans="1:12" x14ac:dyDescent="0.3">
      <c r="A2137" s="2" t="s">
        <v>46</v>
      </c>
      <c r="B2137" s="2" t="s">
        <v>105</v>
      </c>
      <c r="C2137" s="2" t="s">
        <v>7</v>
      </c>
      <c r="D2137" s="4" t="s">
        <v>116</v>
      </c>
      <c r="E2137" s="2" t="s">
        <v>8</v>
      </c>
      <c r="F2137" s="3">
        <v>45036</v>
      </c>
      <c r="G2137" s="14" t="str" cm="1">
        <f t="array" aca="1" ref="G2137" ca="1">_xlfn.IFS(D2137="Pendente",NETWORKDAYS(F2137,TODAY(),Feriados!$A$2:$A$13)-1 &amp; " D",E2137="Não Apontado",NETWORKDAYS(F2137,TODAY(),Feriados!$A$2:$A$13)-1 &amp; " D",D2137="Backlog","Registro Antigo",D2137="Concluído","Registro Enviado",E2137="Apontado","Registro Enviado",D2137="Cancelado","Treinamento Cancelado",D2137="Remanejado","Treinamento Remanejado",D2137="Suspensa","Suspenso",D2137="Antigo","Treinamento Antigo",D2137="-","Treinamento a ser executado")</f>
        <v>Registro Enviado</v>
      </c>
      <c r="H2137" s="3"/>
      <c r="I2137" s="3"/>
      <c r="J2137" s="30"/>
      <c r="K2137" s="3"/>
      <c r="L2137" s="29">
        <f>WORKDAY(F2137,2,Feriados!$A$2:$A$13)</f>
        <v>45040</v>
      </c>
    </row>
    <row r="2138" spans="1:12" x14ac:dyDescent="0.3">
      <c r="A2138" s="2" t="s">
        <v>28</v>
      </c>
      <c r="B2138" s="2" t="s">
        <v>89</v>
      </c>
      <c r="C2138" s="2" t="s">
        <v>29</v>
      </c>
      <c r="D2138" s="4" t="s">
        <v>14</v>
      </c>
      <c r="E2138" s="2" t="s">
        <v>15</v>
      </c>
      <c r="F2138" s="3">
        <v>45036</v>
      </c>
      <c r="G2138" s="14" t="str" cm="1">
        <f t="array" aca="1" ref="G2138" ca="1">_xlfn.IFS(D2138="Pendente",NETWORKDAYS(F2138,TODAY(),Feriados!$A$2:$A$13)-1 &amp; " D",E2138="Não Apontado",NETWORKDAYS(F2138,TODAY(),Feriados!$A$2:$A$13)-1 &amp; " D",D2138="Backlog","Registro Antigo",D2138="Concluído","Registro Enviado",E2138="Apontado","Registro Enviado",D2138="Cancelado","Treinamento Cancelado",D2138="Remanejado","Treinamento Remanejado",D2138="Suspensa","Suspenso",D2138="Antigo","Treinamento Antigo",D2138="-","Treinamento a ser executado")</f>
        <v>Treinamento Cancelado</v>
      </c>
      <c r="H2138" s="3"/>
      <c r="I2138" s="3"/>
      <c r="J2138" s="30"/>
      <c r="K2138" s="3"/>
      <c r="L2138" s="29"/>
    </row>
    <row r="2139" spans="1:12" x14ac:dyDescent="0.3">
      <c r="A2139" s="2" t="s">
        <v>6</v>
      </c>
      <c r="B2139" s="2" t="s">
        <v>85</v>
      </c>
      <c r="C2139" s="2" t="s">
        <v>7</v>
      </c>
      <c r="D2139" s="4" t="s">
        <v>116</v>
      </c>
      <c r="E2139" s="2" t="s">
        <v>8</v>
      </c>
      <c r="F2139" s="3">
        <v>45040</v>
      </c>
      <c r="G2139" s="14" t="str" cm="1">
        <f t="array" aca="1" ref="G2139" ca="1">_xlfn.IFS(D2139="Pendente",NETWORKDAYS(F2139,TODAY(),Feriados!$A$2:$A$13)-1 &amp; " D",E2139="Não Apontado",NETWORKDAYS(F2139,TODAY(),Feriados!$A$2:$A$13)-1 &amp; " D",D2139="Backlog","Registro Antigo",D2139="Concluído","Registro Enviado",E2139="Apontado","Registro Enviado",D2139="Cancelado","Treinamento Cancelado",D2139="Remanejado","Treinamento Remanejado",D2139="Suspensa","Suspenso",D2139="Antigo","Treinamento Antigo",D2139="-","Treinamento a ser executado")</f>
        <v>Registro Enviado</v>
      </c>
      <c r="H2139" s="3"/>
      <c r="I2139" s="3"/>
      <c r="J2139" s="30"/>
      <c r="K2139" s="3"/>
      <c r="L2139" s="29">
        <f>WORKDAY(F2139,2,Feriados!$A$2:$A$13)</f>
        <v>45042</v>
      </c>
    </row>
    <row r="2140" spans="1:12" x14ac:dyDescent="0.3">
      <c r="A2140" s="2" t="s">
        <v>17</v>
      </c>
      <c r="B2140" s="2" t="s">
        <v>84</v>
      </c>
      <c r="C2140" s="2" t="s">
        <v>7</v>
      </c>
      <c r="D2140" s="4" t="s">
        <v>116</v>
      </c>
      <c r="E2140" s="2" t="s">
        <v>8</v>
      </c>
      <c r="F2140" s="3">
        <v>45040</v>
      </c>
      <c r="G2140" s="14" t="str" cm="1">
        <f t="array" aca="1" ref="G2140" ca="1">_xlfn.IFS(D2140="Pendente",NETWORKDAYS(F2140,TODAY(),Feriados!$A$2:$A$13)-1 &amp; " D",E2140="Não Apontado",NETWORKDAYS(F2140,TODAY(),Feriados!$A$2:$A$13)-1 &amp; " D",D2140="Backlog","Registro Antigo",D2140="Concluído","Registro Enviado",E2140="Apontado","Registro Enviado",D2140="Cancelado","Treinamento Cancelado",D2140="Remanejado","Treinamento Remanejado",D2140="Suspensa","Suspenso",D2140="Antigo","Treinamento Antigo",D2140="-","Treinamento a ser executado")</f>
        <v>Registro Enviado</v>
      </c>
      <c r="H2140" s="3"/>
      <c r="I2140" s="3"/>
      <c r="J2140" s="30"/>
      <c r="K2140" s="3"/>
      <c r="L2140" s="29">
        <f>WORKDAY(F2140,2,Feriados!$A$2:$A$13)</f>
        <v>45042</v>
      </c>
    </row>
    <row r="2141" spans="1:12" x14ac:dyDescent="0.3">
      <c r="A2141" s="2" t="s">
        <v>17</v>
      </c>
      <c r="B2141" s="2" t="s">
        <v>90</v>
      </c>
      <c r="C2141" s="2" t="s">
        <v>18</v>
      </c>
      <c r="D2141" s="4" t="s">
        <v>116</v>
      </c>
      <c r="E2141" s="2" t="s">
        <v>8</v>
      </c>
      <c r="F2141" s="3">
        <v>45040</v>
      </c>
      <c r="G2141" s="14" t="str" cm="1">
        <f t="array" aca="1" ref="G2141" ca="1">_xlfn.IFS(D2141="Pendente",NETWORKDAYS(F2141,TODAY(),Feriados!$A$2:$A$13)-1 &amp; " D",E2141="Não Apontado",NETWORKDAYS(F2141,TODAY(),Feriados!$A$2:$A$13)-1 &amp; " D",D2141="Backlog","Registro Antigo",D2141="Concluído","Registro Enviado",E2141="Apontado","Registro Enviado",D2141="Cancelado","Treinamento Cancelado",D2141="Remanejado","Treinamento Remanejado",D2141="Suspensa","Suspenso",D2141="Antigo","Treinamento Antigo",D2141="-","Treinamento a ser executado")</f>
        <v>Registro Enviado</v>
      </c>
      <c r="H2141" s="3"/>
      <c r="I2141" s="3"/>
      <c r="J2141" s="30"/>
      <c r="K2141" s="3"/>
      <c r="L2141" s="29">
        <f>WORKDAY(F2141,2,Feriados!$A$2:$A$13)</f>
        <v>45042</v>
      </c>
    </row>
    <row r="2142" spans="1:12" x14ac:dyDescent="0.3">
      <c r="A2142" s="2" t="s">
        <v>35</v>
      </c>
      <c r="B2142" s="2" t="s">
        <v>104</v>
      </c>
      <c r="C2142" s="2" t="s">
        <v>36</v>
      </c>
      <c r="D2142" s="4" t="s">
        <v>117</v>
      </c>
      <c r="E2142" s="2" t="s">
        <v>15</v>
      </c>
      <c r="F2142" s="3">
        <v>45040</v>
      </c>
      <c r="G2142" s="14" t="str" cm="1">
        <f t="array" aca="1" ref="G2142" ca="1">_xlfn.IFS(D2142="Pendente",NETWORKDAYS(F2142,TODAY(),Feriados!$A$2:$A$13)-1 &amp; " D",E2142="Não Apontado",NETWORKDAYS(F2142,TODAY(),Feriados!$A$2:$A$13)-1 &amp; " D",D2142="Backlog","Registro Antigo",D2142="Concluído","Registro Enviado",E2142="Apontado","Registro Enviado",D2142="Cancelado","Treinamento Cancelado",D2142="Remanejado","Treinamento Remanejado",D2142="Suspensa","Suspenso",D2142="Antigo","Treinamento Antigo",D2142="-","Treinamento a ser executado")</f>
        <v>Treinamento Remanejado</v>
      </c>
      <c r="H2142" s="3"/>
      <c r="I2142" s="3"/>
      <c r="J2142" s="26"/>
      <c r="K2142" s="14"/>
      <c r="L2142" s="29"/>
    </row>
    <row r="2143" spans="1:12" x14ac:dyDescent="0.3">
      <c r="A2143" s="2" t="s">
        <v>39</v>
      </c>
      <c r="B2143" s="2" t="s">
        <v>89</v>
      </c>
      <c r="C2143" s="2" t="s">
        <v>37</v>
      </c>
      <c r="D2143" s="4" t="s">
        <v>116</v>
      </c>
      <c r="E2143" s="2" t="s">
        <v>8</v>
      </c>
      <c r="F2143" s="3">
        <v>45040</v>
      </c>
      <c r="G2143" s="14" t="str" cm="1">
        <f t="array" aca="1" ref="G2143" ca="1">_xlfn.IFS(D2143="Pendente",NETWORKDAYS(F2143,TODAY(),Feriados!$A$2:$A$13)-1 &amp; " D",E2143="Não Apontado",NETWORKDAYS(F2143,TODAY(),Feriados!$A$2:$A$13)-1 &amp; " D",D2143="Backlog","Registro Antigo",D2143="Concluído","Registro Enviado",E2143="Apontado","Registro Enviado",D2143="Cancelado","Treinamento Cancelado",D2143="Remanejado","Treinamento Remanejado",D2143="Suspensa","Suspenso",D2143="Antigo","Treinamento Antigo",D2143="-","Treinamento a ser executado")</f>
        <v>Registro Enviado</v>
      </c>
      <c r="H2143" s="3"/>
      <c r="I2143" s="3"/>
      <c r="J2143" s="30"/>
      <c r="K2143" s="3"/>
      <c r="L2143" s="29">
        <f>WORKDAY(F2143,2,Feriados!$A$2:$A$13)</f>
        <v>45042</v>
      </c>
    </row>
    <row r="2144" spans="1:12" x14ac:dyDescent="0.3">
      <c r="A2144" s="2" t="s">
        <v>39</v>
      </c>
      <c r="B2144" s="2" t="s">
        <v>90</v>
      </c>
      <c r="C2144" s="2" t="s">
        <v>36</v>
      </c>
      <c r="D2144" s="4" t="s">
        <v>116</v>
      </c>
      <c r="E2144" s="2" t="s">
        <v>8</v>
      </c>
      <c r="F2144" s="3">
        <v>45040</v>
      </c>
      <c r="G2144" s="14" t="str" cm="1">
        <f t="array" aca="1" ref="G2144" ca="1">_xlfn.IFS(D2144="Pendente",NETWORKDAYS(F2144,TODAY(),Feriados!$A$2:$A$13)-1 &amp; " D",E2144="Não Apontado",NETWORKDAYS(F2144,TODAY(),Feriados!$A$2:$A$13)-1 &amp; " D",D2144="Backlog","Registro Antigo",D2144="Concluído","Registro Enviado",E2144="Apontado","Registro Enviado",D2144="Cancelado","Treinamento Cancelado",D2144="Remanejado","Treinamento Remanejado",D2144="Suspensa","Suspenso",D2144="Antigo","Treinamento Antigo",D2144="-","Treinamento a ser executado")</f>
        <v>Registro Enviado</v>
      </c>
      <c r="H2144" s="3"/>
      <c r="I2144" s="3"/>
      <c r="J2144" s="30"/>
      <c r="K2144" s="3"/>
      <c r="L2144" s="29">
        <f>WORKDAY(F2144,2,Feriados!$A$2:$A$13)</f>
        <v>45042</v>
      </c>
    </row>
    <row r="2145" spans="1:12" x14ac:dyDescent="0.3">
      <c r="A2145" s="2" t="s">
        <v>39</v>
      </c>
      <c r="B2145" s="2" t="s">
        <v>105</v>
      </c>
      <c r="C2145" s="2" t="s">
        <v>36</v>
      </c>
      <c r="D2145" s="4" t="s">
        <v>116</v>
      </c>
      <c r="E2145" s="2" t="s">
        <v>8</v>
      </c>
      <c r="F2145" s="3">
        <v>45040</v>
      </c>
      <c r="G2145" s="14" t="str" cm="1">
        <f t="array" aca="1" ref="G2145" ca="1">_xlfn.IFS(D2145="Pendente",NETWORKDAYS(F2145,TODAY(),Feriados!$A$2:$A$13)-1 &amp; " D",E2145="Não Apontado",NETWORKDAYS(F2145,TODAY(),Feriados!$A$2:$A$13)-1 &amp; " D",D2145="Backlog","Registro Antigo",D2145="Concluído","Registro Enviado",E2145="Apontado","Registro Enviado",D2145="Cancelado","Treinamento Cancelado",D2145="Remanejado","Treinamento Remanejado",D2145="Suspensa","Suspenso",D2145="Antigo","Treinamento Antigo",D2145="-","Treinamento a ser executado")</f>
        <v>Registro Enviado</v>
      </c>
      <c r="H2145" s="3"/>
      <c r="I2145" s="3"/>
      <c r="J2145" s="30"/>
      <c r="K2145" s="3"/>
      <c r="L2145" s="29">
        <f>WORKDAY(F2145,2,Feriados!$A$2:$A$13)</f>
        <v>45042</v>
      </c>
    </row>
    <row r="2146" spans="1:12" x14ac:dyDescent="0.3">
      <c r="A2146" s="2" t="s">
        <v>46</v>
      </c>
      <c r="B2146" s="2" t="s">
        <v>49</v>
      </c>
      <c r="C2146" s="2" t="s">
        <v>10</v>
      </c>
      <c r="D2146" s="4" t="s">
        <v>116</v>
      </c>
      <c r="E2146" s="2" t="s">
        <v>8</v>
      </c>
      <c r="F2146" s="3">
        <v>45040</v>
      </c>
      <c r="G2146" s="14" t="str" cm="1">
        <f t="array" aca="1" ref="G2146" ca="1">_xlfn.IFS(D2146="Pendente",NETWORKDAYS(F2146,TODAY(),Feriados!$A$2:$A$13)-1 &amp; " D",E2146="Não Apontado",NETWORKDAYS(F2146,TODAY(),Feriados!$A$2:$A$13)-1 &amp; " D",D2146="Backlog","Registro Antigo",D2146="Concluído","Registro Enviado",E2146="Apontado","Registro Enviado",D2146="Cancelado","Treinamento Cancelado",D2146="Remanejado","Treinamento Remanejado",D2146="Suspensa","Suspenso",D2146="Antigo","Treinamento Antigo",D2146="-","Treinamento a ser executado")</f>
        <v>Registro Enviado</v>
      </c>
      <c r="H2146" s="3"/>
      <c r="I2146" s="3"/>
      <c r="J2146" s="30"/>
      <c r="K2146" s="3"/>
      <c r="L2146" s="29">
        <f>WORKDAY(F2146,2,Feriados!$A$2:$A$13)</f>
        <v>45042</v>
      </c>
    </row>
    <row r="2147" spans="1:12" x14ac:dyDescent="0.3">
      <c r="A2147" s="2" t="s">
        <v>35</v>
      </c>
      <c r="B2147" s="2" t="s">
        <v>104</v>
      </c>
      <c r="C2147" s="2" t="s">
        <v>37</v>
      </c>
      <c r="D2147" s="4" t="s">
        <v>117</v>
      </c>
      <c r="E2147" s="2" t="s">
        <v>15</v>
      </c>
      <c r="F2147" s="3">
        <v>45040</v>
      </c>
      <c r="G2147" s="14" t="str" cm="1">
        <f t="array" aca="1" ref="G2147" ca="1">_xlfn.IFS(D2147="Pendente",NETWORKDAYS(F2147,TODAY(),Feriados!$A$2:$A$13)-1 &amp; " D",E2147="Não Apontado",NETWORKDAYS(F2147,TODAY(),Feriados!$A$2:$A$13)-1 &amp; " D",D2147="Backlog","Registro Antigo",D2147="Concluído","Registro Enviado",E2147="Apontado","Registro Enviado",D2147="Cancelado","Treinamento Cancelado",D2147="Remanejado","Treinamento Remanejado",D2147="Suspensa","Suspenso",D2147="Antigo","Treinamento Antigo",D2147="-","Treinamento a ser executado")</f>
        <v>Treinamento Remanejado</v>
      </c>
      <c r="H2147" s="3"/>
      <c r="I2147" s="3"/>
      <c r="J2147" s="26"/>
      <c r="K2147" s="14"/>
      <c r="L2147" s="29"/>
    </row>
    <row r="2148" spans="1:12" x14ac:dyDescent="0.3">
      <c r="A2148" s="2" t="s">
        <v>6</v>
      </c>
      <c r="B2148" s="2" t="s">
        <v>101</v>
      </c>
      <c r="C2148" s="2" t="s">
        <v>10</v>
      </c>
      <c r="D2148" s="4" t="s">
        <v>14</v>
      </c>
      <c r="E2148" s="2" t="s">
        <v>15</v>
      </c>
      <c r="F2148" s="3">
        <v>45041</v>
      </c>
      <c r="G2148" s="14" t="str" cm="1">
        <f t="array" aca="1" ref="G2148" ca="1">_xlfn.IFS(D2148="Pendente",NETWORKDAYS(F2148,TODAY(),Feriados!$A$2:$A$13)-1 &amp; " D",E2148="Não Apontado",NETWORKDAYS(F2148,TODAY(),Feriados!$A$2:$A$13)-1 &amp; " D",D2148="Backlog","Registro Antigo",D2148="Concluído","Registro Enviado",E2148="Apontado","Registro Enviado",D2148="Cancelado","Treinamento Cancelado",D2148="Remanejado","Treinamento Remanejado",D2148="Suspensa","Suspenso",D2148="Antigo","Treinamento Antigo",D2148="-","Treinamento a ser executado")</f>
        <v>Treinamento Cancelado</v>
      </c>
      <c r="H2148" s="3"/>
      <c r="I2148" s="3"/>
      <c r="J2148" s="30"/>
      <c r="K2148" s="3"/>
      <c r="L2148" s="29"/>
    </row>
    <row r="2149" spans="1:12" x14ac:dyDescent="0.3">
      <c r="A2149" s="2" t="s">
        <v>35</v>
      </c>
      <c r="B2149" s="2" t="s">
        <v>30</v>
      </c>
      <c r="C2149" s="2" t="s">
        <v>13</v>
      </c>
      <c r="D2149" s="4" t="s">
        <v>116</v>
      </c>
      <c r="E2149" s="2" t="s">
        <v>8</v>
      </c>
      <c r="F2149" s="3">
        <v>45041</v>
      </c>
      <c r="G2149" s="14" t="str" cm="1">
        <f t="array" aca="1" ref="G2149" ca="1">_xlfn.IFS(D2149="Pendente",NETWORKDAYS(F2149,TODAY(),Feriados!$A$2:$A$13)-1 &amp; " D",E2149="Não Apontado",NETWORKDAYS(F2149,TODAY(),Feriados!$A$2:$A$13)-1 &amp; " D",D2149="Backlog","Registro Antigo",D2149="Concluído","Registro Enviado",E2149="Apontado","Registro Enviado",D2149="Cancelado","Treinamento Cancelado",D2149="Remanejado","Treinamento Remanejado",D2149="Suspensa","Suspenso",D2149="Antigo","Treinamento Antigo",D2149="-","Treinamento a ser executado")</f>
        <v>Registro Enviado</v>
      </c>
      <c r="H2149" s="3"/>
      <c r="I2149" s="3"/>
      <c r="J2149" s="30"/>
      <c r="K2149" s="3"/>
      <c r="L2149" s="29">
        <f>WORKDAY(F2149,2,Feriados!$A$2:$A$13)</f>
        <v>45043</v>
      </c>
    </row>
    <row r="2150" spans="1:12" x14ac:dyDescent="0.3">
      <c r="A2150" s="2" t="s">
        <v>6</v>
      </c>
      <c r="B2150" s="2" t="s">
        <v>30</v>
      </c>
      <c r="C2150" s="2" t="s">
        <v>10</v>
      </c>
      <c r="D2150" s="4" t="s">
        <v>14</v>
      </c>
      <c r="E2150" s="2" t="s">
        <v>15</v>
      </c>
      <c r="F2150" s="3">
        <v>45041</v>
      </c>
      <c r="G2150" s="14" t="str" cm="1">
        <f t="array" aca="1" ref="G2150" ca="1">_xlfn.IFS(D2150="Pendente",NETWORKDAYS(F2150,TODAY(),Feriados!$A$2:$A$13)-1 &amp; " D",E2150="Não Apontado",NETWORKDAYS(F2150,TODAY(),Feriados!$A$2:$A$13)-1 &amp; " D",D2150="Backlog","Registro Antigo",D2150="Concluído","Registro Enviado",E2150="Apontado","Registro Enviado",D2150="Cancelado","Treinamento Cancelado",D2150="Remanejado","Treinamento Remanejado",D2150="Suspensa","Suspenso",D2150="Antigo","Treinamento Antigo",D2150="-","Treinamento a ser executado")</f>
        <v>Treinamento Cancelado</v>
      </c>
      <c r="H2150" s="3"/>
      <c r="I2150" s="3"/>
      <c r="J2150" s="30"/>
      <c r="K2150" s="3"/>
      <c r="L2150" s="29"/>
    </row>
    <row r="2151" spans="1:12" x14ac:dyDescent="0.3">
      <c r="A2151" s="2" t="s">
        <v>17</v>
      </c>
      <c r="B2151" s="2" t="s">
        <v>90</v>
      </c>
      <c r="C2151" s="2" t="s">
        <v>7</v>
      </c>
      <c r="D2151" s="4" t="s">
        <v>116</v>
      </c>
      <c r="E2151" s="2" t="s">
        <v>8</v>
      </c>
      <c r="F2151" s="3">
        <v>45041</v>
      </c>
      <c r="G2151" s="14" t="str" cm="1">
        <f t="array" aca="1" ref="G2151" ca="1">_xlfn.IFS(D2151="Pendente",NETWORKDAYS(F2151,TODAY(),Feriados!$A$2:$A$13)-1 &amp; " D",E2151="Não Apontado",NETWORKDAYS(F2151,TODAY(),Feriados!$A$2:$A$13)-1 &amp; " D",D2151="Backlog","Registro Antigo",D2151="Concluído","Registro Enviado",E2151="Apontado","Registro Enviado",D2151="Cancelado","Treinamento Cancelado",D2151="Remanejado","Treinamento Remanejado",D2151="Suspensa","Suspenso",D2151="Antigo","Treinamento Antigo",D2151="-","Treinamento a ser executado")</f>
        <v>Registro Enviado</v>
      </c>
      <c r="H2151" s="3"/>
      <c r="I2151" s="3"/>
      <c r="J2151" s="30"/>
      <c r="K2151" s="3"/>
      <c r="L2151" s="29">
        <f>WORKDAY(F2151,2,Feriados!$A$2:$A$13)</f>
        <v>45043</v>
      </c>
    </row>
    <row r="2152" spans="1:12" x14ac:dyDescent="0.3">
      <c r="A2152" s="2" t="s">
        <v>17</v>
      </c>
      <c r="B2152" s="2" t="s">
        <v>86</v>
      </c>
      <c r="C2152" s="2" t="s">
        <v>18</v>
      </c>
      <c r="D2152" s="4" t="s">
        <v>116</v>
      </c>
      <c r="E2152" s="2" t="s">
        <v>8</v>
      </c>
      <c r="F2152" s="3">
        <v>45041</v>
      </c>
      <c r="G2152" s="14" t="str" cm="1">
        <f t="array" aca="1" ref="G2152" ca="1">_xlfn.IFS(D2152="Pendente",NETWORKDAYS(F2152,TODAY(),Feriados!$A$2:$A$13)-1 &amp; " D",E2152="Não Apontado",NETWORKDAYS(F2152,TODAY(),Feriados!$A$2:$A$13)-1 &amp; " D",D2152="Backlog","Registro Antigo",D2152="Concluído","Registro Enviado",E2152="Apontado","Registro Enviado",D2152="Cancelado","Treinamento Cancelado",D2152="Remanejado","Treinamento Remanejado",D2152="Suspensa","Suspenso",D2152="Antigo","Treinamento Antigo",D2152="-","Treinamento a ser executado")</f>
        <v>Registro Enviado</v>
      </c>
      <c r="H2152" s="3"/>
      <c r="I2152" s="3"/>
      <c r="J2152" s="30"/>
      <c r="K2152" s="3"/>
      <c r="L2152" s="29">
        <f>WORKDAY(F2152,2,Feriados!$A$2:$A$13)</f>
        <v>45043</v>
      </c>
    </row>
    <row r="2153" spans="1:12" x14ac:dyDescent="0.3">
      <c r="A2153" s="2" t="s">
        <v>17</v>
      </c>
      <c r="B2153" s="2" t="s">
        <v>91</v>
      </c>
      <c r="C2153" s="2" t="s">
        <v>66</v>
      </c>
      <c r="D2153" s="4" t="s">
        <v>14</v>
      </c>
      <c r="E2153" s="2" t="s">
        <v>15</v>
      </c>
      <c r="F2153" s="3">
        <v>45041</v>
      </c>
      <c r="G2153" s="14" t="str" cm="1">
        <f t="array" aca="1" ref="G2153" ca="1">_xlfn.IFS(D2153="Pendente",NETWORKDAYS(F2153,TODAY(),Feriados!$A$2:$A$13)-1 &amp; " D",E2153="Não Apontado",NETWORKDAYS(F2153,TODAY(),Feriados!$A$2:$A$13)-1 &amp; " D",D2153="Backlog","Registro Antigo",D2153="Concluído","Registro Enviado",E2153="Apontado","Registro Enviado",D2153="Cancelado","Treinamento Cancelado",D2153="Remanejado","Treinamento Remanejado",D2153="Suspensa","Suspenso",D2153="Antigo","Treinamento Antigo",D2153="-","Treinamento a ser executado")</f>
        <v>Treinamento Cancelado</v>
      </c>
      <c r="H2153" s="3"/>
      <c r="I2153" s="3"/>
      <c r="J2153" s="30"/>
      <c r="K2153" s="3"/>
      <c r="L2153" s="29"/>
    </row>
    <row r="2154" spans="1:12" x14ac:dyDescent="0.3">
      <c r="A2154" s="2" t="s">
        <v>22</v>
      </c>
      <c r="B2154" s="2" t="s">
        <v>114</v>
      </c>
      <c r="C2154" s="2" t="s">
        <v>7</v>
      </c>
      <c r="D2154" s="4" t="s">
        <v>117</v>
      </c>
      <c r="E2154" s="2" t="s">
        <v>15</v>
      </c>
      <c r="F2154" s="3">
        <v>45041</v>
      </c>
      <c r="G2154" s="14" t="str" cm="1">
        <f t="array" aca="1" ref="G2154" ca="1">_xlfn.IFS(D2154="Pendente",NETWORKDAYS(F2154,TODAY(),Feriados!$A$2:$A$13)-1 &amp; " D",E2154="Não Apontado",NETWORKDAYS(F2154,TODAY(),Feriados!$A$2:$A$13)-1 &amp; " D",D2154="Backlog","Registro Antigo",D2154="Concluído","Registro Enviado",E2154="Apontado","Registro Enviado",D2154="Cancelado","Treinamento Cancelado",D2154="Remanejado","Treinamento Remanejado",D2154="Suspensa","Suspenso",D2154="Antigo","Treinamento Antigo",D2154="-","Treinamento a ser executado")</f>
        <v>Treinamento Remanejado</v>
      </c>
      <c r="H2154" s="3"/>
      <c r="I2154" s="3"/>
      <c r="J2154" s="26"/>
      <c r="K2154" s="14"/>
      <c r="L2154" s="29"/>
    </row>
    <row r="2155" spans="1:12" x14ac:dyDescent="0.3">
      <c r="A2155" s="2" t="s">
        <v>22</v>
      </c>
      <c r="B2155" s="2" t="s">
        <v>87</v>
      </c>
      <c r="C2155" s="2" t="s">
        <v>18</v>
      </c>
      <c r="D2155" s="4" t="s">
        <v>116</v>
      </c>
      <c r="E2155" s="2" t="s">
        <v>8</v>
      </c>
      <c r="F2155" s="3">
        <v>45041</v>
      </c>
      <c r="G2155" s="14" t="str" cm="1">
        <f t="array" aca="1" ref="G2155" ca="1">_xlfn.IFS(D2155="Pendente",NETWORKDAYS(F2155,TODAY(),Feriados!$A$2:$A$13)-1 &amp; " D",E2155="Não Apontado",NETWORKDAYS(F2155,TODAY(),Feriados!$A$2:$A$13)-1 &amp; " D",D2155="Backlog","Registro Antigo",D2155="Concluído","Registro Enviado",E2155="Apontado","Registro Enviado",D2155="Cancelado","Treinamento Cancelado",D2155="Remanejado","Treinamento Remanejado",D2155="Suspensa","Suspenso",D2155="Antigo","Treinamento Antigo",D2155="-","Treinamento a ser executado")</f>
        <v>Registro Enviado</v>
      </c>
      <c r="H2155" s="3"/>
      <c r="I2155" s="3"/>
      <c r="J2155" s="30"/>
      <c r="K2155" s="3"/>
      <c r="L2155" s="29">
        <f>WORKDAY(F2155,2,Feriados!$A$2:$A$13)</f>
        <v>45043</v>
      </c>
    </row>
    <row r="2156" spans="1:12" x14ac:dyDescent="0.3">
      <c r="A2156" s="2" t="s">
        <v>28</v>
      </c>
      <c r="B2156" s="2" t="s">
        <v>45</v>
      </c>
      <c r="C2156" s="2" t="s">
        <v>54</v>
      </c>
      <c r="D2156" s="4" t="s">
        <v>116</v>
      </c>
      <c r="E2156" s="2" t="s">
        <v>8</v>
      </c>
      <c r="F2156" s="3">
        <v>45041</v>
      </c>
      <c r="G2156" s="14" t="str" cm="1">
        <f t="array" aca="1" ref="G2156" ca="1">_xlfn.IFS(D2156="Pendente",NETWORKDAYS(F2156,TODAY(),Feriados!$A$2:$A$13)-1 &amp; " D",E2156="Não Apontado",NETWORKDAYS(F2156,TODAY(),Feriados!$A$2:$A$13)-1 &amp; " D",D2156="Backlog","Registro Antigo",D2156="Concluído","Registro Enviado",E2156="Apontado","Registro Enviado",D2156="Cancelado","Treinamento Cancelado",D2156="Remanejado","Treinamento Remanejado",D2156="Suspensa","Suspenso",D2156="Antigo","Treinamento Antigo",D2156="-","Treinamento a ser executado")</f>
        <v>Registro Enviado</v>
      </c>
      <c r="H2156" s="3"/>
      <c r="I2156" s="3"/>
      <c r="J2156" s="30"/>
      <c r="K2156" s="3"/>
      <c r="L2156" s="29">
        <f>WORKDAY(F2156,2,Feriados!$A$2:$A$13)</f>
        <v>45043</v>
      </c>
    </row>
    <row r="2157" spans="1:12" x14ac:dyDescent="0.3">
      <c r="A2157" s="2" t="s">
        <v>28</v>
      </c>
      <c r="B2157" s="2" t="s">
        <v>89</v>
      </c>
      <c r="C2157" s="2" t="s">
        <v>29</v>
      </c>
      <c r="D2157" s="4" t="s">
        <v>14</v>
      </c>
      <c r="E2157" s="2" t="s">
        <v>15</v>
      </c>
      <c r="F2157" s="3">
        <v>45041</v>
      </c>
      <c r="G2157" s="14" t="str" cm="1">
        <f t="array" aca="1" ref="G2157" ca="1">_xlfn.IFS(D2157="Pendente",NETWORKDAYS(F2157,TODAY(),Feriados!$A$2:$A$13)-1 &amp; " D",E2157="Não Apontado",NETWORKDAYS(F2157,TODAY(),Feriados!$A$2:$A$13)-1 &amp; " D",D2157="Backlog","Registro Antigo",D2157="Concluído","Registro Enviado",E2157="Apontado","Registro Enviado",D2157="Cancelado","Treinamento Cancelado",D2157="Remanejado","Treinamento Remanejado",D2157="Suspensa","Suspenso",D2157="Antigo","Treinamento Antigo",D2157="-","Treinamento a ser executado")</f>
        <v>Treinamento Cancelado</v>
      </c>
      <c r="H2157" s="3"/>
      <c r="I2157" s="3"/>
      <c r="J2157" s="30"/>
      <c r="K2157" s="3"/>
      <c r="L2157" s="29"/>
    </row>
    <row r="2158" spans="1:12" x14ac:dyDescent="0.3">
      <c r="A2158" s="2" t="s">
        <v>35</v>
      </c>
      <c r="B2158" s="2" t="s">
        <v>115</v>
      </c>
      <c r="C2158" s="2" t="s">
        <v>36</v>
      </c>
      <c r="D2158" s="4" t="s">
        <v>116</v>
      </c>
      <c r="E2158" s="2" t="s">
        <v>8</v>
      </c>
      <c r="F2158" s="3">
        <v>45041</v>
      </c>
      <c r="G2158" s="14" t="str" cm="1">
        <f t="array" aca="1" ref="G2158" ca="1">_xlfn.IFS(D2158="Pendente",NETWORKDAYS(F2158,TODAY(),Feriados!$A$2:$A$13)-1 &amp; " D",E2158="Não Apontado",NETWORKDAYS(F2158,TODAY(),Feriados!$A$2:$A$13)-1 &amp; " D",D2158="Backlog","Registro Antigo",D2158="Concluído","Registro Enviado",E2158="Apontado","Registro Enviado",D2158="Cancelado","Treinamento Cancelado",D2158="Remanejado","Treinamento Remanejado",D2158="Suspensa","Suspenso",D2158="Antigo","Treinamento Antigo",D2158="-","Treinamento a ser executado")</f>
        <v>Registro Enviado</v>
      </c>
      <c r="H2158" s="3"/>
      <c r="I2158" s="3"/>
      <c r="J2158" s="30"/>
      <c r="K2158" s="3"/>
      <c r="L2158" s="29">
        <f>WORKDAY(F2158,2,Feriados!$A$2:$A$13)</f>
        <v>45043</v>
      </c>
    </row>
    <row r="2159" spans="1:12" x14ac:dyDescent="0.3">
      <c r="A2159" s="2" t="s">
        <v>35</v>
      </c>
      <c r="B2159" s="2" t="s">
        <v>85</v>
      </c>
      <c r="C2159" s="2" t="s">
        <v>36</v>
      </c>
      <c r="D2159" s="4" t="s">
        <v>14</v>
      </c>
      <c r="E2159" s="2" t="s">
        <v>15</v>
      </c>
      <c r="F2159" s="3">
        <v>45041</v>
      </c>
      <c r="G2159" s="14" t="str" cm="1">
        <f t="array" aca="1" ref="G2159" ca="1">_xlfn.IFS(D2159="Pendente",NETWORKDAYS(F2159,TODAY(),Feriados!$A$2:$A$13)-1 &amp; " D",E2159="Não Apontado",NETWORKDAYS(F2159,TODAY(),Feriados!$A$2:$A$13)-1 &amp; " D",D2159="Backlog","Registro Antigo",D2159="Concluído","Registro Enviado",E2159="Apontado","Registro Enviado",D2159="Cancelado","Treinamento Cancelado",D2159="Remanejado","Treinamento Remanejado",D2159="Suspensa","Suspenso",D2159="Antigo","Treinamento Antigo",D2159="-","Treinamento a ser executado")</f>
        <v>Treinamento Cancelado</v>
      </c>
      <c r="H2159" s="3"/>
      <c r="I2159" s="3"/>
      <c r="J2159" s="30"/>
      <c r="K2159" s="3"/>
      <c r="L2159" s="29"/>
    </row>
    <row r="2160" spans="1:12" x14ac:dyDescent="0.3">
      <c r="A2160" s="2" t="s">
        <v>39</v>
      </c>
      <c r="B2160" s="2" t="s">
        <v>113</v>
      </c>
      <c r="C2160" s="2" t="s">
        <v>36</v>
      </c>
      <c r="D2160" s="4" t="s">
        <v>14</v>
      </c>
      <c r="E2160" s="2" t="s">
        <v>15</v>
      </c>
      <c r="F2160" s="3">
        <v>45041</v>
      </c>
      <c r="G2160" s="14" t="str" cm="1">
        <f t="array" aca="1" ref="G2160" ca="1">_xlfn.IFS(D2160="Pendente",NETWORKDAYS(F2160,TODAY(),Feriados!$A$2:$A$13)-1 &amp; " D",E2160="Não Apontado",NETWORKDAYS(F2160,TODAY(),Feriados!$A$2:$A$13)-1 &amp; " D",D2160="Backlog","Registro Antigo",D2160="Concluído","Registro Enviado",E2160="Apontado","Registro Enviado",D2160="Cancelado","Treinamento Cancelado",D2160="Remanejado","Treinamento Remanejado",D2160="Suspensa","Suspenso",D2160="Antigo","Treinamento Antigo",D2160="-","Treinamento a ser executado")</f>
        <v>Treinamento Cancelado</v>
      </c>
      <c r="H2160" s="3"/>
      <c r="I2160" s="3"/>
      <c r="J2160" s="30"/>
      <c r="K2160" s="3"/>
      <c r="L2160" s="29"/>
    </row>
    <row r="2161" spans="1:12" x14ac:dyDescent="0.3">
      <c r="A2161" s="2" t="s">
        <v>39</v>
      </c>
      <c r="B2161" s="2" t="s">
        <v>113</v>
      </c>
      <c r="C2161" s="2" t="s">
        <v>37</v>
      </c>
      <c r="D2161" s="4" t="s">
        <v>14</v>
      </c>
      <c r="E2161" s="2" t="s">
        <v>15</v>
      </c>
      <c r="F2161" s="3">
        <v>45041</v>
      </c>
      <c r="G2161" s="14" t="str" cm="1">
        <f t="array" aca="1" ref="G2161" ca="1">_xlfn.IFS(D2161="Pendente",NETWORKDAYS(F2161,TODAY(),Feriados!$A$2:$A$13)-1 &amp; " D",E2161="Não Apontado",NETWORKDAYS(F2161,TODAY(),Feriados!$A$2:$A$13)-1 &amp; " D",D2161="Backlog","Registro Antigo",D2161="Concluído","Registro Enviado",E2161="Apontado","Registro Enviado",D2161="Cancelado","Treinamento Cancelado",D2161="Remanejado","Treinamento Remanejado",D2161="Suspensa","Suspenso",D2161="Antigo","Treinamento Antigo",D2161="-","Treinamento a ser executado")</f>
        <v>Treinamento Cancelado</v>
      </c>
      <c r="H2161" s="3"/>
      <c r="I2161" s="3"/>
      <c r="J2161" s="30"/>
      <c r="K2161" s="3"/>
      <c r="L2161" s="29"/>
    </row>
    <row r="2162" spans="1:12" x14ac:dyDescent="0.3">
      <c r="A2162" s="2" t="s">
        <v>39</v>
      </c>
      <c r="B2162" s="2" t="s">
        <v>90</v>
      </c>
      <c r="C2162" s="2" t="s">
        <v>37</v>
      </c>
      <c r="D2162" s="4" t="s">
        <v>116</v>
      </c>
      <c r="E2162" s="2" t="s">
        <v>8</v>
      </c>
      <c r="F2162" s="3">
        <v>45041</v>
      </c>
      <c r="G2162" s="14" t="str" cm="1">
        <f t="array" aca="1" ref="G2162" ca="1">_xlfn.IFS(D2162="Pendente",NETWORKDAYS(F2162,TODAY(),Feriados!$A$2:$A$13)-1 &amp; " D",E2162="Não Apontado",NETWORKDAYS(F2162,TODAY(),Feriados!$A$2:$A$13)-1 &amp; " D",D2162="Backlog","Registro Antigo",D2162="Concluído","Registro Enviado",E2162="Apontado","Registro Enviado",D2162="Cancelado","Treinamento Cancelado",D2162="Remanejado","Treinamento Remanejado",D2162="Suspensa","Suspenso",D2162="Antigo","Treinamento Antigo",D2162="-","Treinamento a ser executado")</f>
        <v>Registro Enviado</v>
      </c>
      <c r="H2162" s="3"/>
      <c r="I2162" s="3"/>
      <c r="J2162" s="30"/>
      <c r="K2162" s="3"/>
      <c r="L2162" s="29">
        <f>WORKDAY(F2162,2,Feriados!$A$2:$A$13)</f>
        <v>45043</v>
      </c>
    </row>
    <row r="2163" spans="1:12" x14ac:dyDescent="0.3">
      <c r="A2163" s="2" t="s">
        <v>39</v>
      </c>
      <c r="B2163" s="2" t="s">
        <v>106</v>
      </c>
      <c r="C2163" s="2" t="s">
        <v>36</v>
      </c>
      <c r="D2163" s="4" t="s">
        <v>14</v>
      </c>
      <c r="E2163" s="2" t="s">
        <v>15</v>
      </c>
      <c r="F2163" s="3">
        <v>45041</v>
      </c>
      <c r="G2163" s="14" t="str" cm="1">
        <f t="array" aca="1" ref="G2163" ca="1">_xlfn.IFS(D2163="Pendente",NETWORKDAYS(F2163,TODAY(),Feriados!$A$2:$A$13)-1 &amp; " D",E2163="Não Apontado",NETWORKDAYS(F2163,TODAY(),Feriados!$A$2:$A$13)-1 &amp; " D",D2163="Backlog","Registro Antigo",D2163="Concluído","Registro Enviado",E2163="Apontado","Registro Enviado",D2163="Cancelado","Treinamento Cancelado",D2163="Remanejado","Treinamento Remanejado",D2163="Suspensa","Suspenso",D2163="Antigo","Treinamento Antigo",D2163="-","Treinamento a ser executado")</f>
        <v>Treinamento Cancelado</v>
      </c>
      <c r="H2163" s="3"/>
      <c r="I2163" s="3"/>
      <c r="J2163" s="30"/>
      <c r="K2163" s="3"/>
      <c r="L2163" s="29"/>
    </row>
    <row r="2164" spans="1:12" x14ac:dyDescent="0.3">
      <c r="A2164" s="2" t="s">
        <v>46</v>
      </c>
      <c r="B2164" s="2" t="s">
        <v>88</v>
      </c>
      <c r="C2164" s="2" t="s">
        <v>7</v>
      </c>
      <c r="D2164" s="4" t="s">
        <v>116</v>
      </c>
      <c r="E2164" s="2" t="s">
        <v>8</v>
      </c>
      <c r="F2164" s="3">
        <v>45041</v>
      </c>
      <c r="G2164" s="14" t="str" cm="1">
        <f t="array" aca="1" ref="G2164" ca="1">_xlfn.IFS(D2164="Pendente",NETWORKDAYS(F2164,TODAY(),Feriados!$A$2:$A$13)-1 &amp; " D",E2164="Não Apontado",NETWORKDAYS(F2164,TODAY(),Feriados!$A$2:$A$13)-1 &amp; " D",D2164="Backlog","Registro Antigo",D2164="Concluído","Registro Enviado",E2164="Apontado","Registro Enviado",D2164="Cancelado","Treinamento Cancelado",D2164="Remanejado","Treinamento Remanejado",D2164="Suspensa","Suspenso",D2164="Antigo","Treinamento Antigo",D2164="-","Treinamento a ser executado")</f>
        <v>Registro Enviado</v>
      </c>
      <c r="H2164" s="3"/>
      <c r="I2164" s="3"/>
      <c r="J2164" s="30"/>
      <c r="K2164" s="3"/>
      <c r="L2164" s="29">
        <f>WORKDAY(F2164,2,Feriados!$A$2:$A$13)</f>
        <v>45043</v>
      </c>
    </row>
    <row r="2165" spans="1:12" x14ac:dyDescent="0.3">
      <c r="A2165" s="2" t="s">
        <v>6</v>
      </c>
      <c r="B2165" s="2" t="s">
        <v>12</v>
      </c>
      <c r="C2165" s="2" t="s">
        <v>61</v>
      </c>
      <c r="D2165" s="4" t="s">
        <v>116</v>
      </c>
      <c r="E2165" s="2" t="s">
        <v>8</v>
      </c>
      <c r="F2165" s="3">
        <v>45042</v>
      </c>
      <c r="G2165" s="14" t="str" cm="1">
        <f t="array" aca="1" ref="G2165" ca="1">_xlfn.IFS(D2165="Pendente",NETWORKDAYS(F2165,TODAY(),Feriados!$A$2:$A$13)-1 &amp; " D",E2165="Não Apontado",NETWORKDAYS(F2165,TODAY(),Feriados!$A$2:$A$13)-1 &amp; " D",D2165="Backlog","Registro Antigo",D2165="Concluído","Registro Enviado",E2165="Apontado","Registro Enviado",D2165="Cancelado","Treinamento Cancelado",D2165="Remanejado","Treinamento Remanejado",D2165="Suspensa","Suspenso",D2165="Antigo","Treinamento Antigo",D2165="-","Treinamento a ser executado")</f>
        <v>Registro Enviado</v>
      </c>
      <c r="H2165" s="3"/>
      <c r="I2165" s="3"/>
      <c r="J2165" s="30"/>
      <c r="K2165" s="3"/>
      <c r="L2165" s="29">
        <f>WORKDAY(F2165,2,Feriados!$A$2:$A$13)</f>
        <v>45044</v>
      </c>
    </row>
    <row r="2166" spans="1:12" x14ac:dyDescent="0.3">
      <c r="A2166" s="2" t="s">
        <v>6</v>
      </c>
      <c r="B2166" s="2" t="s">
        <v>84</v>
      </c>
      <c r="C2166" s="2" t="s">
        <v>10</v>
      </c>
      <c r="D2166" s="4" t="s">
        <v>116</v>
      </c>
      <c r="E2166" s="2" t="s">
        <v>8</v>
      </c>
      <c r="F2166" s="3">
        <v>45042</v>
      </c>
      <c r="G2166" s="14" t="str" cm="1">
        <f t="array" aca="1" ref="G2166" ca="1">_xlfn.IFS(D2166="Pendente",NETWORKDAYS(F2166,TODAY(),Feriados!$A$2:$A$13)-1 &amp; " D",E2166="Não Apontado",NETWORKDAYS(F2166,TODAY(),Feriados!$A$2:$A$13)-1 &amp; " D",D2166="Backlog","Registro Antigo",D2166="Concluído","Registro Enviado",E2166="Apontado","Registro Enviado",D2166="Cancelado","Treinamento Cancelado",D2166="Remanejado","Treinamento Remanejado",D2166="Suspensa","Suspenso",D2166="Antigo","Treinamento Antigo",D2166="-","Treinamento a ser executado")</f>
        <v>Registro Enviado</v>
      </c>
      <c r="H2166" s="3"/>
      <c r="I2166" s="3"/>
      <c r="J2166" s="30"/>
      <c r="K2166" s="3"/>
      <c r="L2166" s="29">
        <f>WORKDAY(F2166,2,Feriados!$A$2:$A$13)</f>
        <v>45044</v>
      </c>
    </row>
    <row r="2167" spans="1:12" x14ac:dyDescent="0.3">
      <c r="A2167" s="2" t="s">
        <v>17</v>
      </c>
      <c r="B2167" s="2" t="s">
        <v>113</v>
      </c>
      <c r="C2167" s="2" t="s">
        <v>7</v>
      </c>
      <c r="D2167" s="4" t="s">
        <v>116</v>
      </c>
      <c r="E2167" s="2" t="s">
        <v>8</v>
      </c>
      <c r="F2167" s="3">
        <v>45042</v>
      </c>
      <c r="G2167" s="14" t="str" cm="1">
        <f t="array" aca="1" ref="G2167" ca="1">_xlfn.IFS(D2167="Pendente",NETWORKDAYS(F2167,TODAY(),Feriados!$A$2:$A$13)-1 &amp; " D",E2167="Não Apontado",NETWORKDAYS(F2167,TODAY(),Feriados!$A$2:$A$13)-1 &amp; " D",D2167="Backlog","Registro Antigo",D2167="Concluído","Registro Enviado",E2167="Apontado","Registro Enviado",D2167="Cancelado","Treinamento Cancelado",D2167="Remanejado","Treinamento Remanejado",D2167="Suspensa","Suspenso",D2167="Antigo","Treinamento Antigo",D2167="-","Treinamento a ser executado")</f>
        <v>Registro Enviado</v>
      </c>
      <c r="H2167" s="3"/>
      <c r="I2167" s="3"/>
      <c r="J2167" s="30"/>
      <c r="K2167" s="3"/>
      <c r="L2167" s="29">
        <f>WORKDAY(F2167,2,Feriados!$A$2:$A$13)</f>
        <v>45044</v>
      </c>
    </row>
    <row r="2168" spans="1:12" x14ac:dyDescent="0.3">
      <c r="A2168" s="2" t="s">
        <v>17</v>
      </c>
      <c r="B2168" s="2" t="s">
        <v>103</v>
      </c>
      <c r="C2168" s="2" t="s">
        <v>18</v>
      </c>
      <c r="D2168" s="4" t="s">
        <v>14</v>
      </c>
      <c r="E2168" s="2" t="s">
        <v>15</v>
      </c>
      <c r="F2168" s="3">
        <v>45042</v>
      </c>
      <c r="G2168" s="14" t="str" cm="1">
        <f t="array" aca="1" ref="G2168" ca="1">_xlfn.IFS(D2168="Pendente",NETWORKDAYS(F2168,TODAY(),Feriados!$A$2:$A$13)-1 &amp; " D",E2168="Não Apontado",NETWORKDAYS(F2168,TODAY(),Feriados!$A$2:$A$13)-1 &amp; " D",D2168="Backlog","Registro Antigo",D2168="Concluído","Registro Enviado",E2168="Apontado","Registro Enviado",D2168="Cancelado","Treinamento Cancelado",D2168="Remanejado","Treinamento Remanejado",D2168="Suspensa","Suspenso",D2168="Antigo","Treinamento Antigo",D2168="-","Treinamento a ser executado")</f>
        <v>Treinamento Cancelado</v>
      </c>
      <c r="H2168" s="3"/>
      <c r="I2168" s="3"/>
      <c r="J2168" s="30"/>
      <c r="K2168" s="3"/>
      <c r="L2168" s="29"/>
    </row>
    <row r="2169" spans="1:12" x14ac:dyDescent="0.3">
      <c r="A2169" s="2" t="s">
        <v>17</v>
      </c>
      <c r="B2169" s="2" t="s">
        <v>20</v>
      </c>
      <c r="C2169" s="2" t="s">
        <v>7</v>
      </c>
      <c r="D2169" s="4" t="s">
        <v>116</v>
      </c>
      <c r="E2169" s="2" t="s">
        <v>8</v>
      </c>
      <c r="F2169" s="3">
        <v>45042</v>
      </c>
      <c r="G2169" s="14" t="str" cm="1">
        <f t="array" aca="1" ref="G2169" ca="1">_xlfn.IFS(D2169="Pendente",NETWORKDAYS(F2169,TODAY(),Feriados!$A$2:$A$13)-1 &amp; " D",E2169="Não Apontado",NETWORKDAYS(F2169,TODAY(),Feriados!$A$2:$A$13)-1 &amp; " D",D2169="Backlog","Registro Antigo",D2169="Concluído","Registro Enviado",E2169="Apontado","Registro Enviado",D2169="Cancelado","Treinamento Cancelado",D2169="Remanejado","Treinamento Remanejado",D2169="Suspensa","Suspenso",D2169="Antigo","Treinamento Antigo",D2169="-","Treinamento a ser executado")</f>
        <v>Registro Enviado</v>
      </c>
      <c r="H2169" s="3"/>
      <c r="I2169" s="3"/>
      <c r="J2169" s="30"/>
      <c r="K2169" s="3"/>
      <c r="L2169" s="29">
        <f>WORKDAY(F2169,2,Feriados!$A$2:$A$13)</f>
        <v>45044</v>
      </c>
    </row>
    <row r="2170" spans="1:12" x14ac:dyDescent="0.3">
      <c r="A2170" s="2" t="s">
        <v>17</v>
      </c>
      <c r="B2170" s="2" t="s">
        <v>20</v>
      </c>
      <c r="C2170" s="2" t="s">
        <v>18</v>
      </c>
      <c r="D2170" s="4" t="s">
        <v>116</v>
      </c>
      <c r="E2170" s="2" t="s">
        <v>8</v>
      </c>
      <c r="F2170" s="3">
        <v>45042</v>
      </c>
      <c r="G2170" s="14" t="str" cm="1">
        <f t="array" aca="1" ref="G2170" ca="1">_xlfn.IFS(D2170="Pendente",NETWORKDAYS(F2170,TODAY(),Feriados!$A$2:$A$13)-1 &amp; " D",E2170="Não Apontado",NETWORKDAYS(F2170,TODAY(),Feriados!$A$2:$A$13)-1 &amp; " D",D2170="Backlog","Registro Antigo",D2170="Concluído","Registro Enviado",E2170="Apontado","Registro Enviado",D2170="Cancelado","Treinamento Cancelado",D2170="Remanejado","Treinamento Remanejado",D2170="Suspensa","Suspenso",D2170="Antigo","Treinamento Antigo",D2170="-","Treinamento a ser executado")</f>
        <v>Registro Enviado</v>
      </c>
      <c r="H2170" s="3"/>
      <c r="I2170" s="3"/>
      <c r="J2170" s="30"/>
      <c r="K2170" s="3"/>
      <c r="L2170" s="29">
        <f>WORKDAY(F2170,2,Feriados!$A$2:$A$13)</f>
        <v>45044</v>
      </c>
    </row>
    <row r="2171" spans="1:12" x14ac:dyDescent="0.3">
      <c r="A2171" s="2" t="s">
        <v>22</v>
      </c>
      <c r="B2171" s="2" t="s">
        <v>67</v>
      </c>
      <c r="C2171" s="2" t="s">
        <v>7</v>
      </c>
      <c r="D2171" s="4" t="s">
        <v>14</v>
      </c>
      <c r="E2171" s="2" t="s">
        <v>15</v>
      </c>
      <c r="F2171" s="3">
        <v>45042</v>
      </c>
      <c r="G2171" s="14" t="str" cm="1">
        <f t="array" aca="1" ref="G2171" ca="1">_xlfn.IFS(D2171="Pendente",NETWORKDAYS(F2171,TODAY(),Feriados!$A$2:$A$13)-1 &amp; " D",E2171="Não Apontado",NETWORKDAYS(F2171,TODAY(),Feriados!$A$2:$A$13)-1 &amp; " D",D2171="Backlog","Registro Antigo",D2171="Concluído","Registro Enviado",E2171="Apontado","Registro Enviado",D2171="Cancelado","Treinamento Cancelado",D2171="Remanejado","Treinamento Remanejado",D2171="Suspensa","Suspenso",D2171="Antigo","Treinamento Antigo",D2171="-","Treinamento a ser executado")</f>
        <v>Treinamento Cancelado</v>
      </c>
      <c r="H2171" s="3"/>
      <c r="I2171" s="3"/>
      <c r="J2171" s="30"/>
      <c r="K2171" s="3"/>
      <c r="L2171" s="29"/>
    </row>
    <row r="2172" spans="1:12" x14ac:dyDescent="0.3">
      <c r="A2172" s="2" t="s">
        <v>28</v>
      </c>
      <c r="B2172" s="2" t="s">
        <v>90</v>
      </c>
      <c r="C2172" s="2" t="s">
        <v>29</v>
      </c>
      <c r="D2172" s="4" t="s">
        <v>116</v>
      </c>
      <c r="E2172" s="2" t="s">
        <v>8</v>
      </c>
      <c r="F2172" s="3">
        <v>45042</v>
      </c>
      <c r="G2172" s="14" t="str" cm="1">
        <f t="array" aca="1" ref="G2172" ca="1">_xlfn.IFS(D2172="Pendente",NETWORKDAYS(F2172,TODAY(),Feriados!$A$2:$A$13)-1 &amp; " D",E2172="Não Apontado",NETWORKDAYS(F2172,TODAY(),Feriados!$A$2:$A$13)-1 &amp; " D",D2172="Backlog","Registro Antigo",D2172="Concluído","Registro Enviado",E2172="Apontado","Registro Enviado",D2172="Cancelado","Treinamento Cancelado",D2172="Remanejado","Treinamento Remanejado",D2172="Suspensa","Suspenso",D2172="Antigo","Treinamento Antigo",D2172="-","Treinamento a ser executado")</f>
        <v>Registro Enviado</v>
      </c>
      <c r="H2172" s="3"/>
      <c r="I2172" s="3"/>
      <c r="J2172" s="30"/>
      <c r="K2172" s="3"/>
      <c r="L2172" s="29">
        <f>WORKDAY(F2172,2,Feriados!$A$2:$A$13)</f>
        <v>45044</v>
      </c>
    </row>
    <row r="2173" spans="1:12" x14ac:dyDescent="0.3">
      <c r="A2173" s="2" t="s">
        <v>28</v>
      </c>
      <c r="B2173" s="2" t="s">
        <v>99</v>
      </c>
      <c r="C2173" s="2" t="s">
        <v>29</v>
      </c>
      <c r="D2173" s="4" t="s">
        <v>116</v>
      </c>
      <c r="E2173" s="2" t="s">
        <v>8</v>
      </c>
      <c r="F2173" s="3">
        <v>45042</v>
      </c>
      <c r="G2173" s="14" t="str" cm="1">
        <f t="array" aca="1" ref="G2173" ca="1">_xlfn.IFS(D2173="Pendente",NETWORKDAYS(F2173,TODAY(),Feriados!$A$2:$A$13)-1 &amp; " D",E2173="Não Apontado",NETWORKDAYS(F2173,TODAY(),Feriados!$A$2:$A$13)-1 &amp; " D",D2173="Backlog","Registro Antigo",D2173="Concluído","Registro Enviado",E2173="Apontado","Registro Enviado",D2173="Cancelado","Treinamento Cancelado",D2173="Remanejado","Treinamento Remanejado",D2173="Suspensa","Suspenso",D2173="Antigo","Treinamento Antigo",D2173="-","Treinamento a ser executado")</f>
        <v>Registro Enviado</v>
      </c>
      <c r="H2173" s="3"/>
      <c r="I2173" s="3"/>
      <c r="J2173" s="30"/>
      <c r="K2173" s="3"/>
      <c r="L2173" s="29">
        <f>WORKDAY(F2173,2,Feriados!$A$2:$A$13)</f>
        <v>45044</v>
      </c>
    </row>
    <row r="2174" spans="1:12" x14ac:dyDescent="0.3">
      <c r="A2174" s="2" t="s">
        <v>35</v>
      </c>
      <c r="B2174" s="2" t="s">
        <v>84</v>
      </c>
      <c r="C2174" s="2" t="s">
        <v>36</v>
      </c>
      <c r="D2174" s="4" t="s">
        <v>14</v>
      </c>
      <c r="E2174" s="2" t="s">
        <v>15</v>
      </c>
      <c r="F2174" s="3">
        <v>45042</v>
      </c>
      <c r="G2174" s="14" t="str" cm="1">
        <f t="array" aca="1" ref="G2174" ca="1">_xlfn.IFS(D2174="Pendente",NETWORKDAYS(F2174,TODAY(),Feriados!$A$2:$A$13)-1 &amp; " D",E2174="Não Apontado",NETWORKDAYS(F2174,TODAY(),Feriados!$A$2:$A$13)-1 &amp; " D",D2174="Backlog","Registro Antigo",D2174="Concluído","Registro Enviado",E2174="Apontado","Registro Enviado",D2174="Cancelado","Treinamento Cancelado",D2174="Remanejado","Treinamento Remanejado",D2174="Suspensa","Suspenso",D2174="Antigo","Treinamento Antigo",D2174="-","Treinamento a ser executado")</f>
        <v>Treinamento Cancelado</v>
      </c>
      <c r="H2174" s="3"/>
      <c r="I2174" s="3"/>
      <c r="J2174" s="30"/>
      <c r="K2174" s="3"/>
      <c r="L2174" s="29"/>
    </row>
    <row r="2175" spans="1:12" x14ac:dyDescent="0.3">
      <c r="A2175" s="2" t="s">
        <v>35</v>
      </c>
      <c r="B2175" s="2" t="s">
        <v>104</v>
      </c>
      <c r="C2175" s="2" t="s">
        <v>37</v>
      </c>
      <c r="D2175" s="4" t="s">
        <v>158</v>
      </c>
      <c r="E2175" s="2" t="s">
        <v>8</v>
      </c>
      <c r="F2175" s="3">
        <v>45042</v>
      </c>
      <c r="G2175" s="14" t="str" cm="1">
        <f t="array" aca="1" ref="G2175" ca="1">_xlfn.IFS(D2175="Pendente",NETWORKDAYS(F2175,TODAY(),Feriados!$A$2:$A$13)-1 &amp; " D",E2175="Não Apontado",NETWORKDAYS(F2175,TODAY(),Feriados!$A$2:$A$13)-1 &amp; " D",D2175="Backlog","Registro Antigo",D2175="Concluído","Registro Enviado",E2175="Apontado","Registro Enviado",D2175="Cancelado","Treinamento Cancelado",D2175="Remanejado","Treinamento Remanejado",D2175="Suspensa","Suspenso",D2175="Antigo","Treinamento Antigo",D2175="-","Treinamento a ser executado")</f>
        <v>Registro Antigo</v>
      </c>
      <c r="H2175" s="3"/>
      <c r="I2175" s="3"/>
      <c r="J2175" s="30"/>
      <c r="K2175" s="3"/>
      <c r="L2175" s="29">
        <f>WORKDAY(F2175,2,Feriados!$A$2:$A$13)</f>
        <v>45044</v>
      </c>
    </row>
    <row r="2176" spans="1:12" x14ac:dyDescent="0.3">
      <c r="A2176" s="2" t="s">
        <v>35</v>
      </c>
      <c r="B2176" s="2" t="s">
        <v>104</v>
      </c>
      <c r="C2176" s="2" t="s">
        <v>41</v>
      </c>
      <c r="D2176" s="4" t="s">
        <v>116</v>
      </c>
      <c r="E2176" s="2" t="s">
        <v>8</v>
      </c>
      <c r="F2176" s="3">
        <v>45042</v>
      </c>
      <c r="G2176" s="14" t="str" cm="1">
        <f t="array" aca="1" ref="G2176" ca="1">_xlfn.IFS(D2176="Pendente",NETWORKDAYS(F2176,TODAY(),Feriados!$A$2:$A$13)-1 &amp; " D",E2176="Não Apontado",NETWORKDAYS(F2176,TODAY(),Feriados!$A$2:$A$13)-1 &amp; " D",D2176="Backlog","Registro Antigo",D2176="Concluído","Registro Enviado",E2176="Apontado","Registro Enviado",D2176="Cancelado","Treinamento Cancelado",D2176="Remanejado","Treinamento Remanejado",D2176="Suspensa","Suspenso",D2176="Antigo","Treinamento Antigo",D2176="-","Treinamento a ser executado")</f>
        <v>Registro Enviado</v>
      </c>
      <c r="H2176" s="3"/>
      <c r="I2176" s="3"/>
      <c r="J2176" s="30"/>
      <c r="K2176" s="3"/>
      <c r="L2176" s="29">
        <f>WORKDAY(F2176,2,Feriados!$A$2:$A$13)</f>
        <v>45044</v>
      </c>
    </row>
    <row r="2177" spans="1:12" x14ac:dyDescent="0.3">
      <c r="A2177" s="2" t="s">
        <v>39</v>
      </c>
      <c r="B2177" s="2" t="s">
        <v>92</v>
      </c>
      <c r="C2177" s="2" t="s">
        <v>36</v>
      </c>
      <c r="D2177" s="4" t="s">
        <v>14</v>
      </c>
      <c r="E2177" s="2" t="s">
        <v>15</v>
      </c>
      <c r="F2177" s="3">
        <v>45042</v>
      </c>
      <c r="G2177" s="14" t="str" cm="1">
        <f t="array" aca="1" ref="G2177" ca="1">_xlfn.IFS(D2177="Pendente",NETWORKDAYS(F2177,TODAY(),Feriados!$A$2:$A$13)-1 &amp; " D",E2177="Não Apontado",NETWORKDAYS(F2177,TODAY(),Feriados!$A$2:$A$13)-1 &amp; " D",D2177="Backlog","Registro Antigo",D2177="Concluído","Registro Enviado",E2177="Apontado","Registro Enviado",D2177="Cancelado","Treinamento Cancelado",D2177="Remanejado","Treinamento Remanejado",D2177="Suspensa","Suspenso",D2177="Antigo","Treinamento Antigo",D2177="-","Treinamento a ser executado")</f>
        <v>Treinamento Cancelado</v>
      </c>
      <c r="H2177" s="3"/>
      <c r="I2177" s="3"/>
      <c r="J2177" s="30"/>
      <c r="K2177" s="3"/>
      <c r="L2177" s="29"/>
    </row>
    <row r="2178" spans="1:12" x14ac:dyDescent="0.3">
      <c r="A2178" s="2" t="s">
        <v>39</v>
      </c>
      <c r="B2178" s="2" t="s">
        <v>114</v>
      </c>
      <c r="C2178" s="2" t="s">
        <v>36</v>
      </c>
      <c r="D2178" s="4" t="s">
        <v>14</v>
      </c>
      <c r="E2178" s="2" t="s">
        <v>15</v>
      </c>
      <c r="F2178" s="3">
        <v>45042</v>
      </c>
      <c r="G2178" s="14" t="str" cm="1">
        <f t="array" aca="1" ref="G2178" ca="1">_xlfn.IFS(D2178="Pendente",NETWORKDAYS(F2178,TODAY(),Feriados!$A$2:$A$13)-1 &amp; " D",E2178="Não Apontado",NETWORKDAYS(F2178,TODAY(),Feriados!$A$2:$A$13)-1 &amp; " D",D2178="Backlog","Registro Antigo",D2178="Concluído","Registro Enviado",E2178="Apontado","Registro Enviado",D2178="Cancelado","Treinamento Cancelado",D2178="Remanejado","Treinamento Remanejado",D2178="Suspensa","Suspenso",D2178="Antigo","Treinamento Antigo",D2178="-","Treinamento a ser executado")</f>
        <v>Treinamento Cancelado</v>
      </c>
      <c r="H2178" s="3"/>
      <c r="I2178" s="3"/>
      <c r="J2178" s="30"/>
      <c r="K2178" s="3"/>
      <c r="L2178" s="29"/>
    </row>
    <row r="2179" spans="1:12" x14ac:dyDescent="0.3">
      <c r="A2179" s="2" t="s">
        <v>39</v>
      </c>
      <c r="B2179" s="2" t="s">
        <v>114</v>
      </c>
      <c r="C2179" s="2" t="s">
        <v>37</v>
      </c>
      <c r="D2179" s="4" t="s">
        <v>14</v>
      </c>
      <c r="E2179" s="2" t="s">
        <v>15</v>
      </c>
      <c r="F2179" s="3">
        <v>45042</v>
      </c>
      <c r="G2179" s="14" t="str" cm="1">
        <f t="array" aca="1" ref="G2179" ca="1">_xlfn.IFS(D2179="Pendente",NETWORKDAYS(F2179,TODAY(),Feriados!$A$2:$A$13)-1 &amp; " D",E2179="Não Apontado",NETWORKDAYS(F2179,TODAY(),Feriados!$A$2:$A$13)-1 &amp; " D",D2179="Backlog","Registro Antigo",D2179="Concluído","Registro Enviado",E2179="Apontado","Registro Enviado",D2179="Cancelado","Treinamento Cancelado",D2179="Remanejado","Treinamento Remanejado",D2179="Suspensa","Suspenso",D2179="Antigo","Treinamento Antigo",D2179="-","Treinamento a ser executado")</f>
        <v>Treinamento Cancelado</v>
      </c>
      <c r="H2179" s="3"/>
      <c r="I2179" s="3"/>
      <c r="J2179" s="30"/>
      <c r="K2179" s="3"/>
      <c r="L2179" s="29"/>
    </row>
    <row r="2180" spans="1:12" x14ac:dyDescent="0.3">
      <c r="A2180" s="2" t="s">
        <v>46</v>
      </c>
      <c r="B2180" s="2" t="s">
        <v>104</v>
      </c>
      <c r="C2180" s="2" t="s">
        <v>7</v>
      </c>
      <c r="D2180" s="4" t="s">
        <v>116</v>
      </c>
      <c r="E2180" s="2" t="s">
        <v>8</v>
      </c>
      <c r="F2180" s="3">
        <v>45042</v>
      </c>
      <c r="G2180" s="14" t="str" cm="1">
        <f t="array" aca="1" ref="G2180" ca="1">_xlfn.IFS(D2180="Pendente",NETWORKDAYS(F2180,TODAY(),Feriados!$A$2:$A$13)-1 &amp; " D",E2180="Não Apontado",NETWORKDAYS(F2180,TODAY(),Feriados!$A$2:$A$13)-1 &amp; " D",D2180="Backlog","Registro Antigo",D2180="Concluído","Registro Enviado",E2180="Apontado","Registro Enviado",D2180="Cancelado","Treinamento Cancelado",D2180="Remanejado","Treinamento Remanejado",D2180="Suspensa","Suspenso",D2180="Antigo","Treinamento Antigo",D2180="-","Treinamento a ser executado")</f>
        <v>Registro Enviado</v>
      </c>
      <c r="H2180" s="3"/>
      <c r="I2180" s="3"/>
      <c r="J2180" s="30"/>
      <c r="K2180" s="3"/>
      <c r="L2180" s="29">
        <f>WORKDAY(F2180,2,Feriados!$A$2:$A$13)</f>
        <v>45044</v>
      </c>
    </row>
    <row r="2181" spans="1:12" x14ac:dyDescent="0.3">
      <c r="A2181" s="2" t="s">
        <v>46</v>
      </c>
      <c r="B2181" s="2" t="s">
        <v>89</v>
      </c>
      <c r="C2181" s="2" t="s">
        <v>7</v>
      </c>
      <c r="D2181" s="4" t="s">
        <v>14</v>
      </c>
      <c r="E2181" s="2" t="s">
        <v>15</v>
      </c>
      <c r="F2181" s="3">
        <v>45042</v>
      </c>
      <c r="G2181" s="14" t="str" cm="1">
        <f t="array" aca="1" ref="G2181" ca="1">_xlfn.IFS(D2181="Pendente",NETWORKDAYS(F2181,TODAY(),Feriados!$A$2:$A$13)-1 &amp; " D",E2181="Não Apontado",NETWORKDAYS(F2181,TODAY(),Feriados!$A$2:$A$13)-1 &amp; " D",D2181="Backlog","Registro Antigo",D2181="Concluído","Registro Enviado",E2181="Apontado","Registro Enviado",D2181="Cancelado","Treinamento Cancelado",D2181="Remanejado","Treinamento Remanejado",D2181="Suspensa","Suspenso",D2181="Antigo","Treinamento Antigo",D2181="-","Treinamento a ser executado")</f>
        <v>Treinamento Cancelado</v>
      </c>
      <c r="H2181" s="3"/>
      <c r="I2181" s="3"/>
      <c r="J2181" s="30"/>
      <c r="K2181" s="3"/>
      <c r="L2181" s="29"/>
    </row>
    <row r="2182" spans="1:12" x14ac:dyDescent="0.3">
      <c r="A2182" s="2" t="s">
        <v>6</v>
      </c>
      <c r="B2182" s="2" t="s">
        <v>84</v>
      </c>
      <c r="C2182" s="2" t="s">
        <v>61</v>
      </c>
      <c r="D2182" s="4" t="s">
        <v>116</v>
      </c>
      <c r="E2182" s="2" t="s">
        <v>8</v>
      </c>
      <c r="F2182" s="3">
        <v>45043</v>
      </c>
      <c r="G2182" s="14" t="str" cm="1">
        <f t="array" aca="1" ref="G2182" ca="1">_xlfn.IFS(D2182="Pendente",NETWORKDAYS(F2182,TODAY(),Feriados!$A$2:$A$13)-1 &amp; " D",E2182="Não Apontado",NETWORKDAYS(F2182,TODAY(),Feriados!$A$2:$A$13)-1 &amp; " D",D2182="Backlog","Registro Antigo",D2182="Concluído","Registro Enviado",E2182="Apontado","Registro Enviado",D2182="Cancelado","Treinamento Cancelado",D2182="Remanejado","Treinamento Remanejado",D2182="Suspensa","Suspenso",D2182="Antigo","Treinamento Antigo",D2182="-","Treinamento a ser executado")</f>
        <v>Registro Enviado</v>
      </c>
      <c r="H2182" s="3"/>
      <c r="I2182" s="3"/>
      <c r="J2182" s="30"/>
      <c r="K2182" s="3"/>
      <c r="L2182" s="29">
        <f>WORKDAY(F2182,2,Feriados!$A$2:$A$13)</f>
        <v>45047</v>
      </c>
    </row>
    <row r="2183" spans="1:12" x14ac:dyDescent="0.3">
      <c r="A2183" s="2" t="s">
        <v>6</v>
      </c>
      <c r="B2183" s="2" t="s">
        <v>85</v>
      </c>
      <c r="C2183" s="2" t="s">
        <v>7</v>
      </c>
      <c r="D2183" s="4" t="s">
        <v>14</v>
      </c>
      <c r="E2183" s="2" t="s">
        <v>15</v>
      </c>
      <c r="F2183" s="3">
        <v>45043</v>
      </c>
      <c r="G2183" s="14" t="str" cm="1">
        <f t="array" aca="1" ref="G2183" ca="1">_xlfn.IFS(D2183="Pendente",NETWORKDAYS(F2183,TODAY(),Feriados!$A$2:$A$13)-1 &amp; " D",E2183="Não Apontado",NETWORKDAYS(F2183,TODAY(),Feriados!$A$2:$A$13)-1 &amp; " D",D2183="Backlog","Registro Antigo",D2183="Concluído","Registro Enviado",E2183="Apontado","Registro Enviado",D2183="Cancelado","Treinamento Cancelado",D2183="Remanejado","Treinamento Remanejado",D2183="Suspensa","Suspenso",D2183="Antigo","Treinamento Antigo",D2183="-","Treinamento a ser executado")</f>
        <v>Treinamento Cancelado</v>
      </c>
      <c r="H2183" s="3"/>
      <c r="I2183" s="3"/>
      <c r="J2183" s="30"/>
      <c r="K2183" s="3"/>
      <c r="L2183" s="29"/>
    </row>
    <row r="2184" spans="1:12" x14ac:dyDescent="0.3">
      <c r="A2184" s="2" t="s">
        <v>17</v>
      </c>
      <c r="B2184" s="2" t="s">
        <v>84</v>
      </c>
      <c r="C2184" s="2" t="s">
        <v>18</v>
      </c>
      <c r="D2184" s="4" t="s">
        <v>14</v>
      </c>
      <c r="E2184" s="2" t="s">
        <v>15</v>
      </c>
      <c r="F2184" s="3">
        <v>45043</v>
      </c>
      <c r="G2184" s="14" t="str" cm="1">
        <f t="array" aca="1" ref="G2184" ca="1">_xlfn.IFS(D2184="Pendente",NETWORKDAYS(F2184,TODAY(),Feriados!$A$2:$A$13)-1 &amp; " D",E2184="Não Apontado",NETWORKDAYS(F2184,TODAY(),Feriados!$A$2:$A$13)-1 &amp; " D",D2184="Backlog","Registro Antigo",D2184="Concluído","Registro Enviado",E2184="Apontado","Registro Enviado",D2184="Cancelado","Treinamento Cancelado",D2184="Remanejado","Treinamento Remanejado",D2184="Suspensa","Suspenso",D2184="Antigo","Treinamento Antigo",D2184="-","Treinamento a ser executado")</f>
        <v>Treinamento Cancelado</v>
      </c>
      <c r="H2184" s="3"/>
      <c r="I2184" s="3"/>
      <c r="J2184" s="30"/>
      <c r="K2184" s="3"/>
      <c r="L2184" s="29"/>
    </row>
    <row r="2185" spans="1:12" x14ac:dyDescent="0.3">
      <c r="A2185" s="2" t="s">
        <v>17</v>
      </c>
      <c r="B2185" s="2" t="s">
        <v>91</v>
      </c>
      <c r="C2185" s="2" t="s">
        <v>7</v>
      </c>
      <c r="D2185" s="4" t="s">
        <v>116</v>
      </c>
      <c r="E2185" s="2" t="s">
        <v>8</v>
      </c>
      <c r="F2185" s="3">
        <v>45043</v>
      </c>
      <c r="G2185" s="14" t="str" cm="1">
        <f t="array" aca="1" ref="G2185" ca="1">_xlfn.IFS(D2185="Pendente",NETWORKDAYS(F2185,TODAY(),Feriados!$A$2:$A$13)-1 &amp; " D",E2185="Não Apontado",NETWORKDAYS(F2185,TODAY(),Feriados!$A$2:$A$13)-1 &amp; " D",D2185="Backlog","Registro Antigo",D2185="Concluído","Registro Enviado",E2185="Apontado","Registro Enviado",D2185="Cancelado","Treinamento Cancelado",D2185="Remanejado","Treinamento Remanejado",D2185="Suspensa","Suspenso",D2185="Antigo","Treinamento Antigo",D2185="-","Treinamento a ser executado")</f>
        <v>Registro Enviado</v>
      </c>
      <c r="H2185" s="3"/>
      <c r="I2185" s="3"/>
      <c r="J2185" s="30"/>
      <c r="K2185" s="3"/>
      <c r="L2185" s="29">
        <f>WORKDAY(F2185,2,Feriados!$A$2:$A$13)</f>
        <v>45047</v>
      </c>
    </row>
    <row r="2186" spans="1:12" x14ac:dyDescent="0.3">
      <c r="A2186" s="2" t="s">
        <v>22</v>
      </c>
      <c r="B2186" s="2" t="s">
        <v>63</v>
      </c>
      <c r="C2186" s="2" t="s">
        <v>7</v>
      </c>
      <c r="D2186" s="4" t="s">
        <v>116</v>
      </c>
      <c r="E2186" s="2" t="s">
        <v>8</v>
      </c>
      <c r="F2186" s="3">
        <v>45043</v>
      </c>
      <c r="G2186" s="14" t="str" cm="1">
        <f t="array" aca="1" ref="G2186" ca="1">_xlfn.IFS(D2186="Pendente",NETWORKDAYS(F2186,TODAY(),Feriados!$A$2:$A$13)-1 &amp; " D",E2186="Não Apontado",NETWORKDAYS(F2186,TODAY(),Feriados!$A$2:$A$13)-1 &amp; " D",D2186="Backlog","Registro Antigo",D2186="Concluído","Registro Enviado",E2186="Apontado","Registro Enviado",D2186="Cancelado","Treinamento Cancelado",D2186="Remanejado","Treinamento Remanejado",D2186="Suspensa","Suspenso",D2186="Antigo","Treinamento Antigo",D2186="-","Treinamento a ser executado")</f>
        <v>Registro Enviado</v>
      </c>
      <c r="H2186" s="3"/>
      <c r="I2186" s="3"/>
      <c r="J2186" s="30"/>
      <c r="K2186" s="3"/>
      <c r="L2186" s="29">
        <f>WORKDAY(F2186,2,Feriados!$A$2:$A$13)</f>
        <v>45047</v>
      </c>
    </row>
    <row r="2187" spans="1:12" x14ac:dyDescent="0.3">
      <c r="A2187" s="2" t="s">
        <v>22</v>
      </c>
      <c r="B2187" s="2" t="s">
        <v>63</v>
      </c>
      <c r="C2187" s="2" t="s">
        <v>18</v>
      </c>
      <c r="D2187" s="4" t="s">
        <v>116</v>
      </c>
      <c r="E2187" s="2" t="s">
        <v>8</v>
      </c>
      <c r="F2187" s="3">
        <v>45043</v>
      </c>
      <c r="G2187" s="14" t="str" cm="1">
        <f t="array" aca="1" ref="G2187" ca="1">_xlfn.IFS(D2187="Pendente",NETWORKDAYS(F2187,TODAY(),Feriados!$A$2:$A$13)-1 &amp; " D",E2187="Não Apontado",NETWORKDAYS(F2187,TODAY(),Feriados!$A$2:$A$13)-1 &amp; " D",D2187="Backlog","Registro Antigo",D2187="Concluído","Registro Enviado",E2187="Apontado","Registro Enviado",D2187="Cancelado","Treinamento Cancelado",D2187="Remanejado","Treinamento Remanejado",D2187="Suspensa","Suspenso",D2187="Antigo","Treinamento Antigo",D2187="-","Treinamento a ser executado")</f>
        <v>Registro Enviado</v>
      </c>
      <c r="H2187" s="3"/>
      <c r="I2187" s="3"/>
      <c r="J2187" s="30"/>
      <c r="K2187" s="3"/>
      <c r="L2187" s="29">
        <f>WORKDAY(F2187,2,Feriados!$A$2:$A$13)</f>
        <v>45047</v>
      </c>
    </row>
    <row r="2188" spans="1:12" x14ac:dyDescent="0.3">
      <c r="A2188" s="2" t="s">
        <v>22</v>
      </c>
      <c r="B2188" s="2" t="s">
        <v>108</v>
      </c>
      <c r="C2188" s="2" t="s">
        <v>18</v>
      </c>
      <c r="D2188" s="4" t="s">
        <v>116</v>
      </c>
      <c r="E2188" s="2" t="s">
        <v>8</v>
      </c>
      <c r="F2188" s="3">
        <v>45043</v>
      </c>
      <c r="G2188" s="14" t="str" cm="1">
        <f t="array" aca="1" ref="G2188" ca="1">_xlfn.IFS(D2188="Pendente",NETWORKDAYS(F2188,TODAY(),Feriados!$A$2:$A$13)-1 &amp; " D",E2188="Não Apontado",NETWORKDAYS(F2188,TODAY(),Feriados!$A$2:$A$13)-1 &amp; " D",D2188="Backlog","Registro Antigo",D2188="Concluído","Registro Enviado",E2188="Apontado","Registro Enviado",D2188="Cancelado","Treinamento Cancelado",D2188="Remanejado","Treinamento Remanejado",D2188="Suspensa","Suspenso",D2188="Antigo","Treinamento Antigo",D2188="-","Treinamento a ser executado")</f>
        <v>Registro Enviado</v>
      </c>
      <c r="H2188" s="3"/>
      <c r="I2188" s="3"/>
      <c r="J2188" s="30"/>
      <c r="K2188" s="3"/>
      <c r="L2188" s="29">
        <f>WORKDAY(F2188,2,Feriados!$A$2:$A$13)</f>
        <v>45047</v>
      </c>
    </row>
    <row r="2189" spans="1:12" x14ac:dyDescent="0.3">
      <c r="A2189" s="2" t="s">
        <v>22</v>
      </c>
      <c r="B2189" s="2" t="s">
        <v>108</v>
      </c>
      <c r="C2189" s="2" t="s">
        <v>7</v>
      </c>
      <c r="D2189" s="4" t="s">
        <v>116</v>
      </c>
      <c r="E2189" s="2" t="s">
        <v>8</v>
      </c>
      <c r="F2189" s="3">
        <v>45043</v>
      </c>
      <c r="G2189" s="14" t="str" cm="1">
        <f t="array" aca="1" ref="G2189" ca="1">_xlfn.IFS(D2189="Pendente",NETWORKDAYS(F2189,TODAY(),Feriados!$A$2:$A$13)-1 &amp; " D",E2189="Não Apontado",NETWORKDAYS(F2189,TODAY(),Feriados!$A$2:$A$13)-1 &amp; " D",D2189="Backlog","Registro Antigo",D2189="Concluído","Registro Enviado",E2189="Apontado","Registro Enviado",D2189="Cancelado","Treinamento Cancelado",D2189="Remanejado","Treinamento Remanejado",D2189="Suspensa","Suspenso",D2189="Antigo","Treinamento Antigo",D2189="-","Treinamento a ser executado")</f>
        <v>Registro Enviado</v>
      </c>
      <c r="H2189" s="3"/>
      <c r="I2189" s="3"/>
      <c r="J2189" s="30"/>
      <c r="K2189" s="3"/>
      <c r="L2189" s="29">
        <f>WORKDAY(F2189,2,Feriados!$A$2:$A$13)</f>
        <v>45047</v>
      </c>
    </row>
    <row r="2190" spans="1:12" x14ac:dyDescent="0.3">
      <c r="A2190" s="2" t="s">
        <v>28</v>
      </c>
      <c r="B2190" s="2" t="s">
        <v>87</v>
      </c>
      <c r="C2190" s="2" t="s">
        <v>32</v>
      </c>
      <c r="D2190" s="4" t="s">
        <v>14</v>
      </c>
      <c r="E2190" s="2" t="s">
        <v>15</v>
      </c>
      <c r="F2190" s="3">
        <v>45043</v>
      </c>
      <c r="G2190" s="14" t="str" cm="1">
        <f t="array" aca="1" ref="G2190" ca="1">_xlfn.IFS(D2190="Pendente",NETWORKDAYS(F2190,TODAY(),Feriados!$A$2:$A$13)-1 &amp; " D",E2190="Não Apontado",NETWORKDAYS(F2190,TODAY(),Feriados!$A$2:$A$13)-1 &amp; " D",D2190="Backlog","Registro Antigo",D2190="Concluído","Registro Enviado",E2190="Apontado","Registro Enviado",D2190="Cancelado","Treinamento Cancelado",D2190="Remanejado","Treinamento Remanejado",D2190="Suspensa","Suspenso",D2190="Antigo","Treinamento Antigo",D2190="-","Treinamento a ser executado")</f>
        <v>Treinamento Cancelado</v>
      </c>
      <c r="H2190" s="3"/>
      <c r="I2190" s="3"/>
      <c r="J2190" s="30"/>
      <c r="K2190" s="3"/>
      <c r="L2190" s="29"/>
    </row>
    <row r="2191" spans="1:12" x14ac:dyDescent="0.3">
      <c r="A2191" s="2" t="s">
        <v>28</v>
      </c>
      <c r="B2191" s="2" t="s">
        <v>104</v>
      </c>
      <c r="C2191" s="2" t="s">
        <v>29</v>
      </c>
      <c r="D2191" s="4" t="s">
        <v>14</v>
      </c>
      <c r="E2191" s="2" t="s">
        <v>15</v>
      </c>
      <c r="F2191" s="3">
        <v>45043</v>
      </c>
      <c r="G2191" s="14" t="str" cm="1">
        <f t="array" aca="1" ref="G2191" ca="1">_xlfn.IFS(D2191="Pendente",NETWORKDAYS(F2191,TODAY(),Feriados!$A$2:$A$13)-1 &amp; " D",E2191="Não Apontado",NETWORKDAYS(F2191,TODAY(),Feriados!$A$2:$A$13)-1 &amp; " D",D2191="Backlog","Registro Antigo",D2191="Concluído","Registro Enviado",E2191="Apontado","Registro Enviado",D2191="Cancelado","Treinamento Cancelado",D2191="Remanejado","Treinamento Remanejado",D2191="Suspensa","Suspenso",D2191="Antigo","Treinamento Antigo",D2191="-","Treinamento a ser executado")</f>
        <v>Treinamento Cancelado</v>
      </c>
      <c r="H2191" s="3"/>
      <c r="I2191" s="3"/>
      <c r="J2191" s="30"/>
      <c r="K2191" s="3"/>
      <c r="L2191" s="29"/>
    </row>
    <row r="2192" spans="1:12" x14ac:dyDescent="0.3">
      <c r="A2192" s="2" t="s">
        <v>35</v>
      </c>
      <c r="B2192" s="2" t="s">
        <v>88</v>
      </c>
      <c r="C2192" s="2" t="s">
        <v>36</v>
      </c>
      <c r="D2192" s="4" t="s">
        <v>116</v>
      </c>
      <c r="E2192" s="2" t="s">
        <v>8</v>
      </c>
      <c r="F2192" s="3">
        <v>45043</v>
      </c>
      <c r="G2192" s="14" t="str" cm="1">
        <f t="array" aca="1" ref="G2192" ca="1">_xlfn.IFS(D2192="Pendente",NETWORKDAYS(F2192,TODAY(),Feriados!$A$2:$A$13)-1 &amp; " D",E2192="Não Apontado",NETWORKDAYS(F2192,TODAY(),Feriados!$A$2:$A$13)-1 &amp; " D",D2192="Backlog","Registro Antigo",D2192="Concluído","Registro Enviado",E2192="Apontado","Registro Enviado",D2192="Cancelado","Treinamento Cancelado",D2192="Remanejado","Treinamento Remanejado",D2192="Suspensa","Suspenso",D2192="Antigo","Treinamento Antigo",D2192="-","Treinamento a ser executado")</f>
        <v>Registro Enviado</v>
      </c>
      <c r="H2192" s="3"/>
      <c r="I2192" s="3"/>
      <c r="J2192" s="30"/>
      <c r="K2192" s="3"/>
      <c r="L2192" s="29">
        <f>WORKDAY(F2192,2,Feriados!$A$2:$A$13)</f>
        <v>45047</v>
      </c>
    </row>
    <row r="2193" spans="1:12" x14ac:dyDescent="0.3">
      <c r="A2193" s="2" t="s">
        <v>35</v>
      </c>
      <c r="B2193" s="2" t="s">
        <v>88</v>
      </c>
      <c r="C2193" s="2" t="s">
        <v>37</v>
      </c>
      <c r="D2193" s="4" t="s">
        <v>116</v>
      </c>
      <c r="E2193" s="2" t="s">
        <v>8</v>
      </c>
      <c r="F2193" s="3">
        <v>45043</v>
      </c>
      <c r="G2193" s="14" t="str" cm="1">
        <f t="array" aca="1" ref="G2193" ca="1">_xlfn.IFS(D2193="Pendente",NETWORKDAYS(F2193,TODAY(),Feriados!$A$2:$A$13)-1 &amp; " D",E2193="Não Apontado",NETWORKDAYS(F2193,TODAY(),Feriados!$A$2:$A$13)-1 &amp; " D",D2193="Backlog","Registro Antigo",D2193="Concluído","Registro Enviado",E2193="Apontado","Registro Enviado",D2193="Cancelado","Treinamento Cancelado",D2193="Remanejado","Treinamento Remanejado",D2193="Suspensa","Suspenso",D2193="Antigo","Treinamento Antigo",D2193="-","Treinamento a ser executado")</f>
        <v>Registro Enviado</v>
      </c>
      <c r="H2193" s="3"/>
      <c r="I2193" s="3"/>
      <c r="J2193" s="30"/>
      <c r="K2193" s="3"/>
      <c r="L2193" s="29">
        <f>WORKDAY(F2193,2,Feriados!$A$2:$A$13)</f>
        <v>45047</v>
      </c>
    </row>
    <row r="2194" spans="1:12" x14ac:dyDescent="0.3">
      <c r="A2194" s="2" t="s">
        <v>39</v>
      </c>
      <c r="B2194" s="2" t="s">
        <v>90</v>
      </c>
      <c r="C2194" s="2" t="s">
        <v>37</v>
      </c>
      <c r="D2194" s="4" t="s">
        <v>116</v>
      </c>
      <c r="E2194" s="2" t="s">
        <v>8</v>
      </c>
      <c r="F2194" s="3">
        <v>45043</v>
      </c>
      <c r="G2194" s="14" t="str" cm="1">
        <f t="array" aca="1" ref="G2194" ca="1">_xlfn.IFS(D2194="Pendente",NETWORKDAYS(F2194,TODAY(),Feriados!$A$2:$A$13)-1 &amp; " D",E2194="Não Apontado",NETWORKDAYS(F2194,TODAY(),Feriados!$A$2:$A$13)-1 &amp; " D",D2194="Backlog","Registro Antigo",D2194="Concluído","Registro Enviado",E2194="Apontado","Registro Enviado",D2194="Cancelado","Treinamento Cancelado",D2194="Remanejado","Treinamento Remanejado",D2194="Suspensa","Suspenso",D2194="Antigo","Treinamento Antigo",D2194="-","Treinamento a ser executado")</f>
        <v>Registro Enviado</v>
      </c>
      <c r="H2194" s="3"/>
      <c r="I2194" s="3"/>
      <c r="J2194" s="30"/>
      <c r="K2194" s="3"/>
      <c r="L2194" s="29">
        <f>WORKDAY(F2194,2,Feriados!$A$2:$A$13)</f>
        <v>45047</v>
      </c>
    </row>
    <row r="2195" spans="1:12" x14ac:dyDescent="0.3">
      <c r="A2195" s="2" t="s">
        <v>39</v>
      </c>
      <c r="B2195" s="2" t="s">
        <v>103</v>
      </c>
      <c r="C2195" s="2" t="s">
        <v>36</v>
      </c>
      <c r="D2195" s="4" t="s">
        <v>14</v>
      </c>
      <c r="E2195" s="2" t="s">
        <v>15</v>
      </c>
      <c r="F2195" s="3">
        <v>45043</v>
      </c>
      <c r="G2195" s="14" t="str" cm="1">
        <f t="array" aca="1" ref="G2195" ca="1">_xlfn.IFS(D2195="Pendente",NETWORKDAYS(F2195,TODAY(),Feriados!$A$2:$A$13)-1 &amp; " D",E2195="Não Apontado",NETWORKDAYS(F2195,TODAY(),Feriados!$A$2:$A$13)-1 &amp; " D",D2195="Backlog","Registro Antigo",D2195="Concluído","Registro Enviado",E2195="Apontado","Registro Enviado",D2195="Cancelado","Treinamento Cancelado",D2195="Remanejado","Treinamento Remanejado",D2195="Suspensa","Suspenso",D2195="Antigo","Treinamento Antigo",D2195="-","Treinamento a ser executado")</f>
        <v>Treinamento Cancelado</v>
      </c>
      <c r="H2195" s="3"/>
      <c r="I2195" s="3"/>
      <c r="J2195" s="30"/>
      <c r="K2195" s="3"/>
      <c r="L2195" s="29"/>
    </row>
    <row r="2196" spans="1:12" x14ac:dyDescent="0.3">
      <c r="A2196" s="2" t="s">
        <v>39</v>
      </c>
      <c r="B2196" s="2" t="s">
        <v>47</v>
      </c>
      <c r="C2196" s="2" t="s">
        <v>36</v>
      </c>
      <c r="D2196" s="4" t="s">
        <v>116</v>
      </c>
      <c r="E2196" s="2" t="s">
        <v>8</v>
      </c>
      <c r="F2196" s="3">
        <v>45043</v>
      </c>
      <c r="G2196" s="14" t="str" cm="1">
        <f t="array" aca="1" ref="G2196" ca="1">_xlfn.IFS(D2196="Pendente",NETWORKDAYS(F2196,TODAY(),Feriados!$A$2:$A$13)-1 &amp; " D",E2196="Não Apontado",NETWORKDAYS(F2196,TODAY(),Feriados!$A$2:$A$13)-1 &amp; " D",D2196="Backlog","Registro Antigo",D2196="Concluído","Registro Enviado",E2196="Apontado","Registro Enviado",D2196="Cancelado","Treinamento Cancelado",D2196="Remanejado","Treinamento Remanejado",D2196="Suspensa","Suspenso",D2196="Antigo","Treinamento Antigo",D2196="-","Treinamento a ser executado")</f>
        <v>Registro Enviado</v>
      </c>
      <c r="H2196" s="3"/>
      <c r="I2196" s="3"/>
      <c r="J2196" s="30"/>
      <c r="K2196" s="3"/>
      <c r="L2196" s="29">
        <f>WORKDAY(F2196,2,Feriados!$A$2:$A$13)</f>
        <v>45047</v>
      </c>
    </row>
    <row r="2197" spans="1:12" x14ac:dyDescent="0.3">
      <c r="A2197" s="2" t="s">
        <v>46</v>
      </c>
      <c r="B2197" s="2" t="s">
        <v>105</v>
      </c>
      <c r="C2197" s="2" t="s">
        <v>7</v>
      </c>
      <c r="D2197" s="4" t="s">
        <v>116</v>
      </c>
      <c r="E2197" s="2" t="s">
        <v>8</v>
      </c>
      <c r="F2197" s="3">
        <v>45043</v>
      </c>
      <c r="G2197" s="14" t="str" cm="1">
        <f t="array" aca="1" ref="G2197" ca="1">_xlfn.IFS(D2197="Pendente",NETWORKDAYS(F2197,TODAY(),Feriados!$A$2:$A$13)-1 &amp; " D",E2197="Não Apontado",NETWORKDAYS(F2197,TODAY(),Feriados!$A$2:$A$13)-1 &amp; " D",D2197="Backlog","Registro Antigo",D2197="Concluído","Registro Enviado",E2197="Apontado","Registro Enviado",D2197="Cancelado","Treinamento Cancelado",D2197="Remanejado","Treinamento Remanejado",D2197="Suspensa","Suspenso",D2197="Antigo","Treinamento Antigo",D2197="-","Treinamento a ser executado")</f>
        <v>Registro Enviado</v>
      </c>
      <c r="H2197" s="3"/>
      <c r="I2197" s="3"/>
      <c r="J2197" s="30"/>
      <c r="K2197" s="3"/>
      <c r="L2197" s="29">
        <f>WORKDAY(F2197,2,Feriados!$A$2:$A$13)</f>
        <v>45047</v>
      </c>
    </row>
    <row r="2198" spans="1:12" x14ac:dyDescent="0.3">
      <c r="A2198" s="2" t="s">
        <v>46</v>
      </c>
      <c r="B2198" s="2" t="s">
        <v>33</v>
      </c>
      <c r="C2198" s="2" t="s">
        <v>10</v>
      </c>
      <c r="D2198" s="4" t="s">
        <v>14</v>
      </c>
      <c r="E2198" s="2" t="s">
        <v>15</v>
      </c>
      <c r="F2198" s="3">
        <v>45043</v>
      </c>
      <c r="G2198" s="14" t="str" cm="1">
        <f t="array" aca="1" ref="G2198" ca="1">_xlfn.IFS(D2198="Pendente",NETWORKDAYS(F2198,TODAY(),Feriados!$A$2:$A$13)-1 &amp; " D",E2198="Não Apontado",NETWORKDAYS(F2198,TODAY(),Feriados!$A$2:$A$13)-1 &amp; " D",D2198="Backlog","Registro Antigo",D2198="Concluído","Registro Enviado",E2198="Apontado","Registro Enviado",D2198="Cancelado","Treinamento Cancelado",D2198="Remanejado","Treinamento Remanejado",D2198="Suspensa","Suspenso",D2198="Antigo","Treinamento Antigo",D2198="-","Treinamento a ser executado")</f>
        <v>Treinamento Cancelado</v>
      </c>
      <c r="H2198" s="3"/>
      <c r="I2198" s="3"/>
      <c r="J2198" s="30"/>
      <c r="K2198" s="3"/>
      <c r="L2198" s="29"/>
    </row>
    <row r="2199" spans="1:12" x14ac:dyDescent="0.3">
      <c r="A2199" s="2" t="s">
        <v>46</v>
      </c>
      <c r="B2199" s="2" t="s">
        <v>49</v>
      </c>
      <c r="C2199" s="2" t="s">
        <v>10</v>
      </c>
      <c r="D2199" s="4" t="s">
        <v>14</v>
      </c>
      <c r="E2199" s="2" t="s">
        <v>15</v>
      </c>
      <c r="F2199" s="3">
        <v>45043</v>
      </c>
      <c r="G2199" s="14" t="str" cm="1">
        <f t="array" aca="1" ref="G2199" ca="1">_xlfn.IFS(D2199="Pendente",NETWORKDAYS(F2199,TODAY(),Feriados!$A$2:$A$13)-1 &amp; " D",E2199="Não Apontado",NETWORKDAYS(F2199,TODAY(),Feriados!$A$2:$A$13)-1 &amp; " D",D2199="Backlog","Registro Antigo",D2199="Concluído","Registro Enviado",E2199="Apontado","Registro Enviado",D2199="Cancelado","Treinamento Cancelado",D2199="Remanejado","Treinamento Remanejado",D2199="Suspensa","Suspenso",D2199="Antigo","Treinamento Antigo",D2199="-","Treinamento a ser executado")</f>
        <v>Treinamento Cancelado</v>
      </c>
      <c r="H2199" s="3"/>
      <c r="I2199" s="3"/>
      <c r="J2199" s="30"/>
      <c r="K2199" s="3"/>
      <c r="L2199" s="29"/>
    </row>
    <row r="2200" spans="1:12" x14ac:dyDescent="0.3">
      <c r="A2200" s="2" t="s">
        <v>6</v>
      </c>
      <c r="B2200" s="2" t="s">
        <v>92</v>
      </c>
      <c r="C2200" s="2" t="s">
        <v>61</v>
      </c>
      <c r="D2200" s="4" t="s">
        <v>116</v>
      </c>
      <c r="E2200" s="2" t="s">
        <v>8</v>
      </c>
      <c r="F2200" s="3">
        <v>45044</v>
      </c>
      <c r="G2200" s="14" t="str" cm="1">
        <f t="array" aca="1" ref="G2200" ca="1">_xlfn.IFS(D2200="Pendente",NETWORKDAYS(F2200,TODAY(),Feriados!$A$2:$A$13)-1 &amp; " D",E2200="Não Apontado",NETWORKDAYS(F2200,TODAY(),Feriados!$A$2:$A$13)-1 &amp; " D",D2200="Backlog","Registro Antigo",D2200="Concluído","Registro Enviado",E2200="Apontado","Registro Enviado",D2200="Cancelado","Treinamento Cancelado",D2200="Remanejado","Treinamento Remanejado",D2200="Suspensa","Suspenso",D2200="Antigo","Treinamento Antigo",D2200="-","Treinamento a ser executado")</f>
        <v>Registro Enviado</v>
      </c>
      <c r="H2200" s="3"/>
      <c r="I2200" s="3"/>
      <c r="J2200" s="30"/>
      <c r="K2200" s="3"/>
      <c r="L2200" s="29">
        <f>WORKDAY(F2200,2,Feriados!$A$2:$A$13)</f>
        <v>45048</v>
      </c>
    </row>
    <row r="2201" spans="1:12" x14ac:dyDescent="0.3">
      <c r="A2201" s="2" t="s">
        <v>6</v>
      </c>
      <c r="B2201" s="2" t="s">
        <v>30</v>
      </c>
      <c r="C2201" s="2" t="s">
        <v>61</v>
      </c>
      <c r="D2201" s="4" t="s">
        <v>14</v>
      </c>
      <c r="E2201" s="2" t="s">
        <v>15</v>
      </c>
      <c r="F2201" s="3">
        <v>45044</v>
      </c>
      <c r="G2201" s="14" t="str" cm="1">
        <f t="array" aca="1" ref="G2201" ca="1">_xlfn.IFS(D2201="Pendente",NETWORKDAYS(F2201,TODAY(),Feriados!$A$2:$A$13)-1 &amp; " D",E2201="Não Apontado",NETWORKDAYS(F2201,TODAY(),Feriados!$A$2:$A$13)-1 &amp; " D",D2201="Backlog","Registro Antigo",D2201="Concluído","Registro Enviado",E2201="Apontado","Registro Enviado",D2201="Cancelado","Treinamento Cancelado",D2201="Remanejado","Treinamento Remanejado",D2201="Suspensa","Suspenso",D2201="Antigo","Treinamento Antigo",D2201="-","Treinamento a ser executado")</f>
        <v>Treinamento Cancelado</v>
      </c>
      <c r="H2201" s="3"/>
      <c r="I2201" s="3"/>
      <c r="J2201" s="30"/>
      <c r="K2201" s="3"/>
      <c r="L2201" s="29"/>
    </row>
    <row r="2202" spans="1:12" x14ac:dyDescent="0.3">
      <c r="A2202" s="2" t="s">
        <v>6</v>
      </c>
      <c r="B2202" s="2" t="s">
        <v>24</v>
      </c>
      <c r="C2202" s="2" t="s">
        <v>61</v>
      </c>
      <c r="D2202" s="4" t="s">
        <v>14</v>
      </c>
      <c r="E2202" s="2" t="s">
        <v>15</v>
      </c>
      <c r="F2202" s="3">
        <v>45044</v>
      </c>
      <c r="G2202" s="14" t="str" cm="1">
        <f t="array" aca="1" ref="G2202" ca="1">_xlfn.IFS(D2202="Pendente",NETWORKDAYS(F2202,TODAY(),Feriados!$A$2:$A$13)-1 &amp; " D",E2202="Não Apontado",NETWORKDAYS(F2202,TODAY(),Feriados!$A$2:$A$13)-1 &amp; " D",D2202="Backlog","Registro Antigo",D2202="Concluído","Registro Enviado",E2202="Apontado","Registro Enviado",D2202="Cancelado","Treinamento Cancelado",D2202="Remanejado","Treinamento Remanejado",D2202="Suspensa","Suspenso",D2202="Antigo","Treinamento Antigo",D2202="-","Treinamento a ser executado")</f>
        <v>Treinamento Cancelado</v>
      </c>
      <c r="H2202" s="3"/>
      <c r="I2202" s="3"/>
      <c r="J2202" s="30"/>
      <c r="K2202" s="3"/>
      <c r="L2202" s="29"/>
    </row>
    <row r="2203" spans="1:12" x14ac:dyDescent="0.3">
      <c r="A2203" s="2" t="s">
        <v>17</v>
      </c>
      <c r="B2203" s="2" t="s">
        <v>103</v>
      </c>
      <c r="C2203" s="2" t="s">
        <v>7</v>
      </c>
      <c r="D2203" s="4" t="s">
        <v>14</v>
      </c>
      <c r="E2203" s="2" t="s">
        <v>15</v>
      </c>
      <c r="F2203" s="3">
        <v>45044</v>
      </c>
      <c r="G2203" s="14" t="str" cm="1">
        <f t="array" aca="1" ref="G2203" ca="1">_xlfn.IFS(D2203="Pendente",NETWORKDAYS(F2203,TODAY(),Feriados!$A$2:$A$13)-1 &amp; " D",E2203="Não Apontado",NETWORKDAYS(F2203,TODAY(),Feriados!$A$2:$A$13)-1 &amp; " D",D2203="Backlog","Registro Antigo",D2203="Concluído","Registro Enviado",E2203="Apontado","Registro Enviado",D2203="Cancelado","Treinamento Cancelado",D2203="Remanejado","Treinamento Remanejado",D2203="Suspensa","Suspenso",D2203="Antigo","Treinamento Antigo",D2203="-","Treinamento a ser executado")</f>
        <v>Treinamento Cancelado</v>
      </c>
      <c r="H2203" s="3"/>
      <c r="I2203" s="3"/>
      <c r="J2203" s="30"/>
      <c r="K2203" s="3"/>
      <c r="L2203" s="29"/>
    </row>
    <row r="2204" spans="1:12" x14ac:dyDescent="0.3">
      <c r="A2204" s="2" t="s">
        <v>17</v>
      </c>
      <c r="B2204" s="2" t="s">
        <v>86</v>
      </c>
      <c r="C2204" s="2" t="s">
        <v>7</v>
      </c>
      <c r="D2204" s="4" t="s">
        <v>14</v>
      </c>
      <c r="E2204" s="2" t="s">
        <v>15</v>
      </c>
      <c r="F2204" s="3">
        <v>45044</v>
      </c>
      <c r="G2204" s="14" t="str" cm="1">
        <f t="array" aca="1" ref="G2204" ca="1">_xlfn.IFS(D2204="Pendente",NETWORKDAYS(F2204,TODAY(),Feriados!$A$2:$A$13)-1 &amp; " D",E2204="Não Apontado",NETWORKDAYS(F2204,TODAY(),Feriados!$A$2:$A$13)-1 &amp; " D",D2204="Backlog","Registro Antigo",D2204="Concluído","Registro Enviado",E2204="Apontado","Registro Enviado",D2204="Cancelado","Treinamento Cancelado",D2204="Remanejado","Treinamento Remanejado",D2204="Suspensa","Suspenso",D2204="Antigo","Treinamento Antigo",D2204="-","Treinamento a ser executado")</f>
        <v>Treinamento Cancelado</v>
      </c>
      <c r="H2204" s="3"/>
      <c r="I2204" s="3"/>
      <c r="J2204" s="30"/>
      <c r="K2204" s="3"/>
      <c r="L2204" s="29"/>
    </row>
    <row r="2205" spans="1:12" x14ac:dyDescent="0.3">
      <c r="A2205" s="2" t="s">
        <v>17</v>
      </c>
      <c r="B2205" s="2" t="s">
        <v>20</v>
      </c>
      <c r="C2205" s="2" t="s">
        <v>7</v>
      </c>
      <c r="D2205" s="4" t="s">
        <v>14</v>
      </c>
      <c r="E2205" s="2" t="s">
        <v>15</v>
      </c>
      <c r="F2205" s="3">
        <v>45044</v>
      </c>
      <c r="G2205" s="14" t="str" cm="1">
        <f t="array" aca="1" ref="G2205" ca="1">_xlfn.IFS(D2205="Pendente",NETWORKDAYS(F2205,TODAY(),Feriados!$A$2:$A$13)-1 &amp; " D",E2205="Não Apontado",NETWORKDAYS(F2205,TODAY(),Feriados!$A$2:$A$13)-1 &amp; " D",D2205="Backlog","Registro Antigo",D2205="Concluído","Registro Enviado",E2205="Apontado","Registro Enviado",D2205="Cancelado","Treinamento Cancelado",D2205="Remanejado","Treinamento Remanejado",D2205="Suspensa","Suspenso",D2205="Antigo","Treinamento Antigo",D2205="-","Treinamento a ser executado")</f>
        <v>Treinamento Cancelado</v>
      </c>
      <c r="H2205" s="3"/>
      <c r="I2205" s="3"/>
      <c r="J2205" s="30"/>
      <c r="K2205" s="3"/>
      <c r="L2205" s="29"/>
    </row>
    <row r="2206" spans="1:12" x14ac:dyDescent="0.3">
      <c r="A2206" s="2" t="s">
        <v>17</v>
      </c>
      <c r="B2206" s="2" t="s">
        <v>20</v>
      </c>
      <c r="C2206" s="2" t="s">
        <v>18</v>
      </c>
      <c r="D2206" s="4" t="s">
        <v>14</v>
      </c>
      <c r="E2206" s="2" t="s">
        <v>15</v>
      </c>
      <c r="F2206" s="3">
        <v>45044</v>
      </c>
      <c r="G2206" s="14" t="str" cm="1">
        <f t="array" aca="1" ref="G2206" ca="1">_xlfn.IFS(D2206="Pendente",NETWORKDAYS(F2206,TODAY(),Feriados!$A$2:$A$13)-1 &amp; " D",E2206="Não Apontado",NETWORKDAYS(F2206,TODAY(),Feriados!$A$2:$A$13)-1 &amp; " D",D2206="Backlog","Registro Antigo",D2206="Concluído","Registro Enviado",E2206="Apontado","Registro Enviado",D2206="Cancelado","Treinamento Cancelado",D2206="Remanejado","Treinamento Remanejado",D2206="Suspensa","Suspenso",D2206="Antigo","Treinamento Antigo",D2206="-","Treinamento a ser executado")</f>
        <v>Treinamento Cancelado</v>
      </c>
      <c r="H2206" s="3"/>
      <c r="I2206" s="3"/>
      <c r="J2206" s="30"/>
      <c r="K2206" s="3"/>
      <c r="L2206" s="29"/>
    </row>
    <row r="2207" spans="1:12" x14ac:dyDescent="0.3">
      <c r="A2207" s="2" t="s">
        <v>22</v>
      </c>
      <c r="B2207" s="2" t="s">
        <v>16</v>
      </c>
      <c r="C2207" s="2" t="s">
        <v>18</v>
      </c>
      <c r="D2207" s="4" t="s">
        <v>14</v>
      </c>
      <c r="E2207" s="2" t="s">
        <v>15</v>
      </c>
      <c r="F2207" s="3">
        <v>45044</v>
      </c>
      <c r="G2207" s="14" t="str" cm="1">
        <f t="array" aca="1" ref="G2207" ca="1">_xlfn.IFS(D2207="Pendente",NETWORKDAYS(F2207,TODAY(),Feriados!$A$2:$A$13)-1 &amp; " D",E2207="Não Apontado",NETWORKDAYS(F2207,TODAY(),Feriados!$A$2:$A$13)-1 &amp; " D",D2207="Backlog","Registro Antigo",D2207="Concluído","Registro Enviado",E2207="Apontado","Registro Enviado",D2207="Cancelado","Treinamento Cancelado",D2207="Remanejado","Treinamento Remanejado",D2207="Suspensa","Suspenso",D2207="Antigo","Treinamento Antigo",D2207="-","Treinamento a ser executado")</f>
        <v>Treinamento Cancelado</v>
      </c>
      <c r="H2207" s="3"/>
      <c r="I2207" s="3"/>
      <c r="J2207" s="30"/>
      <c r="K2207" s="3"/>
      <c r="L2207" s="29"/>
    </row>
    <row r="2208" spans="1:12" x14ac:dyDescent="0.3">
      <c r="A2208" s="2" t="s">
        <v>22</v>
      </c>
      <c r="B2208" s="2" t="s">
        <v>87</v>
      </c>
      <c r="C2208" s="2" t="s">
        <v>18</v>
      </c>
      <c r="D2208" s="4" t="s">
        <v>116</v>
      </c>
      <c r="E2208" s="2" t="s">
        <v>8</v>
      </c>
      <c r="F2208" s="3">
        <v>45044</v>
      </c>
      <c r="G2208" s="14" t="str" cm="1">
        <f t="array" aca="1" ref="G2208" ca="1">_xlfn.IFS(D2208="Pendente",NETWORKDAYS(F2208,TODAY(),Feriados!$A$2:$A$13)-1 &amp; " D",E2208="Não Apontado",NETWORKDAYS(F2208,TODAY(),Feriados!$A$2:$A$13)-1 &amp; " D",D2208="Backlog","Registro Antigo",D2208="Concluído","Registro Enviado",E2208="Apontado","Registro Enviado",D2208="Cancelado","Treinamento Cancelado",D2208="Remanejado","Treinamento Remanejado",D2208="Suspensa","Suspenso",D2208="Antigo","Treinamento Antigo",D2208="-","Treinamento a ser executado")</f>
        <v>Registro Enviado</v>
      </c>
      <c r="H2208" s="3"/>
      <c r="I2208" s="3"/>
      <c r="J2208" s="30"/>
      <c r="K2208" s="3"/>
      <c r="L2208" s="29">
        <f>WORKDAY(F2208,2,Feriados!$A$2:$A$13)</f>
        <v>45048</v>
      </c>
    </row>
    <row r="2209" spans="1:12" x14ac:dyDescent="0.3">
      <c r="A2209" s="2" t="s">
        <v>28</v>
      </c>
      <c r="B2209" s="2" t="s">
        <v>108</v>
      </c>
      <c r="C2209" s="2" t="s">
        <v>32</v>
      </c>
      <c r="D2209" s="4" t="s">
        <v>14</v>
      </c>
      <c r="E2209" s="2" t="s">
        <v>15</v>
      </c>
      <c r="F2209" s="3">
        <v>45044</v>
      </c>
      <c r="G2209" s="14" t="str" cm="1">
        <f t="array" aca="1" ref="G2209" ca="1">_xlfn.IFS(D2209="Pendente",NETWORKDAYS(F2209,TODAY(),Feriados!$A$2:$A$13)-1 &amp; " D",E2209="Não Apontado",NETWORKDAYS(F2209,TODAY(),Feriados!$A$2:$A$13)-1 &amp; " D",D2209="Backlog","Registro Antigo",D2209="Concluído","Registro Enviado",E2209="Apontado","Registro Enviado",D2209="Cancelado","Treinamento Cancelado",D2209="Remanejado","Treinamento Remanejado",D2209="Suspensa","Suspenso",D2209="Antigo","Treinamento Antigo",D2209="-","Treinamento a ser executado")</f>
        <v>Treinamento Cancelado</v>
      </c>
      <c r="H2209" s="3"/>
      <c r="I2209" s="3"/>
      <c r="J2209" s="30"/>
      <c r="K2209" s="3"/>
      <c r="L2209" s="29"/>
    </row>
    <row r="2210" spans="1:12" x14ac:dyDescent="0.3">
      <c r="A2210" s="2" t="s">
        <v>28</v>
      </c>
      <c r="B2210" s="2" t="s">
        <v>101</v>
      </c>
      <c r="C2210" s="2" t="s">
        <v>29</v>
      </c>
      <c r="D2210" s="4" t="s">
        <v>116</v>
      </c>
      <c r="E2210" s="2" t="s">
        <v>8</v>
      </c>
      <c r="F2210" s="3">
        <v>45044</v>
      </c>
      <c r="G2210" s="14" t="str" cm="1">
        <f t="array" aca="1" ref="G2210" ca="1">_xlfn.IFS(D2210="Pendente",NETWORKDAYS(F2210,TODAY(),Feriados!$A$2:$A$13)-1 &amp; " D",E2210="Não Apontado",NETWORKDAYS(F2210,TODAY(),Feriados!$A$2:$A$13)-1 &amp; " D",D2210="Backlog","Registro Antigo",D2210="Concluído","Registro Enviado",E2210="Apontado","Registro Enviado",D2210="Cancelado","Treinamento Cancelado",D2210="Remanejado","Treinamento Remanejado",D2210="Suspensa","Suspenso",D2210="Antigo","Treinamento Antigo",D2210="-","Treinamento a ser executado")</f>
        <v>Registro Enviado</v>
      </c>
      <c r="H2210" s="3"/>
      <c r="I2210" s="3"/>
      <c r="J2210" s="30"/>
      <c r="K2210" s="3"/>
      <c r="L2210" s="29">
        <f>WORKDAY(F2210,2,Feriados!$A$2:$A$13)</f>
        <v>45048</v>
      </c>
    </row>
    <row r="2211" spans="1:12" x14ac:dyDescent="0.3">
      <c r="A2211" s="2" t="s">
        <v>39</v>
      </c>
      <c r="B2211" s="2" t="s">
        <v>16</v>
      </c>
      <c r="C2211" s="2" t="s">
        <v>36</v>
      </c>
      <c r="D2211" s="4" t="s">
        <v>14</v>
      </c>
      <c r="E2211" s="2" t="s">
        <v>15</v>
      </c>
      <c r="F2211" s="3">
        <v>45044</v>
      </c>
      <c r="G2211" s="14" t="str" cm="1">
        <f t="array" aca="1" ref="G2211" ca="1">_xlfn.IFS(D2211="Pendente",NETWORKDAYS(F2211,TODAY(),Feriados!$A$2:$A$13)-1 &amp; " D",E2211="Não Apontado",NETWORKDAYS(F2211,TODAY(),Feriados!$A$2:$A$13)-1 &amp; " D",D2211="Backlog","Registro Antigo",D2211="Concluído","Registro Enviado",E2211="Apontado","Registro Enviado",D2211="Cancelado","Treinamento Cancelado",D2211="Remanejado","Treinamento Remanejado",D2211="Suspensa","Suspenso",D2211="Antigo","Treinamento Antigo",D2211="-","Treinamento a ser executado")</f>
        <v>Treinamento Cancelado</v>
      </c>
      <c r="H2211" s="3"/>
      <c r="I2211" s="3"/>
      <c r="J2211" s="30"/>
      <c r="K2211" s="3"/>
      <c r="L2211" s="29"/>
    </row>
    <row r="2212" spans="1:12" x14ac:dyDescent="0.3">
      <c r="A2212" s="2" t="s">
        <v>39</v>
      </c>
      <c r="B2212" s="2" t="s">
        <v>94</v>
      </c>
      <c r="C2212" s="2" t="s">
        <v>36</v>
      </c>
      <c r="D2212" s="4" t="s">
        <v>116</v>
      </c>
      <c r="E2212" s="2" t="s">
        <v>8</v>
      </c>
      <c r="F2212" s="3">
        <v>45044</v>
      </c>
      <c r="G2212" s="14" t="str" cm="1">
        <f t="array" aca="1" ref="G2212" ca="1">_xlfn.IFS(D2212="Pendente",NETWORKDAYS(F2212,TODAY(),Feriados!$A$2:$A$13)-1 &amp; " D",E2212="Não Apontado",NETWORKDAYS(F2212,TODAY(),Feriados!$A$2:$A$13)-1 &amp; " D",D2212="Backlog","Registro Antigo",D2212="Concluído","Registro Enviado",E2212="Apontado","Registro Enviado",D2212="Cancelado","Treinamento Cancelado",D2212="Remanejado","Treinamento Remanejado",D2212="Suspensa","Suspenso",D2212="Antigo","Treinamento Antigo",D2212="-","Treinamento a ser executado")</f>
        <v>Registro Enviado</v>
      </c>
      <c r="H2212" s="3"/>
      <c r="I2212" s="3"/>
      <c r="J2212" s="30"/>
      <c r="K2212" s="3"/>
      <c r="L2212" s="29">
        <f>WORKDAY(F2212,2,Feriados!$A$2:$A$13)</f>
        <v>45048</v>
      </c>
    </row>
    <row r="2213" spans="1:12" x14ac:dyDescent="0.3">
      <c r="A2213" s="2" t="s">
        <v>46</v>
      </c>
      <c r="B2213" s="2" t="s">
        <v>115</v>
      </c>
      <c r="C2213" s="2" t="s">
        <v>7</v>
      </c>
      <c r="D2213" s="4" t="s">
        <v>116</v>
      </c>
      <c r="E2213" s="2" t="s">
        <v>8</v>
      </c>
      <c r="F2213" s="3">
        <v>45044</v>
      </c>
      <c r="G2213" s="14" t="str" cm="1">
        <f t="array" aca="1" ref="G2213" ca="1">_xlfn.IFS(D2213="Pendente",NETWORKDAYS(F2213,TODAY(),Feriados!$A$2:$A$13)-1 &amp; " D",E2213="Não Apontado",NETWORKDAYS(F2213,TODAY(),Feriados!$A$2:$A$13)-1 &amp; " D",D2213="Backlog","Registro Antigo",D2213="Concluído","Registro Enviado",E2213="Apontado","Registro Enviado",D2213="Cancelado","Treinamento Cancelado",D2213="Remanejado","Treinamento Remanejado",D2213="Suspensa","Suspenso",D2213="Antigo","Treinamento Antigo",D2213="-","Treinamento a ser executado")</f>
        <v>Registro Enviado</v>
      </c>
      <c r="H2213" s="3"/>
      <c r="I2213" s="3"/>
      <c r="J2213" s="30"/>
      <c r="K2213" s="3"/>
      <c r="L2213" s="29">
        <f>WORKDAY(F2213,2,Feriados!$A$2:$A$13)</f>
        <v>45048</v>
      </c>
    </row>
    <row r="2214" spans="1:12" x14ac:dyDescent="0.3">
      <c r="A2214" s="2" t="s">
        <v>46</v>
      </c>
      <c r="B2214" s="2" t="s">
        <v>118</v>
      </c>
      <c r="C2214" s="2" t="s">
        <v>66</v>
      </c>
      <c r="D2214" s="4" t="s">
        <v>116</v>
      </c>
      <c r="E2214" s="2" t="s">
        <v>8</v>
      </c>
      <c r="F2214" s="3">
        <v>45044</v>
      </c>
      <c r="G2214" s="14" t="str" cm="1">
        <f t="array" aca="1" ref="G2214" ca="1">_xlfn.IFS(D2214="Pendente",NETWORKDAYS(F2214,TODAY(),Feriados!$A$2:$A$13)-1 &amp; " D",E2214="Não Apontado",NETWORKDAYS(F2214,TODAY(),Feriados!$A$2:$A$13)-1 &amp; " D",D2214="Backlog","Registro Antigo",D2214="Concluído","Registro Enviado",E2214="Apontado","Registro Enviado",D2214="Cancelado","Treinamento Cancelado",D2214="Remanejado","Treinamento Remanejado",D2214="Suspensa","Suspenso",D2214="Antigo","Treinamento Antigo",D2214="-","Treinamento a ser executado")</f>
        <v>Registro Enviado</v>
      </c>
      <c r="H2214" s="3"/>
      <c r="I2214" s="3"/>
      <c r="J2214" s="30"/>
      <c r="K2214" s="3"/>
      <c r="L2214" s="29">
        <f>WORKDAY(F2214,2,Feriados!$A$2:$A$13)</f>
        <v>45048</v>
      </c>
    </row>
    <row r="2215" spans="1:12" x14ac:dyDescent="0.3">
      <c r="A2215" s="2" t="s">
        <v>35</v>
      </c>
      <c r="B2215" s="16" t="s">
        <v>104</v>
      </c>
      <c r="C2215" s="2" t="s">
        <v>36</v>
      </c>
      <c r="D2215" s="4" t="s">
        <v>158</v>
      </c>
      <c r="E2215" s="2" t="s">
        <v>8</v>
      </c>
      <c r="F2215" s="3">
        <v>45044</v>
      </c>
      <c r="G2215" s="14" t="str" cm="1">
        <f t="array" aca="1" ref="G2215" ca="1">_xlfn.IFS(D2215="Pendente",NETWORKDAYS(F2215,TODAY(),Feriados!$A$2:$A$13)-1 &amp; " D",E2215="Não Apontado",NETWORKDAYS(F2215,TODAY(),Feriados!$A$2:$A$13)-1 &amp; " D",D2215="Backlog","Registro Antigo",D2215="Concluído","Registro Enviado",E2215="Apontado","Registro Enviado",D2215="Cancelado","Treinamento Cancelado",D2215="Remanejado","Treinamento Remanejado",D2215="Suspensa","Suspenso",D2215="Antigo","Treinamento Antigo",D2215="-","Treinamento a ser executado")</f>
        <v>Registro Antigo</v>
      </c>
      <c r="H2215" s="3"/>
      <c r="I2215" s="3"/>
      <c r="J2215" s="30"/>
      <c r="K2215" s="3"/>
      <c r="L2215" s="29">
        <f>WORKDAY(F2215,2,Feriados!$A$2:$A$13)</f>
        <v>45048</v>
      </c>
    </row>
    <row r="2216" spans="1:12" x14ac:dyDescent="0.3">
      <c r="A2216" s="2" t="s">
        <v>6</v>
      </c>
      <c r="B2216" s="2" t="s">
        <v>84</v>
      </c>
      <c r="C2216" s="2" t="s">
        <v>61</v>
      </c>
      <c r="D2216" s="4" t="s">
        <v>116</v>
      </c>
      <c r="E2216" s="2" t="s">
        <v>8</v>
      </c>
      <c r="F2216" s="3">
        <v>45048</v>
      </c>
      <c r="G2216" s="14" t="str" cm="1">
        <f t="array" aca="1" ref="G2216" ca="1">_xlfn.IFS(D2216="Pendente",NETWORKDAYS(F2216,TODAY(),Feriados!$A$2:$A$13)-1 &amp; " D",E2216="Não Apontado",NETWORKDAYS(F2216,TODAY(),Feriados!$A$2:$A$13)-1 &amp; " D",D2216="Backlog","Registro Antigo",D2216="Concluído","Registro Enviado",E2216="Apontado","Registro Enviado",D2216="Cancelado","Treinamento Cancelado",D2216="Remanejado","Treinamento Remanejado",D2216="Suspensa","Suspenso",D2216="Antigo","Treinamento Antigo",D2216="-","Treinamento a ser executado")</f>
        <v>Registro Enviado</v>
      </c>
      <c r="H2216" s="3"/>
      <c r="I2216" s="3"/>
      <c r="J2216" s="30"/>
      <c r="K2216" s="3"/>
      <c r="L2216" s="29">
        <f>WORKDAY(F2216,2,Feriados!$A$2:$A$13)</f>
        <v>45050</v>
      </c>
    </row>
    <row r="2217" spans="1:12" x14ac:dyDescent="0.3">
      <c r="A2217" s="2" t="s">
        <v>6</v>
      </c>
      <c r="B2217" s="2" t="s">
        <v>30</v>
      </c>
      <c r="C2217" s="2" t="s">
        <v>10</v>
      </c>
      <c r="D2217" s="4" t="s">
        <v>14</v>
      </c>
      <c r="E2217" s="2" t="s">
        <v>15</v>
      </c>
      <c r="F2217" s="3">
        <v>45048</v>
      </c>
      <c r="G2217" s="14" t="str" cm="1">
        <f t="array" aca="1" ref="G2217" ca="1">_xlfn.IFS(D2217="Pendente",NETWORKDAYS(F2217,TODAY(),Feriados!$A$2:$A$13)-1 &amp; " D",E2217="Não Apontado",NETWORKDAYS(F2217,TODAY(),Feriados!$A$2:$A$13)-1 &amp; " D",D2217="Backlog","Registro Antigo",D2217="Concluído","Registro Enviado",E2217="Apontado","Registro Enviado",D2217="Cancelado","Treinamento Cancelado",D2217="Remanejado","Treinamento Remanejado",D2217="Suspensa","Suspenso",D2217="Antigo","Treinamento Antigo",D2217="-","Treinamento a ser executado")</f>
        <v>Treinamento Cancelado</v>
      </c>
      <c r="H2217" s="3"/>
      <c r="I2217" s="3"/>
      <c r="J2217" s="30"/>
      <c r="K2217" s="3"/>
      <c r="L2217" s="29"/>
    </row>
    <row r="2218" spans="1:12" x14ac:dyDescent="0.3">
      <c r="A2218" s="2" t="s">
        <v>17</v>
      </c>
      <c r="B2218" s="2" t="s">
        <v>101</v>
      </c>
      <c r="C2218" s="2" t="s">
        <v>18</v>
      </c>
      <c r="D2218" s="4" t="s">
        <v>116</v>
      </c>
      <c r="E2218" s="2" t="s">
        <v>8</v>
      </c>
      <c r="F2218" s="3">
        <v>45048</v>
      </c>
      <c r="G2218" s="14" t="str" cm="1">
        <f t="array" aca="1" ref="G2218" ca="1">_xlfn.IFS(D2218="Pendente",NETWORKDAYS(F2218,TODAY(),Feriados!$A$2:$A$13)-1 &amp; " D",E2218="Não Apontado",NETWORKDAYS(F2218,TODAY(),Feriados!$A$2:$A$13)-1 &amp; " D",D2218="Backlog","Registro Antigo",D2218="Concluído","Registro Enviado",E2218="Apontado","Registro Enviado",D2218="Cancelado","Treinamento Cancelado",D2218="Remanejado","Treinamento Remanejado",D2218="Suspensa","Suspenso",D2218="Antigo","Treinamento Antigo",D2218="-","Treinamento a ser executado")</f>
        <v>Registro Enviado</v>
      </c>
      <c r="H2218" s="3"/>
      <c r="I2218" s="3"/>
      <c r="J2218" s="30"/>
      <c r="K2218" s="3"/>
      <c r="L2218" s="29">
        <f>WORKDAY(F2218,2,Feriados!$A$2:$A$13)</f>
        <v>45050</v>
      </c>
    </row>
    <row r="2219" spans="1:12" x14ac:dyDescent="0.3">
      <c r="A2219" s="2" t="s">
        <v>17</v>
      </c>
      <c r="B2219" s="2" t="s">
        <v>84</v>
      </c>
      <c r="C2219" s="2" t="s">
        <v>7</v>
      </c>
      <c r="D2219" s="4" t="s">
        <v>14</v>
      </c>
      <c r="E2219" s="2" t="s">
        <v>15</v>
      </c>
      <c r="F2219" s="3">
        <v>45048</v>
      </c>
      <c r="G2219" s="14" t="str" cm="1">
        <f t="array" aca="1" ref="G2219" ca="1">_xlfn.IFS(D2219="Pendente",NETWORKDAYS(F2219,TODAY(),Feriados!$A$2:$A$13)-1 &amp; " D",E2219="Não Apontado",NETWORKDAYS(F2219,TODAY(),Feriados!$A$2:$A$13)-1 &amp; " D",D2219="Backlog","Registro Antigo",D2219="Concluído","Registro Enviado",E2219="Apontado","Registro Enviado",D2219="Cancelado","Treinamento Cancelado",D2219="Remanejado","Treinamento Remanejado",D2219="Suspensa","Suspenso",D2219="Antigo","Treinamento Antigo",D2219="-","Treinamento a ser executado")</f>
        <v>Treinamento Cancelado</v>
      </c>
      <c r="H2219" s="3"/>
      <c r="I2219" s="3"/>
      <c r="J2219" s="30"/>
      <c r="K2219" s="3"/>
      <c r="L2219" s="29"/>
    </row>
    <row r="2220" spans="1:12" x14ac:dyDescent="0.3">
      <c r="A2220" s="2" t="s">
        <v>28</v>
      </c>
      <c r="B2220" s="2" t="s">
        <v>99</v>
      </c>
      <c r="C2220" s="2" t="s">
        <v>29</v>
      </c>
      <c r="D2220" s="4" t="s">
        <v>116</v>
      </c>
      <c r="E2220" s="2" t="s">
        <v>8</v>
      </c>
      <c r="F2220" s="3">
        <v>45048</v>
      </c>
      <c r="G2220" s="14" t="str" cm="1">
        <f t="array" aca="1" ref="G2220" ca="1">_xlfn.IFS(D2220="Pendente",NETWORKDAYS(F2220,TODAY(),Feriados!$A$2:$A$13)-1 &amp; " D",E2220="Não Apontado",NETWORKDAYS(F2220,TODAY(),Feriados!$A$2:$A$13)-1 &amp; " D",D2220="Backlog","Registro Antigo",D2220="Concluído","Registro Enviado",E2220="Apontado","Registro Enviado",D2220="Cancelado","Treinamento Cancelado",D2220="Remanejado","Treinamento Remanejado",D2220="Suspensa","Suspenso",D2220="Antigo","Treinamento Antigo",D2220="-","Treinamento a ser executado")</f>
        <v>Registro Enviado</v>
      </c>
      <c r="H2220" s="3"/>
      <c r="I2220" s="3"/>
      <c r="J2220" s="30"/>
      <c r="K2220" s="3"/>
      <c r="L2220" s="29">
        <f>WORKDAY(F2220,2,Feriados!$A$2:$A$13)</f>
        <v>45050</v>
      </c>
    </row>
    <row r="2221" spans="1:12" x14ac:dyDescent="0.3">
      <c r="A2221" s="2" t="s">
        <v>35</v>
      </c>
      <c r="B2221" s="2" t="s">
        <v>85</v>
      </c>
      <c r="C2221" s="2" t="s">
        <v>36</v>
      </c>
      <c r="D2221" s="4" t="s">
        <v>14</v>
      </c>
      <c r="E2221" s="2" t="s">
        <v>15</v>
      </c>
      <c r="F2221" s="3">
        <v>45048</v>
      </c>
      <c r="G2221" s="14" t="str" cm="1">
        <f t="array" aca="1" ref="G2221" ca="1">_xlfn.IFS(D2221="Pendente",NETWORKDAYS(F2221,TODAY(),Feriados!$A$2:$A$13)-1 &amp; " D",E2221="Não Apontado",NETWORKDAYS(F2221,TODAY(),Feriados!$A$2:$A$13)-1 &amp; " D",D2221="Backlog","Registro Antigo",D2221="Concluído","Registro Enviado",E2221="Apontado","Registro Enviado",D2221="Cancelado","Treinamento Cancelado",D2221="Remanejado","Treinamento Remanejado",D2221="Suspensa","Suspenso",D2221="Antigo","Treinamento Antigo",D2221="-","Treinamento a ser executado")</f>
        <v>Treinamento Cancelado</v>
      </c>
      <c r="H2221" s="3"/>
      <c r="I2221" s="3"/>
      <c r="J2221" s="30"/>
      <c r="K2221" s="3"/>
      <c r="L2221" s="29"/>
    </row>
    <row r="2222" spans="1:12" x14ac:dyDescent="0.3">
      <c r="A2222" s="2" t="s">
        <v>46</v>
      </c>
      <c r="B2222" s="2" t="s">
        <v>115</v>
      </c>
      <c r="C2222" s="2" t="s">
        <v>7</v>
      </c>
      <c r="D2222" s="4" t="s">
        <v>116</v>
      </c>
      <c r="E2222" s="2" t="s">
        <v>8</v>
      </c>
      <c r="F2222" s="3">
        <v>45048</v>
      </c>
      <c r="G2222" s="14" t="str" cm="1">
        <f t="array" aca="1" ref="G2222" ca="1">_xlfn.IFS(D2222="Pendente",NETWORKDAYS(F2222,TODAY(),Feriados!$A$2:$A$13)-1 &amp; " D",E2222="Não Apontado",NETWORKDAYS(F2222,TODAY(),Feriados!$A$2:$A$13)-1 &amp; " D",D2222="Backlog","Registro Antigo",D2222="Concluído","Registro Enviado",E2222="Apontado","Registro Enviado",D2222="Cancelado","Treinamento Cancelado",D2222="Remanejado","Treinamento Remanejado",D2222="Suspensa","Suspenso",D2222="Antigo","Treinamento Antigo",D2222="-","Treinamento a ser executado")</f>
        <v>Registro Enviado</v>
      </c>
      <c r="H2222" s="3"/>
      <c r="I2222" s="3"/>
      <c r="J2222" s="30"/>
      <c r="K2222" s="3"/>
      <c r="L2222" s="29">
        <f>WORKDAY(F2222,2,Feriados!$A$2:$A$13)</f>
        <v>45050</v>
      </c>
    </row>
    <row r="2223" spans="1:12" x14ac:dyDescent="0.3">
      <c r="A2223" s="2" t="s">
        <v>46</v>
      </c>
      <c r="B2223" s="2" t="s">
        <v>49</v>
      </c>
      <c r="C2223" s="2" t="s">
        <v>10</v>
      </c>
      <c r="D2223" s="4" t="s">
        <v>14</v>
      </c>
      <c r="E2223" s="2" t="s">
        <v>15</v>
      </c>
      <c r="F2223" s="3">
        <v>45048</v>
      </c>
      <c r="G2223" s="14" t="str" cm="1">
        <f t="array" aca="1" ref="G2223" ca="1">_xlfn.IFS(D2223="Pendente",NETWORKDAYS(F2223,TODAY(),Feriados!$A$2:$A$13)-1 &amp; " D",E2223="Não Apontado",NETWORKDAYS(F2223,TODAY(),Feriados!$A$2:$A$13)-1 &amp; " D",D2223="Backlog","Registro Antigo",D2223="Concluído","Registro Enviado",E2223="Apontado","Registro Enviado",D2223="Cancelado","Treinamento Cancelado",D2223="Remanejado","Treinamento Remanejado",D2223="Suspensa","Suspenso",D2223="Antigo","Treinamento Antigo",D2223="-","Treinamento a ser executado")</f>
        <v>Treinamento Cancelado</v>
      </c>
      <c r="H2223" s="3"/>
      <c r="I2223" s="3"/>
      <c r="J2223" s="30"/>
      <c r="K2223" s="3"/>
      <c r="L2223" s="29"/>
    </row>
    <row r="2224" spans="1:12" x14ac:dyDescent="0.3">
      <c r="A2224" s="2" t="s">
        <v>35</v>
      </c>
      <c r="B2224" s="2" t="s">
        <v>104</v>
      </c>
      <c r="C2224" s="2" t="s">
        <v>41</v>
      </c>
      <c r="D2224" s="4" t="s">
        <v>14</v>
      </c>
      <c r="E2224" s="2" t="s">
        <v>15</v>
      </c>
      <c r="F2224" s="3">
        <v>45048</v>
      </c>
      <c r="G2224" s="14" t="str" cm="1">
        <f t="array" aca="1" ref="G2224" ca="1">_xlfn.IFS(D2224="Pendente",NETWORKDAYS(F2224,TODAY(),Feriados!$A$2:$A$13)-1 &amp; " D",E2224="Não Apontado",NETWORKDAYS(F2224,TODAY(),Feriados!$A$2:$A$13)-1 &amp; " D",D2224="Backlog","Registro Antigo",D2224="Concluído","Registro Enviado",E2224="Apontado","Registro Enviado",D2224="Cancelado","Treinamento Cancelado",D2224="Remanejado","Treinamento Remanejado",D2224="Suspensa","Suspenso",D2224="Antigo","Treinamento Antigo",D2224="-","Treinamento a ser executado")</f>
        <v>Treinamento Cancelado</v>
      </c>
      <c r="H2224" s="3"/>
      <c r="I2224" s="3"/>
      <c r="J2224" s="30"/>
      <c r="K2224" s="3"/>
      <c r="L2224" s="29"/>
    </row>
    <row r="2225" spans="1:12" x14ac:dyDescent="0.3">
      <c r="A2225" s="2" t="s">
        <v>6</v>
      </c>
      <c r="B2225" s="2" t="s">
        <v>12</v>
      </c>
      <c r="C2225" s="2" t="s">
        <v>61</v>
      </c>
      <c r="D2225" s="4" t="s">
        <v>116</v>
      </c>
      <c r="E2225" s="2" t="s">
        <v>8</v>
      </c>
      <c r="F2225" s="3">
        <v>45049</v>
      </c>
      <c r="G2225" s="14" t="str" cm="1">
        <f t="array" aca="1" ref="G2225" ca="1">_xlfn.IFS(D2225="Pendente",NETWORKDAYS(F2225,TODAY(),Feriados!$A$2:$A$13)-1 &amp; " D",E2225="Não Apontado",NETWORKDAYS(F2225,TODAY(),Feriados!$A$2:$A$13)-1 &amp; " D",D2225="Backlog","Registro Antigo",D2225="Concluído","Registro Enviado",E2225="Apontado","Registro Enviado",D2225="Cancelado","Treinamento Cancelado",D2225="Remanejado","Treinamento Remanejado",D2225="Suspensa","Suspenso",D2225="Antigo","Treinamento Antigo",D2225="-","Treinamento a ser executado")</f>
        <v>Registro Enviado</v>
      </c>
      <c r="H2225" s="3"/>
      <c r="I2225" s="3"/>
      <c r="J2225" s="30"/>
      <c r="K2225" s="3"/>
      <c r="L2225" s="29">
        <f>WORKDAY(F2225,2,Feriados!$A$2:$A$13)</f>
        <v>45051</v>
      </c>
    </row>
    <row r="2226" spans="1:12" x14ac:dyDescent="0.3">
      <c r="A2226" s="2" t="s">
        <v>6</v>
      </c>
      <c r="B2226" s="2" t="s">
        <v>24</v>
      </c>
      <c r="C2226" s="2" t="s">
        <v>61</v>
      </c>
      <c r="D2226" s="4" t="s">
        <v>14</v>
      </c>
      <c r="E2226" s="2" t="s">
        <v>15</v>
      </c>
      <c r="F2226" s="3">
        <v>45049</v>
      </c>
      <c r="G2226" s="14" t="str" cm="1">
        <f t="array" aca="1" ref="G2226" ca="1">_xlfn.IFS(D2226="Pendente",NETWORKDAYS(F2226,TODAY(),Feriados!$A$2:$A$13)-1 &amp; " D",E2226="Não Apontado",NETWORKDAYS(F2226,TODAY(),Feriados!$A$2:$A$13)-1 &amp; " D",D2226="Backlog","Registro Antigo",D2226="Concluído","Registro Enviado",E2226="Apontado","Registro Enviado",D2226="Cancelado","Treinamento Cancelado",D2226="Remanejado","Treinamento Remanejado",D2226="Suspensa","Suspenso",D2226="Antigo","Treinamento Antigo",D2226="-","Treinamento a ser executado")</f>
        <v>Treinamento Cancelado</v>
      </c>
      <c r="H2226" s="3"/>
      <c r="I2226" s="3"/>
      <c r="J2226" s="30"/>
      <c r="K2226" s="3"/>
      <c r="L2226" s="29"/>
    </row>
    <row r="2227" spans="1:12" x14ac:dyDescent="0.3">
      <c r="A2227" s="2" t="s">
        <v>17</v>
      </c>
      <c r="B2227" s="2" t="s">
        <v>91</v>
      </c>
      <c r="C2227" s="2" t="s">
        <v>7</v>
      </c>
      <c r="D2227" s="4" t="s">
        <v>14</v>
      </c>
      <c r="E2227" s="2" t="s">
        <v>15</v>
      </c>
      <c r="F2227" s="3">
        <v>45049</v>
      </c>
      <c r="G2227" s="14" t="str" cm="1">
        <f t="array" aca="1" ref="G2227" ca="1">_xlfn.IFS(D2227="Pendente",NETWORKDAYS(F2227,TODAY(),Feriados!$A$2:$A$13)-1 &amp; " D",E2227="Não Apontado",NETWORKDAYS(F2227,TODAY(),Feriados!$A$2:$A$13)-1 &amp; " D",D2227="Backlog","Registro Antigo",D2227="Concluído","Registro Enviado",E2227="Apontado","Registro Enviado",D2227="Cancelado","Treinamento Cancelado",D2227="Remanejado","Treinamento Remanejado",D2227="Suspensa","Suspenso",D2227="Antigo","Treinamento Antigo",D2227="-","Treinamento a ser executado")</f>
        <v>Treinamento Cancelado</v>
      </c>
      <c r="H2227" s="3"/>
      <c r="I2227" s="3"/>
      <c r="J2227" s="30"/>
      <c r="K2227" s="3"/>
      <c r="L2227" s="29"/>
    </row>
    <row r="2228" spans="1:12" x14ac:dyDescent="0.3">
      <c r="A2228" s="2" t="s">
        <v>17</v>
      </c>
      <c r="B2228" s="2" t="s">
        <v>119</v>
      </c>
      <c r="C2228" s="2" t="s">
        <v>18</v>
      </c>
      <c r="D2228" s="4" t="s">
        <v>116</v>
      </c>
      <c r="E2228" s="2" t="s">
        <v>8</v>
      </c>
      <c r="F2228" s="3">
        <v>45049</v>
      </c>
      <c r="G2228" s="14" t="str" cm="1">
        <f t="array" aca="1" ref="G2228" ca="1">_xlfn.IFS(D2228="Pendente",NETWORKDAYS(F2228,TODAY(),Feriados!$A$2:$A$13)-1 &amp; " D",E2228="Não Apontado",NETWORKDAYS(F2228,TODAY(),Feriados!$A$2:$A$13)-1 &amp; " D",D2228="Backlog","Registro Antigo",D2228="Concluído","Registro Enviado",E2228="Apontado","Registro Enviado",D2228="Cancelado","Treinamento Cancelado",D2228="Remanejado","Treinamento Remanejado",D2228="Suspensa","Suspenso",D2228="Antigo","Treinamento Antigo",D2228="-","Treinamento a ser executado")</f>
        <v>Registro Enviado</v>
      </c>
      <c r="H2228" s="3"/>
      <c r="I2228" s="3"/>
      <c r="J2228" s="30"/>
      <c r="K2228" s="3"/>
      <c r="L2228" s="29">
        <f>WORKDAY(F2228,2,Feriados!$A$2:$A$13)</f>
        <v>45051</v>
      </c>
    </row>
    <row r="2229" spans="1:12" x14ac:dyDescent="0.3">
      <c r="A2229" s="2" t="s">
        <v>22</v>
      </c>
      <c r="B2229" s="2" t="s">
        <v>114</v>
      </c>
      <c r="C2229" s="2" t="s">
        <v>7</v>
      </c>
      <c r="D2229" s="4" t="s">
        <v>116</v>
      </c>
      <c r="E2229" s="2" t="s">
        <v>8</v>
      </c>
      <c r="F2229" s="3">
        <v>45049</v>
      </c>
      <c r="G2229" s="14" t="str" cm="1">
        <f t="array" aca="1" ref="G2229" ca="1">_xlfn.IFS(D2229="Pendente",NETWORKDAYS(F2229,TODAY(),Feriados!$A$2:$A$13)-1 &amp; " D",E2229="Não Apontado",NETWORKDAYS(F2229,TODAY(),Feriados!$A$2:$A$13)-1 &amp; " D",D2229="Backlog","Registro Antigo",D2229="Concluído","Registro Enviado",E2229="Apontado","Registro Enviado",D2229="Cancelado","Treinamento Cancelado",D2229="Remanejado","Treinamento Remanejado",D2229="Suspensa","Suspenso",D2229="Antigo","Treinamento Antigo",D2229="-","Treinamento a ser executado")</f>
        <v>Registro Enviado</v>
      </c>
      <c r="H2229" s="3"/>
      <c r="I2229" s="3"/>
      <c r="J2229" s="30"/>
      <c r="K2229" s="3"/>
      <c r="L2229" s="29">
        <f>WORKDAY(F2229,2,Feriados!$A$2:$A$13)</f>
        <v>45051</v>
      </c>
    </row>
    <row r="2230" spans="1:12" x14ac:dyDescent="0.3">
      <c r="A2230" s="2" t="s">
        <v>28</v>
      </c>
      <c r="B2230" s="2" t="s">
        <v>108</v>
      </c>
      <c r="C2230" s="2" t="s">
        <v>32</v>
      </c>
      <c r="D2230" s="4" t="s">
        <v>116</v>
      </c>
      <c r="E2230" s="2" t="s">
        <v>8</v>
      </c>
      <c r="F2230" s="3">
        <v>45049</v>
      </c>
      <c r="G2230" s="14" t="str" cm="1">
        <f t="array" aca="1" ref="G2230" ca="1">_xlfn.IFS(D2230="Pendente",NETWORKDAYS(F2230,TODAY(),Feriados!$A$2:$A$13)-1 &amp; " D",E2230="Não Apontado",NETWORKDAYS(F2230,TODAY(),Feriados!$A$2:$A$13)-1 &amp; " D",D2230="Backlog","Registro Antigo",D2230="Concluído","Registro Enviado",E2230="Apontado","Registro Enviado",D2230="Cancelado","Treinamento Cancelado",D2230="Remanejado","Treinamento Remanejado",D2230="Suspensa","Suspenso",D2230="Antigo","Treinamento Antigo",D2230="-","Treinamento a ser executado")</f>
        <v>Registro Enviado</v>
      </c>
      <c r="H2230" s="3"/>
      <c r="I2230" s="3"/>
      <c r="J2230" s="30"/>
      <c r="K2230" s="3"/>
      <c r="L2230" s="29">
        <f>WORKDAY(F2230,2,Feriados!$A$2:$A$13)</f>
        <v>45051</v>
      </c>
    </row>
    <row r="2231" spans="1:12" x14ac:dyDescent="0.3">
      <c r="A2231" s="2" t="s">
        <v>35</v>
      </c>
      <c r="B2231" s="2" t="s">
        <v>84</v>
      </c>
      <c r="C2231" s="2" t="s">
        <v>36</v>
      </c>
      <c r="D2231" s="4" t="s">
        <v>116</v>
      </c>
      <c r="E2231" s="2" t="s">
        <v>8</v>
      </c>
      <c r="F2231" s="3">
        <v>45049</v>
      </c>
      <c r="G2231" s="14" t="str" cm="1">
        <f t="array" aca="1" ref="G2231" ca="1">_xlfn.IFS(D2231="Pendente",NETWORKDAYS(F2231,TODAY(),Feriados!$A$2:$A$13)-1 &amp; " D",E2231="Não Apontado",NETWORKDAYS(F2231,TODAY(),Feriados!$A$2:$A$13)-1 &amp; " D",D2231="Backlog","Registro Antigo",D2231="Concluído","Registro Enviado",E2231="Apontado","Registro Enviado",D2231="Cancelado","Treinamento Cancelado",D2231="Remanejado","Treinamento Remanejado",D2231="Suspensa","Suspenso",D2231="Antigo","Treinamento Antigo",D2231="-","Treinamento a ser executado")</f>
        <v>Registro Enviado</v>
      </c>
      <c r="H2231" s="3"/>
      <c r="I2231" s="3"/>
      <c r="J2231" s="30"/>
      <c r="K2231" s="3"/>
      <c r="L2231" s="29">
        <f>WORKDAY(F2231,2,Feriados!$A$2:$A$13)</f>
        <v>45051</v>
      </c>
    </row>
    <row r="2232" spans="1:12" x14ac:dyDescent="0.3">
      <c r="A2232" s="2" t="s">
        <v>39</v>
      </c>
      <c r="B2232" s="2" t="s">
        <v>11</v>
      </c>
      <c r="C2232" s="2" t="s">
        <v>36</v>
      </c>
      <c r="D2232" s="4" t="s">
        <v>116</v>
      </c>
      <c r="E2232" s="2" t="s">
        <v>8</v>
      </c>
      <c r="F2232" s="3">
        <v>45049</v>
      </c>
      <c r="G2232" s="14" t="str" cm="1">
        <f t="array" aca="1" ref="G2232" ca="1">_xlfn.IFS(D2232="Pendente",NETWORKDAYS(F2232,TODAY(),Feriados!$A$2:$A$13)-1 &amp; " D",E2232="Não Apontado",NETWORKDAYS(F2232,TODAY(),Feriados!$A$2:$A$13)-1 &amp; " D",D2232="Backlog","Registro Antigo",D2232="Concluído","Registro Enviado",E2232="Apontado","Registro Enviado",D2232="Cancelado","Treinamento Cancelado",D2232="Remanejado","Treinamento Remanejado",D2232="Suspensa","Suspenso",D2232="Antigo","Treinamento Antigo",D2232="-","Treinamento a ser executado")</f>
        <v>Registro Enviado</v>
      </c>
      <c r="H2232" s="3"/>
      <c r="I2232" s="3"/>
      <c r="J2232" s="30"/>
      <c r="K2232" s="3"/>
      <c r="L2232" s="29">
        <f>WORKDAY(F2232,2,Feriados!$A$2:$A$13)</f>
        <v>45051</v>
      </c>
    </row>
    <row r="2233" spans="1:12" x14ac:dyDescent="0.3">
      <c r="A2233" s="2" t="s">
        <v>46</v>
      </c>
      <c r="B2233" s="2" t="s">
        <v>104</v>
      </c>
      <c r="C2233" s="2" t="s">
        <v>7</v>
      </c>
      <c r="D2233" s="4" t="s">
        <v>14</v>
      </c>
      <c r="E2233" s="2" t="s">
        <v>15</v>
      </c>
      <c r="F2233" s="3">
        <v>45049</v>
      </c>
      <c r="G2233" s="14" t="str" cm="1">
        <f t="array" aca="1" ref="G2233" ca="1">_xlfn.IFS(D2233="Pendente",NETWORKDAYS(F2233,TODAY(),Feriados!$A$2:$A$13)-1 &amp; " D",E2233="Não Apontado",NETWORKDAYS(F2233,TODAY(),Feriados!$A$2:$A$13)-1 &amp; " D",D2233="Backlog","Registro Antigo",D2233="Concluído","Registro Enviado",E2233="Apontado","Registro Enviado",D2233="Cancelado","Treinamento Cancelado",D2233="Remanejado","Treinamento Remanejado",D2233="Suspensa","Suspenso",D2233="Antigo","Treinamento Antigo",D2233="-","Treinamento a ser executado")</f>
        <v>Treinamento Cancelado</v>
      </c>
      <c r="H2233" s="3"/>
      <c r="I2233" s="3"/>
      <c r="J2233" s="30"/>
      <c r="K2233" s="3"/>
      <c r="L2233" s="29"/>
    </row>
    <row r="2234" spans="1:12" x14ac:dyDescent="0.3">
      <c r="A2234" s="2" t="s">
        <v>46</v>
      </c>
      <c r="B2234" s="2" t="s">
        <v>33</v>
      </c>
      <c r="C2234" s="2" t="s">
        <v>10</v>
      </c>
      <c r="D2234" s="4" t="s">
        <v>14</v>
      </c>
      <c r="E2234" s="2" t="s">
        <v>15</v>
      </c>
      <c r="F2234" s="3">
        <v>45049</v>
      </c>
      <c r="G2234" s="14" t="str" cm="1">
        <f t="array" aca="1" ref="G2234" ca="1">_xlfn.IFS(D2234="Pendente",NETWORKDAYS(F2234,TODAY(),Feriados!$A$2:$A$13)-1 &amp; " D",E2234="Não Apontado",NETWORKDAYS(F2234,TODAY(),Feriados!$A$2:$A$13)-1 &amp; " D",D2234="Backlog","Registro Antigo",D2234="Concluído","Registro Enviado",E2234="Apontado","Registro Enviado",D2234="Cancelado","Treinamento Cancelado",D2234="Remanejado","Treinamento Remanejado",D2234="Suspensa","Suspenso",D2234="Antigo","Treinamento Antigo",D2234="-","Treinamento a ser executado")</f>
        <v>Treinamento Cancelado</v>
      </c>
      <c r="H2234" s="3"/>
      <c r="I2234" s="3"/>
      <c r="J2234" s="30"/>
      <c r="K2234" s="3"/>
      <c r="L2234" s="29"/>
    </row>
    <row r="2235" spans="1:12" x14ac:dyDescent="0.3">
      <c r="A2235" s="2" t="s">
        <v>6</v>
      </c>
      <c r="B2235" s="2" t="s">
        <v>101</v>
      </c>
      <c r="C2235" s="2" t="s">
        <v>61</v>
      </c>
      <c r="D2235" s="4" t="s">
        <v>116</v>
      </c>
      <c r="E2235" s="2" t="s">
        <v>8</v>
      </c>
      <c r="F2235" s="3">
        <v>45050</v>
      </c>
      <c r="G2235" s="14" t="str" cm="1">
        <f t="array" aca="1" ref="G2235" ca="1">_xlfn.IFS(D2235="Pendente",NETWORKDAYS(F2235,TODAY(),Feriados!$A$2:$A$13)-1 &amp; " D",E2235="Não Apontado",NETWORKDAYS(F2235,TODAY(),Feriados!$A$2:$A$13)-1 &amp; " D",D2235="Backlog","Registro Antigo",D2235="Concluído","Registro Enviado",E2235="Apontado","Registro Enviado",D2235="Cancelado","Treinamento Cancelado",D2235="Remanejado","Treinamento Remanejado",D2235="Suspensa","Suspenso",D2235="Antigo","Treinamento Antigo",D2235="-","Treinamento a ser executado")</f>
        <v>Registro Enviado</v>
      </c>
      <c r="H2235" s="3"/>
      <c r="I2235" s="3"/>
      <c r="J2235" s="30"/>
      <c r="K2235" s="3"/>
      <c r="L2235" s="29">
        <f>WORKDAY(F2235,2,Feriados!$A$2:$A$13)</f>
        <v>45054</v>
      </c>
    </row>
    <row r="2236" spans="1:12" x14ac:dyDescent="0.3">
      <c r="A2236" s="2" t="s">
        <v>6</v>
      </c>
      <c r="B2236" s="2" t="s">
        <v>84</v>
      </c>
      <c r="C2236" s="2" t="s">
        <v>10</v>
      </c>
      <c r="D2236" s="4" t="s">
        <v>116</v>
      </c>
      <c r="E2236" s="2" t="s">
        <v>8</v>
      </c>
      <c r="F2236" s="3">
        <v>45050</v>
      </c>
      <c r="G2236" s="14" t="str" cm="1">
        <f t="array" aca="1" ref="G2236" ca="1">_xlfn.IFS(D2236="Pendente",NETWORKDAYS(F2236,TODAY(),Feriados!$A$2:$A$13)-1 &amp; " D",E2236="Não Apontado",NETWORKDAYS(F2236,TODAY(),Feriados!$A$2:$A$13)-1 &amp; " D",D2236="Backlog","Registro Antigo",D2236="Concluído","Registro Enviado",E2236="Apontado","Registro Enviado",D2236="Cancelado","Treinamento Cancelado",D2236="Remanejado","Treinamento Remanejado",D2236="Suspensa","Suspenso",D2236="Antigo","Treinamento Antigo",D2236="-","Treinamento a ser executado")</f>
        <v>Registro Enviado</v>
      </c>
      <c r="H2236" s="3"/>
      <c r="I2236" s="3"/>
      <c r="J2236" s="30"/>
      <c r="K2236" s="3"/>
      <c r="L2236" s="29">
        <f>WORKDAY(F2236,2,Feriados!$A$2:$A$13)</f>
        <v>45054</v>
      </c>
    </row>
    <row r="2237" spans="1:12" x14ac:dyDescent="0.3">
      <c r="A2237" s="2" t="s">
        <v>6</v>
      </c>
      <c r="B2237" s="2" t="s">
        <v>30</v>
      </c>
      <c r="C2237" s="2" t="s">
        <v>61</v>
      </c>
      <c r="D2237" s="4" t="s">
        <v>14</v>
      </c>
      <c r="E2237" s="2" t="s">
        <v>15</v>
      </c>
      <c r="F2237" s="3">
        <v>45050</v>
      </c>
      <c r="G2237" s="14" t="str" cm="1">
        <f t="array" aca="1" ref="G2237" ca="1">_xlfn.IFS(D2237="Pendente",NETWORKDAYS(F2237,TODAY(),Feriados!$A$2:$A$13)-1 &amp; " D",E2237="Não Apontado",NETWORKDAYS(F2237,TODAY(),Feriados!$A$2:$A$13)-1 &amp; " D",D2237="Backlog","Registro Antigo",D2237="Concluído","Registro Enviado",E2237="Apontado","Registro Enviado",D2237="Cancelado","Treinamento Cancelado",D2237="Remanejado","Treinamento Remanejado",D2237="Suspensa","Suspenso",D2237="Antigo","Treinamento Antigo",D2237="-","Treinamento a ser executado")</f>
        <v>Treinamento Cancelado</v>
      </c>
      <c r="H2237" s="3"/>
      <c r="I2237" s="3"/>
      <c r="J2237" s="30"/>
      <c r="K2237" s="3"/>
      <c r="L2237" s="29"/>
    </row>
    <row r="2238" spans="1:12" x14ac:dyDescent="0.3">
      <c r="A2238" s="2" t="s">
        <v>17</v>
      </c>
      <c r="B2238" s="2" t="s">
        <v>91</v>
      </c>
      <c r="C2238" s="2" t="s">
        <v>18</v>
      </c>
      <c r="D2238" s="4" t="s">
        <v>14</v>
      </c>
      <c r="E2238" s="2" t="s">
        <v>15</v>
      </c>
      <c r="F2238" s="3">
        <v>45050</v>
      </c>
      <c r="G2238" s="14" t="str" cm="1">
        <f t="array" aca="1" ref="G2238" ca="1">_xlfn.IFS(D2238="Pendente",NETWORKDAYS(F2238,TODAY(),Feriados!$A$2:$A$13)-1 &amp; " D",E2238="Não Apontado",NETWORKDAYS(F2238,TODAY(),Feriados!$A$2:$A$13)-1 &amp; " D",D2238="Backlog","Registro Antigo",D2238="Concluído","Registro Enviado",E2238="Apontado","Registro Enviado",D2238="Cancelado","Treinamento Cancelado",D2238="Remanejado","Treinamento Remanejado",D2238="Suspensa","Suspenso",D2238="Antigo","Treinamento Antigo",D2238="-","Treinamento a ser executado")</f>
        <v>Treinamento Cancelado</v>
      </c>
      <c r="H2238" s="3"/>
      <c r="I2238" s="3"/>
      <c r="J2238" s="30"/>
      <c r="K2238" s="3"/>
      <c r="L2238" s="29"/>
    </row>
    <row r="2239" spans="1:12" x14ac:dyDescent="0.3">
      <c r="A2239" s="2" t="s">
        <v>17</v>
      </c>
      <c r="B2239" s="2" t="s">
        <v>86</v>
      </c>
      <c r="C2239" s="2" t="s">
        <v>13</v>
      </c>
      <c r="D2239" s="4" t="s">
        <v>116</v>
      </c>
      <c r="E2239" s="2" t="s">
        <v>8</v>
      </c>
      <c r="F2239" s="3">
        <v>45050</v>
      </c>
      <c r="G2239" s="14" t="str" cm="1">
        <f t="array" aca="1" ref="G2239" ca="1">_xlfn.IFS(D2239="Pendente",NETWORKDAYS(F2239,TODAY(),Feriados!$A$2:$A$13)-1 &amp; " D",E2239="Não Apontado",NETWORKDAYS(F2239,TODAY(),Feriados!$A$2:$A$13)-1 &amp; " D",D2239="Backlog","Registro Antigo",D2239="Concluído","Registro Enviado",E2239="Apontado","Registro Enviado",D2239="Cancelado","Treinamento Cancelado",D2239="Remanejado","Treinamento Remanejado",D2239="Suspensa","Suspenso",D2239="Antigo","Treinamento Antigo",D2239="-","Treinamento a ser executado")</f>
        <v>Registro Enviado</v>
      </c>
      <c r="H2239" s="3"/>
      <c r="I2239" s="3"/>
      <c r="J2239" s="30"/>
      <c r="K2239" s="3"/>
      <c r="L2239" s="29">
        <f>WORKDAY(F2239,2,Feriados!$A$2:$A$13)</f>
        <v>45054</v>
      </c>
    </row>
    <row r="2240" spans="1:12" x14ac:dyDescent="0.3">
      <c r="A2240" s="2" t="s">
        <v>22</v>
      </c>
      <c r="B2240" s="2" t="s">
        <v>63</v>
      </c>
      <c r="C2240" s="2" t="s">
        <v>7</v>
      </c>
      <c r="D2240" s="4" t="s">
        <v>117</v>
      </c>
      <c r="E2240" s="2" t="s">
        <v>15</v>
      </c>
      <c r="F2240" s="3">
        <v>45050</v>
      </c>
      <c r="G2240" s="14" t="str" cm="1">
        <f t="array" aca="1" ref="G2240" ca="1">_xlfn.IFS(D2240="Pendente",NETWORKDAYS(F2240,TODAY(),Feriados!$A$2:$A$13)-1 &amp; " D",E2240="Não Apontado",NETWORKDAYS(F2240,TODAY(),Feriados!$A$2:$A$13)-1 &amp; " D",D2240="Backlog","Registro Antigo",D2240="Concluído","Registro Enviado",E2240="Apontado","Registro Enviado",D2240="Cancelado","Treinamento Cancelado",D2240="Remanejado","Treinamento Remanejado",D2240="Suspensa","Suspenso",D2240="Antigo","Treinamento Antigo",D2240="-","Treinamento a ser executado")</f>
        <v>Treinamento Remanejado</v>
      </c>
      <c r="H2240" s="3"/>
      <c r="I2240" s="3"/>
      <c r="J2240" s="26"/>
      <c r="K2240" s="14"/>
      <c r="L2240" s="29"/>
    </row>
    <row r="2241" spans="1:12" x14ac:dyDescent="0.3">
      <c r="A2241" s="2" t="s">
        <v>22</v>
      </c>
      <c r="B2241" s="2" t="s">
        <v>108</v>
      </c>
      <c r="C2241" s="2" t="s">
        <v>7</v>
      </c>
      <c r="D2241" s="4" t="s">
        <v>116</v>
      </c>
      <c r="E2241" s="2" t="s">
        <v>8</v>
      </c>
      <c r="F2241" s="3">
        <v>45050</v>
      </c>
      <c r="G2241" s="14" t="str" cm="1">
        <f t="array" aca="1" ref="G2241" ca="1">_xlfn.IFS(D2241="Pendente",NETWORKDAYS(F2241,TODAY(),Feriados!$A$2:$A$13)-1 &amp; " D",E2241="Não Apontado",NETWORKDAYS(F2241,TODAY(),Feriados!$A$2:$A$13)-1 &amp; " D",D2241="Backlog","Registro Antigo",D2241="Concluído","Registro Enviado",E2241="Apontado","Registro Enviado",D2241="Cancelado","Treinamento Cancelado",D2241="Remanejado","Treinamento Remanejado",D2241="Suspensa","Suspenso",D2241="Antigo","Treinamento Antigo",D2241="-","Treinamento a ser executado")</f>
        <v>Registro Enviado</v>
      </c>
      <c r="H2241" s="3"/>
      <c r="I2241" s="3"/>
      <c r="J2241" s="30"/>
      <c r="K2241" s="3"/>
      <c r="L2241" s="29">
        <f>WORKDAY(F2241,2,Feriados!$A$2:$A$13)</f>
        <v>45054</v>
      </c>
    </row>
    <row r="2242" spans="1:12" x14ac:dyDescent="0.3">
      <c r="A2242" s="2" t="s">
        <v>28</v>
      </c>
      <c r="B2242" s="2" t="s">
        <v>16</v>
      </c>
      <c r="C2242" s="2" t="s">
        <v>64</v>
      </c>
      <c r="D2242" s="4" t="s">
        <v>116</v>
      </c>
      <c r="E2242" s="2" t="s">
        <v>8</v>
      </c>
      <c r="F2242" s="3">
        <v>45050</v>
      </c>
      <c r="G2242" s="14" t="str" cm="1">
        <f t="array" aca="1" ref="G2242" ca="1">_xlfn.IFS(D2242="Pendente",NETWORKDAYS(F2242,TODAY(),Feriados!$A$2:$A$13)-1 &amp; " D",E2242="Não Apontado",NETWORKDAYS(F2242,TODAY(),Feriados!$A$2:$A$13)-1 &amp; " D",D2242="Backlog","Registro Antigo",D2242="Concluído","Registro Enviado",E2242="Apontado","Registro Enviado",D2242="Cancelado","Treinamento Cancelado",D2242="Remanejado","Treinamento Remanejado",D2242="Suspensa","Suspenso",D2242="Antigo","Treinamento Antigo",D2242="-","Treinamento a ser executado")</f>
        <v>Registro Enviado</v>
      </c>
      <c r="H2242" s="3"/>
      <c r="I2242" s="3"/>
      <c r="J2242" s="30"/>
      <c r="K2242" s="3"/>
      <c r="L2242" s="29">
        <f>WORKDAY(F2242,2,Feriados!$A$2:$A$13)</f>
        <v>45054</v>
      </c>
    </row>
    <row r="2243" spans="1:12" x14ac:dyDescent="0.3">
      <c r="A2243" s="2" t="s">
        <v>28</v>
      </c>
      <c r="B2243" s="2" t="s">
        <v>95</v>
      </c>
      <c r="C2243" s="2" t="s">
        <v>29</v>
      </c>
      <c r="D2243" s="4" t="s">
        <v>116</v>
      </c>
      <c r="E2243" s="2" t="s">
        <v>8</v>
      </c>
      <c r="F2243" s="3">
        <v>45050</v>
      </c>
      <c r="G2243" s="14" t="str" cm="1">
        <f t="array" aca="1" ref="G2243" ca="1">_xlfn.IFS(D2243="Pendente",NETWORKDAYS(F2243,TODAY(),Feriados!$A$2:$A$13)-1 &amp; " D",E2243="Não Apontado",NETWORKDAYS(F2243,TODAY(),Feriados!$A$2:$A$13)-1 &amp; " D",D2243="Backlog","Registro Antigo",D2243="Concluído","Registro Enviado",E2243="Apontado","Registro Enviado",D2243="Cancelado","Treinamento Cancelado",D2243="Remanejado","Treinamento Remanejado",D2243="Suspensa","Suspenso",D2243="Antigo","Treinamento Antigo",D2243="-","Treinamento a ser executado")</f>
        <v>Registro Enviado</v>
      </c>
      <c r="H2243" s="3"/>
      <c r="I2243" s="3"/>
      <c r="J2243" s="30"/>
      <c r="K2243" s="3"/>
      <c r="L2243" s="29">
        <f>WORKDAY(F2243,2,Feriados!$A$2:$A$13)</f>
        <v>45054</v>
      </c>
    </row>
    <row r="2244" spans="1:12" x14ac:dyDescent="0.3">
      <c r="A2244" s="2" t="s">
        <v>35</v>
      </c>
      <c r="B2244" s="2" t="s">
        <v>115</v>
      </c>
      <c r="C2244" s="2" t="s">
        <v>36</v>
      </c>
      <c r="D2244" s="4" t="s">
        <v>116</v>
      </c>
      <c r="E2244" s="2" t="s">
        <v>8</v>
      </c>
      <c r="F2244" s="3">
        <v>45050</v>
      </c>
      <c r="G2244" s="14" t="str" cm="1">
        <f t="array" aca="1" ref="G2244" ca="1">_xlfn.IFS(D2244="Pendente",NETWORKDAYS(F2244,TODAY(),Feriados!$A$2:$A$13)-1 &amp; " D",E2244="Não Apontado",NETWORKDAYS(F2244,TODAY(),Feriados!$A$2:$A$13)-1 &amp; " D",D2244="Backlog","Registro Antigo",D2244="Concluído","Registro Enviado",E2244="Apontado","Registro Enviado",D2244="Cancelado","Treinamento Cancelado",D2244="Remanejado","Treinamento Remanejado",D2244="Suspensa","Suspenso",D2244="Antigo","Treinamento Antigo",D2244="-","Treinamento a ser executado")</f>
        <v>Registro Enviado</v>
      </c>
      <c r="H2244" s="3"/>
      <c r="I2244" s="3"/>
      <c r="J2244" s="30"/>
      <c r="K2244" s="3"/>
      <c r="L2244" s="29">
        <f>WORKDAY(F2244,2,Feriados!$A$2:$A$13)</f>
        <v>45054</v>
      </c>
    </row>
    <row r="2245" spans="1:12" x14ac:dyDescent="0.3">
      <c r="A2245" s="2" t="s">
        <v>35</v>
      </c>
      <c r="B2245" s="16" t="s">
        <v>104</v>
      </c>
      <c r="C2245" s="2" t="s">
        <v>36</v>
      </c>
      <c r="D2245" s="4" t="s">
        <v>158</v>
      </c>
      <c r="E2245" s="2" t="s">
        <v>8</v>
      </c>
      <c r="F2245" s="3">
        <v>45050</v>
      </c>
      <c r="G2245" s="14" t="str" cm="1">
        <f t="array" aca="1" ref="G2245" ca="1">_xlfn.IFS(D2245="Pendente",NETWORKDAYS(F2245,TODAY(),Feriados!$A$2:$A$13)-1 &amp; " D",E2245="Não Apontado",NETWORKDAYS(F2245,TODAY(),Feriados!$A$2:$A$13)-1 &amp; " D",D2245="Backlog","Registro Antigo",D2245="Concluído","Registro Enviado",E2245="Apontado","Registro Enviado",D2245="Cancelado","Treinamento Cancelado",D2245="Remanejado","Treinamento Remanejado",D2245="Suspensa","Suspenso",D2245="Antigo","Treinamento Antigo",D2245="-","Treinamento a ser executado")</f>
        <v>Registro Antigo</v>
      </c>
      <c r="H2245" s="3"/>
      <c r="I2245" s="3"/>
      <c r="J2245" s="30"/>
      <c r="K2245" s="3"/>
      <c r="L2245" s="29">
        <f>WORKDAY(F2245,2,Feriados!$A$2:$A$13)</f>
        <v>45054</v>
      </c>
    </row>
    <row r="2246" spans="1:12" x14ac:dyDescent="0.3">
      <c r="A2246" s="2" t="s">
        <v>39</v>
      </c>
      <c r="B2246" s="2" t="s">
        <v>113</v>
      </c>
      <c r="C2246" s="2" t="s">
        <v>37</v>
      </c>
      <c r="D2246" s="4" t="s">
        <v>116</v>
      </c>
      <c r="E2246" s="2" t="s">
        <v>8</v>
      </c>
      <c r="F2246" s="3">
        <v>45050</v>
      </c>
      <c r="G2246" s="14" t="str" cm="1">
        <f t="array" aca="1" ref="G2246" ca="1">_xlfn.IFS(D2246="Pendente",NETWORKDAYS(F2246,TODAY(),Feriados!$A$2:$A$13)-1 &amp; " D",E2246="Não Apontado",NETWORKDAYS(F2246,TODAY(),Feriados!$A$2:$A$13)-1 &amp; " D",D2246="Backlog","Registro Antigo",D2246="Concluído","Registro Enviado",E2246="Apontado","Registro Enviado",D2246="Cancelado","Treinamento Cancelado",D2246="Remanejado","Treinamento Remanejado",D2246="Suspensa","Suspenso",D2246="Antigo","Treinamento Antigo",D2246="-","Treinamento a ser executado")</f>
        <v>Registro Enviado</v>
      </c>
      <c r="H2246" s="3"/>
      <c r="I2246" s="3"/>
      <c r="J2246" s="30"/>
      <c r="K2246" s="3"/>
      <c r="L2246" s="29">
        <f>WORKDAY(F2246,2,Feriados!$A$2:$A$13)</f>
        <v>45054</v>
      </c>
    </row>
    <row r="2247" spans="1:12" x14ac:dyDescent="0.3">
      <c r="A2247" s="2" t="s">
        <v>39</v>
      </c>
      <c r="B2247" s="2" t="s">
        <v>113</v>
      </c>
      <c r="C2247" s="2" t="s">
        <v>36</v>
      </c>
      <c r="D2247" s="4" t="s">
        <v>116</v>
      </c>
      <c r="E2247" s="2" t="s">
        <v>8</v>
      </c>
      <c r="F2247" s="3">
        <v>45050</v>
      </c>
      <c r="G2247" s="14" t="str" cm="1">
        <f t="array" aca="1" ref="G2247" ca="1">_xlfn.IFS(D2247="Pendente",NETWORKDAYS(F2247,TODAY(),Feriados!$A$2:$A$13)-1 &amp; " D",E2247="Não Apontado",NETWORKDAYS(F2247,TODAY(),Feriados!$A$2:$A$13)-1 &amp; " D",D2247="Backlog","Registro Antigo",D2247="Concluído","Registro Enviado",E2247="Apontado","Registro Enviado",D2247="Cancelado","Treinamento Cancelado",D2247="Remanejado","Treinamento Remanejado",D2247="Suspensa","Suspenso",D2247="Antigo","Treinamento Antigo",D2247="-","Treinamento a ser executado")</f>
        <v>Registro Enviado</v>
      </c>
      <c r="H2247" s="3"/>
      <c r="I2247" s="3"/>
      <c r="J2247" s="30"/>
      <c r="K2247" s="3"/>
      <c r="L2247" s="29">
        <f>WORKDAY(F2247,2,Feriados!$A$2:$A$13)</f>
        <v>45054</v>
      </c>
    </row>
    <row r="2248" spans="1:12" x14ac:dyDescent="0.3">
      <c r="A2248" s="2" t="s">
        <v>46</v>
      </c>
      <c r="B2248" s="2" t="s">
        <v>89</v>
      </c>
      <c r="C2248" s="2" t="s">
        <v>7</v>
      </c>
      <c r="D2248" s="4" t="s">
        <v>116</v>
      </c>
      <c r="E2248" s="2" t="s">
        <v>8</v>
      </c>
      <c r="F2248" s="3">
        <v>45050</v>
      </c>
      <c r="G2248" s="14" t="str" cm="1">
        <f t="array" aca="1" ref="G2248" ca="1">_xlfn.IFS(D2248="Pendente",NETWORKDAYS(F2248,TODAY(),Feriados!$A$2:$A$13)-1 &amp; " D",E2248="Não Apontado",NETWORKDAYS(F2248,TODAY(),Feriados!$A$2:$A$13)-1 &amp; " D",D2248="Backlog","Registro Antigo",D2248="Concluído","Registro Enviado",E2248="Apontado","Registro Enviado",D2248="Cancelado","Treinamento Cancelado",D2248="Remanejado","Treinamento Remanejado",D2248="Suspensa","Suspenso",D2248="Antigo","Treinamento Antigo",D2248="-","Treinamento a ser executado")</f>
        <v>Registro Enviado</v>
      </c>
      <c r="H2248" s="3"/>
      <c r="I2248" s="3"/>
      <c r="J2248" s="30"/>
      <c r="K2248" s="3"/>
      <c r="L2248" s="29">
        <f>WORKDAY(F2248,2,Feriados!$A$2:$A$13)</f>
        <v>45054</v>
      </c>
    </row>
    <row r="2249" spans="1:12" x14ac:dyDescent="0.3">
      <c r="A2249" s="2" t="s">
        <v>6</v>
      </c>
      <c r="B2249" s="2" t="s">
        <v>85</v>
      </c>
      <c r="C2249" s="2" t="s">
        <v>7</v>
      </c>
      <c r="D2249" s="4" t="s">
        <v>116</v>
      </c>
      <c r="E2249" s="2" t="s">
        <v>8</v>
      </c>
      <c r="F2249" s="3">
        <v>45051</v>
      </c>
      <c r="G2249" s="14" t="str" cm="1">
        <f t="array" aca="1" ref="G2249" ca="1">_xlfn.IFS(D2249="Pendente",NETWORKDAYS(F2249,TODAY(),Feriados!$A$2:$A$13)-1 &amp; " D",E2249="Não Apontado",NETWORKDAYS(F2249,TODAY(),Feriados!$A$2:$A$13)-1 &amp; " D",D2249="Backlog","Registro Antigo",D2249="Concluído","Registro Enviado",E2249="Apontado","Registro Enviado",D2249="Cancelado","Treinamento Cancelado",D2249="Remanejado","Treinamento Remanejado",D2249="Suspensa","Suspenso",D2249="Antigo","Treinamento Antigo",D2249="-","Treinamento a ser executado")</f>
        <v>Registro Enviado</v>
      </c>
      <c r="H2249" s="3"/>
      <c r="I2249" s="3"/>
      <c r="J2249" s="30"/>
      <c r="K2249" s="3"/>
      <c r="L2249" s="29">
        <f>WORKDAY(F2249,2,Feriados!$A$2:$A$13)</f>
        <v>45055</v>
      </c>
    </row>
    <row r="2250" spans="1:12" x14ac:dyDescent="0.3">
      <c r="A2250" s="2" t="s">
        <v>17</v>
      </c>
      <c r="B2250" s="2" t="s">
        <v>113</v>
      </c>
      <c r="C2250" s="2" t="s">
        <v>7</v>
      </c>
      <c r="D2250" s="4" t="s">
        <v>116</v>
      </c>
      <c r="E2250" s="2" t="s">
        <v>8</v>
      </c>
      <c r="F2250" s="3">
        <v>45051</v>
      </c>
      <c r="G2250" s="14" t="str" cm="1">
        <f t="array" aca="1" ref="G2250" ca="1">_xlfn.IFS(D2250="Pendente",NETWORKDAYS(F2250,TODAY(),Feriados!$A$2:$A$13)-1 &amp; " D",E2250="Não Apontado",NETWORKDAYS(F2250,TODAY(),Feriados!$A$2:$A$13)-1 &amp; " D",D2250="Backlog","Registro Antigo",D2250="Concluído","Registro Enviado",E2250="Apontado","Registro Enviado",D2250="Cancelado","Treinamento Cancelado",D2250="Remanejado","Treinamento Remanejado",D2250="Suspensa","Suspenso",D2250="Antigo","Treinamento Antigo",D2250="-","Treinamento a ser executado")</f>
        <v>Registro Enviado</v>
      </c>
      <c r="H2250" s="3"/>
      <c r="I2250" s="3"/>
      <c r="J2250" s="30"/>
      <c r="K2250" s="3"/>
      <c r="L2250" s="29">
        <f>WORKDAY(F2250,2,Feriados!$A$2:$A$13)</f>
        <v>45055</v>
      </c>
    </row>
    <row r="2251" spans="1:12" x14ac:dyDescent="0.3">
      <c r="A2251" s="2" t="s">
        <v>22</v>
      </c>
      <c r="B2251" s="2" t="s">
        <v>63</v>
      </c>
      <c r="C2251" s="2" t="s">
        <v>18</v>
      </c>
      <c r="D2251" s="4" t="s">
        <v>117</v>
      </c>
      <c r="E2251" s="2" t="s">
        <v>15</v>
      </c>
      <c r="F2251" s="3">
        <v>45051</v>
      </c>
      <c r="G2251" s="14" t="str" cm="1">
        <f t="array" aca="1" ref="G2251" ca="1">_xlfn.IFS(D2251="Pendente",NETWORKDAYS(F2251,TODAY(),Feriados!$A$2:$A$13)-1 &amp; " D",E2251="Não Apontado",NETWORKDAYS(F2251,TODAY(),Feriados!$A$2:$A$13)-1 &amp; " D",D2251="Backlog","Registro Antigo",D2251="Concluído","Registro Enviado",E2251="Apontado","Registro Enviado",D2251="Cancelado","Treinamento Cancelado",D2251="Remanejado","Treinamento Remanejado",D2251="Suspensa","Suspenso",D2251="Antigo","Treinamento Antigo",D2251="-","Treinamento a ser executado")</f>
        <v>Treinamento Remanejado</v>
      </c>
      <c r="H2251" s="3"/>
      <c r="I2251" s="3"/>
      <c r="J2251" s="26"/>
      <c r="K2251" s="14"/>
      <c r="L2251" s="29"/>
    </row>
    <row r="2252" spans="1:12" x14ac:dyDescent="0.3">
      <c r="A2252" s="2" t="s">
        <v>28</v>
      </c>
      <c r="B2252" s="2" t="s">
        <v>104</v>
      </c>
      <c r="C2252" s="2" t="s">
        <v>29</v>
      </c>
      <c r="D2252" s="4" t="s">
        <v>116</v>
      </c>
      <c r="E2252" s="2" t="s">
        <v>8</v>
      </c>
      <c r="F2252" s="3">
        <v>45051</v>
      </c>
      <c r="G2252" s="14" t="str" cm="1">
        <f t="array" aca="1" ref="G2252" ca="1">_xlfn.IFS(D2252="Pendente",NETWORKDAYS(F2252,TODAY(),Feriados!$A$2:$A$13)-1 &amp; " D",E2252="Não Apontado",NETWORKDAYS(F2252,TODAY(),Feriados!$A$2:$A$13)-1 &amp; " D",D2252="Backlog","Registro Antigo",D2252="Concluído","Registro Enviado",E2252="Apontado","Registro Enviado",D2252="Cancelado","Treinamento Cancelado",D2252="Remanejado","Treinamento Remanejado",D2252="Suspensa","Suspenso",D2252="Antigo","Treinamento Antigo",D2252="-","Treinamento a ser executado")</f>
        <v>Registro Enviado</v>
      </c>
      <c r="H2252" s="3"/>
      <c r="I2252" s="3"/>
      <c r="J2252" s="30"/>
      <c r="K2252" s="3"/>
      <c r="L2252" s="29">
        <f>WORKDAY(F2252,2,Feriados!$A$2:$A$13)</f>
        <v>45055</v>
      </c>
    </row>
    <row r="2253" spans="1:12" x14ac:dyDescent="0.3">
      <c r="A2253" s="2" t="s">
        <v>28</v>
      </c>
      <c r="B2253" s="2" t="s">
        <v>99</v>
      </c>
      <c r="C2253" s="2" t="s">
        <v>29</v>
      </c>
      <c r="D2253" s="4" t="s">
        <v>14</v>
      </c>
      <c r="E2253" s="2" t="s">
        <v>15</v>
      </c>
      <c r="F2253" s="3">
        <v>45051</v>
      </c>
      <c r="G2253" s="14" t="str" cm="1">
        <f t="array" aca="1" ref="G2253" ca="1">_xlfn.IFS(D2253="Pendente",NETWORKDAYS(F2253,TODAY(),Feriados!$A$2:$A$13)-1 &amp; " D",E2253="Não Apontado",NETWORKDAYS(F2253,TODAY(),Feriados!$A$2:$A$13)-1 &amp; " D",D2253="Backlog","Registro Antigo",D2253="Concluído","Registro Enviado",E2253="Apontado","Registro Enviado",D2253="Cancelado","Treinamento Cancelado",D2253="Remanejado","Treinamento Remanejado",D2253="Suspensa","Suspenso",D2253="Antigo","Treinamento Antigo",D2253="-","Treinamento a ser executado")</f>
        <v>Treinamento Cancelado</v>
      </c>
      <c r="H2253" s="3"/>
      <c r="I2253" s="3"/>
      <c r="J2253" s="30"/>
      <c r="K2253" s="3"/>
      <c r="L2253" s="29"/>
    </row>
    <row r="2254" spans="1:12" x14ac:dyDescent="0.3">
      <c r="A2254" s="2" t="s">
        <v>39</v>
      </c>
      <c r="B2254" s="2" t="s">
        <v>90</v>
      </c>
      <c r="C2254" s="2" t="s">
        <v>36</v>
      </c>
      <c r="D2254" s="4" t="s">
        <v>116</v>
      </c>
      <c r="E2254" s="2" t="s">
        <v>8</v>
      </c>
      <c r="F2254" s="3">
        <v>45051</v>
      </c>
      <c r="G2254" s="14" t="str" cm="1">
        <f t="array" aca="1" ref="G2254" ca="1">_xlfn.IFS(D2254="Pendente",NETWORKDAYS(F2254,TODAY(),Feriados!$A$2:$A$13)-1 &amp; " D",E2254="Não Apontado",NETWORKDAYS(F2254,TODAY(),Feriados!$A$2:$A$13)-1 &amp; " D",D2254="Backlog","Registro Antigo",D2254="Concluído","Registro Enviado",E2254="Apontado","Registro Enviado",D2254="Cancelado","Treinamento Cancelado",D2254="Remanejado","Treinamento Remanejado",D2254="Suspensa","Suspenso",D2254="Antigo","Treinamento Antigo",D2254="-","Treinamento a ser executado")</f>
        <v>Registro Enviado</v>
      </c>
      <c r="H2254" s="3"/>
      <c r="I2254" s="3"/>
      <c r="J2254" s="30"/>
      <c r="K2254" s="3"/>
      <c r="L2254" s="29">
        <f>WORKDAY(F2254,2,Feriados!$A$2:$A$13)</f>
        <v>45055</v>
      </c>
    </row>
    <row r="2255" spans="1:12" x14ac:dyDescent="0.3">
      <c r="A2255" s="2" t="s">
        <v>39</v>
      </c>
      <c r="B2255" s="2" t="s">
        <v>114</v>
      </c>
      <c r="C2255" s="2" t="s">
        <v>37</v>
      </c>
      <c r="D2255" s="4" t="s">
        <v>116</v>
      </c>
      <c r="E2255" s="2" t="s">
        <v>8</v>
      </c>
      <c r="F2255" s="3">
        <v>45051</v>
      </c>
      <c r="G2255" s="14" t="str" cm="1">
        <f t="array" aca="1" ref="G2255" ca="1">_xlfn.IFS(D2255="Pendente",NETWORKDAYS(F2255,TODAY(),Feriados!$A$2:$A$13)-1 &amp; " D",E2255="Não Apontado",NETWORKDAYS(F2255,TODAY(),Feriados!$A$2:$A$13)-1 &amp; " D",D2255="Backlog","Registro Antigo",D2255="Concluído","Registro Enviado",E2255="Apontado","Registro Enviado",D2255="Cancelado","Treinamento Cancelado",D2255="Remanejado","Treinamento Remanejado",D2255="Suspensa","Suspenso",D2255="Antigo","Treinamento Antigo",D2255="-","Treinamento a ser executado")</f>
        <v>Registro Enviado</v>
      </c>
      <c r="H2255" s="3"/>
      <c r="I2255" s="3"/>
      <c r="J2255" s="30"/>
      <c r="K2255" s="3"/>
      <c r="L2255" s="29">
        <f>WORKDAY(F2255,2,Feriados!$A$2:$A$13)</f>
        <v>45055</v>
      </c>
    </row>
    <row r="2256" spans="1:12" x14ac:dyDescent="0.3">
      <c r="A2256" s="2" t="s">
        <v>39</v>
      </c>
      <c r="B2256" s="2" t="s">
        <v>114</v>
      </c>
      <c r="C2256" s="2" t="s">
        <v>36</v>
      </c>
      <c r="D2256" s="4" t="s">
        <v>116</v>
      </c>
      <c r="E2256" s="2" t="s">
        <v>8</v>
      </c>
      <c r="F2256" s="3">
        <v>45051</v>
      </c>
      <c r="G2256" s="14" t="str" cm="1">
        <f t="array" aca="1" ref="G2256" ca="1">_xlfn.IFS(D2256="Pendente",NETWORKDAYS(F2256,TODAY(),Feriados!$A$2:$A$13)-1 &amp; " D",E2256="Não Apontado",NETWORKDAYS(F2256,TODAY(),Feriados!$A$2:$A$13)-1 &amp; " D",D2256="Backlog","Registro Antigo",D2256="Concluído","Registro Enviado",E2256="Apontado","Registro Enviado",D2256="Cancelado","Treinamento Cancelado",D2256="Remanejado","Treinamento Remanejado",D2256="Suspensa","Suspenso",D2256="Antigo","Treinamento Antigo",D2256="-","Treinamento a ser executado")</f>
        <v>Registro Enviado</v>
      </c>
      <c r="H2256" s="3"/>
      <c r="I2256" s="3"/>
      <c r="J2256" s="30"/>
      <c r="K2256" s="3"/>
      <c r="L2256" s="29">
        <f>WORKDAY(F2256,2,Feriados!$A$2:$A$13)</f>
        <v>45055</v>
      </c>
    </row>
    <row r="2257" spans="1:12" x14ac:dyDescent="0.3">
      <c r="A2257" s="2" t="s">
        <v>46</v>
      </c>
      <c r="B2257" s="2" t="s">
        <v>118</v>
      </c>
      <c r="C2257" s="2" t="s">
        <v>66</v>
      </c>
      <c r="D2257" s="4" t="s">
        <v>116</v>
      </c>
      <c r="E2257" s="2" t="s">
        <v>8</v>
      </c>
      <c r="F2257" s="3">
        <v>45051</v>
      </c>
      <c r="G2257" s="14" t="str" cm="1">
        <f t="array" aca="1" ref="G2257" ca="1">_xlfn.IFS(D2257="Pendente",NETWORKDAYS(F2257,TODAY(),Feriados!$A$2:$A$13)-1 &amp; " D",E2257="Não Apontado",NETWORKDAYS(F2257,TODAY(),Feriados!$A$2:$A$13)-1 &amp; " D",D2257="Backlog","Registro Antigo",D2257="Concluído","Registro Enviado",E2257="Apontado","Registro Enviado",D2257="Cancelado","Treinamento Cancelado",D2257="Remanejado","Treinamento Remanejado",D2257="Suspensa","Suspenso",D2257="Antigo","Treinamento Antigo",D2257="-","Treinamento a ser executado")</f>
        <v>Registro Enviado</v>
      </c>
      <c r="H2257" s="3"/>
      <c r="I2257" s="3"/>
      <c r="J2257" s="30"/>
      <c r="K2257" s="3"/>
      <c r="L2257" s="29">
        <f>WORKDAY(F2257,2,Feriados!$A$2:$A$13)</f>
        <v>45055</v>
      </c>
    </row>
    <row r="2258" spans="1:12" x14ac:dyDescent="0.3">
      <c r="A2258" s="2" t="s">
        <v>46</v>
      </c>
      <c r="B2258" s="2" t="s">
        <v>88</v>
      </c>
      <c r="C2258" s="2" t="s">
        <v>7</v>
      </c>
      <c r="D2258" s="4" t="s">
        <v>14</v>
      </c>
      <c r="E2258" s="2" t="s">
        <v>15</v>
      </c>
      <c r="F2258" s="3">
        <v>45051</v>
      </c>
      <c r="G2258" s="14" t="str" cm="1">
        <f t="array" aca="1" ref="G2258" ca="1">_xlfn.IFS(D2258="Pendente",NETWORKDAYS(F2258,TODAY(),Feriados!$A$2:$A$13)-1 &amp; " D",E2258="Não Apontado",NETWORKDAYS(F2258,TODAY(),Feriados!$A$2:$A$13)-1 &amp; " D",D2258="Backlog","Registro Antigo",D2258="Concluído","Registro Enviado",E2258="Apontado","Registro Enviado",D2258="Cancelado","Treinamento Cancelado",D2258="Remanejado","Treinamento Remanejado",D2258="Suspensa","Suspenso",D2258="Antigo","Treinamento Antigo",D2258="-","Treinamento a ser executado")</f>
        <v>Treinamento Cancelado</v>
      </c>
      <c r="H2258" s="3"/>
      <c r="I2258" s="3"/>
      <c r="J2258" s="30"/>
      <c r="K2258" s="3"/>
      <c r="L2258" s="29"/>
    </row>
    <row r="2259" spans="1:12" x14ac:dyDescent="0.3">
      <c r="A2259" s="2" t="s">
        <v>6</v>
      </c>
      <c r="B2259" s="2" t="s">
        <v>30</v>
      </c>
      <c r="C2259" s="2" t="s">
        <v>10</v>
      </c>
      <c r="D2259" s="4" t="s">
        <v>14</v>
      </c>
      <c r="E2259" s="2" t="s">
        <v>15</v>
      </c>
      <c r="F2259" s="3">
        <v>45054</v>
      </c>
      <c r="G2259" s="14" t="str" cm="1">
        <f t="array" aca="1" ref="G2259" ca="1">_xlfn.IFS(D2259="Pendente",NETWORKDAYS(F2259,TODAY(),Feriados!$A$2:$A$13)-1 &amp; " D",E2259="Não Apontado",NETWORKDAYS(F2259,TODAY(),Feriados!$A$2:$A$13)-1 &amp; " D",D2259="Backlog","Registro Antigo",D2259="Concluído","Registro Enviado",E2259="Apontado","Registro Enviado",D2259="Cancelado","Treinamento Cancelado",D2259="Remanejado","Treinamento Remanejado",D2259="Suspensa","Suspenso",D2259="Antigo","Treinamento Antigo",D2259="-","Treinamento a ser executado")</f>
        <v>Treinamento Cancelado</v>
      </c>
      <c r="H2259" s="3"/>
      <c r="I2259" s="3"/>
      <c r="J2259" s="30"/>
      <c r="K2259" s="3"/>
      <c r="L2259" s="29"/>
    </row>
    <row r="2260" spans="1:12" x14ac:dyDescent="0.3">
      <c r="A2260" s="2" t="s">
        <v>17</v>
      </c>
      <c r="B2260" s="2" t="s">
        <v>86</v>
      </c>
      <c r="C2260" s="2" t="s">
        <v>18</v>
      </c>
      <c r="D2260" s="4" t="s">
        <v>14</v>
      </c>
      <c r="E2260" s="2" t="s">
        <v>15</v>
      </c>
      <c r="F2260" s="3">
        <v>45054</v>
      </c>
      <c r="G2260" s="14" t="str" cm="1">
        <f t="array" aca="1" ref="G2260" ca="1">_xlfn.IFS(D2260="Pendente",NETWORKDAYS(F2260,TODAY(),Feriados!$A$2:$A$13)-1 &amp; " D",E2260="Não Apontado",NETWORKDAYS(F2260,TODAY(),Feriados!$A$2:$A$13)-1 &amp; " D",D2260="Backlog","Registro Antigo",D2260="Concluído","Registro Enviado",E2260="Apontado","Registro Enviado",D2260="Cancelado","Treinamento Cancelado",D2260="Remanejado","Treinamento Remanejado",D2260="Suspensa","Suspenso",D2260="Antigo","Treinamento Antigo",D2260="-","Treinamento a ser executado")</f>
        <v>Treinamento Cancelado</v>
      </c>
      <c r="H2260" s="3"/>
      <c r="I2260" s="3"/>
      <c r="J2260" s="30"/>
      <c r="K2260" s="3"/>
      <c r="L2260" s="29"/>
    </row>
    <row r="2261" spans="1:12" x14ac:dyDescent="0.3">
      <c r="A2261" s="2" t="s">
        <v>28</v>
      </c>
      <c r="B2261" s="2" t="s">
        <v>99</v>
      </c>
      <c r="C2261" s="2" t="s">
        <v>29</v>
      </c>
      <c r="D2261" s="4" t="s">
        <v>116</v>
      </c>
      <c r="E2261" s="2" t="s">
        <v>8</v>
      </c>
      <c r="F2261" s="3">
        <v>45054</v>
      </c>
      <c r="G2261" s="14" t="str" cm="1">
        <f t="array" aca="1" ref="G2261" ca="1">_xlfn.IFS(D2261="Pendente",NETWORKDAYS(F2261,TODAY(),Feriados!$A$2:$A$13)-1 &amp; " D",E2261="Não Apontado",NETWORKDAYS(F2261,TODAY(),Feriados!$A$2:$A$13)-1 &amp; " D",D2261="Backlog","Registro Antigo",D2261="Concluído","Registro Enviado",E2261="Apontado","Registro Enviado",D2261="Cancelado","Treinamento Cancelado",D2261="Remanejado","Treinamento Remanejado",D2261="Suspensa","Suspenso",D2261="Antigo","Treinamento Antigo",D2261="-","Treinamento a ser executado")</f>
        <v>Registro Enviado</v>
      </c>
      <c r="H2261" s="3"/>
      <c r="I2261" s="3"/>
      <c r="J2261" s="30"/>
      <c r="K2261" s="3"/>
      <c r="L2261" s="29">
        <f>WORKDAY(F2261,2,Feriados!$A$2:$A$13)</f>
        <v>45056</v>
      </c>
    </row>
    <row r="2262" spans="1:12" x14ac:dyDescent="0.3">
      <c r="A2262" s="2" t="s">
        <v>28</v>
      </c>
      <c r="B2262" s="2" t="s">
        <v>84</v>
      </c>
      <c r="C2262" s="2" t="s">
        <v>29</v>
      </c>
      <c r="D2262" s="4" t="s">
        <v>14</v>
      </c>
      <c r="E2262" s="2" t="s">
        <v>15</v>
      </c>
      <c r="F2262" s="3">
        <v>45054</v>
      </c>
      <c r="G2262" s="14" t="str" cm="1">
        <f t="array" aca="1" ref="G2262" ca="1">_xlfn.IFS(D2262="Pendente",NETWORKDAYS(F2262,TODAY(),Feriados!$A$2:$A$13)-1 &amp; " D",E2262="Não Apontado",NETWORKDAYS(F2262,TODAY(),Feriados!$A$2:$A$13)-1 &amp; " D",D2262="Backlog","Registro Antigo",D2262="Concluído","Registro Enviado",E2262="Apontado","Registro Enviado",D2262="Cancelado","Treinamento Cancelado",D2262="Remanejado","Treinamento Remanejado",D2262="Suspensa","Suspenso",D2262="Antigo","Treinamento Antigo",D2262="-","Treinamento a ser executado")</f>
        <v>Treinamento Cancelado</v>
      </c>
      <c r="H2262" s="3"/>
      <c r="I2262" s="3"/>
      <c r="J2262" s="30"/>
      <c r="K2262" s="3"/>
      <c r="L2262" s="29"/>
    </row>
    <row r="2263" spans="1:12" x14ac:dyDescent="0.3">
      <c r="A2263" s="2" t="s">
        <v>39</v>
      </c>
      <c r="B2263" s="2" t="s">
        <v>90</v>
      </c>
      <c r="C2263" s="2" t="s">
        <v>37</v>
      </c>
      <c r="D2263" s="4" t="s">
        <v>116</v>
      </c>
      <c r="E2263" s="2" t="s">
        <v>8</v>
      </c>
      <c r="F2263" s="3">
        <v>45054</v>
      </c>
      <c r="G2263" s="14" t="str" cm="1">
        <f t="array" aca="1" ref="G2263" ca="1">_xlfn.IFS(D2263="Pendente",NETWORKDAYS(F2263,TODAY(),Feriados!$A$2:$A$13)-1 &amp; " D",E2263="Não Apontado",NETWORKDAYS(F2263,TODAY(),Feriados!$A$2:$A$13)-1 &amp; " D",D2263="Backlog","Registro Antigo",D2263="Concluído","Registro Enviado",E2263="Apontado","Registro Enviado",D2263="Cancelado","Treinamento Cancelado",D2263="Remanejado","Treinamento Remanejado",D2263="Suspensa","Suspenso",D2263="Antigo","Treinamento Antigo",D2263="-","Treinamento a ser executado")</f>
        <v>Registro Enviado</v>
      </c>
      <c r="H2263" s="3"/>
      <c r="I2263" s="3"/>
      <c r="J2263" s="30"/>
      <c r="K2263" s="3"/>
      <c r="L2263" s="29">
        <f>WORKDAY(F2263,2,Feriados!$A$2:$A$13)</f>
        <v>45056</v>
      </c>
    </row>
    <row r="2264" spans="1:12" x14ac:dyDescent="0.3">
      <c r="A2264" s="2" t="s">
        <v>46</v>
      </c>
      <c r="B2264" s="2" t="s">
        <v>115</v>
      </c>
      <c r="C2264" s="2" t="s">
        <v>7</v>
      </c>
      <c r="D2264" s="4" t="s">
        <v>116</v>
      </c>
      <c r="E2264" s="2" t="s">
        <v>8</v>
      </c>
      <c r="F2264" s="3">
        <v>45054</v>
      </c>
      <c r="G2264" s="14" t="str" cm="1">
        <f t="array" aca="1" ref="G2264" ca="1">_xlfn.IFS(D2264="Pendente",NETWORKDAYS(F2264,TODAY(),Feriados!$A$2:$A$13)-1 &amp; " D",E2264="Não Apontado",NETWORKDAYS(F2264,TODAY(),Feriados!$A$2:$A$13)-1 &amp; " D",D2264="Backlog","Registro Antigo",D2264="Concluído","Registro Enviado",E2264="Apontado","Registro Enviado",D2264="Cancelado","Treinamento Cancelado",D2264="Remanejado","Treinamento Remanejado",D2264="Suspensa","Suspenso",D2264="Antigo","Treinamento Antigo",D2264="-","Treinamento a ser executado")</f>
        <v>Registro Enviado</v>
      </c>
      <c r="H2264" s="3"/>
      <c r="I2264" s="3"/>
      <c r="J2264" s="30"/>
      <c r="K2264" s="3"/>
      <c r="L2264" s="29">
        <f>WORKDAY(F2264,2,Feriados!$A$2:$A$13)</f>
        <v>45056</v>
      </c>
    </row>
    <row r="2265" spans="1:12" x14ac:dyDescent="0.3">
      <c r="A2265" s="2" t="s">
        <v>17</v>
      </c>
      <c r="B2265" s="2" t="s">
        <v>101</v>
      </c>
      <c r="C2265" s="2" t="s">
        <v>18</v>
      </c>
      <c r="D2265" s="4" t="s">
        <v>14</v>
      </c>
      <c r="E2265" s="2" t="s">
        <v>15</v>
      </c>
      <c r="F2265" s="3">
        <v>45055</v>
      </c>
      <c r="G2265" s="14" t="str" cm="1">
        <f t="array" aca="1" ref="G2265" ca="1">_xlfn.IFS(D2265="Pendente",NETWORKDAYS(F2265,TODAY(),Feriados!$A$2:$A$13)-1 &amp; " D",E2265="Não Apontado",NETWORKDAYS(F2265,TODAY(),Feriados!$A$2:$A$13)-1 &amp; " D",D2265="Backlog","Registro Antigo",D2265="Concluído","Registro Enviado",E2265="Apontado","Registro Enviado",D2265="Cancelado","Treinamento Cancelado",D2265="Remanejado","Treinamento Remanejado",D2265="Suspensa","Suspenso",D2265="Antigo","Treinamento Antigo",D2265="-","Treinamento a ser executado")</f>
        <v>Treinamento Cancelado</v>
      </c>
      <c r="H2265" s="3"/>
      <c r="I2265" s="3"/>
      <c r="J2265" s="30"/>
      <c r="K2265" s="3"/>
      <c r="L2265" s="29"/>
    </row>
    <row r="2266" spans="1:12" x14ac:dyDescent="0.3">
      <c r="A2266" s="2" t="s">
        <v>6</v>
      </c>
      <c r="B2266" s="2" t="s">
        <v>99</v>
      </c>
      <c r="C2266" s="2" t="s">
        <v>10</v>
      </c>
      <c r="D2266" s="4" t="s">
        <v>14</v>
      </c>
      <c r="E2266" s="2" t="s">
        <v>15</v>
      </c>
      <c r="F2266" s="3">
        <v>45055</v>
      </c>
      <c r="G2266" s="14" t="str" cm="1">
        <f t="array" aca="1" ref="G2266" ca="1">_xlfn.IFS(D2266="Pendente",NETWORKDAYS(F2266,TODAY(),Feriados!$A$2:$A$13)-1 &amp; " D",E2266="Não Apontado",NETWORKDAYS(F2266,TODAY(),Feriados!$A$2:$A$13)-1 &amp; " D",D2266="Backlog","Registro Antigo",D2266="Concluído","Registro Enviado",E2266="Apontado","Registro Enviado",D2266="Cancelado","Treinamento Cancelado",D2266="Remanejado","Treinamento Remanejado",D2266="Suspensa","Suspenso",D2266="Antigo","Treinamento Antigo",D2266="-","Treinamento a ser executado")</f>
        <v>Treinamento Cancelado</v>
      </c>
      <c r="H2266" s="3"/>
      <c r="I2266" s="3"/>
      <c r="J2266" s="30"/>
      <c r="K2266" s="3"/>
      <c r="L2266" s="29"/>
    </row>
    <row r="2267" spans="1:12" x14ac:dyDescent="0.3">
      <c r="A2267" s="2" t="s">
        <v>17</v>
      </c>
      <c r="B2267" s="2" t="s">
        <v>84</v>
      </c>
      <c r="C2267" s="2" t="s">
        <v>7</v>
      </c>
      <c r="D2267" s="4" t="s">
        <v>14</v>
      </c>
      <c r="E2267" s="2" t="s">
        <v>15</v>
      </c>
      <c r="F2267" s="3">
        <v>45055</v>
      </c>
      <c r="G2267" s="14" t="str" cm="1">
        <f t="array" aca="1" ref="G2267" ca="1">_xlfn.IFS(D2267="Pendente",NETWORKDAYS(F2267,TODAY(),Feriados!$A$2:$A$13)-1 &amp; " D",E2267="Não Apontado",NETWORKDAYS(F2267,TODAY(),Feriados!$A$2:$A$13)-1 &amp; " D",D2267="Backlog","Registro Antigo",D2267="Concluído","Registro Enviado",E2267="Apontado","Registro Enviado",D2267="Cancelado","Treinamento Cancelado",D2267="Remanejado","Treinamento Remanejado",D2267="Suspensa","Suspenso",D2267="Antigo","Treinamento Antigo",D2267="-","Treinamento a ser executado")</f>
        <v>Treinamento Cancelado</v>
      </c>
      <c r="H2267" s="3"/>
      <c r="I2267" s="3"/>
      <c r="J2267" s="30"/>
      <c r="K2267" s="3"/>
      <c r="L2267" s="29"/>
    </row>
    <row r="2268" spans="1:12" x14ac:dyDescent="0.3">
      <c r="A2268" s="2" t="s">
        <v>17</v>
      </c>
      <c r="B2268" s="2" t="s">
        <v>90</v>
      </c>
      <c r="C2268" s="2" t="s">
        <v>18</v>
      </c>
      <c r="D2268" s="4" t="s">
        <v>116</v>
      </c>
      <c r="E2268" s="2" t="s">
        <v>8</v>
      </c>
      <c r="F2268" s="3">
        <v>45055</v>
      </c>
      <c r="G2268" s="14" t="str" cm="1">
        <f t="array" aca="1" ref="G2268" ca="1">_xlfn.IFS(D2268="Pendente",NETWORKDAYS(F2268,TODAY(),Feriados!$A$2:$A$13)-1 &amp; " D",E2268="Não Apontado",NETWORKDAYS(F2268,TODAY(),Feriados!$A$2:$A$13)-1 &amp; " D",D2268="Backlog","Registro Antigo",D2268="Concluído","Registro Enviado",E2268="Apontado","Registro Enviado",D2268="Cancelado","Treinamento Cancelado",D2268="Remanejado","Treinamento Remanejado",D2268="Suspensa","Suspenso",D2268="Antigo","Treinamento Antigo",D2268="-","Treinamento a ser executado")</f>
        <v>Registro Enviado</v>
      </c>
      <c r="H2268" s="3"/>
      <c r="I2268" s="3"/>
      <c r="J2268" s="30"/>
      <c r="K2268" s="3"/>
      <c r="L2268" s="29">
        <f>WORKDAY(F2268,2,Feriados!$A$2:$A$13)</f>
        <v>45057</v>
      </c>
    </row>
    <row r="2269" spans="1:12" x14ac:dyDescent="0.3">
      <c r="A2269" s="2" t="s">
        <v>22</v>
      </c>
      <c r="B2269" s="2" t="s">
        <v>67</v>
      </c>
      <c r="C2269" s="2" t="s">
        <v>18</v>
      </c>
      <c r="D2269" s="4" t="s">
        <v>14</v>
      </c>
      <c r="E2269" s="2" t="s">
        <v>15</v>
      </c>
      <c r="F2269" s="3">
        <v>45055</v>
      </c>
      <c r="G2269" s="14" t="str" cm="1">
        <f t="array" aca="1" ref="G2269" ca="1">_xlfn.IFS(D2269="Pendente",NETWORKDAYS(F2269,TODAY(),Feriados!$A$2:$A$13)-1 &amp; " D",E2269="Não Apontado",NETWORKDAYS(F2269,TODAY(),Feriados!$A$2:$A$13)-1 &amp; " D",D2269="Backlog","Registro Antigo",D2269="Concluído","Registro Enviado",E2269="Apontado","Registro Enviado",D2269="Cancelado","Treinamento Cancelado",D2269="Remanejado","Treinamento Remanejado",D2269="Suspensa","Suspenso",D2269="Antigo","Treinamento Antigo",D2269="-","Treinamento a ser executado")</f>
        <v>Treinamento Cancelado</v>
      </c>
      <c r="H2269" s="3"/>
      <c r="I2269" s="3"/>
      <c r="J2269" s="30"/>
      <c r="K2269" s="3"/>
      <c r="L2269" s="29"/>
    </row>
    <row r="2270" spans="1:12" x14ac:dyDescent="0.3">
      <c r="A2270" s="2" t="s">
        <v>22</v>
      </c>
      <c r="B2270" s="2" t="s">
        <v>67</v>
      </c>
      <c r="C2270" s="2" t="s">
        <v>7</v>
      </c>
      <c r="D2270" s="4" t="s">
        <v>14</v>
      </c>
      <c r="E2270" s="2" t="s">
        <v>15</v>
      </c>
      <c r="F2270" s="3">
        <v>45055</v>
      </c>
      <c r="G2270" s="14" t="str" cm="1">
        <f t="array" aca="1" ref="G2270" ca="1">_xlfn.IFS(D2270="Pendente",NETWORKDAYS(F2270,TODAY(),Feriados!$A$2:$A$13)-1 &amp; " D",E2270="Não Apontado",NETWORKDAYS(F2270,TODAY(),Feriados!$A$2:$A$13)-1 &amp; " D",D2270="Backlog","Registro Antigo",D2270="Concluído","Registro Enviado",E2270="Apontado","Registro Enviado",D2270="Cancelado","Treinamento Cancelado",D2270="Remanejado","Treinamento Remanejado",D2270="Suspensa","Suspenso",D2270="Antigo","Treinamento Antigo",D2270="-","Treinamento a ser executado")</f>
        <v>Treinamento Cancelado</v>
      </c>
      <c r="H2270" s="3"/>
      <c r="I2270" s="3"/>
      <c r="J2270" s="30"/>
      <c r="K2270" s="3"/>
      <c r="L2270" s="29"/>
    </row>
    <row r="2271" spans="1:12" x14ac:dyDescent="0.3">
      <c r="A2271" s="2" t="s">
        <v>28</v>
      </c>
      <c r="B2271" s="2" t="s">
        <v>114</v>
      </c>
      <c r="C2271" s="2" t="s">
        <v>32</v>
      </c>
      <c r="D2271" s="4" t="s">
        <v>14</v>
      </c>
      <c r="E2271" s="2" t="s">
        <v>15</v>
      </c>
      <c r="F2271" s="3">
        <v>45055</v>
      </c>
      <c r="G2271" s="14" t="str" cm="1">
        <f t="array" aca="1" ref="G2271" ca="1">_xlfn.IFS(D2271="Pendente",NETWORKDAYS(F2271,TODAY(),Feriados!$A$2:$A$13)-1 &amp; " D",E2271="Não Apontado",NETWORKDAYS(F2271,TODAY(),Feriados!$A$2:$A$13)-1 &amp; " D",D2271="Backlog","Registro Antigo",D2271="Concluído","Registro Enviado",E2271="Apontado","Registro Enviado",D2271="Cancelado","Treinamento Cancelado",D2271="Remanejado","Treinamento Remanejado",D2271="Suspensa","Suspenso",D2271="Antigo","Treinamento Antigo",D2271="-","Treinamento a ser executado")</f>
        <v>Treinamento Cancelado</v>
      </c>
      <c r="H2271" s="3"/>
      <c r="I2271" s="3"/>
      <c r="J2271" s="30"/>
      <c r="K2271" s="3"/>
      <c r="L2271" s="29"/>
    </row>
    <row r="2272" spans="1:12" x14ac:dyDescent="0.3">
      <c r="A2272" s="2" t="s">
        <v>35</v>
      </c>
      <c r="B2272" s="2" t="s">
        <v>115</v>
      </c>
      <c r="C2272" s="2" t="s">
        <v>36</v>
      </c>
      <c r="D2272" s="4" t="s">
        <v>116</v>
      </c>
      <c r="E2272" s="2" t="s">
        <v>8</v>
      </c>
      <c r="F2272" s="3">
        <v>45055</v>
      </c>
      <c r="G2272" s="14" t="str" cm="1">
        <f t="array" aca="1" ref="G2272" ca="1">_xlfn.IFS(D2272="Pendente",NETWORKDAYS(F2272,TODAY(),Feriados!$A$2:$A$13)-1 &amp; " D",E2272="Não Apontado",NETWORKDAYS(F2272,TODAY(),Feriados!$A$2:$A$13)-1 &amp; " D",D2272="Backlog","Registro Antigo",D2272="Concluído","Registro Enviado",E2272="Apontado","Registro Enviado",D2272="Cancelado","Treinamento Cancelado",D2272="Remanejado","Treinamento Remanejado",D2272="Suspensa","Suspenso",D2272="Antigo","Treinamento Antigo",D2272="-","Treinamento a ser executado")</f>
        <v>Registro Enviado</v>
      </c>
      <c r="H2272" s="3"/>
      <c r="I2272" s="3"/>
      <c r="J2272" s="30"/>
      <c r="K2272" s="3"/>
      <c r="L2272" s="29">
        <f>WORKDAY(F2272,2,Feriados!$A$2:$A$13)</f>
        <v>45057</v>
      </c>
    </row>
    <row r="2273" spans="1:12" x14ac:dyDescent="0.3">
      <c r="A2273" s="2" t="s">
        <v>35</v>
      </c>
      <c r="B2273" s="16" t="s">
        <v>95</v>
      </c>
      <c r="C2273" s="2" t="s">
        <v>36</v>
      </c>
      <c r="D2273" s="4" t="s">
        <v>158</v>
      </c>
      <c r="E2273" s="2" t="s">
        <v>8</v>
      </c>
      <c r="F2273" s="3">
        <v>45055</v>
      </c>
      <c r="G2273" s="14" t="str" cm="1">
        <f t="array" aca="1" ref="G2273" ca="1">_xlfn.IFS(D2273="Pendente",NETWORKDAYS(F2273,TODAY(),Feriados!$A$2:$A$13)-1 &amp; " D",E2273="Não Apontado",NETWORKDAYS(F2273,TODAY(),Feriados!$A$2:$A$13)-1 &amp; " D",D2273="Backlog","Registro Antigo",D2273="Concluído","Registro Enviado",E2273="Apontado","Registro Enviado",D2273="Cancelado","Treinamento Cancelado",D2273="Remanejado","Treinamento Remanejado",D2273="Suspensa","Suspenso",D2273="Antigo","Treinamento Antigo",D2273="-","Treinamento a ser executado")</f>
        <v>Registro Antigo</v>
      </c>
      <c r="H2273" s="3"/>
      <c r="I2273" s="3"/>
      <c r="J2273" s="30"/>
      <c r="K2273" s="3"/>
      <c r="L2273" s="29">
        <f>WORKDAY(F2273,2,Feriados!$A$2:$A$13)</f>
        <v>45057</v>
      </c>
    </row>
    <row r="2274" spans="1:12" x14ac:dyDescent="0.3">
      <c r="A2274" s="2" t="s">
        <v>35</v>
      </c>
      <c r="B2274" s="16" t="s">
        <v>104</v>
      </c>
      <c r="C2274" s="2" t="s">
        <v>41</v>
      </c>
      <c r="D2274" s="4" t="s">
        <v>158</v>
      </c>
      <c r="E2274" s="2" t="s">
        <v>8</v>
      </c>
      <c r="F2274" s="3">
        <v>45055</v>
      </c>
      <c r="G2274" s="14" t="str" cm="1">
        <f t="array" aca="1" ref="G2274" ca="1">_xlfn.IFS(D2274="Pendente",NETWORKDAYS(F2274,TODAY(),Feriados!$A$2:$A$13)-1 &amp; " D",E2274="Não Apontado",NETWORKDAYS(F2274,TODAY(),Feriados!$A$2:$A$13)-1 &amp; " D",D2274="Backlog","Registro Antigo",D2274="Concluído","Registro Enviado",E2274="Apontado","Registro Enviado",D2274="Cancelado","Treinamento Cancelado",D2274="Remanejado","Treinamento Remanejado",D2274="Suspensa","Suspenso",D2274="Antigo","Treinamento Antigo",D2274="-","Treinamento a ser executado")</f>
        <v>Registro Antigo</v>
      </c>
      <c r="H2274" s="3"/>
      <c r="I2274" s="3"/>
      <c r="J2274" s="30"/>
      <c r="K2274" s="3"/>
      <c r="L2274" s="29">
        <f>WORKDAY(F2274,2,Feriados!$A$2:$A$13)</f>
        <v>45057</v>
      </c>
    </row>
    <row r="2275" spans="1:12" x14ac:dyDescent="0.3">
      <c r="A2275" s="2" t="s">
        <v>35</v>
      </c>
      <c r="B2275" s="2" t="s">
        <v>84</v>
      </c>
      <c r="C2275" s="2" t="s">
        <v>121</v>
      </c>
      <c r="D2275" s="4" t="s">
        <v>14</v>
      </c>
      <c r="E2275" s="2" t="s">
        <v>15</v>
      </c>
      <c r="F2275" s="3">
        <v>45055</v>
      </c>
      <c r="G2275" s="14" t="str" cm="1">
        <f t="array" aca="1" ref="G2275" ca="1">_xlfn.IFS(D2275="Pendente",NETWORKDAYS(F2275,TODAY(),Feriados!$A$2:$A$13)-1 &amp; " D",E2275="Não Apontado",NETWORKDAYS(F2275,TODAY(),Feriados!$A$2:$A$13)-1 &amp; " D",D2275="Backlog","Registro Antigo",D2275="Concluído","Registro Enviado",E2275="Apontado","Registro Enviado",D2275="Cancelado","Treinamento Cancelado",D2275="Remanejado","Treinamento Remanejado",D2275="Suspensa","Suspenso",D2275="Antigo","Treinamento Antigo",D2275="-","Treinamento a ser executado")</f>
        <v>Treinamento Cancelado</v>
      </c>
      <c r="H2275" s="3"/>
      <c r="I2275" s="3"/>
      <c r="J2275" s="30"/>
      <c r="K2275" s="3"/>
      <c r="L2275" s="29"/>
    </row>
    <row r="2276" spans="1:12" x14ac:dyDescent="0.3">
      <c r="A2276" s="2" t="s">
        <v>39</v>
      </c>
      <c r="B2276" s="2" t="s">
        <v>16</v>
      </c>
      <c r="C2276" s="2" t="s">
        <v>36</v>
      </c>
      <c r="D2276" s="4" t="s">
        <v>116</v>
      </c>
      <c r="E2276" s="2" t="s">
        <v>8</v>
      </c>
      <c r="F2276" s="3">
        <v>45055</v>
      </c>
      <c r="G2276" s="14" t="str" cm="1">
        <f t="array" aca="1" ref="G2276" ca="1">_xlfn.IFS(D2276="Pendente",NETWORKDAYS(F2276,TODAY(),Feriados!$A$2:$A$13)-1 &amp; " D",E2276="Não Apontado",NETWORKDAYS(F2276,TODAY(),Feriados!$A$2:$A$13)-1 &amp; " D",D2276="Backlog","Registro Antigo",D2276="Concluído","Registro Enviado",E2276="Apontado","Registro Enviado",D2276="Cancelado","Treinamento Cancelado",D2276="Remanejado","Treinamento Remanejado",D2276="Suspensa","Suspenso",D2276="Antigo","Treinamento Antigo",D2276="-","Treinamento a ser executado")</f>
        <v>Registro Enviado</v>
      </c>
      <c r="H2276" s="3"/>
      <c r="I2276" s="3"/>
      <c r="J2276" s="30"/>
      <c r="K2276" s="3"/>
      <c r="L2276" s="29">
        <f>WORKDAY(F2276,2,Feriados!$A$2:$A$13)</f>
        <v>45057</v>
      </c>
    </row>
    <row r="2277" spans="1:12" x14ac:dyDescent="0.3">
      <c r="A2277" s="2" t="s">
        <v>46</v>
      </c>
      <c r="B2277" s="2" t="s">
        <v>89</v>
      </c>
      <c r="C2277" s="2" t="s">
        <v>7</v>
      </c>
      <c r="D2277" s="4" t="s">
        <v>14</v>
      </c>
      <c r="E2277" s="2" t="s">
        <v>15</v>
      </c>
      <c r="F2277" s="3">
        <v>45055</v>
      </c>
      <c r="G2277" s="14" t="str" cm="1">
        <f t="array" aca="1" ref="G2277" ca="1">_xlfn.IFS(D2277="Pendente",NETWORKDAYS(F2277,TODAY(),Feriados!$A$2:$A$13)-1 &amp; " D",E2277="Não Apontado",NETWORKDAYS(F2277,TODAY(),Feriados!$A$2:$A$13)-1 &amp; " D",D2277="Backlog","Registro Antigo",D2277="Concluído","Registro Enviado",E2277="Apontado","Registro Enviado",D2277="Cancelado","Treinamento Cancelado",D2277="Remanejado","Treinamento Remanejado",D2277="Suspensa","Suspenso",D2277="Antigo","Treinamento Antigo",D2277="-","Treinamento a ser executado")</f>
        <v>Treinamento Cancelado</v>
      </c>
      <c r="H2277" s="3"/>
      <c r="I2277" s="3"/>
      <c r="J2277" s="30"/>
      <c r="K2277" s="3"/>
      <c r="L2277" s="29"/>
    </row>
    <row r="2278" spans="1:12" x14ac:dyDescent="0.3">
      <c r="A2278" s="2" t="s">
        <v>6</v>
      </c>
      <c r="B2278" s="2" t="s">
        <v>84</v>
      </c>
      <c r="C2278" s="2" t="s">
        <v>10</v>
      </c>
      <c r="D2278" s="4" t="s">
        <v>14</v>
      </c>
      <c r="E2278" s="2" t="s">
        <v>15</v>
      </c>
      <c r="F2278" s="3">
        <v>45056</v>
      </c>
      <c r="G2278" s="14" t="str" cm="1">
        <f t="array" aca="1" ref="G2278" ca="1">_xlfn.IFS(D2278="Pendente",NETWORKDAYS(F2278,TODAY(),Feriados!$A$2:$A$13)-1 &amp; " D",E2278="Não Apontado",NETWORKDAYS(F2278,TODAY(),Feriados!$A$2:$A$13)-1 &amp; " D",D2278="Backlog","Registro Antigo",D2278="Concluído","Registro Enviado",E2278="Apontado","Registro Enviado",D2278="Cancelado","Treinamento Cancelado",D2278="Remanejado","Treinamento Remanejado",D2278="Suspensa","Suspenso",D2278="Antigo","Treinamento Antigo",D2278="-","Treinamento a ser executado")</f>
        <v>Treinamento Cancelado</v>
      </c>
      <c r="H2278" s="3"/>
      <c r="I2278" s="3"/>
      <c r="J2278" s="30"/>
      <c r="K2278" s="3"/>
      <c r="L2278" s="29"/>
    </row>
    <row r="2279" spans="1:12" x14ac:dyDescent="0.3">
      <c r="A2279" s="2" t="s">
        <v>17</v>
      </c>
      <c r="B2279" s="2" t="s">
        <v>91</v>
      </c>
      <c r="C2279" s="2" t="s">
        <v>7</v>
      </c>
      <c r="D2279" s="4" t="s">
        <v>14</v>
      </c>
      <c r="E2279" s="2" t="s">
        <v>15</v>
      </c>
      <c r="F2279" s="3">
        <v>45056</v>
      </c>
      <c r="G2279" s="14" t="str" cm="1">
        <f t="array" aca="1" ref="G2279" ca="1">_xlfn.IFS(D2279="Pendente",NETWORKDAYS(F2279,TODAY(),Feriados!$A$2:$A$13)-1 &amp; " D",E2279="Não Apontado",NETWORKDAYS(F2279,TODAY(),Feriados!$A$2:$A$13)-1 &amp; " D",D2279="Backlog","Registro Antigo",D2279="Concluído","Registro Enviado",E2279="Apontado","Registro Enviado",D2279="Cancelado","Treinamento Cancelado",D2279="Remanejado","Treinamento Remanejado",D2279="Suspensa","Suspenso",D2279="Antigo","Treinamento Antigo",D2279="-","Treinamento a ser executado")</f>
        <v>Treinamento Cancelado</v>
      </c>
      <c r="H2279" s="3"/>
      <c r="I2279" s="3"/>
      <c r="J2279" s="30"/>
      <c r="K2279" s="3"/>
      <c r="L2279" s="29"/>
    </row>
    <row r="2280" spans="1:12" x14ac:dyDescent="0.3">
      <c r="A2280" s="2" t="s">
        <v>17</v>
      </c>
      <c r="B2280" s="2" t="s">
        <v>90</v>
      </c>
      <c r="C2280" s="2" t="s">
        <v>7</v>
      </c>
      <c r="D2280" s="4" t="s">
        <v>116</v>
      </c>
      <c r="E2280" s="2" t="s">
        <v>8</v>
      </c>
      <c r="F2280" s="3">
        <v>45056</v>
      </c>
      <c r="G2280" s="14" t="str" cm="1">
        <f t="array" aca="1" ref="G2280" ca="1">_xlfn.IFS(D2280="Pendente",NETWORKDAYS(F2280,TODAY(),Feriados!$A$2:$A$13)-1 &amp; " D",E2280="Não Apontado",NETWORKDAYS(F2280,TODAY(),Feriados!$A$2:$A$13)-1 &amp; " D",D2280="Backlog","Registro Antigo",D2280="Concluído","Registro Enviado",E2280="Apontado","Registro Enviado",D2280="Cancelado","Treinamento Cancelado",D2280="Remanejado","Treinamento Remanejado",D2280="Suspensa","Suspenso",D2280="Antigo","Treinamento Antigo",D2280="-","Treinamento a ser executado")</f>
        <v>Registro Enviado</v>
      </c>
      <c r="H2280" s="3"/>
      <c r="I2280" s="3"/>
      <c r="J2280" s="30"/>
      <c r="K2280" s="3"/>
      <c r="L2280" s="29">
        <f>WORKDAY(F2280,2,Feriados!$A$2:$A$13)</f>
        <v>45058</v>
      </c>
    </row>
    <row r="2281" spans="1:12" x14ac:dyDescent="0.3">
      <c r="A2281" s="2" t="s">
        <v>22</v>
      </c>
      <c r="B2281" s="2" t="s">
        <v>63</v>
      </c>
      <c r="C2281" s="2" t="s">
        <v>18</v>
      </c>
      <c r="D2281" s="4" t="s">
        <v>14</v>
      </c>
      <c r="E2281" s="2" t="s">
        <v>15</v>
      </c>
      <c r="F2281" s="3">
        <v>45056</v>
      </c>
      <c r="G2281" s="14" t="str" cm="1">
        <f t="array" aca="1" ref="G2281" ca="1">_xlfn.IFS(D2281="Pendente",NETWORKDAYS(F2281,TODAY(),Feriados!$A$2:$A$13)-1 &amp; " D",E2281="Não Apontado",NETWORKDAYS(F2281,TODAY(),Feriados!$A$2:$A$13)-1 &amp; " D",D2281="Backlog","Registro Antigo",D2281="Concluído","Registro Enviado",E2281="Apontado","Registro Enviado",D2281="Cancelado","Treinamento Cancelado",D2281="Remanejado","Treinamento Remanejado",D2281="Suspensa","Suspenso",D2281="Antigo","Treinamento Antigo",D2281="-","Treinamento a ser executado")</f>
        <v>Treinamento Cancelado</v>
      </c>
      <c r="H2281" s="3"/>
      <c r="I2281" s="3"/>
      <c r="J2281" s="30"/>
      <c r="K2281" s="3"/>
      <c r="L2281" s="29"/>
    </row>
    <row r="2282" spans="1:12" x14ac:dyDescent="0.3">
      <c r="A2282" s="2" t="s">
        <v>22</v>
      </c>
      <c r="B2282" s="2" t="s">
        <v>114</v>
      </c>
      <c r="C2282" s="2" t="s">
        <v>7</v>
      </c>
      <c r="D2282" s="4" t="s">
        <v>14</v>
      </c>
      <c r="E2282" s="2" t="s">
        <v>15</v>
      </c>
      <c r="F2282" s="3">
        <v>45056</v>
      </c>
      <c r="G2282" s="14" t="str" cm="1">
        <f t="array" aca="1" ref="G2282" ca="1">_xlfn.IFS(D2282="Pendente",NETWORKDAYS(F2282,TODAY(),Feriados!$A$2:$A$13)-1 &amp; " D",E2282="Não Apontado",NETWORKDAYS(F2282,TODAY(),Feriados!$A$2:$A$13)-1 &amp; " D",D2282="Backlog","Registro Antigo",D2282="Concluído","Registro Enviado",E2282="Apontado","Registro Enviado",D2282="Cancelado","Treinamento Cancelado",D2282="Remanejado","Treinamento Remanejado",D2282="Suspensa","Suspenso",D2282="Antigo","Treinamento Antigo",D2282="-","Treinamento a ser executado")</f>
        <v>Treinamento Cancelado</v>
      </c>
      <c r="H2282" s="3"/>
      <c r="I2282" s="3"/>
      <c r="J2282" s="30"/>
      <c r="K2282" s="3"/>
      <c r="L2282" s="29"/>
    </row>
    <row r="2283" spans="1:12" x14ac:dyDescent="0.3">
      <c r="A2283" s="2" t="s">
        <v>28</v>
      </c>
      <c r="B2283" s="2" t="s">
        <v>98</v>
      </c>
      <c r="C2283" s="2" t="s">
        <v>18</v>
      </c>
      <c r="D2283" s="4" t="s">
        <v>116</v>
      </c>
      <c r="E2283" s="2" t="s">
        <v>8</v>
      </c>
      <c r="F2283" s="3">
        <v>45056</v>
      </c>
      <c r="G2283" s="14" t="str" cm="1">
        <f t="array" aca="1" ref="G2283" ca="1">_xlfn.IFS(D2283="Pendente",NETWORKDAYS(F2283,TODAY(),Feriados!$A$2:$A$13)-1 &amp; " D",E2283="Não Apontado",NETWORKDAYS(F2283,TODAY(),Feriados!$A$2:$A$13)-1 &amp; " D",D2283="Backlog","Registro Antigo",D2283="Concluído","Registro Enviado",E2283="Apontado","Registro Enviado",D2283="Cancelado","Treinamento Cancelado",D2283="Remanejado","Treinamento Remanejado",D2283="Suspensa","Suspenso",D2283="Antigo","Treinamento Antigo",D2283="-","Treinamento a ser executado")</f>
        <v>Registro Enviado</v>
      </c>
      <c r="H2283" s="3"/>
      <c r="I2283" s="3"/>
      <c r="J2283" s="30"/>
      <c r="K2283" s="3"/>
      <c r="L2283" s="29">
        <f>WORKDAY(F2283,2,Feriados!$A$2:$A$13)</f>
        <v>45058</v>
      </c>
    </row>
    <row r="2284" spans="1:12" x14ac:dyDescent="0.3">
      <c r="A2284" s="2" t="s">
        <v>28</v>
      </c>
      <c r="B2284" s="2" t="s">
        <v>33</v>
      </c>
      <c r="C2284" s="2" t="s">
        <v>54</v>
      </c>
      <c r="D2284" s="4" t="s">
        <v>14</v>
      </c>
      <c r="E2284" s="2" t="s">
        <v>15</v>
      </c>
      <c r="F2284" s="3">
        <v>45056</v>
      </c>
      <c r="G2284" s="14" t="str" cm="1">
        <f t="array" aca="1" ref="G2284" ca="1">_xlfn.IFS(D2284="Pendente",NETWORKDAYS(F2284,TODAY(),Feriados!$A$2:$A$13)-1 &amp; " D",E2284="Não Apontado",NETWORKDAYS(F2284,TODAY(),Feriados!$A$2:$A$13)-1 &amp; " D",D2284="Backlog","Registro Antigo",D2284="Concluído","Registro Enviado",E2284="Apontado","Registro Enviado",D2284="Cancelado","Treinamento Cancelado",D2284="Remanejado","Treinamento Remanejado",D2284="Suspensa","Suspenso",D2284="Antigo","Treinamento Antigo",D2284="-","Treinamento a ser executado")</f>
        <v>Treinamento Cancelado</v>
      </c>
      <c r="H2284" s="3"/>
      <c r="I2284" s="3"/>
      <c r="J2284" s="30"/>
      <c r="K2284" s="3"/>
      <c r="L2284" s="29"/>
    </row>
    <row r="2285" spans="1:12" x14ac:dyDescent="0.3">
      <c r="A2285" s="2" t="s">
        <v>35</v>
      </c>
      <c r="B2285" s="2" t="s">
        <v>118</v>
      </c>
      <c r="C2285" s="2" t="s">
        <v>37</v>
      </c>
      <c r="D2285" s="4" t="s">
        <v>116</v>
      </c>
      <c r="E2285" s="2" t="s">
        <v>8</v>
      </c>
      <c r="F2285" s="3">
        <v>45056</v>
      </c>
      <c r="G2285" s="14" t="str" cm="1">
        <f t="array" aca="1" ref="G2285" ca="1">_xlfn.IFS(D2285="Pendente",NETWORKDAYS(F2285,TODAY(),Feriados!$A$2:$A$13)-1 &amp; " D",E2285="Não Apontado",NETWORKDAYS(F2285,TODAY(),Feriados!$A$2:$A$13)-1 &amp; " D",D2285="Backlog","Registro Antigo",D2285="Concluído","Registro Enviado",E2285="Apontado","Registro Enviado",D2285="Cancelado","Treinamento Cancelado",D2285="Remanejado","Treinamento Remanejado",D2285="Suspensa","Suspenso",D2285="Antigo","Treinamento Antigo",D2285="-","Treinamento a ser executado")</f>
        <v>Registro Enviado</v>
      </c>
      <c r="H2285" s="3"/>
      <c r="I2285" s="3"/>
      <c r="J2285" s="30"/>
      <c r="K2285" s="3"/>
      <c r="L2285" s="29">
        <f>WORKDAY(F2285,2,Feriados!$A$2:$A$13)</f>
        <v>45058</v>
      </c>
    </row>
    <row r="2286" spans="1:12" x14ac:dyDescent="0.3">
      <c r="A2286" s="2" t="s">
        <v>39</v>
      </c>
      <c r="B2286" s="2" t="s">
        <v>105</v>
      </c>
      <c r="C2286" s="2" t="s">
        <v>36</v>
      </c>
      <c r="D2286" s="4" t="s">
        <v>116</v>
      </c>
      <c r="E2286" s="2" t="s">
        <v>8</v>
      </c>
      <c r="F2286" s="3">
        <v>45056</v>
      </c>
      <c r="G2286" s="14" t="str" cm="1">
        <f t="array" aca="1" ref="G2286" ca="1">_xlfn.IFS(D2286="Pendente",NETWORKDAYS(F2286,TODAY(),Feriados!$A$2:$A$13)-1 &amp; " D",E2286="Não Apontado",NETWORKDAYS(F2286,TODAY(),Feriados!$A$2:$A$13)-1 &amp; " D",D2286="Backlog","Registro Antigo",D2286="Concluído","Registro Enviado",E2286="Apontado","Registro Enviado",D2286="Cancelado","Treinamento Cancelado",D2286="Remanejado","Treinamento Remanejado",D2286="Suspensa","Suspenso",D2286="Antigo","Treinamento Antigo",D2286="-","Treinamento a ser executado")</f>
        <v>Registro Enviado</v>
      </c>
      <c r="H2286" s="3"/>
      <c r="I2286" s="3"/>
      <c r="J2286" s="30"/>
      <c r="K2286" s="3"/>
      <c r="L2286" s="29">
        <f>WORKDAY(F2286,2,Feriados!$A$2:$A$13)</f>
        <v>45058</v>
      </c>
    </row>
    <row r="2287" spans="1:12" x14ac:dyDescent="0.3">
      <c r="A2287" s="2" t="s">
        <v>39</v>
      </c>
      <c r="B2287" s="2" t="s">
        <v>11</v>
      </c>
      <c r="C2287" s="2" t="s">
        <v>36</v>
      </c>
      <c r="D2287" s="4" t="s">
        <v>116</v>
      </c>
      <c r="E2287" s="2" t="s">
        <v>8</v>
      </c>
      <c r="F2287" s="3">
        <v>45056</v>
      </c>
      <c r="G2287" s="14" t="str" cm="1">
        <f t="array" aca="1" ref="G2287" ca="1">_xlfn.IFS(D2287="Pendente",NETWORKDAYS(F2287,TODAY(),Feriados!$A$2:$A$13)-1 &amp; " D",E2287="Não Apontado",NETWORKDAYS(F2287,TODAY(),Feriados!$A$2:$A$13)-1 &amp; " D",D2287="Backlog","Registro Antigo",D2287="Concluído","Registro Enviado",E2287="Apontado","Registro Enviado",D2287="Cancelado","Treinamento Cancelado",D2287="Remanejado","Treinamento Remanejado",D2287="Suspensa","Suspenso",D2287="Antigo","Treinamento Antigo",D2287="-","Treinamento a ser executado")</f>
        <v>Registro Enviado</v>
      </c>
      <c r="H2287" s="3"/>
      <c r="I2287" s="3"/>
      <c r="J2287" s="30"/>
      <c r="K2287" s="3"/>
      <c r="L2287" s="29">
        <f>WORKDAY(F2287,2,Feriados!$A$2:$A$13)</f>
        <v>45058</v>
      </c>
    </row>
    <row r="2288" spans="1:12" x14ac:dyDescent="0.3">
      <c r="A2288" s="2" t="s">
        <v>39</v>
      </c>
      <c r="B2288" s="2" t="s">
        <v>89</v>
      </c>
      <c r="C2288" s="2" t="s">
        <v>37</v>
      </c>
      <c r="D2288" s="4" t="s">
        <v>14</v>
      </c>
      <c r="E2288" s="2" t="s">
        <v>15</v>
      </c>
      <c r="F2288" s="3">
        <v>45056</v>
      </c>
      <c r="G2288" s="14" t="str" cm="1">
        <f t="array" aca="1" ref="G2288" ca="1">_xlfn.IFS(D2288="Pendente",NETWORKDAYS(F2288,TODAY(),Feriados!$A$2:$A$13)-1 &amp; " D",E2288="Não Apontado",NETWORKDAYS(F2288,TODAY(),Feriados!$A$2:$A$13)-1 &amp; " D",D2288="Backlog","Registro Antigo",D2288="Concluído","Registro Enviado",E2288="Apontado","Registro Enviado",D2288="Cancelado","Treinamento Cancelado",D2288="Remanejado","Treinamento Remanejado",D2288="Suspensa","Suspenso",D2288="Antigo","Treinamento Antigo",D2288="-","Treinamento a ser executado")</f>
        <v>Treinamento Cancelado</v>
      </c>
      <c r="H2288" s="3"/>
      <c r="I2288" s="3"/>
      <c r="J2288" s="30"/>
      <c r="K2288" s="3"/>
      <c r="L2288" s="29"/>
    </row>
    <row r="2289" spans="1:12" x14ac:dyDescent="0.3">
      <c r="A2289" s="2" t="s">
        <v>6</v>
      </c>
      <c r="B2289" s="2" t="s">
        <v>30</v>
      </c>
      <c r="C2289" s="2" t="s">
        <v>61</v>
      </c>
      <c r="D2289" s="4" t="s">
        <v>14</v>
      </c>
      <c r="E2289" s="2" t="s">
        <v>15</v>
      </c>
      <c r="F2289" s="3">
        <v>45057</v>
      </c>
      <c r="G2289" s="14" t="str" cm="1">
        <f t="array" aca="1" ref="G2289" ca="1">_xlfn.IFS(D2289="Pendente",NETWORKDAYS(F2289,TODAY(),Feriados!$A$2:$A$13)-1 &amp; " D",E2289="Não Apontado",NETWORKDAYS(F2289,TODAY(),Feriados!$A$2:$A$13)-1 &amp; " D",D2289="Backlog","Registro Antigo",D2289="Concluído","Registro Enviado",E2289="Apontado","Registro Enviado",D2289="Cancelado","Treinamento Cancelado",D2289="Remanejado","Treinamento Remanejado",D2289="Suspensa","Suspenso",D2289="Antigo","Treinamento Antigo",D2289="-","Treinamento a ser executado")</f>
        <v>Treinamento Cancelado</v>
      </c>
      <c r="H2289" s="3"/>
      <c r="I2289" s="3"/>
      <c r="J2289" s="30"/>
      <c r="K2289" s="3"/>
      <c r="L2289" s="29"/>
    </row>
    <row r="2290" spans="1:12" x14ac:dyDescent="0.3">
      <c r="A2290" s="2" t="s">
        <v>17</v>
      </c>
      <c r="B2290" s="2" t="s">
        <v>91</v>
      </c>
      <c r="C2290" s="2" t="s">
        <v>18</v>
      </c>
      <c r="D2290" s="4" t="s">
        <v>14</v>
      </c>
      <c r="E2290" s="2" t="s">
        <v>15</v>
      </c>
      <c r="F2290" s="3">
        <v>45057</v>
      </c>
      <c r="G2290" s="14" t="str" cm="1">
        <f t="array" aca="1" ref="G2290" ca="1">_xlfn.IFS(D2290="Pendente",NETWORKDAYS(F2290,TODAY(),Feriados!$A$2:$A$13)-1 &amp; " D",E2290="Não Apontado",NETWORKDAYS(F2290,TODAY(),Feriados!$A$2:$A$13)-1 &amp; " D",D2290="Backlog","Registro Antigo",D2290="Concluído","Registro Enviado",E2290="Apontado","Registro Enviado",D2290="Cancelado","Treinamento Cancelado",D2290="Remanejado","Treinamento Remanejado",D2290="Suspensa","Suspenso",D2290="Antigo","Treinamento Antigo",D2290="-","Treinamento a ser executado")</f>
        <v>Treinamento Cancelado</v>
      </c>
      <c r="H2290" s="3"/>
      <c r="I2290" s="3"/>
      <c r="J2290" s="30"/>
      <c r="K2290" s="3"/>
      <c r="L2290" s="29"/>
    </row>
    <row r="2291" spans="1:12" x14ac:dyDescent="0.3">
      <c r="A2291" s="2" t="s">
        <v>17</v>
      </c>
      <c r="B2291" s="2" t="s">
        <v>113</v>
      </c>
      <c r="C2291" s="2" t="s">
        <v>7</v>
      </c>
      <c r="D2291" s="4" t="s">
        <v>116</v>
      </c>
      <c r="E2291" s="2" t="s">
        <v>8</v>
      </c>
      <c r="F2291" s="3">
        <v>45057</v>
      </c>
      <c r="G2291" s="14" t="str" cm="1">
        <f t="array" aca="1" ref="G2291" ca="1">_xlfn.IFS(D2291="Pendente",NETWORKDAYS(F2291,TODAY(),Feriados!$A$2:$A$13)-1 &amp; " D",E2291="Não Apontado",NETWORKDAYS(F2291,TODAY(),Feriados!$A$2:$A$13)-1 &amp; " D",D2291="Backlog","Registro Antigo",D2291="Concluído","Registro Enviado",E2291="Apontado","Registro Enviado",D2291="Cancelado","Treinamento Cancelado",D2291="Remanejado","Treinamento Remanejado",D2291="Suspensa","Suspenso",D2291="Antigo","Treinamento Antigo",D2291="-","Treinamento a ser executado")</f>
        <v>Registro Enviado</v>
      </c>
      <c r="H2291" s="3"/>
      <c r="I2291" s="3"/>
      <c r="J2291" s="30"/>
      <c r="K2291" s="3"/>
      <c r="L2291" s="29">
        <f>WORKDAY(F2291,2,Feriados!$A$2:$A$13)</f>
        <v>45061</v>
      </c>
    </row>
    <row r="2292" spans="1:12" x14ac:dyDescent="0.3">
      <c r="A2292" s="2" t="s">
        <v>22</v>
      </c>
      <c r="B2292" s="2" t="s">
        <v>123</v>
      </c>
      <c r="C2292" s="2" t="s">
        <v>66</v>
      </c>
      <c r="D2292" s="4" t="s">
        <v>116</v>
      </c>
      <c r="E2292" s="2" t="s">
        <v>8</v>
      </c>
      <c r="F2292" s="3">
        <v>45057</v>
      </c>
      <c r="G2292" s="14" t="str" cm="1">
        <f t="array" aca="1" ref="G2292" ca="1">_xlfn.IFS(D2292="Pendente",NETWORKDAYS(F2292,TODAY(),Feriados!$A$2:$A$13)-1 &amp; " D",E2292="Não Apontado",NETWORKDAYS(F2292,TODAY(),Feriados!$A$2:$A$13)-1 &amp; " D",D2292="Backlog","Registro Antigo",D2292="Concluído","Registro Enviado",E2292="Apontado","Registro Enviado",D2292="Cancelado","Treinamento Cancelado",D2292="Remanejado","Treinamento Remanejado",D2292="Suspensa","Suspenso",D2292="Antigo","Treinamento Antigo",D2292="-","Treinamento a ser executado")</f>
        <v>Registro Enviado</v>
      </c>
      <c r="H2292" s="3"/>
      <c r="I2292" s="3"/>
      <c r="J2292" s="30"/>
      <c r="K2292" s="3"/>
      <c r="L2292" s="29">
        <f>WORKDAY(F2292,2,Feriados!$A$2:$A$13)</f>
        <v>45061</v>
      </c>
    </row>
    <row r="2293" spans="1:12" x14ac:dyDescent="0.3">
      <c r="A2293" s="2" t="s">
        <v>22</v>
      </c>
      <c r="B2293" s="2" t="s">
        <v>108</v>
      </c>
      <c r="C2293" s="2" t="s">
        <v>18</v>
      </c>
      <c r="D2293" s="4" t="s">
        <v>116</v>
      </c>
      <c r="E2293" s="2" t="s">
        <v>8</v>
      </c>
      <c r="F2293" s="3">
        <v>45057</v>
      </c>
      <c r="G2293" s="14" t="str" cm="1">
        <f t="array" aca="1" ref="G2293" ca="1">_xlfn.IFS(D2293="Pendente",NETWORKDAYS(F2293,TODAY(),Feriados!$A$2:$A$13)-1 &amp; " D",E2293="Não Apontado",NETWORKDAYS(F2293,TODAY(),Feriados!$A$2:$A$13)-1 &amp; " D",D2293="Backlog","Registro Antigo",D2293="Concluído","Registro Enviado",E2293="Apontado","Registro Enviado",D2293="Cancelado","Treinamento Cancelado",D2293="Remanejado","Treinamento Remanejado",D2293="Suspensa","Suspenso",D2293="Antigo","Treinamento Antigo",D2293="-","Treinamento a ser executado")</f>
        <v>Registro Enviado</v>
      </c>
      <c r="H2293" s="3"/>
      <c r="I2293" s="3"/>
      <c r="J2293" s="30"/>
      <c r="K2293" s="3"/>
      <c r="L2293" s="29">
        <f>WORKDAY(F2293,2,Feriados!$A$2:$A$13)</f>
        <v>45061</v>
      </c>
    </row>
    <row r="2294" spans="1:12" x14ac:dyDescent="0.3">
      <c r="A2294" s="2" t="s">
        <v>22</v>
      </c>
      <c r="B2294" s="2" t="s">
        <v>108</v>
      </c>
      <c r="C2294" s="2" t="s">
        <v>7</v>
      </c>
      <c r="D2294" s="4" t="s">
        <v>116</v>
      </c>
      <c r="E2294" s="2" t="s">
        <v>8</v>
      </c>
      <c r="F2294" s="3">
        <v>45057</v>
      </c>
      <c r="G2294" s="14" t="str" cm="1">
        <f t="array" aca="1" ref="G2294" ca="1">_xlfn.IFS(D2294="Pendente",NETWORKDAYS(F2294,TODAY(),Feriados!$A$2:$A$13)-1 &amp; " D",E2294="Não Apontado",NETWORKDAYS(F2294,TODAY(),Feriados!$A$2:$A$13)-1 &amp; " D",D2294="Backlog","Registro Antigo",D2294="Concluído","Registro Enviado",E2294="Apontado","Registro Enviado",D2294="Cancelado","Treinamento Cancelado",D2294="Remanejado","Treinamento Remanejado",D2294="Suspensa","Suspenso",D2294="Antigo","Treinamento Antigo",D2294="-","Treinamento a ser executado")</f>
        <v>Registro Enviado</v>
      </c>
      <c r="H2294" s="3"/>
      <c r="I2294" s="3"/>
      <c r="J2294" s="30"/>
      <c r="K2294" s="3"/>
      <c r="L2294" s="29">
        <f>WORKDAY(F2294,2,Feriados!$A$2:$A$13)</f>
        <v>45061</v>
      </c>
    </row>
    <row r="2295" spans="1:12" x14ac:dyDescent="0.3">
      <c r="A2295" s="2" t="s">
        <v>28</v>
      </c>
      <c r="B2295" s="2" t="s">
        <v>16</v>
      </c>
      <c r="C2295" s="2" t="s">
        <v>64</v>
      </c>
      <c r="D2295" s="4" t="s">
        <v>14</v>
      </c>
      <c r="E2295" s="2" t="s">
        <v>15</v>
      </c>
      <c r="F2295" s="3">
        <v>45057</v>
      </c>
      <c r="G2295" s="14" t="str" cm="1">
        <f t="array" aca="1" ref="G2295" ca="1">_xlfn.IFS(D2295="Pendente",NETWORKDAYS(F2295,TODAY(),Feriados!$A$2:$A$13)-1 &amp; " D",E2295="Não Apontado",NETWORKDAYS(F2295,TODAY(),Feriados!$A$2:$A$13)-1 &amp; " D",D2295="Backlog","Registro Antigo",D2295="Concluído","Registro Enviado",E2295="Apontado","Registro Enviado",D2295="Cancelado","Treinamento Cancelado",D2295="Remanejado","Treinamento Remanejado",D2295="Suspensa","Suspenso",D2295="Antigo","Treinamento Antigo",D2295="-","Treinamento a ser executado")</f>
        <v>Treinamento Cancelado</v>
      </c>
      <c r="H2295" s="3"/>
      <c r="I2295" s="3"/>
      <c r="J2295" s="30"/>
      <c r="K2295" s="3"/>
      <c r="L2295" s="29"/>
    </row>
    <row r="2296" spans="1:12" x14ac:dyDescent="0.3">
      <c r="A2296" s="2" t="s">
        <v>28</v>
      </c>
      <c r="B2296" s="2" t="s">
        <v>90</v>
      </c>
      <c r="C2296" s="2" t="s">
        <v>29</v>
      </c>
      <c r="D2296" s="4" t="s">
        <v>116</v>
      </c>
      <c r="E2296" s="2" t="s">
        <v>8</v>
      </c>
      <c r="F2296" s="3">
        <v>45057</v>
      </c>
      <c r="G2296" s="14" t="str" cm="1">
        <f t="array" aca="1" ref="G2296" ca="1">_xlfn.IFS(D2296="Pendente",NETWORKDAYS(F2296,TODAY(),Feriados!$A$2:$A$13)-1 &amp; " D",E2296="Não Apontado",NETWORKDAYS(F2296,TODAY(),Feriados!$A$2:$A$13)-1 &amp; " D",D2296="Backlog","Registro Antigo",D2296="Concluído","Registro Enviado",E2296="Apontado","Registro Enviado",D2296="Cancelado","Treinamento Cancelado",D2296="Remanejado","Treinamento Remanejado",D2296="Suspensa","Suspenso",D2296="Antigo","Treinamento Antigo",D2296="-","Treinamento a ser executado")</f>
        <v>Registro Enviado</v>
      </c>
      <c r="H2296" s="3"/>
      <c r="I2296" s="3"/>
      <c r="J2296" s="30"/>
      <c r="K2296" s="3"/>
      <c r="L2296" s="29">
        <f>WORKDAY(F2296,2,Feriados!$A$2:$A$13)</f>
        <v>45061</v>
      </c>
    </row>
    <row r="2297" spans="1:12" x14ac:dyDescent="0.3">
      <c r="A2297" s="2" t="s">
        <v>28</v>
      </c>
      <c r="B2297" s="2" t="s">
        <v>86</v>
      </c>
      <c r="C2297" s="2" t="s">
        <v>32</v>
      </c>
      <c r="D2297" s="4" t="s">
        <v>14</v>
      </c>
      <c r="E2297" s="2" t="s">
        <v>15</v>
      </c>
      <c r="F2297" s="3">
        <v>45057</v>
      </c>
      <c r="G2297" s="14" t="str" cm="1">
        <f t="array" aca="1" ref="G2297" ca="1">_xlfn.IFS(D2297="Pendente",NETWORKDAYS(F2297,TODAY(),Feriados!$A$2:$A$13)-1 &amp; " D",E2297="Não Apontado",NETWORKDAYS(F2297,TODAY(),Feriados!$A$2:$A$13)-1 &amp; " D",D2297="Backlog","Registro Antigo",D2297="Concluído","Registro Enviado",E2297="Apontado","Registro Enviado",D2297="Cancelado","Treinamento Cancelado",D2297="Remanejado","Treinamento Remanejado",D2297="Suspensa","Suspenso",D2297="Antigo","Treinamento Antigo",D2297="-","Treinamento a ser executado")</f>
        <v>Treinamento Cancelado</v>
      </c>
      <c r="H2297" s="3"/>
      <c r="I2297" s="3"/>
      <c r="J2297" s="30"/>
      <c r="K2297" s="3"/>
      <c r="L2297" s="29"/>
    </row>
    <row r="2298" spans="1:12" x14ac:dyDescent="0.3">
      <c r="A2298" s="2" t="s">
        <v>35</v>
      </c>
      <c r="B2298" s="2" t="s">
        <v>104</v>
      </c>
      <c r="C2298" s="2" t="s">
        <v>36</v>
      </c>
      <c r="D2298" s="4" t="s">
        <v>14</v>
      </c>
      <c r="E2298" s="2" t="s">
        <v>15</v>
      </c>
      <c r="F2298" s="3">
        <v>45057</v>
      </c>
      <c r="G2298" s="14" t="str" cm="1">
        <f t="array" aca="1" ref="G2298" ca="1">_xlfn.IFS(D2298="Pendente",NETWORKDAYS(F2298,TODAY(),Feriados!$A$2:$A$13)-1 &amp; " D",E2298="Não Apontado",NETWORKDAYS(F2298,TODAY(),Feriados!$A$2:$A$13)-1 &amp; " D",D2298="Backlog","Registro Antigo",D2298="Concluído","Registro Enviado",E2298="Apontado","Registro Enviado",D2298="Cancelado","Treinamento Cancelado",D2298="Remanejado","Treinamento Remanejado",D2298="Suspensa","Suspenso",D2298="Antigo","Treinamento Antigo",D2298="-","Treinamento a ser executado")</f>
        <v>Treinamento Cancelado</v>
      </c>
      <c r="H2298" s="3"/>
      <c r="I2298" s="3"/>
      <c r="J2298" s="30"/>
      <c r="K2298" s="3"/>
      <c r="L2298" s="29"/>
    </row>
    <row r="2299" spans="1:12" x14ac:dyDescent="0.3">
      <c r="A2299" s="2" t="s">
        <v>39</v>
      </c>
      <c r="B2299" s="2" t="s">
        <v>119</v>
      </c>
      <c r="C2299" s="2" t="s">
        <v>36</v>
      </c>
      <c r="D2299" s="4" t="s">
        <v>14</v>
      </c>
      <c r="E2299" s="2" t="s">
        <v>15</v>
      </c>
      <c r="F2299" s="3">
        <v>45057</v>
      </c>
      <c r="G2299" s="14" t="str" cm="1">
        <f t="array" aca="1" ref="G2299" ca="1">_xlfn.IFS(D2299="Pendente",NETWORKDAYS(F2299,TODAY(),Feriados!$A$2:$A$13)-1 &amp; " D",E2299="Não Apontado",NETWORKDAYS(F2299,TODAY(),Feriados!$A$2:$A$13)-1 &amp; " D",D2299="Backlog","Registro Antigo",D2299="Concluído","Registro Enviado",E2299="Apontado","Registro Enviado",D2299="Cancelado","Treinamento Cancelado",D2299="Remanejado","Treinamento Remanejado",D2299="Suspensa","Suspenso",D2299="Antigo","Treinamento Antigo",D2299="-","Treinamento a ser executado")</f>
        <v>Treinamento Cancelado</v>
      </c>
      <c r="H2299" s="3"/>
      <c r="I2299" s="3"/>
      <c r="J2299" s="30"/>
      <c r="K2299" s="3"/>
      <c r="L2299" s="29"/>
    </row>
    <row r="2300" spans="1:12" x14ac:dyDescent="0.3">
      <c r="A2300" s="2" t="s">
        <v>39</v>
      </c>
      <c r="B2300" s="2" t="s">
        <v>114</v>
      </c>
      <c r="C2300" s="2" t="s">
        <v>37</v>
      </c>
      <c r="D2300" s="4" t="s">
        <v>14</v>
      </c>
      <c r="E2300" s="2" t="s">
        <v>15</v>
      </c>
      <c r="F2300" s="3">
        <v>45057</v>
      </c>
      <c r="G2300" s="14" t="str" cm="1">
        <f t="array" aca="1" ref="G2300" ca="1">_xlfn.IFS(D2300="Pendente",NETWORKDAYS(F2300,TODAY(),Feriados!$A$2:$A$13)-1 &amp; " D",E2300="Não Apontado",NETWORKDAYS(F2300,TODAY(),Feriados!$A$2:$A$13)-1 &amp; " D",D2300="Backlog","Registro Antigo",D2300="Concluído","Registro Enviado",E2300="Apontado","Registro Enviado",D2300="Cancelado","Treinamento Cancelado",D2300="Remanejado","Treinamento Remanejado",D2300="Suspensa","Suspenso",D2300="Antigo","Treinamento Antigo",D2300="-","Treinamento a ser executado")</f>
        <v>Treinamento Cancelado</v>
      </c>
      <c r="H2300" s="3"/>
      <c r="I2300" s="3"/>
      <c r="J2300" s="30"/>
      <c r="K2300" s="3"/>
      <c r="L2300" s="29"/>
    </row>
    <row r="2301" spans="1:12" x14ac:dyDescent="0.3">
      <c r="A2301" s="2" t="s">
        <v>39</v>
      </c>
      <c r="B2301" s="2" t="s">
        <v>114</v>
      </c>
      <c r="C2301" s="2" t="s">
        <v>36</v>
      </c>
      <c r="D2301" s="4" t="s">
        <v>14</v>
      </c>
      <c r="E2301" s="2" t="s">
        <v>15</v>
      </c>
      <c r="F2301" s="3">
        <v>45057</v>
      </c>
      <c r="G2301" s="14" t="str" cm="1">
        <f t="array" aca="1" ref="G2301" ca="1">_xlfn.IFS(D2301="Pendente",NETWORKDAYS(F2301,TODAY(),Feriados!$A$2:$A$13)-1 &amp; " D",E2301="Não Apontado",NETWORKDAYS(F2301,TODAY(),Feriados!$A$2:$A$13)-1 &amp; " D",D2301="Backlog","Registro Antigo",D2301="Concluído","Registro Enviado",E2301="Apontado","Registro Enviado",D2301="Cancelado","Treinamento Cancelado",D2301="Remanejado","Treinamento Remanejado",D2301="Suspensa","Suspenso",D2301="Antigo","Treinamento Antigo",D2301="-","Treinamento a ser executado")</f>
        <v>Treinamento Cancelado</v>
      </c>
      <c r="H2301" s="3"/>
      <c r="I2301" s="3"/>
      <c r="J2301" s="30"/>
      <c r="K2301" s="3"/>
      <c r="L2301" s="29"/>
    </row>
    <row r="2302" spans="1:12" x14ac:dyDescent="0.3">
      <c r="A2302" s="2" t="s">
        <v>46</v>
      </c>
      <c r="B2302" s="2" t="s">
        <v>105</v>
      </c>
      <c r="C2302" s="2" t="s">
        <v>7</v>
      </c>
      <c r="D2302" s="4" t="s">
        <v>14</v>
      </c>
      <c r="E2302" s="2" t="s">
        <v>15</v>
      </c>
      <c r="F2302" s="3">
        <v>45057</v>
      </c>
      <c r="G2302" s="14" t="str" cm="1">
        <f t="array" aca="1" ref="G2302" ca="1">_xlfn.IFS(D2302="Pendente",NETWORKDAYS(F2302,TODAY(),Feriados!$A$2:$A$13)-1 &amp; " D",E2302="Não Apontado",NETWORKDAYS(F2302,TODAY(),Feriados!$A$2:$A$13)-1 &amp; " D",D2302="Backlog","Registro Antigo",D2302="Concluído","Registro Enviado",E2302="Apontado","Registro Enviado",D2302="Cancelado","Treinamento Cancelado",D2302="Remanejado","Treinamento Remanejado",D2302="Suspensa","Suspenso",D2302="Antigo","Treinamento Antigo",D2302="-","Treinamento a ser executado")</f>
        <v>Treinamento Cancelado</v>
      </c>
      <c r="H2302" s="3"/>
      <c r="I2302" s="3"/>
      <c r="J2302" s="30"/>
      <c r="K2302" s="3"/>
      <c r="L2302" s="29"/>
    </row>
    <row r="2303" spans="1:12" x14ac:dyDescent="0.3">
      <c r="A2303" s="2" t="s">
        <v>46</v>
      </c>
      <c r="B2303" s="2" t="s">
        <v>88</v>
      </c>
      <c r="C2303" s="2" t="s">
        <v>7</v>
      </c>
      <c r="D2303" s="4" t="s">
        <v>14</v>
      </c>
      <c r="E2303" s="2" t="s">
        <v>15</v>
      </c>
      <c r="F2303" s="3">
        <v>45057</v>
      </c>
      <c r="G2303" s="14" t="str" cm="1">
        <f t="array" aca="1" ref="G2303" ca="1">_xlfn.IFS(D2303="Pendente",NETWORKDAYS(F2303,TODAY(),Feriados!$A$2:$A$13)-1 &amp; " D",E2303="Não Apontado",NETWORKDAYS(F2303,TODAY(),Feriados!$A$2:$A$13)-1 &amp; " D",D2303="Backlog","Registro Antigo",D2303="Concluído","Registro Enviado",E2303="Apontado","Registro Enviado",D2303="Cancelado","Treinamento Cancelado",D2303="Remanejado","Treinamento Remanejado",D2303="Suspensa","Suspenso",D2303="Antigo","Treinamento Antigo",D2303="-","Treinamento a ser executado")</f>
        <v>Treinamento Cancelado</v>
      </c>
      <c r="H2303" s="3"/>
      <c r="I2303" s="3"/>
      <c r="J2303" s="30"/>
      <c r="K2303" s="3"/>
      <c r="L2303" s="29"/>
    </row>
    <row r="2304" spans="1:12" x14ac:dyDescent="0.3">
      <c r="A2304" s="2" t="s">
        <v>6</v>
      </c>
      <c r="B2304" s="2" t="s">
        <v>45</v>
      </c>
      <c r="C2304" s="2" t="s">
        <v>61</v>
      </c>
      <c r="D2304" s="4" t="s">
        <v>116</v>
      </c>
      <c r="E2304" s="2" t="s">
        <v>8</v>
      </c>
      <c r="F2304" s="3">
        <v>45058</v>
      </c>
      <c r="G2304" s="14" t="str" cm="1">
        <f t="array" aca="1" ref="G2304" ca="1">_xlfn.IFS(D2304="Pendente",NETWORKDAYS(F2304,TODAY(),Feriados!$A$2:$A$13)-1 &amp; " D",E2304="Não Apontado",NETWORKDAYS(F2304,TODAY(),Feriados!$A$2:$A$13)-1 &amp; " D",D2304="Backlog","Registro Antigo",D2304="Concluído","Registro Enviado",E2304="Apontado","Registro Enviado",D2304="Cancelado","Treinamento Cancelado",D2304="Remanejado","Treinamento Remanejado",D2304="Suspensa","Suspenso",D2304="Antigo","Treinamento Antigo",D2304="-","Treinamento a ser executado")</f>
        <v>Registro Enviado</v>
      </c>
      <c r="H2304" s="3"/>
      <c r="I2304" s="3"/>
      <c r="J2304" s="30"/>
      <c r="K2304" s="3"/>
      <c r="L2304" s="29">
        <f>WORKDAY(F2304,2,Feriados!$A$2:$A$13)</f>
        <v>45062</v>
      </c>
    </row>
    <row r="2305" spans="1:12" x14ac:dyDescent="0.3">
      <c r="A2305" s="2" t="s">
        <v>6</v>
      </c>
      <c r="B2305" s="2" t="s">
        <v>84</v>
      </c>
      <c r="C2305" s="2" t="s">
        <v>10</v>
      </c>
      <c r="D2305" s="4" t="s">
        <v>116</v>
      </c>
      <c r="E2305" s="2" t="s">
        <v>8</v>
      </c>
      <c r="F2305" s="3">
        <v>45058</v>
      </c>
      <c r="G2305" s="14" t="str" cm="1">
        <f t="array" aca="1" ref="G2305" ca="1">_xlfn.IFS(D2305="Pendente",NETWORKDAYS(F2305,TODAY(),Feriados!$A$2:$A$13)-1 &amp; " D",E2305="Não Apontado",NETWORKDAYS(F2305,TODAY(),Feriados!$A$2:$A$13)-1 &amp; " D",D2305="Backlog","Registro Antigo",D2305="Concluído","Registro Enviado",E2305="Apontado","Registro Enviado",D2305="Cancelado","Treinamento Cancelado",D2305="Remanejado","Treinamento Remanejado",D2305="Suspensa","Suspenso",D2305="Antigo","Treinamento Antigo",D2305="-","Treinamento a ser executado")</f>
        <v>Registro Enviado</v>
      </c>
      <c r="H2305" s="3"/>
      <c r="I2305" s="3"/>
      <c r="J2305" s="30"/>
      <c r="K2305" s="3"/>
      <c r="L2305" s="29">
        <f>WORKDAY(F2305,2,Feriados!$A$2:$A$13)</f>
        <v>45062</v>
      </c>
    </row>
    <row r="2306" spans="1:12" x14ac:dyDescent="0.3">
      <c r="A2306" s="2" t="s">
        <v>17</v>
      </c>
      <c r="B2306" s="2" t="s">
        <v>86</v>
      </c>
      <c r="C2306" s="2" t="s">
        <v>7</v>
      </c>
      <c r="D2306" s="4" t="s">
        <v>116</v>
      </c>
      <c r="E2306" s="2" t="s">
        <v>8</v>
      </c>
      <c r="F2306" s="3">
        <v>45058</v>
      </c>
      <c r="G2306" s="14" t="str" cm="1">
        <f t="array" aca="1" ref="G2306" ca="1">_xlfn.IFS(D2306="Pendente",NETWORKDAYS(F2306,TODAY(),Feriados!$A$2:$A$13)-1 &amp; " D",E2306="Não Apontado",NETWORKDAYS(F2306,TODAY(),Feriados!$A$2:$A$13)-1 &amp; " D",D2306="Backlog","Registro Antigo",D2306="Concluído","Registro Enviado",E2306="Apontado","Registro Enviado",D2306="Cancelado","Treinamento Cancelado",D2306="Remanejado","Treinamento Remanejado",D2306="Suspensa","Suspenso",D2306="Antigo","Treinamento Antigo",D2306="-","Treinamento a ser executado")</f>
        <v>Registro Enviado</v>
      </c>
      <c r="H2306" s="3"/>
      <c r="I2306" s="3"/>
      <c r="J2306" s="30"/>
      <c r="K2306" s="3"/>
      <c r="L2306" s="29">
        <f>WORKDAY(F2306,2,Feriados!$A$2:$A$13)</f>
        <v>45062</v>
      </c>
    </row>
    <row r="2307" spans="1:12" x14ac:dyDescent="0.3">
      <c r="A2307" s="2" t="s">
        <v>17</v>
      </c>
      <c r="B2307" s="2" t="s">
        <v>119</v>
      </c>
      <c r="C2307" s="2" t="s">
        <v>18</v>
      </c>
      <c r="D2307" s="4" t="s">
        <v>14</v>
      </c>
      <c r="E2307" s="2" t="s">
        <v>15</v>
      </c>
      <c r="F2307" s="3">
        <v>45058</v>
      </c>
      <c r="G2307" s="14" t="str" cm="1">
        <f t="array" aca="1" ref="G2307" ca="1">_xlfn.IFS(D2307="Pendente",NETWORKDAYS(F2307,TODAY(),Feriados!$A$2:$A$13)-1 &amp; " D",E2307="Não Apontado",NETWORKDAYS(F2307,TODAY(),Feriados!$A$2:$A$13)-1 &amp; " D",D2307="Backlog","Registro Antigo",D2307="Concluído","Registro Enviado",E2307="Apontado","Registro Enviado",D2307="Cancelado","Treinamento Cancelado",D2307="Remanejado","Treinamento Remanejado",D2307="Suspensa","Suspenso",D2307="Antigo","Treinamento Antigo",D2307="-","Treinamento a ser executado")</f>
        <v>Treinamento Cancelado</v>
      </c>
      <c r="H2307" s="3"/>
      <c r="I2307" s="3"/>
      <c r="J2307" s="30"/>
      <c r="K2307" s="3"/>
      <c r="L2307" s="29"/>
    </row>
    <row r="2308" spans="1:12" x14ac:dyDescent="0.3">
      <c r="A2308" s="2" t="s">
        <v>22</v>
      </c>
      <c r="B2308" s="2" t="s">
        <v>63</v>
      </c>
      <c r="C2308" s="2" t="s">
        <v>7</v>
      </c>
      <c r="D2308" s="4" t="s">
        <v>116</v>
      </c>
      <c r="E2308" s="2" t="s">
        <v>8</v>
      </c>
      <c r="F2308" s="3">
        <v>45058</v>
      </c>
      <c r="G2308" s="14" t="str" cm="1">
        <f t="array" aca="1" ref="G2308" ca="1">_xlfn.IFS(D2308="Pendente",NETWORKDAYS(F2308,TODAY(),Feriados!$A$2:$A$13)-1 &amp; " D",E2308="Não Apontado",NETWORKDAYS(F2308,TODAY(),Feriados!$A$2:$A$13)-1 &amp; " D",D2308="Backlog","Registro Antigo",D2308="Concluído","Registro Enviado",E2308="Apontado","Registro Enviado",D2308="Cancelado","Treinamento Cancelado",D2308="Remanejado","Treinamento Remanejado",D2308="Suspensa","Suspenso",D2308="Antigo","Treinamento Antigo",D2308="-","Treinamento a ser executado")</f>
        <v>Registro Enviado</v>
      </c>
      <c r="H2308" s="3"/>
      <c r="I2308" s="3"/>
      <c r="J2308" s="30"/>
      <c r="K2308" s="3"/>
      <c r="L2308" s="29">
        <f>WORKDAY(F2308,2,Feriados!$A$2:$A$13)</f>
        <v>45062</v>
      </c>
    </row>
    <row r="2309" spans="1:12" x14ac:dyDescent="0.3">
      <c r="A2309" s="2" t="s">
        <v>22</v>
      </c>
      <c r="B2309" s="2" t="s">
        <v>26</v>
      </c>
      <c r="C2309" s="2" t="s">
        <v>13</v>
      </c>
      <c r="D2309" s="4" t="s">
        <v>14</v>
      </c>
      <c r="E2309" s="2" t="s">
        <v>15</v>
      </c>
      <c r="F2309" s="3">
        <v>45058</v>
      </c>
      <c r="G2309" s="14" t="str" cm="1">
        <f t="array" aca="1" ref="G2309" ca="1">_xlfn.IFS(D2309="Pendente",NETWORKDAYS(F2309,TODAY(),Feriados!$A$2:$A$13)-1 &amp; " D",E2309="Não Apontado",NETWORKDAYS(F2309,TODAY(),Feriados!$A$2:$A$13)-1 &amp; " D",D2309="Backlog","Registro Antigo",D2309="Concluído","Registro Enviado",E2309="Apontado","Registro Enviado",D2309="Cancelado","Treinamento Cancelado",D2309="Remanejado","Treinamento Remanejado",D2309="Suspensa","Suspenso",D2309="Antigo","Treinamento Antigo",D2309="-","Treinamento a ser executado")</f>
        <v>Treinamento Cancelado</v>
      </c>
      <c r="H2309" s="3"/>
      <c r="I2309" s="3"/>
      <c r="J2309" s="30"/>
      <c r="K2309" s="3"/>
      <c r="L2309" s="29"/>
    </row>
    <row r="2310" spans="1:12" x14ac:dyDescent="0.3">
      <c r="A2310" s="2" t="s">
        <v>28</v>
      </c>
      <c r="B2310" s="2" t="s">
        <v>104</v>
      </c>
      <c r="C2310" s="2" t="s">
        <v>29</v>
      </c>
      <c r="D2310" s="4" t="s">
        <v>14</v>
      </c>
      <c r="E2310" s="2" t="s">
        <v>15</v>
      </c>
      <c r="F2310" s="3">
        <v>45058</v>
      </c>
      <c r="G2310" s="14" t="str" cm="1">
        <f t="array" aca="1" ref="G2310" ca="1">_xlfn.IFS(D2310="Pendente",NETWORKDAYS(F2310,TODAY(),Feriados!$A$2:$A$13)-1 &amp; " D",E2310="Não Apontado",NETWORKDAYS(F2310,TODAY(),Feriados!$A$2:$A$13)-1 &amp; " D",D2310="Backlog","Registro Antigo",D2310="Concluído","Registro Enviado",E2310="Apontado","Registro Enviado",D2310="Cancelado","Treinamento Cancelado",D2310="Remanejado","Treinamento Remanejado",D2310="Suspensa","Suspenso",D2310="Antigo","Treinamento Antigo",D2310="-","Treinamento a ser executado")</f>
        <v>Treinamento Cancelado</v>
      </c>
      <c r="H2310" s="3"/>
      <c r="I2310" s="3"/>
      <c r="J2310" s="30"/>
      <c r="K2310" s="3"/>
      <c r="L2310" s="29"/>
    </row>
    <row r="2311" spans="1:12" x14ac:dyDescent="0.3">
      <c r="A2311" s="2" t="s">
        <v>28</v>
      </c>
      <c r="B2311" s="2" t="s">
        <v>89</v>
      </c>
      <c r="C2311" s="2" t="s">
        <v>29</v>
      </c>
      <c r="D2311" s="4" t="s">
        <v>116</v>
      </c>
      <c r="E2311" s="2" t="s">
        <v>8</v>
      </c>
      <c r="F2311" s="3">
        <v>45058</v>
      </c>
      <c r="G2311" s="14" t="str" cm="1">
        <f t="array" aca="1" ref="G2311" ca="1">_xlfn.IFS(D2311="Pendente",NETWORKDAYS(F2311,TODAY(),Feriados!$A$2:$A$13)-1 &amp; " D",E2311="Não Apontado",NETWORKDAYS(F2311,TODAY(),Feriados!$A$2:$A$13)-1 &amp; " D",D2311="Backlog","Registro Antigo",D2311="Concluído","Registro Enviado",E2311="Apontado","Registro Enviado",D2311="Cancelado","Treinamento Cancelado",D2311="Remanejado","Treinamento Remanejado",D2311="Suspensa","Suspenso",D2311="Antigo","Treinamento Antigo",D2311="-","Treinamento a ser executado")</f>
        <v>Registro Enviado</v>
      </c>
      <c r="H2311" s="3"/>
      <c r="I2311" s="3"/>
      <c r="J2311" s="30"/>
      <c r="K2311" s="3"/>
      <c r="L2311" s="29">
        <f>WORKDAY(F2311,2,Feriados!$A$2:$A$13)</f>
        <v>45062</v>
      </c>
    </row>
    <row r="2312" spans="1:12" x14ac:dyDescent="0.3">
      <c r="A2312" s="2" t="s">
        <v>35</v>
      </c>
      <c r="B2312" s="2" t="s">
        <v>88</v>
      </c>
      <c r="C2312" s="2" t="s">
        <v>37</v>
      </c>
      <c r="D2312" s="4" t="s">
        <v>116</v>
      </c>
      <c r="E2312" s="2" t="s">
        <v>8</v>
      </c>
      <c r="F2312" s="3">
        <v>45058</v>
      </c>
      <c r="G2312" s="14" t="str" cm="1">
        <f t="array" aca="1" ref="G2312" ca="1">_xlfn.IFS(D2312="Pendente",NETWORKDAYS(F2312,TODAY(),Feriados!$A$2:$A$13)-1 &amp; " D",E2312="Não Apontado",NETWORKDAYS(F2312,TODAY(),Feriados!$A$2:$A$13)-1 &amp; " D",D2312="Backlog","Registro Antigo",D2312="Concluído","Registro Enviado",E2312="Apontado","Registro Enviado",D2312="Cancelado","Treinamento Cancelado",D2312="Remanejado","Treinamento Remanejado",D2312="Suspensa","Suspenso",D2312="Antigo","Treinamento Antigo",D2312="-","Treinamento a ser executado")</f>
        <v>Registro Enviado</v>
      </c>
      <c r="H2312" s="3"/>
      <c r="I2312" s="3"/>
      <c r="J2312" s="30"/>
      <c r="K2312" s="3"/>
      <c r="L2312" s="29">
        <f>WORKDAY(F2312,2,Feriados!$A$2:$A$13)</f>
        <v>45062</v>
      </c>
    </row>
    <row r="2313" spans="1:12" x14ac:dyDescent="0.3">
      <c r="A2313" s="2" t="s">
        <v>35</v>
      </c>
      <c r="B2313" s="2" t="s">
        <v>88</v>
      </c>
      <c r="C2313" s="2" t="s">
        <v>36</v>
      </c>
      <c r="D2313" s="4" t="s">
        <v>116</v>
      </c>
      <c r="E2313" s="2" t="s">
        <v>8</v>
      </c>
      <c r="F2313" s="3">
        <v>45058</v>
      </c>
      <c r="G2313" s="14" t="str" cm="1">
        <f t="array" aca="1" ref="G2313" ca="1">_xlfn.IFS(D2313="Pendente",NETWORKDAYS(F2313,TODAY(),Feriados!$A$2:$A$13)-1 &amp; " D",E2313="Não Apontado",NETWORKDAYS(F2313,TODAY(),Feriados!$A$2:$A$13)-1 &amp; " D",D2313="Backlog","Registro Antigo",D2313="Concluído","Registro Enviado",E2313="Apontado","Registro Enviado",D2313="Cancelado","Treinamento Cancelado",D2313="Remanejado","Treinamento Remanejado",D2313="Suspensa","Suspenso",D2313="Antigo","Treinamento Antigo",D2313="-","Treinamento a ser executado")</f>
        <v>Registro Enviado</v>
      </c>
      <c r="H2313" s="3"/>
      <c r="I2313" s="3"/>
      <c r="J2313" s="30"/>
      <c r="K2313" s="3"/>
      <c r="L2313" s="29">
        <f>WORKDAY(F2313,2,Feriados!$A$2:$A$13)</f>
        <v>45062</v>
      </c>
    </row>
    <row r="2314" spans="1:12" x14ac:dyDescent="0.3">
      <c r="A2314" s="2" t="s">
        <v>35</v>
      </c>
      <c r="B2314" s="2" t="s">
        <v>118</v>
      </c>
      <c r="C2314" s="2" t="s">
        <v>37</v>
      </c>
      <c r="D2314" s="4" t="s">
        <v>14</v>
      </c>
      <c r="E2314" s="2" t="s">
        <v>15</v>
      </c>
      <c r="F2314" s="3">
        <v>45058</v>
      </c>
      <c r="G2314" s="14" t="str" cm="1">
        <f t="array" aca="1" ref="G2314" ca="1">_xlfn.IFS(D2314="Pendente",NETWORKDAYS(F2314,TODAY(),Feriados!$A$2:$A$13)-1 &amp; " D",E2314="Não Apontado",NETWORKDAYS(F2314,TODAY(),Feriados!$A$2:$A$13)-1 &amp; " D",D2314="Backlog","Registro Antigo",D2314="Concluído","Registro Enviado",E2314="Apontado","Registro Enviado",D2314="Cancelado","Treinamento Cancelado",D2314="Remanejado","Treinamento Remanejado",D2314="Suspensa","Suspenso",D2314="Antigo","Treinamento Antigo",D2314="-","Treinamento a ser executado")</f>
        <v>Treinamento Cancelado</v>
      </c>
      <c r="H2314" s="3"/>
      <c r="I2314" s="3"/>
      <c r="J2314" s="30"/>
      <c r="K2314" s="3"/>
      <c r="L2314" s="29"/>
    </row>
    <row r="2315" spans="1:12" x14ac:dyDescent="0.3">
      <c r="A2315" s="2" t="s">
        <v>35</v>
      </c>
      <c r="B2315" s="2" t="s">
        <v>84</v>
      </c>
      <c r="C2315" s="2" t="s">
        <v>36</v>
      </c>
      <c r="D2315" s="4" t="s">
        <v>116</v>
      </c>
      <c r="E2315" s="2" t="s">
        <v>8</v>
      </c>
      <c r="F2315" s="3">
        <v>45058</v>
      </c>
      <c r="G2315" s="14" t="str" cm="1">
        <f t="array" aca="1" ref="G2315" ca="1">_xlfn.IFS(D2315="Pendente",NETWORKDAYS(F2315,TODAY(),Feriados!$A$2:$A$13)-1 &amp; " D",E2315="Não Apontado",NETWORKDAYS(F2315,TODAY(),Feriados!$A$2:$A$13)-1 &amp; " D",D2315="Backlog","Registro Antigo",D2315="Concluído","Registro Enviado",E2315="Apontado","Registro Enviado",D2315="Cancelado","Treinamento Cancelado",D2315="Remanejado","Treinamento Remanejado",D2315="Suspensa","Suspenso",D2315="Antigo","Treinamento Antigo",D2315="-","Treinamento a ser executado")</f>
        <v>Registro Enviado</v>
      </c>
      <c r="H2315" s="3"/>
      <c r="I2315" s="3"/>
      <c r="J2315" s="30"/>
      <c r="K2315" s="3"/>
      <c r="L2315" s="29">
        <f>WORKDAY(F2315,2,Feriados!$A$2:$A$13)</f>
        <v>45062</v>
      </c>
    </row>
    <row r="2316" spans="1:12" x14ac:dyDescent="0.3">
      <c r="A2316" s="2" t="s">
        <v>39</v>
      </c>
      <c r="B2316" s="2" t="s">
        <v>113</v>
      </c>
      <c r="C2316" s="2" t="s">
        <v>37</v>
      </c>
      <c r="D2316" s="4" t="s">
        <v>116</v>
      </c>
      <c r="E2316" s="2" t="s">
        <v>8</v>
      </c>
      <c r="F2316" s="3">
        <v>45058</v>
      </c>
      <c r="G2316" s="14" t="str" cm="1">
        <f t="array" aca="1" ref="G2316" ca="1">_xlfn.IFS(D2316="Pendente",NETWORKDAYS(F2316,TODAY(),Feriados!$A$2:$A$13)-1 &amp; " D",E2316="Não Apontado",NETWORKDAYS(F2316,TODAY(),Feriados!$A$2:$A$13)-1 &amp; " D",D2316="Backlog","Registro Antigo",D2316="Concluído","Registro Enviado",E2316="Apontado","Registro Enviado",D2316="Cancelado","Treinamento Cancelado",D2316="Remanejado","Treinamento Remanejado",D2316="Suspensa","Suspenso",D2316="Antigo","Treinamento Antigo",D2316="-","Treinamento a ser executado")</f>
        <v>Registro Enviado</v>
      </c>
      <c r="H2316" s="3"/>
      <c r="I2316" s="3"/>
      <c r="J2316" s="30"/>
      <c r="K2316" s="3"/>
      <c r="L2316" s="29">
        <f>WORKDAY(F2316,2,Feriados!$A$2:$A$13)</f>
        <v>45062</v>
      </c>
    </row>
    <row r="2317" spans="1:12" x14ac:dyDescent="0.3">
      <c r="A2317" s="2" t="s">
        <v>39</v>
      </c>
      <c r="B2317" s="2" t="s">
        <v>113</v>
      </c>
      <c r="C2317" s="2" t="s">
        <v>36</v>
      </c>
      <c r="D2317" s="4" t="s">
        <v>116</v>
      </c>
      <c r="E2317" s="2" t="s">
        <v>8</v>
      </c>
      <c r="F2317" s="3">
        <v>45058</v>
      </c>
      <c r="G2317" s="14" t="str" cm="1">
        <f t="array" aca="1" ref="G2317" ca="1">_xlfn.IFS(D2317="Pendente",NETWORKDAYS(F2317,TODAY(),Feriados!$A$2:$A$13)-1 &amp; " D",E2317="Não Apontado",NETWORKDAYS(F2317,TODAY(),Feriados!$A$2:$A$13)-1 &amp; " D",D2317="Backlog","Registro Antigo",D2317="Concluído","Registro Enviado",E2317="Apontado","Registro Enviado",D2317="Cancelado","Treinamento Cancelado",D2317="Remanejado","Treinamento Remanejado",D2317="Suspensa","Suspenso",D2317="Antigo","Treinamento Antigo",D2317="-","Treinamento a ser executado")</f>
        <v>Registro Enviado</v>
      </c>
      <c r="H2317" s="3"/>
      <c r="I2317" s="3"/>
      <c r="J2317" s="30"/>
      <c r="K2317" s="3"/>
      <c r="L2317" s="29">
        <f>WORKDAY(F2317,2,Feriados!$A$2:$A$13)</f>
        <v>45062</v>
      </c>
    </row>
    <row r="2318" spans="1:12" x14ac:dyDescent="0.3">
      <c r="A2318" s="2" t="s">
        <v>39</v>
      </c>
      <c r="B2318" s="2" t="s">
        <v>90</v>
      </c>
      <c r="C2318" s="2" t="s">
        <v>36</v>
      </c>
      <c r="D2318" s="4" t="s">
        <v>116</v>
      </c>
      <c r="E2318" s="2" t="s">
        <v>8</v>
      </c>
      <c r="F2318" s="3">
        <v>45058</v>
      </c>
      <c r="G2318" s="14" t="str" cm="1">
        <f t="array" aca="1" ref="G2318" ca="1">_xlfn.IFS(D2318="Pendente",NETWORKDAYS(F2318,TODAY(),Feriados!$A$2:$A$13)-1 &amp; " D",E2318="Não Apontado",NETWORKDAYS(F2318,TODAY(),Feriados!$A$2:$A$13)-1 &amp; " D",D2318="Backlog","Registro Antigo",D2318="Concluído","Registro Enviado",E2318="Apontado","Registro Enviado",D2318="Cancelado","Treinamento Cancelado",D2318="Remanejado","Treinamento Remanejado",D2318="Suspensa","Suspenso",D2318="Antigo","Treinamento Antigo",D2318="-","Treinamento a ser executado")</f>
        <v>Registro Enviado</v>
      </c>
      <c r="H2318" s="3"/>
      <c r="I2318" s="3"/>
      <c r="J2318" s="30"/>
      <c r="K2318" s="3"/>
      <c r="L2318" s="29">
        <f>WORKDAY(F2318,2,Feriados!$A$2:$A$13)</f>
        <v>45062</v>
      </c>
    </row>
    <row r="2319" spans="1:12" x14ac:dyDescent="0.3">
      <c r="A2319" s="2" t="s">
        <v>39</v>
      </c>
      <c r="B2319" s="2" t="s">
        <v>105</v>
      </c>
      <c r="C2319" s="2" t="s">
        <v>41</v>
      </c>
      <c r="D2319" s="4" t="s">
        <v>116</v>
      </c>
      <c r="E2319" s="2" t="s">
        <v>8</v>
      </c>
      <c r="F2319" s="3">
        <v>45058</v>
      </c>
      <c r="G2319" s="14" t="str" cm="1">
        <f t="array" aca="1" ref="G2319" ca="1">_xlfn.IFS(D2319="Pendente",NETWORKDAYS(F2319,TODAY(),Feriados!$A$2:$A$13)-1 &amp; " D",E2319="Não Apontado",NETWORKDAYS(F2319,TODAY(),Feriados!$A$2:$A$13)-1 &amp; " D",D2319="Backlog","Registro Antigo",D2319="Concluído","Registro Enviado",E2319="Apontado","Registro Enviado",D2319="Cancelado","Treinamento Cancelado",D2319="Remanejado","Treinamento Remanejado",D2319="Suspensa","Suspenso",D2319="Antigo","Treinamento Antigo",D2319="-","Treinamento a ser executado")</f>
        <v>Registro Enviado</v>
      </c>
      <c r="H2319" s="3"/>
      <c r="I2319" s="3"/>
      <c r="J2319" s="30"/>
      <c r="K2319" s="3"/>
      <c r="L2319" s="29">
        <f>WORKDAY(F2319,2,Feriados!$A$2:$A$13)</f>
        <v>45062</v>
      </c>
    </row>
    <row r="2320" spans="1:12" x14ac:dyDescent="0.3">
      <c r="A2320" s="2" t="s">
        <v>46</v>
      </c>
      <c r="B2320" s="2" t="s">
        <v>33</v>
      </c>
      <c r="C2320" s="2" t="s">
        <v>10</v>
      </c>
      <c r="D2320" s="4" t="s">
        <v>14</v>
      </c>
      <c r="E2320" s="2" t="s">
        <v>15</v>
      </c>
      <c r="F2320" s="3">
        <v>45058</v>
      </c>
      <c r="G2320" s="14" t="str" cm="1">
        <f t="array" aca="1" ref="G2320" ca="1">_xlfn.IFS(D2320="Pendente",NETWORKDAYS(F2320,TODAY(),Feriados!$A$2:$A$13)-1 &amp; " D",E2320="Não Apontado",NETWORKDAYS(F2320,TODAY(),Feriados!$A$2:$A$13)-1 &amp; " D",D2320="Backlog","Registro Antigo",D2320="Concluído","Registro Enviado",E2320="Apontado","Registro Enviado",D2320="Cancelado","Treinamento Cancelado",D2320="Remanejado","Treinamento Remanejado",D2320="Suspensa","Suspenso",D2320="Antigo","Treinamento Antigo",D2320="-","Treinamento a ser executado")</f>
        <v>Treinamento Cancelado</v>
      </c>
      <c r="H2320" s="3"/>
      <c r="I2320" s="3"/>
      <c r="J2320" s="30"/>
      <c r="K2320" s="3"/>
      <c r="L2320" s="29"/>
    </row>
    <row r="2321" spans="1:12" x14ac:dyDescent="0.3">
      <c r="A2321" s="2" t="s">
        <v>6</v>
      </c>
      <c r="B2321" s="2" t="s">
        <v>45</v>
      </c>
      <c r="C2321" s="2" t="s">
        <v>7</v>
      </c>
      <c r="D2321" s="4" t="s">
        <v>116</v>
      </c>
      <c r="E2321" s="2" t="s">
        <v>8</v>
      </c>
      <c r="F2321" s="3">
        <v>45061</v>
      </c>
      <c r="G2321" s="14" t="str" cm="1">
        <f t="array" aca="1" ref="G2321" ca="1">_xlfn.IFS(D2321="Pendente",NETWORKDAYS(F2321,TODAY(),Feriados!$A$2:$A$13)-1 &amp; " D",E2321="Não Apontado",NETWORKDAYS(F2321,TODAY(),Feriados!$A$2:$A$13)-1 &amp; " D",D2321="Backlog","Registro Antigo",D2321="Concluído","Registro Enviado",E2321="Apontado","Registro Enviado",D2321="Cancelado","Treinamento Cancelado",D2321="Remanejado","Treinamento Remanejado",D2321="Suspensa","Suspenso",D2321="Antigo","Treinamento Antigo",D2321="-","Treinamento a ser executado")</f>
        <v>Registro Enviado</v>
      </c>
      <c r="H2321" s="3"/>
      <c r="I2321" s="3"/>
      <c r="J2321" s="30"/>
      <c r="K2321" s="3"/>
      <c r="L2321" s="29">
        <f>WORKDAY(F2321,2,Feriados!$A$2:$A$13)</f>
        <v>45063</v>
      </c>
    </row>
    <row r="2322" spans="1:12" x14ac:dyDescent="0.3">
      <c r="A2322" s="2" t="s">
        <v>17</v>
      </c>
      <c r="B2322" s="2" t="s">
        <v>86</v>
      </c>
      <c r="C2322" s="2" t="s">
        <v>13</v>
      </c>
      <c r="D2322" s="4" t="s">
        <v>14</v>
      </c>
      <c r="E2322" s="2" t="s">
        <v>15</v>
      </c>
      <c r="F2322" s="3">
        <v>45061</v>
      </c>
      <c r="G2322" s="14" t="str" cm="1">
        <f t="array" aca="1" ref="G2322" ca="1">_xlfn.IFS(D2322="Pendente",NETWORKDAYS(F2322,TODAY(),Feriados!$A$2:$A$13)-1 &amp; " D",E2322="Não Apontado",NETWORKDAYS(F2322,TODAY(),Feriados!$A$2:$A$13)-1 &amp; " D",D2322="Backlog","Registro Antigo",D2322="Concluído","Registro Enviado",E2322="Apontado","Registro Enviado",D2322="Cancelado","Treinamento Cancelado",D2322="Remanejado","Treinamento Remanejado",D2322="Suspensa","Suspenso",D2322="Antigo","Treinamento Antigo",D2322="-","Treinamento a ser executado")</f>
        <v>Treinamento Cancelado</v>
      </c>
      <c r="H2322" s="3"/>
      <c r="I2322" s="3"/>
      <c r="J2322" s="30"/>
      <c r="K2322" s="3"/>
      <c r="L2322" s="29"/>
    </row>
    <row r="2323" spans="1:12" x14ac:dyDescent="0.3">
      <c r="A2323" s="2" t="s">
        <v>17</v>
      </c>
      <c r="B2323" s="2" t="s">
        <v>84</v>
      </c>
      <c r="C2323" s="2" t="s">
        <v>7</v>
      </c>
      <c r="D2323" s="4" t="s">
        <v>14</v>
      </c>
      <c r="E2323" s="2" t="s">
        <v>15</v>
      </c>
      <c r="F2323" s="3">
        <v>45061</v>
      </c>
      <c r="G2323" s="14" t="str" cm="1">
        <f t="array" aca="1" ref="G2323" ca="1">_xlfn.IFS(D2323="Pendente",NETWORKDAYS(F2323,TODAY(),Feriados!$A$2:$A$13)-1 &amp; " D",E2323="Não Apontado",NETWORKDAYS(F2323,TODAY(),Feriados!$A$2:$A$13)-1 &amp; " D",D2323="Backlog","Registro Antigo",D2323="Concluído","Registro Enviado",E2323="Apontado","Registro Enviado",D2323="Cancelado","Treinamento Cancelado",D2323="Remanejado","Treinamento Remanejado",D2323="Suspensa","Suspenso",D2323="Antigo","Treinamento Antigo",D2323="-","Treinamento a ser executado")</f>
        <v>Treinamento Cancelado</v>
      </c>
      <c r="H2323" s="3"/>
      <c r="I2323" s="3"/>
      <c r="J2323" s="30"/>
      <c r="K2323" s="3"/>
      <c r="L2323" s="29"/>
    </row>
    <row r="2324" spans="1:12" x14ac:dyDescent="0.3">
      <c r="A2324" s="2" t="s">
        <v>17</v>
      </c>
      <c r="B2324" s="2" t="s">
        <v>90</v>
      </c>
      <c r="C2324" s="2" t="s">
        <v>18</v>
      </c>
      <c r="D2324" s="4" t="s">
        <v>116</v>
      </c>
      <c r="E2324" s="2" t="s">
        <v>8</v>
      </c>
      <c r="F2324" s="3">
        <v>45061</v>
      </c>
      <c r="G2324" s="14" t="str" cm="1">
        <f t="array" aca="1" ref="G2324" ca="1">_xlfn.IFS(D2324="Pendente",NETWORKDAYS(F2324,TODAY(),Feriados!$A$2:$A$13)-1 &amp; " D",E2324="Não Apontado",NETWORKDAYS(F2324,TODAY(),Feriados!$A$2:$A$13)-1 &amp; " D",D2324="Backlog","Registro Antigo",D2324="Concluído","Registro Enviado",E2324="Apontado","Registro Enviado",D2324="Cancelado","Treinamento Cancelado",D2324="Remanejado","Treinamento Remanejado",D2324="Suspensa","Suspenso",D2324="Antigo","Treinamento Antigo",D2324="-","Treinamento a ser executado")</f>
        <v>Registro Enviado</v>
      </c>
      <c r="H2324" s="3"/>
      <c r="I2324" s="3"/>
      <c r="J2324" s="30"/>
      <c r="K2324" s="3"/>
      <c r="L2324" s="29">
        <f>WORKDAY(F2324,2,Feriados!$A$2:$A$13)</f>
        <v>45063</v>
      </c>
    </row>
    <row r="2325" spans="1:12" x14ac:dyDescent="0.3">
      <c r="A2325" s="2" t="s">
        <v>28</v>
      </c>
      <c r="B2325" s="2" t="s">
        <v>118</v>
      </c>
      <c r="C2325" s="2" t="s">
        <v>32</v>
      </c>
      <c r="D2325" s="4" t="s">
        <v>116</v>
      </c>
      <c r="E2325" s="2" t="s">
        <v>8</v>
      </c>
      <c r="F2325" s="3">
        <v>45061</v>
      </c>
      <c r="G2325" s="14" t="str" cm="1">
        <f t="array" aca="1" ref="G2325" ca="1">_xlfn.IFS(D2325="Pendente",NETWORKDAYS(F2325,TODAY(),Feriados!$A$2:$A$13)-1 &amp; " D",E2325="Não Apontado",NETWORKDAYS(F2325,TODAY(),Feriados!$A$2:$A$13)-1 &amp; " D",D2325="Backlog","Registro Antigo",D2325="Concluído","Registro Enviado",E2325="Apontado","Registro Enviado",D2325="Cancelado","Treinamento Cancelado",D2325="Remanejado","Treinamento Remanejado",D2325="Suspensa","Suspenso",D2325="Antigo","Treinamento Antigo",D2325="-","Treinamento a ser executado")</f>
        <v>Registro Enviado</v>
      </c>
      <c r="H2325" s="3"/>
      <c r="I2325" s="3"/>
      <c r="J2325" s="30"/>
      <c r="K2325" s="3"/>
      <c r="L2325" s="29">
        <f>WORKDAY(F2325,2,Feriados!$A$2:$A$13)</f>
        <v>45063</v>
      </c>
    </row>
    <row r="2326" spans="1:12" x14ac:dyDescent="0.3">
      <c r="A2326" s="2" t="s">
        <v>39</v>
      </c>
      <c r="B2326" s="2" t="s">
        <v>103</v>
      </c>
      <c r="C2326" s="2" t="s">
        <v>36</v>
      </c>
      <c r="D2326" s="4" t="s">
        <v>117</v>
      </c>
      <c r="E2326" s="2" t="s">
        <v>15</v>
      </c>
      <c r="F2326" s="3">
        <v>45061</v>
      </c>
      <c r="G2326" s="14" t="str" cm="1">
        <f t="array" aca="1" ref="G2326" ca="1">_xlfn.IFS(D2326="Pendente",NETWORKDAYS(F2326,TODAY(),Feriados!$A$2:$A$13)-1 &amp; " D",E2326="Não Apontado",NETWORKDAYS(F2326,TODAY(),Feriados!$A$2:$A$13)-1 &amp; " D",D2326="Backlog","Registro Antigo",D2326="Concluído","Registro Enviado",E2326="Apontado","Registro Enviado",D2326="Cancelado","Treinamento Cancelado",D2326="Remanejado","Treinamento Remanejado",D2326="Suspensa","Suspenso",D2326="Antigo","Treinamento Antigo",D2326="-","Treinamento a ser executado")</f>
        <v>Treinamento Remanejado</v>
      </c>
      <c r="H2326" s="3"/>
      <c r="I2326" s="3"/>
      <c r="J2326" s="26"/>
      <c r="K2326" s="14"/>
      <c r="L2326" s="29"/>
    </row>
    <row r="2327" spans="1:12" x14ac:dyDescent="0.3">
      <c r="A2327" s="2" t="s">
        <v>39</v>
      </c>
      <c r="B2327" s="2" t="s">
        <v>47</v>
      </c>
      <c r="C2327" s="2" t="s">
        <v>36</v>
      </c>
      <c r="D2327" s="4" t="s">
        <v>14</v>
      </c>
      <c r="E2327" s="2" t="s">
        <v>15</v>
      </c>
      <c r="F2327" s="3">
        <v>45061</v>
      </c>
      <c r="G2327" s="14" t="str" cm="1">
        <f t="array" aca="1" ref="G2327" ca="1">_xlfn.IFS(D2327="Pendente",NETWORKDAYS(F2327,TODAY(),Feriados!$A$2:$A$13)-1 &amp; " D",E2327="Não Apontado",NETWORKDAYS(F2327,TODAY(),Feriados!$A$2:$A$13)-1 &amp; " D",D2327="Backlog","Registro Antigo",D2327="Concluído","Registro Enviado",E2327="Apontado","Registro Enviado",D2327="Cancelado","Treinamento Cancelado",D2327="Remanejado","Treinamento Remanejado",D2327="Suspensa","Suspenso",D2327="Antigo","Treinamento Antigo",D2327="-","Treinamento a ser executado")</f>
        <v>Treinamento Cancelado</v>
      </c>
      <c r="H2327" s="3"/>
      <c r="I2327" s="3"/>
      <c r="J2327" s="30"/>
      <c r="K2327" s="3"/>
      <c r="L2327" s="29"/>
    </row>
    <row r="2328" spans="1:12" x14ac:dyDescent="0.3">
      <c r="A2328" s="2" t="s">
        <v>46</v>
      </c>
      <c r="B2328" s="2" t="s">
        <v>115</v>
      </c>
      <c r="C2328" s="2" t="s">
        <v>7</v>
      </c>
      <c r="D2328" s="4" t="s">
        <v>117</v>
      </c>
      <c r="E2328" s="2" t="s">
        <v>15</v>
      </c>
      <c r="F2328" s="3">
        <v>45061</v>
      </c>
      <c r="G2328" s="14" t="str" cm="1">
        <f t="array" aca="1" ref="G2328" ca="1">_xlfn.IFS(D2328="Pendente",NETWORKDAYS(F2328,TODAY(),Feriados!$A$2:$A$13)-1 &amp; " D",E2328="Não Apontado",NETWORKDAYS(F2328,TODAY(),Feriados!$A$2:$A$13)-1 &amp; " D",D2328="Backlog","Registro Antigo",D2328="Concluído","Registro Enviado",E2328="Apontado","Registro Enviado",D2328="Cancelado","Treinamento Cancelado",D2328="Remanejado","Treinamento Remanejado",D2328="Suspensa","Suspenso",D2328="Antigo","Treinamento Antigo",D2328="-","Treinamento a ser executado")</f>
        <v>Treinamento Remanejado</v>
      </c>
      <c r="H2328" s="3"/>
      <c r="I2328" s="3"/>
      <c r="J2328" s="26"/>
      <c r="K2328" s="14"/>
      <c r="L2328" s="29"/>
    </row>
    <row r="2329" spans="1:12" x14ac:dyDescent="0.3">
      <c r="A2329" s="2" t="s">
        <v>6</v>
      </c>
      <c r="B2329" s="2" t="s">
        <v>30</v>
      </c>
      <c r="C2329" s="2" t="s">
        <v>61</v>
      </c>
      <c r="D2329" s="4" t="s">
        <v>14</v>
      </c>
      <c r="E2329" s="2" t="s">
        <v>15</v>
      </c>
      <c r="F2329" s="3">
        <v>45062</v>
      </c>
      <c r="G2329" s="14" t="str" cm="1">
        <f t="array" aca="1" ref="G2329" ca="1">_xlfn.IFS(D2329="Pendente",NETWORKDAYS(F2329,TODAY(),Feriados!$A$2:$A$13)-1 &amp; " D",E2329="Não Apontado",NETWORKDAYS(F2329,TODAY(),Feriados!$A$2:$A$13)-1 &amp; " D",D2329="Backlog","Registro Antigo",D2329="Concluído","Registro Enviado",E2329="Apontado","Registro Enviado",D2329="Cancelado","Treinamento Cancelado",D2329="Remanejado","Treinamento Remanejado",D2329="Suspensa","Suspenso",D2329="Antigo","Treinamento Antigo",D2329="-","Treinamento a ser executado")</f>
        <v>Treinamento Cancelado</v>
      </c>
      <c r="H2329" s="3"/>
      <c r="I2329" s="3"/>
      <c r="J2329" s="30"/>
      <c r="K2329" s="3"/>
      <c r="L2329" s="29"/>
    </row>
    <row r="2330" spans="1:12" x14ac:dyDescent="0.3">
      <c r="A2330" s="2" t="s">
        <v>22</v>
      </c>
      <c r="B2330" s="2" t="s">
        <v>45</v>
      </c>
      <c r="C2330" s="2" t="s">
        <v>18</v>
      </c>
      <c r="D2330" s="4" t="s">
        <v>116</v>
      </c>
      <c r="E2330" s="2" t="s">
        <v>8</v>
      </c>
      <c r="F2330" s="3">
        <v>45062</v>
      </c>
      <c r="G2330" s="14" t="str" cm="1">
        <f t="array" aca="1" ref="G2330" ca="1">_xlfn.IFS(D2330="Pendente",NETWORKDAYS(F2330,TODAY(),Feriados!$A$2:$A$13)-1 &amp; " D",E2330="Não Apontado",NETWORKDAYS(F2330,TODAY(),Feriados!$A$2:$A$13)-1 &amp; " D",D2330="Backlog","Registro Antigo",D2330="Concluído","Registro Enviado",E2330="Apontado","Registro Enviado",D2330="Cancelado","Treinamento Cancelado",D2330="Remanejado","Treinamento Remanejado",D2330="Suspensa","Suspenso",D2330="Antigo","Treinamento Antigo",D2330="-","Treinamento a ser executado")</f>
        <v>Registro Enviado</v>
      </c>
      <c r="H2330" s="3"/>
      <c r="I2330" s="3"/>
      <c r="J2330" s="30"/>
      <c r="K2330" s="3"/>
      <c r="L2330" s="29">
        <f>WORKDAY(F2330,2,Feriados!$A$2:$A$13)</f>
        <v>45064</v>
      </c>
    </row>
    <row r="2331" spans="1:12" x14ac:dyDescent="0.3">
      <c r="A2331" s="2" t="s">
        <v>22</v>
      </c>
      <c r="B2331" s="2" t="s">
        <v>67</v>
      </c>
      <c r="C2331" s="2" t="s">
        <v>18</v>
      </c>
      <c r="D2331" s="4" t="s">
        <v>14</v>
      </c>
      <c r="E2331" s="2" t="s">
        <v>15</v>
      </c>
      <c r="F2331" s="3">
        <v>45062</v>
      </c>
      <c r="G2331" s="14" t="str" cm="1">
        <f t="array" aca="1" ref="G2331" ca="1">_xlfn.IFS(D2331="Pendente",NETWORKDAYS(F2331,TODAY(),Feriados!$A$2:$A$13)-1 &amp; " D",E2331="Não Apontado",NETWORKDAYS(F2331,TODAY(),Feriados!$A$2:$A$13)-1 &amp; " D",D2331="Backlog","Registro Antigo",D2331="Concluído","Registro Enviado",E2331="Apontado","Registro Enviado",D2331="Cancelado","Treinamento Cancelado",D2331="Remanejado","Treinamento Remanejado",D2331="Suspensa","Suspenso",D2331="Antigo","Treinamento Antigo",D2331="-","Treinamento a ser executado")</f>
        <v>Treinamento Cancelado</v>
      </c>
      <c r="H2331" s="3"/>
      <c r="I2331" s="3"/>
      <c r="J2331" s="30"/>
      <c r="K2331" s="3"/>
      <c r="L2331" s="29"/>
    </row>
    <row r="2332" spans="1:12" x14ac:dyDescent="0.3">
      <c r="A2332" s="2" t="s">
        <v>22</v>
      </c>
      <c r="B2332" s="2" t="s">
        <v>67</v>
      </c>
      <c r="C2332" s="2" t="s">
        <v>7</v>
      </c>
      <c r="D2332" s="4" t="s">
        <v>14</v>
      </c>
      <c r="E2332" s="2" t="s">
        <v>15</v>
      </c>
      <c r="F2332" s="3">
        <v>45062</v>
      </c>
      <c r="G2332" s="14" t="str" cm="1">
        <f t="array" aca="1" ref="G2332" ca="1">_xlfn.IFS(D2332="Pendente",NETWORKDAYS(F2332,TODAY(),Feriados!$A$2:$A$13)-1 &amp; " D",E2332="Não Apontado",NETWORKDAYS(F2332,TODAY(),Feriados!$A$2:$A$13)-1 &amp; " D",D2332="Backlog","Registro Antigo",D2332="Concluído","Registro Enviado",E2332="Apontado","Registro Enviado",D2332="Cancelado","Treinamento Cancelado",D2332="Remanejado","Treinamento Remanejado",D2332="Suspensa","Suspenso",D2332="Antigo","Treinamento Antigo",D2332="-","Treinamento a ser executado")</f>
        <v>Treinamento Cancelado</v>
      </c>
      <c r="H2332" s="3"/>
      <c r="I2332" s="3"/>
      <c r="J2332" s="30"/>
      <c r="K2332" s="3"/>
      <c r="L2332" s="29"/>
    </row>
    <row r="2333" spans="1:12" x14ac:dyDescent="0.3">
      <c r="A2333" s="2" t="s">
        <v>28</v>
      </c>
      <c r="B2333" s="2" t="s">
        <v>84</v>
      </c>
      <c r="C2333" s="2" t="s">
        <v>54</v>
      </c>
      <c r="D2333" s="4" t="s">
        <v>14</v>
      </c>
      <c r="E2333" s="2" t="s">
        <v>15</v>
      </c>
      <c r="F2333" s="3">
        <v>45062</v>
      </c>
      <c r="G2333" s="14" t="str" cm="1">
        <f t="array" aca="1" ref="G2333" ca="1">_xlfn.IFS(D2333="Pendente",NETWORKDAYS(F2333,TODAY(),Feriados!$A$2:$A$13)-1 &amp; " D",E2333="Não Apontado",NETWORKDAYS(F2333,TODAY(),Feriados!$A$2:$A$13)-1 &amp; " D",D2333="Backlog","Registro Antigo",D2333="Concluído","Registro Enviado",E2333="Apontado","Registro Enviado",D2333="Cancelado","Treinamento Cancelado",D2333="Remanejado","Treinamento Remanejado",D2333="Suspensa","Suspenso",D2333="Antigo","Treinamento Antigo",D2333="-","Treinamento a ser executado")</f>
        <v>Treinamento Cancelado</v>
      </c>
      <c r="H2333" s="3"/>
      <c r="I2333" s="3"/>
      <c r="J2333" s="30"/>
      <c r="K2333" s="3"/>
      <c r="L2333" s="29"/>
    </row>
    <row r="2334" spans="1:12" x14ac:dyDescent="0.3">
      <c r="A2334" s="2" t="s">
        <v>28</v>
      </c>
      <c r="B2334" s="2" t="s">
        <v>91</v>
      </c>
      <c r="C2334" s="2" t="s">
        <v>32</v>
      </c>
      <c r="D2334" s="4" t="s">
        <v>116</v>
      </c>
      <c r="E2334" s="2" t="s">
        <v>8</v>
      </c>
      <c r="F2334" s="3">
        <v>45062</v>
      </c>
      <c r="G2334" s="14" t="str" cm="1">
        <f t="array" aca="1" ref="G2334" ca="1">_xlfn.IFS(D2334="Pendente",NETWORKDAYS(F2334,TODAY(),Feriados!$A$2:$A$13)-1 &amp; " D",E2334="Não Apontado",NETWORKDAYS(F2334,TODAY(),Feriados!$A$2:$A$13)-1 &amp; " D",D2334="Backlog","Registro Antigo",D2334="Concluído","Registro Enviado",E2334="Apontado","Registro Enviado",D2334="Cancelado","Treinamento Cancelado",D2334="Remanejado","Treinamento Remanejado",D2334="Suspensa","Suspenso",D2334="Antigo","Treinamento Antigo",D2334="-","Treinamento a ser executado")</f>
        <v>Registro Enviado</v>
      </c>
      <c r="H2334" s="3"/>
      <c r="I2334" s="3"/>
      <c r="J2334" s="30"/>
      <c r="K2334" s="3"/>
      <c r="L2334" s="29">
        <f>WORKDAY(F2334,2,Feriados!$A$2:$A$13)</f>
        <v>45064</v>
      </c>
    </row>
    <row r="2335" spans="1:12" x14ac:dyDescent="0.3">
      <c r="A2335" s="2" t="s">
        <v>35</v>
      </c>
      <c r="B2335" s="2" t="s">
        <v>104</v>
      </c>
      <c r="C2335" s="2" t="s">
        <v>41</v>
      </c>
      <c r="D2335" s="4" t="s">
        <v>14</v>
      </c>
      <c r="E2335" s="2" t="s">
        <v>15</v>
      </c>
      <c r="F2335" s="3">
        <v>45062</v>
      </c>
      <c r="G2335" s="14" t="str" cm="1">
        <f t="array" aca="1" ref="G2335" ca="1">_xlfn.IFS(D2335="Pendente",NETWORKDAYS(F2335,TODAY(),Feriados!$A$2:$A$13)-1 &amp; " D",E2335="Não Apontado",NETWORKDAYS(F2335,TODAY(),Feriados!$A$2:$A$13)-1 &amp; " D",D2335="Backlog","Registro Antigo",D2335="Concluído","Registro Enviado",E2335="Apontado","Registro Enviado",D2335="Cancelado","Treinamento Cancelado",D2335="Remanejado","Treinamento Remanejado",D2335="Suspensa","Suspenso",D2335="Antigo","Treinamento Antigo",D2335="-","Treinamento a ser executado")</f>
        <v>Treinamento Cancelado</v>
      </c>
      <c r="H2335" s="3"/>
      <c r="I2335" s="3"/>
      <c r="J2335" s="30"/>
      <c r="K2335" s="3"/>
      <c r="L2335" s="29"/>
    </row>
    <row r="2336" spans="1:12" x14ac:dyDescent="0.3">
      <c r="A2336" s="2" t="s">
        <v>35</v>
      </c>
      <c r="B2336" s="2" t="s">
        <v>84</v>
      </c>
      <c r="C2336" s="2" t="s">
        <v>121</v>
      </c>
      <c r="D2336" s="4" t="s">
        <v>14</v>
      </c>
      <c r="E2336" s="2" t="s">
        <v>15</v>
      </c>
      <c r="F2336" s="3">
        <v>45062</v>
      </c>
      <c r="G2336" s="14" t="str" cm="1">
        <f t="array" aca="1" ref="G2336" ca="1">_xlfn.IFS(D2336="Pendente",NETWORKDAYS(F2336,TODAY(),Feriados!$A$2:$A$13)-1 &amp; " D",E2336="Não Apontado",NETWORKDAYS(F2336,TODAY(),Feriados!$A$2:$A$13)-1 &amp; " D",D2336="Backlog","Registro Antigo",D2336="Concluído","Registro Enviado",E2336="Apontado","Registro Enviado",D2336="Cancelado","Treinamento Cancelado",D2336="Remanejado","Treinamento Remanejado",D2336="Suspensa","Suspenso",D2336="Antigo","Treinamento Antigo",D2336="-","Treinamento a ser executado")</f>
        <v>Treinamento Cancelado</v>
      </c>
      <c r="H2336" s="3"/>
      <c r="I2336" s="3"/>
      <c r="J2336" s="30"/>
      <c r="K2336" s="3"/>
      <c r="L2336" s="29"/>
    </row>
    <row r="2337" spans="1:12" x14ac:dyDescent="0.3">
      <c r="A2337" s="2" t="s">
        <v>35</v>
      </c>
      <c r="B2337" s="2" t="s">
        <v>115</v>
      </c>
      <c r="C2337" s="2" t="s">
        <v>36</v>
      </c>
      <c r="D2337" s="4" t="s">
        <v>14</v>
      </c>
      <c r="E2337" s="2" t="s">
        <v>15</v>
      </c>
      <c r="F2337" s="3">
        <v>45062</v>
      </c>
      <c r="G2337" s="14" t="str" cm="1">
        <f t="array" aca="1" ref="G2337" ca="1">_xlfn.IFS(D2337="Pendente",NETWORKDAYS(F2337,TODAY(),Feriados!$A$2:$A$13)-1 &amp; " D",E2337="Não Apontado",NETWORKDAYS(F2337,TODAY(),Feriados!$A$2:$A$13)-1 &amp; " D",D2337="Backlog","Registro Antigo",D2337="Concluído","Registro Enviado",E2337="Apontado","Registro Enviado",D2337="Cancelado","Treinamento Cancelado",D2337="Remanejado","Treinamento Remanejado",D2337="Suspensa","Suspenso",D2337="Antigo","Treinamento Antigo",D2337="-","Treinamento a ser executado")</f>
        <v>Treinamento Cancelado</v>
      </c>
      <c r="H2337" s="3"/>
      <c r="I2337" s="3"/>
      <c r="J2337" s="30"/>
      <c r="K2337" s="3"/>
      <c r="L2337" s="29"/>
    </row>
    <row r="2338" spans="1:12" x14ac:dyDescent="0.3">
      <c r="A2338" s="2" t="s">
        <v>39</v>
      </c>
      <c r="B2338" s="2" t="s">
        <v>119</v>
      </c>
      <c r="C2338" s="2" t="s">
        <v>36</v>
      </c>
      <c r="D2338" s="4" t="s">
        <v>14</v>
      </c>
      <c r="E2338" s="2" t="s">
        <v>15</v>
      </c>
      <c r="F2338" s="3">
        <v>45062</v>
      </c>
      <c r="G2338" s="14" t="str" cm="1">
        <f t="array" aca="1" ref="G2338" ca="1">_xlfn.IFS(D2338="Pendente",NETWORKDAYS(F2338,TODAY(),Feriados!$A$2:$A$13)-1 &amp; " D",E2338="Não Apontado",NETWORKDAYS(F2338,TODAY(),Feriados!$A$2:$A$13)-1 &amp; " D",D2338="Backlog","Registro Antigo",D2338="Concluído","Registro Enviado",E2338="Apontado","Registro Enviado",D2338="Cancelado","Treinamento Cancelado",D2338="Remanejado","Treinamento Remanejado",D2338="Suspensa","Suspenso",D2338="Antigo","Treinamento Antigo",D2338="-","Treinamento a ser executado")</f>
        <v>Treinamento Cancelado</v>
      </c>
      <c r="H2338" s="3"/>
      <c r="I2338" s="3"/>
      <c r="J2338" s="30"/>
      <c r="K2338" s="3"/>
      <c r="L2338" s="29"/>
    </row>
    <row r="2339" spans="1:12" x14ac:dyDescent="0.3">
      <c r="A2339" s="2" t="s">
        <v>39</v>
      </c>
      <c r="B2339" s="2" t="s">
        <v>11</v>
      </c>
      <c r="C2339" s="2" t="s">
        <v>36</v>
      </c>
      <c r="D2339" s="4" t="s">
        <v>117</v>
      </c>
      <c r="E2339" s="2" t="s">
        <v>15</v>
      </c>
      <c r="F2339" s="3">
        <v>45062</v>
      </c>
      <c r="G2339" s="14" t="str" cm="1">
        <f t="array" aca="1" ref="G2339" ca="1">_xlfn.IFS(D2339="Pendente",NETWORKDAYS(F2339,TODAY(),Feriados!$A$2:$A$13)-1 &amp; " D",E2339="Não Apontado",NETWORKDAYS(F2339,TODAY(),Feriados!$A$2:$A$13)-1 &amp; " D",D2339="Backlog","Registro Antigo",D2339="Concluído","Registro Enviado",E2339="Apontado","Registro Enviado",D2339="Cancelado","Treinamento Cancelado",D2339="Remanejado","Treinamento Remanejado",D2339="Suspensa","Suspenso",D2339="Antigo","Treinamento Antigo",D2339="-","Treinamento a ser executado")</f>
        <v>Treinamento Remanejado</v>
      </c>
      <c r="H2339" s="3"/>
      <c r="I2339" s="3"/>
      <c r="J2339" s="26"/>
      <c r="K2339" s="14"/>
      <c r="L2339" s="29"/>
    </row>
    <row r="2340" spans="1:12" x14ac:dyDescent="0.3">
      <c r="A2340" s="2" t="s">
        <v>39</v>
      </c>
      <c r="B2340" s="2" t="s">
        <v>90</v>
      </c>
      <c r="C2340" s="2" t="s">
        <v>37</v>
      </c>
      <c r="D2340" s="4" t="s">
        <v>116</v>
      </c>
      <c r="E2340" s="2" t="s">
        <v>8</v>
      </c>
      <c r="F2340" s="3">
        <v>45062</v>
      </c>
      <c r="G2340" s="14" t="str" cm="1">
        <f t="array" aca="1" ref="G2340" ca="1">_xlfn.IFS(D2340="Pendente",NETWORKDAYS(F2340,TODAY(),Feriados!$A$2:$A$13)-1 &amp; " D",E2340="Não Apontado",NETWORKDAYS(F2340,TODAY(),Feriados!$A$2:$A$13)-1 &amp; " D",D2340="Backlog","Registro Antigo",D2340="Concluído","Registro Enviado",E2340="Apontado","Registro Enviado",D2340="Cancelado","Treinamento Cancelado",D2340="Remanejado","Treinamento Remanejado",D2340="Suspensa","Suspenso",D2340="Antigo","Treinamento Antigo",D2340="-","Treinamento a ser executado")</f>
        <v>Registro Enviado</v>
      </c>
      <c r="H2340" s="3"/>
      <c r="I2340" s="3"/>
      <c r="J2340" s="30"/>
      <c r="K2340" s="3"/>
      <c r="L2340" s="29">
        <f>WORKDAY(F2340,2,Feriados!$A$2:$A$13)</f>
        <v>45064</v>
      </c>
    </row>
    <row r="2341" spans="1:12" x14ac:dyDescent="0.3">
      <c r="A2341" s="2" t="s">
        <v>46</v>
      </c>
      <c r="B2341" s="2" t="s">
        <v>106</v>
      </c>
      <c r="C2341" s="2" t="s">
        <v>7</v>
      </c>
      <c r="D2341" s="4" t="s">
        <v>116</v>
      </c>
      <c r="E2341" s="2" t="s">
        <v>8</v>
      </c>
      <c r="F2341" s="3">
        <v>45062</v>
      </c>
      <c r="G2341" s="14" t="str" cm="1">
        <f t="array" aca="1" ref="G2341" ca="1">_xlfn.IFS(D2341="Pendente",NETWORKDAYS(F2341,TODAY(),Feriados!$A$2:$A$13)-1 &amp; " D",E2341="Não Apontado",NETWORKDAYS(F2341,TODAY(),Feriados!$A$2:$A$13)-1 &amp; " D",D2341="Backlog","Registro Antigo",D2341="Concluído","Registro Enviado",E2341="Apontado","Registro Enviado",D2341="Cancelado","Treinamento Cancelado",D2341="Remanejado","Treinamento Remanejado",D2341="Suspensa","Suspenso",D2341="Antigo","Treinamento Antigo",D2341="-","Treinamento a ser executado")</f>
        <v>Registro Enviado</v>
      </c>
      <c r="H2341" s="3"/>
      <c r="I2341" s="3"/>
      <c r="J2341" s="30"/>
      <c r="K2341" s="3"/>
      <c r="L2341" s="29">
        <f>WORKDAY(F2341,2,Feriados!$A$2:$A$13)</f>
        <v>45064</v>
      </c>
    </row>
    <row r="2342" spans="1:12" x14ac:dyDescent="0.3">
      <c r="A2342" s="2" t="s">
        <v>6</v>
      </c>
      <c r="B2342" s="2" t="s">
        <v>85</v>
      </c>
      <c r="C2342" s="2" t="s">
        <v>7</v>
      </c>
      <c r="D2342" s="4" t="s">
        <v>14</v>
      </c>
      <c r="E2342" s="2" t="s">
        <v>15</v>
      </c>
      <c r="F2342" s="3">
        <v>45063</v>
      </c>
      <c r="G2342" s="14" t="str" cm="1">
        <f t="array" aca="1" ref="G2342" ca="1">_xlfn.IFS(D2342="Pendente",NETWORKDAYS(F2342,TODAY(),Feriados!$A$2:$A$13)-1 &amp; " D",E2342="Não Apontado",NETWORKDAYS(F2342,TODAY(),Feriados!$A$2:$A$13)-1 &amp; " D",D2342="Backlog","Registro Antigo",D2342="Concluído","Registro Enviado",E2342="Apontado","Registro Enviado",D2342="Cancelado","Treinamento Cancelado",D2342="Remanejado","Treinamento Remanejado",D2342="Suspensa","Suspenso",D2342="Antigo","Treinamento Antigo",D2342="-","Treinamento a ser executado")</f>
        <v>Treinamento Cancelado</v>
      </c>
      <c r="H2342" s="3"/>
      <c r="I2342" s="3"/>
      <c r="J2342" s="30"/>
      <c r="K2342" s="3"/>
      <c r="L2342" s="29"/>
    </row>
    <row r="2343" spans="1:12" x14ac:dyDescent="0.3">
      <c r="A2343" s="2" t="s">
        <v>17</v>
      </c>
      <c r="B2343" s="2" t="s">
        <v>103</v>
      </c>
      <c r="C2343" s="2" t="s">
        <v>18</v>
      </c>
      <c r="D2343" s="4" t="s">
        <v>116</v>
      </c>
      <c r="E2343" s="2" t="s">
        <v>8</v>
      </c>
      <c r="F2343" s="3">
        <v>45063</v>
      </c>
      <c r="G2343" s="14" t="str" cm="1">
        <f t="array" aca="1" ref="G2343" ca="1">_xlfn.IFS(D2343="Pendente",NETWORKDAYS(F2343,TODAY(),Feriados!$A$2:$A$13)-1 &amp; " D",E2343="Não Apontado",NETWORKDAYS(F2343,TODAY(),Feriados!$A$2:$A$13)-1 &amp; " D",D2343="Backlog","Registro Antigo",D2343="Concluído","Registro Enviado",E2343="Apontado","Registro Enviado",D2343="Cancelado","Treinamento Cancelado",D2343="Remanejado","Treinamento Remanejado",D2343="Suspensa","Suspenso",D2343="Antigo","Treinamento Antigo",D2343="-","Treinamento a ser executado")</f>
        <v>Registro Enviado</v>
      </c>
      <c r="H2343" s="3"/>
      <c r="I2343" s="3"/>
      <c r="J2343" s="30"/>
      <c r="K2343" s="3"/>
      <c r="L2343" s="29">
        <f>WORKDAY(F2343,2,Feriados!$A$2:$A$13)</f>
        <v>45065</v>
      </c>
    </row>
    <row r="2344" spans="1:12" x14ac:dyDescent="0.3">
      <c r="A2344" s="2" t="s">
        <v>17</v>
      </c>
      <c r="B2344" s="2" t="s">
        <v>91</v>
      </c>
      <c r="C2344" s="2" t="s">
        <v>7</v>
      </c>
      <c r="D2344" s="4" t="s">
        <v>14</v>
      </c>
      <c r="E2344" s="2" t="s">
        <v>15</v>
      </c>
      <c r="F2344" s="3">
        <v>45063</v>
      </c>
      <c r="G2344" s="14" t="str" cm="1">
        <f t="array" aca="1" ref="G2344" ca="1">_xlfn.IFS(D2344="Pendente",NETWORKDAYS(F2344,TODAY(),Feriados!$A$2:$A$13)-1 &amp; " D",E2344="Não Apontado",NETWORKDAYS(F2344,TODAY(),Feriados!$A$2:$A$13)-1 &amp; " D",D2344="Backlog","Registro Antigo",D2344="Concluído","Registro Enviado",E2344="Apontado","Registro Enviado",D2344="Cancelado","Treinamento Cancelado",D2344="Remanejado","Treinamento Remanejado",D2344="Suspensa","Suspenso",D2344="Antigo","Treinamento Antigo",D2344="-","Treinamento a ser executado")</f>
        <v>Treinamento Cancelado</v>
      </c>
      <c r="H2344" s="3"/>
      <c r="I2344" s="3"/>
      <c r="J2344" s="30"/>
      <c r="K2344" s="3"/>
      <c r="L2344" s="29"/>
    </row>
    <row r="2345" spans="1:12" x14ac:dyDescent="0.3">
      <c r="A2345" s="2" t="s">
        <v>17</v>
      </c>
      <c r="B2345" s="2" t="s">
        <v>113</v>
      </c>
      <c r="C2345" s="2" t="s">
        <v>7</v>
      </c>
      <c r="D2345" s="4" t="s">
        <v>116</v>
      </c>
      <c r="E2345" s="2" t="s">
        <v>8</v>
      </c>
      <c r="F2345" s="3">
        <v>45063</v>
      </c>
      <c r="G2345" s="14" t="str" cm="1">
        <f t="array" aca="1" ref="G2345" ca="1">_xlfn.IFS(D2345="Pendente",NETWORKDAYS(F2345,TODAY(),Feriados!$A$2:$A$13)-1 &amp; " D",E2345="Não Apontado",NETWORKDAYS(F2345,TODAY(),Feriados!$A$2:$A$13)-1 &amp; " D",D2345="Backlog","Registro Antigo",D2345="Concluído","Registro Enviado",E2345="Apontado","Registro Enviado",D2345="Cancelado","Treinamento Cancelado",D2345="Remanejado","Treinamento Remanejado",D2345="Suspensa","Suspenso",D2345="Antigo","Treinamento Antigo",D2345="-","Treinamento a ser executado")</f>
        <v>Registro Enviado</v>
      </c>
      <c r="H2345" s="3"/>
      <c r="I2345" s="3"/>
      <c r="J2345" s="30"/>
      <c r="K2345" s="3"/>
      <c r="L2345" s="29">
        <f>WORKDAY(F2345,2,Feriados!$A$2:$A$13)</f>
        <v>45065</v>
      </c>
    </row>
    <row r="2346" spans="1:12" x14ac:dyDescent="0.3">
      <c r="A2346" s="2" t="s">
        <v>22</v>
      </c>
      <c r="B2346" s="2" t="s">
        <v>63</v>
      </c>
      <c r="C2346" s="2" t="s">
        <v>18</v>
      </c>
      <c r="D2346" s="4" t="s">
        <v>117</v>
      </c>
      <c r="E2346" s="2" t="s">
        <v>15</v>
      </c>
      <c r="F2346" s="3">
        <v>45063</v>
      </c>
      <c r="G2346" s="14" t="str" cm="1">
        <f t="array" aca="1" ref="G2346" ca="1">_xlfn.IFS(D2346="Pendente",NETWORKDAYS(F2346,TODAY(),Feriados!$A$2:$A$13)-1 &amp; " D",E2346="Não Apontado",NETWORKDAYS(F2346,TODAY(),Feriados!$A$2:$A$13)-1 &amp; " D",D2346="Backlog","Registro Antigo",D2346="Concluído","Registro Enviado",E2346="Apontado","Registro Enviado",D2346="Cancelado","Treinamento Cancelado",D2346="Remanejado","Treinamento Remanejado",D2346="Suspensa","Suspenso",D2346="Antigo","Treinamento Antigo",D2346="-","Treinamento a ser executado")</f>
        <v>Treinamento Remanejado</v>
      </c>
      <c r="H2346" s="3"/>
      <c r="I2346" s="3"/>
      <c r="J2346" s="26"/>
      <c r="K2346" s="14"/>
      <c r="L2346" s="29"/>
    </row>
    <row r="2347" spans="1:12" x14ac:dyDescent="0.3">
      <c r="A2347" s="2" t="s">
        <v>28</v>
      </c>
      <c r="B2347" s="2" t="s">
        <v>98</v>
      </c>
      <c r="C2347" s="2" t="s">
        <v>18</v>
      </c>
      <c r="D2347" s="4" t="s">
        <v>117</v>
      </c>
      <c r="E2347" s="2" t="s">
        <v>15</v>
      </c>
      <c r="F2347" s="3">
        <v>45063</v>
      </c>
      <c r="G2347" s="14" t="str" cm="1">
        <f t="array" aca="1" ref="G2347" ca="1">_xlfn.IFS(D2347="Pendente",NETWORKDAYS(F2347,TODAY(),Feriados!$A$2:$A$13)-1 &amp; " D",E2347="Não Apontado",NETWORKDAYS(F2347,TODAY(),Feriados!$A$2:$A$13)-1 &amp; " D",D2347="Backlog","Registro Antigo",D2347="Concluído","Registro Enviado",E2347="Apontado","Registro Enviado",D2347="Cancelado","Treinamento Cancelado",D2347="Remanejado","Treinamento Remanejado",D2347="Suspensa","Suspenso",D2347="Antigo","Treinamento Antigo",D2347="-","Treinamento a ser executado")</f>
        <v>Treinamento Remanejado</v>
      </c>
      <c r="H2347" s="3"/>
      <c r="I2347" s="3"/>
      <c r="J2347" s="26"/>
      <c r="K2347" s="14"/>
      <c r="L2347" s="29"/>
    </row>
    <row r="2348" spans="1:12" x14ac:dyDescent="0.3">
      <c r="A2348" s="2" t="s">
        <v>28</v>
      </c>
      <c r="B2348" s="2" t="s">
        <v>90</v>
      </c>
      <c r="C2348" s="2" t="s">
        <v>29</v>
      </c>
      <c r="D2348" s="4" t="s">
        <v>116</v>
      </c>
      <c r="E2348" s="2" t="s">
        <v>8</v>
      </c>
      <c r="F2348" s="3">
        <v>45063</v>
      </c>
      <c r="G2348" s="14" t="str" cm="1">
        <f t="array" aca="1" ref="G2348" ca="1">_xlfn.IFS(D2348="Pendente",NETWORKDAYS(F2348,TODAY(),Feriados!$A$2:$A$13)-1 &amp; " D",E2348="Não Apontado",NETWORKDAYS(F2348,TODAY(),Feriados!$A$2:$A$13)-1 &amp; " D",D2348="Backlog","Registro Antigo",D2348="Concluído","Registro Enviado",E2348="Apontado","Registro Enviado",D2348="Cancelado","Treinamento Cancelado",D2348="Remanejado","Treinamento Remanejado",D2348="Suspensa","Suspenso",D2348="Antigo","Treinamento Antigo",D2348="-","Treinamento a ser executado")</f>
        <v>Registro Enviado</v>
      </c>
      <c r="H2348" s="3"/>
      <c r="I2348" s="3"/>
      <c r="J2348" s="30"/>
      <c r="K2348" s="3"/>
      <c r="L2348" s="29">
        <f>WORKDAY(F2348,2,Feriados!$A$2:$A$13)</f>
        <v>45065</v>
      </c>
    </row>
    <row r="2349" spans="1:12" x14ac:dyDescent="0.3">
      <c r="A2349" s="2" t="s">
        <v>35</v>
      </c>
      <c r="B2349" s="2" t="s">
        <v>104</v>
      </c>
      <c r="C2349" s="2" t="s">
        <v>36</v>
      </c>
      <c r="D2349" s="4" t="s">
        <v>14</v>
      </c>
      <c r="E2349" s="2" t="s">
        <v>15</v>
      </c>
      <c r="F2349" s="3">
        <v>45063</v>
      </c>
      <c r="G2349" s="14" t="str" cm="1">
        <f t="array" aca="1" ref="G2349" ca="1">_xlfn.IFS(D2349="Pendente",NETWORKDAYS(F2349,TODAY(),Feriados!$A$2:$A$13)-1 &amp; " D",E2349="Não Apontado",NETWORKDAYS(F2349,TODAY(),Feriados!$A$2:$A$13)-1 &amp; " D",D2349="Backlog","Registro Antigo",D2349="Concluído","Registro Enviado",E2349="Apontado","Registro Enviado",D2349="Cancelado","Treinamento Cancelado",D2349="Remanejado","Treinamento Remanejado",D2349="Suspensa","Suspenso",D2349="Antigo","Treinamento Antigo",D2349="-","Treinamento a ser executado")</f>
        <v>Treinamento Cancelado</v>
      </c>
      <c r="H2349" s="3"/>
      <c r="I2349" s="3"/>
      <c r="J2349" s="30"/>
      <c r="K2349" s="3"/>
      <c r="L2349" s="29"/>
    </row>
    <row r="2350" spans="1:12" x14ac:dyDescent="0.3">
      <c r="A2350" s="2" t="s">
        <v>39</v>
      </c>
      <c r="B2350" s="2" t="s">
        <v>11</v>
      </c>
      <c r="C2350" s="2" t="s">
        <v>36</v>
      </c>
      <c r="D2350" s="4" t="s">
        <v>116</v>
      </c>
      <c r="E2350" s="2" t="s">
        <v>8</v>
      </c>
      <c r="F2350" s="3">
        <v>45063</v>
      </c>
      <c r="G2350" s="14" t="str" cm="1">
        <f t="array" aca="1" ref="G2350" ca="1">_xlfn.IFS(D2350="Pendente",NETWORKDAYS(F2350,TODAY(),Feriados!$A$2:$A$13)-1 &amp; " D",E2350="Não Apontado",NETWORKDAYS(F2350,TODAY(),Feriados!$A$2:$A$13)-1 &amp; " D",D2350="Backlog","Registro Antigo",D2350="Concluído","Registro Enviado",E2350="Apontado","Registro Enviado",D2350="Cancelado","Treinamento Cancelado",D2350="Remanejado","Treinamento Remanejado",D2350="Suspensa","Suspenso",D2350="Antigo","Treinamento Antigo",D2350="-","Treinamento a ser executado")</f>
        <v>Registro Enviado</v>
      </c>
      <c r="H2350" s="3"/>
      <c r="I2350" s="3"/>
      <c r="J2350" s="30"/>
      <c r="K2350" s="3"/>
      <c r="L2350" s="29">
        <f>WORKDAY(F2350,2,Feriados!$A$2:$A$13)</f>
        <v>45065</v>
      </c>
    </row>
    <row r="2351" spans="1:12" x14ac:dyDescent="0.3">
      <c r="A2351" s="2" t="s">
        <v>39</v>
      </c>
      <c r="B2351" s="2" t="s">
        <v>16</v>
      </c>
      <c r="C2351" s="2" t="s">
        <v>36</v>
      </c>
      <c r="D2351" s="4" t="s">
        <v>14</v>
      </c>
      <c r="E2351" s="2" t="s">
        <v>15</v>
      </c>
      <c r="F2351" s="3">
        <v>45063</v>
      </c>
      <c r="G2351" s="14" t="str" cm="1">
        <f t="array" aca="1" ref="G2351" ca="1">_xlfn.IFS(D2351="Pendente",NETWORKDAYS(F2351,TODAY(),Feriados!$A$2:$A$13)-1 &amp; " D",E2351="Não Apontado",NETWORKDAYS(F2351,TODAY(),Feriados!$A$2:$A$13)-1 &amp; " D",D2351="Backlog","Registro Antigo",D2351="Concluído","Registro Enviado",E2351="Apontado","Registro Enviado",D2351="Cancelado","Treinamento Cancelado",D2351="Remanejado","Treinamento Remanejado",D2351="Suspensa","Suspenso",D2351="Antigo","Treinamento Antigo",D2351="-","Treinamento a ser executado")</f>
        <v>Treinamento Cancelado</v>
      </c>
      <c r="H2351" s="3"/>
      <c r="I2351" s="3"/>
      <c r="J2351" s="30"/>
      <c r="K2351" s="3"/>
      <c r="L2351" s="29"/>
    </row>
    <row r="2352" spans="1:12" x14ac:dyDescent="0.3">
      <c r="A2352" s="2" t="s">
        <v>39</v>
      </c>
      <c r="B2352" s="2" t="s">
        <v>114</v>
      </c>
      <c r="C2352" s="2" t="s">
        <v>37</v>
      </c>
      <c r="D2352" s="4" t="s">
        <v>14</v>
      </c>
      <c r="E2352" s="2" t="s">
        <v>15</v>
      </c>
      <c r="F2352" s="3">
        <v>45063</v>
      </c>
      <c r="G2352" s="14" t="str" cm="1">
        <f t="array" aca="1" ref="G2352" ca="1">_xlfn.IFS(D2352="Pendente",NETWORKDAYS(F2352,TODAY(),Feriados!$A$2:$A$13)-1 &amp; " D",E2352="Não Apontado",NETWORKDAYS(F2352,TODAY(),Feriados!$A$2:$A$13)-1 &amp; " D",D2352="Backlog","Registro Antigo",D2352="Concluído","Registro Enviado",E2352="Apontado","Registro Enviado",D2352="Cancelado","Treinamento Cancelado",D2352="Remanejado","Treinamento Remanejado",D2352="Suspensa","Suspenso",D2352="Antigo","Treinamento Antigo",D2352="-","Treinamento a ser executado")</f>
        <v>Treinamento Cancelado</v>
      </c>
      <c r="H2352" s="3"/>
      <c r="I2352" s="3"/>
      <c r="J2352" s="30"/>
      <c r="K2352" s="3"/>
      <c r="L2352" s="29"/>
    </row>
    <row r="2353" spans="1:12" x14ac:dyDescent="0.3">
      <c r="A2353" s="2" t="s">
        <v>39</v>
      </c>
      <c r="B2353" s="2" t="s">
        <v>114</v>
      </c>
      <c r="C2353" s="2" t="s">
        <v>36</v>
      </c>
      <c r="D2353" s="4" t="s">
        <v>116</v>
      </c>
      <c r="E2353" s="2" t="s">
        <v>8</v>
      </c>
      <c r="F2353" s="3">
        <v>45063</v>
      </c>
      <c r="G2353" s="14" t="str" cm="1">
        <f t="array" aca="1" ref="G2353" ca="1">_xlfn.IFS(D2353="Pendente",NETWORKDAYS(F2353,TODAY(),Feriados!$A$2:$A$13)-1 &amp; " D",E2353="Não Apontado",NETWORKDAYS(F2353,TODAY(),Feriados!$A$2:$A$13)-1 &amp; " D",D2353="Backlog","Registro Antigo",D2353="Concluído","Registro Enviado",E2353="Apontado","Registro Enviado",D2353="Cancelado","Treinamento Cancelado",D2353="Remanejado","Treinamento Remanejado",D2353="Suspensa","Suspenso",D2353="Antigo","Treinamento Antigo",D2353="-","Treinamento a ser executado")</f>
        <v>Registro Enviado</v>
      </c>
      <c r="H2353" s="3"/>
      <c r="I2353" s="3"/>
      <c r="J2353" s="30"/>
      <c r="K2353" s="3"/>
      <c r="L2353" s="29">
        <f>WORKDAY(F2353,2,Feriados!$A$2:$A$13)</f>
        <v>45065</v>
      </c>
    </row>
    <row r="2354" spans="1:12" x14ac:dyDescent="0.3">
      <c r="A2354" s="2" t="s">
        <v>46</v>
      </c>
      <c r="B2354" s="2" t="s">
        <v>115</v>
      </c>
      <c r="C2354" s="2" t="s">
        <v>7</v>
      </c>
      <c r="D2354" s="4" t="s">
        <v>116</v>
      </c>
      <c r="E2354" s="2" t="s">
        <v>8</v>
      </c>
      <c r="F2354" s="3">
        <v>45063</v>
      </c>
      <c r="G2354" s="14" t="str" cm="1">
        <f t="array" aca="1" ref="G2354" ca="1">_xlfn.IFS(D2354="Pendente",NETWORKDAYS(F2354,TODAY(),Feriados!$A$2:$A$13)-1 &amp; " D",E2354="Não Apontado",NETWORKDAYS(F2354,TODAY(),Feriados!$A$2:$A$13)-1 &amp; " D",D2354="Backlog","Registro Antigo",D2354="Concluído","Registro Enviado",E2354="Apontado","Registro Enviado",D2354="Cancelado","Treinamento Cancelado",D2354="Remanejado","Treinamento Remanejado",D2354="Suspensa","Suspenso",D2354="Antigo","Treinamento Antigo",D2354="-","Treinamento a ser executado")</f>
        <v>Registro Enviado</v>
      </c>
      <c r="H2354" s="3"/>
      <c r="I2354" s="3"/>
      <c r="J2354" s="30"/>
      <c r="K2354" s="3"/>
      <c r="L2354" s="29">
        <f>WORKDAY(F2354,2,Feriados!$A$2:$A$13)</f>
        <v>45065</v>
      </c>
    </row>
    <row r="2355" spans="1:12" x14ac:dyDescent="0.3">
      <c r="A2355" s="2" t="s">
        <v>46</v>
      </c>
      <c r="B2355" s="2" t="s">
        <v>89</v>
      </c>
      <c r="C2355" s="2" t="s">
        <v>7</v>
      </c>
      <c r="D2355" s="4" t="s">
        <v>116</v>
      </c>
      <c r="E2355" s="2" t="s">
        <v>8</v>
      </c>
      <c r="F2355" s="3">
        <v>45063</v>
      </c>
      <c r="G2355" s="14" t="str" cm="1">
        <f t="array" aca="1" ref="G2355" ca="1">_xlfn.IFS(D2355="Pendente",NETWORKDAYS(F2355,TODAY(),Feriados!$A$2:$A$13)-1 &amp; " D",E2355="Não Apontado",NETWORKDAYS(F2355,TODAY(),Feriados!$A$2:$A$13)-1 &amp; " D",D2355="Backlog","Registro Antigo",D2355="Concluído","Registro Enviado",E2355="Apontado","Registro Enviado",D2355="Cancelado","Treinamento Cancelado",D2355="Remanejado","Treinamento Remanejado",D2355="Suspensa","Suspenso",D2355="Antigo","Treinamento Antigo",D2355="-","Treinamento a ser executado")</f>
        <v>Registro Enviado</v>
      </c>
      <c r="H2355" s="3"/>
      <c r="I2355" s="3"/>
      <c r="J2355" s="30"/>
      <c r="K2355" s="3"/>
      <c r="L2355" s="29">
        <f>WORKDAY(F2355,2,Feriados!$A$2:$A$13)</f>
        <v>45065</v>
      </c>
    </row>
    <row r="2356" spans="1:12" x14ac:dyDescent="0.3">
      <c r="A2356" s="2" t="s">
        <v>46</v>
      </c>
      <c r="B2356" s="2" t="s">
        <v>122</v>
      </c>
      <c r="C2356" s="2" t="s">
        <v>66</v>
      </c>
      <c r="D2356" s="4" t="s">
        <v>116</v>
      </c>
      <c r="E2356" s="2" t="s">
        <v>8</v>
      </c>
      <c r="F2356" s="3">
        <v>45063</v>
      </c>
      <c r="G2356" s="14" t="str" cm="1">
        <f t="array" aca="1" ref="G2356" ca="1">_xlfn.IFS(D2356="Pendente",NETWORKDAYS(F2356,TODAY(),Feriados!$A$2:$A$13)-1 &amp; " D",E2356="Não Apontado",NETWORKDAYS(F2356,TODAY(),Feriados!$A$2:$A$13)-1 &amp; " D",D2356="Backlog","Registro Antigo",D2356="Concluído","Registro Enviado",E2356="Apontado","Registro Enviado",D2356="Cancelado","Treinamento Cancelado",D2356="Remanejado","Treinamento Remanejado",D2356="Suspensa","Suspenso",D2356="Antigo","Treinamento Antigo",D2356="-","Treinamento a ser executado")</f>
        <v>Registro Enviado</v>
      </c>
      <c r="H2356" s="3"/>
      <c r="I2356" s="3"/>
      <c r="J2356" s="30"/>
      <c r="K2356" s="3"/>
      <c r="L2356" s="29">
        <f>WORKDAY(F2356,2,Feriados!$A$2:$A$13)</f>
        <v>45065</v>
      </c>
    </row>
    <row r="2357" spans="1:12" x14ac:dyDescent="0.3">
      <c r="A2357" s="2" t="s">
        <v>6</v>
      </c>
      <c r="B2357" s="2" t="s">
        <v>45</v>
      </c>
      <c r="C2357" s="2" t="s">
        <v>61</v>
      </c>
      <c r="D2357" s="4" t="s">
        <v>116</v>
      </c>
      <c r="E2357" s="2" t="s">
        <v>8</v>
      </c>
      <c r="F2357" s="3">
        <v>45064</v>
      </c>
      <c r="G2357" s="14" t="str" cm="1">
        <f t="array" aca="1" ref="G2357" ca="1">_xlfn.IFS(D2357="Pendente",NETWORKDAYS(F2357,TODAY(),Feriados!$A$2:$A$13)-1 &amp; " D",E2357="Não Apontado",NETWORKDAYS(F2357,TODAY(),Feriados!$A$2:$A$13)-1 &amp; " D",D2357="Backlog","Registro Antigo",D2357="Concluído","Registro Enviado",E2357="Apontado","Registro Enviado",D2357="Cancelado","Treinamento Cancelado",D2357="Remanejado","Treinamento Remanejado",D2357="Suspensa","Suspenso",D2357="Antigo","Treinamento Antigo",D2357="-","Treinamento a ser executado")</f>
        <v>Registro Enviado</v>
      </c>
      <c r="H2357" s="3"/>
      <c r="I2357" s="3"/>
      <c r="J2357" s="30"/>
      <c r="K2357" s="3"/>
      <c r="L2357" s="29">
        <f>WORKDAY(F2357,2,Feriados!$A$2:$A$13)</f>
        <v>45068</v>
      </c>
    </row>
    <row r="2358" spans="1:12" x14ac:dyDescent="0.3">
      <c r="A2358" s="2" t="s">
        <v>17</v>
      </c>
      <c r="B2358" s="2" t="s">
        <v>91</v>
      </c>
      <c r="C2358" s="2" t="s">
        <v>18</v>
      </c>
      <c r="D2358" s="4" t="s">
        <v>14</v>
      </c>
      <c r="E2358" s="2" t="s">
        <v>15</v>
      </c>
      <c r="F2358" s="3">
        <v>45064</v>
      </c>
      <c r="G2358" s="14" t="str" cm="1">
        <f t="array" aca="1" ref="G2358" ca="1">_xlfn.IFS(D2358="Pendente",NETWORKDAYS(F2358,TODAY(),Feriados!$A$2:$A$13)-1 &amp; " D",E2358="Não Apontado",NETWORKDAYS(F2358,TODAY(),Feriados!$A$2:$A$13)-1 &amp; " D",D2358="Backlog","Registro Antigo",D2358="Concluído","Registro Enviado",E2358="Apontado","Registro Enviado",D2358="Cancelado","Treinamento Cancelado",D2358="Remanejado","Treinamento Remanejado",D2358="Suspensa","Suspenso",D2358="Antigo","Treinamento Antigo",D2358="-","Treinamento a ser executado")</f>
        <v>Treinamento Cancelado</v>
      </c>
      <c r="H2358" s="3"/>
      <c r="I2358" s="3"/>
      <c r="J2358" s="30"/>
      <c r="K2358" s="3"/>
      <c r="L2358" s="29"/>
    </row>
    <row r="2359" spans="1:12" x14ac:dyDescent="0.3">
      <c r="A2359" s="2" t="s">
        <v>17</v>
      </c>
      <c r="B2359" s="2" t="s">
        <v>90</v>
      </c>
      <c r="C2359" s="2" t="s">
        <v>7</v>
      </c>
      <c r="D2359" s="4" t="s">
        <v>116</v>
      </c>
      <c r="E2359" s="2" t="s">
        <v>8</v>
      </c>
      <c r="F2359" s="3">
        <v>45064</v>
      </c>
      <c r="G2359" s="14" t="str" cm="1">
        <f t="array" aca="1" ref="G2359" ca="1">_xlfn.IFS(D2359="Pendente",NETWORKDAYS(F2359,TODAY(),Feriados!$A$2:$A$13)-1 &amp; " D",E2359="Não Apontado",NETWORKDAYS(F2359,TODAY(),Feriados!$A$2:$A$13)-1 &amp; " D",D2359="Backlog","Registro Antigo",D2359="Concluído","Registro Enviado",E2359="Apontado","Registro Enviado",D2359="Cancelado","Treinamento Cancelado",D2359="Remanejado","Treinamento Remanejado",D2359="Suspensa","Suspenso",D2359="Antigo","Treinamento Antigo",D2359="-","Treinamento a ser executado")</f>
        <v>Registro Enviado</v>
      </c>
      <c r="H2359" s="3"/>
      <c r="I2359" s="3"/>
      <c r="J2359" s="30"/>
      <c r="K2359" s="3"/>
      <c r="L2359" s="29">
        <f>WORKDAY(F2359,2,Feriados!$A$2:$A$13)</f>
        <v>45068</v>
      </c>
    </row>
    <row r="2360" spans="1:12" x14ac:dyDescent="0.3">
      <c r="A2360" s="2" t="s">
        <v>17</v>
      </c>
      <c r="B2360" s="2" t="s">
        <v>86</v>
      </c>
      <c r="C2360" s="2" t="s">
        <v>18</v>
      </c>
      <c r="D2360" s="4" t="s">
        <v>116</v>
      </c>
      <c r="E2360" s="2" t="s">
        <v>8</v>
      </c>
      <c r="F2360" s="3">
        <v>45064</v>
      </c>
      <c r="G2360" s="14" t="str" cm="1">
        <f t="array" aca="1" ref="G2360" ca="1">_xlfn.IFS(D2360="Pendente",NETWORKDAYS(F2360,TODAY(),Feriados!$A$2:$A$13)-1 &amp; " D",E2360="Não Apontado",NETWORKDAYS(F2360,TODAY(),Feriados!$A$2:$A$13)-1 &amp; " D",D2360="Backlog","Registro Antigo",D2360="Concluído","Registro Enviado",E2360="Apontado","Registro Enviado",D2360="Cancelado","Treinamento Cancelado",D2360="Remanejado","Treinamento Remanejado",D2360="Suspensa","Suspenso",D2360="Antigo","Treinamento Antigo",D2360="-","Treinamento a ser executado")</f>
        <v>Registro Enviado</v>
      </c>
      <c r="H2360" s="3"/>
      <c r="I2360" s="3"/>
      <c r="J2360" s="30"/>
      <c r="K2360" s="3"/>
      <c r="L2360" s="29">
        <f>WORKDAY(F2360,2,Feriados!$A$2:$A$13)</f>
        <v>45068</v>
      </c>
    </row>
    <row r="2361" spans="1:12" x14ac:dyDescent="0.3">
      <c r="A2361" s="2" t="s">
        <v>22</v>
      </c>
      <c r="B2361" s="2" t="s">
        <v>123</v>
      </c>
      <c r="C2361" s="2" t="s">
        <v>7</v>
      </c>
      <c r="D2361" s="4" t="s">
        <v>116</v>
      </c>
      <c r="E2361" s="2" t="s">
        <v>8</v>
      </c>
      <c r="F2361" s="3">
        <v>45064</v>
      </c>
      <c r="G2361" s="14" t="str" cm="1">
        <f t="array" aca="1" ref="G2361" ca="1">_xlfn.IFS(D2361="Pendente",NETWORKDAYS(F2361,TODAY(),Feriados!$A$2:$A$13)-1 &amp; " D",E2361="Não Apontado",NETWORKDAYS(F2361,TODAY(),Feriados!$A$2:$A$13)-1 &amp; " D",D2361="Backlog","Registro Antigo",D2361="Concluído","Registro Enviado",E2361="Apontado","Registro Enviado",D2361="Cancelado","Treinamento Cancelado",D2361="Remanejado","Treinamento Remanejado",D2361="Suspensa","Suspenso",D2361="Antigo","Treinamento Antigo",D2361="-","Treinamento a ser executado")</f>
        <v>Registro Enviado</v>
      </c>
      <c r="H2361" s="3"/>
      <c r="I2361" s="3"/>
      <c r="J2361" s="30"/>
      <c r="K2361" s="3"/>
      <c r="L2361" s="29">
        <f>WORKDAY(F2361,2,Feriados!$A$2:$A$13)</f>
        <v>45068</v>
      </c>
    </row>
    <row r="2362" spans="1:12" x14ac:dyDescent="0.3">
      <c r="A2362" s="2" t="s">
        <v>22</v>
      </c>
      <c r="B2362" s="2" t="s">
        <v>108</v>
      </c>
      <c r="C2362" s="2" t="s">
        <v>7</v>
      </c>
      <c r="D2362" s="4" t="s">
        <v>116</v>
      </c>
      <c r="E2362" s="2" t="s">
        <v>8</v>
      </c>
      <c r="F2362" s="3">
        <v>45064</v>
      </c>
      <c r="G2362" s="14" t="str" cm="1">
        <f t="array" aca="1" ref="G2362" ca="1">_xlfn.IFS(D2362="Pendente",NETWORKDAYS(F2362,TODAY(),Feriados!$A$2:$A$13)-1 &amp; " D",E2362="Não Apontado",NETWORKDAYS(F2362,TODAY(),Feriados!$A$2:$A$13)-1 &amp; " D",D2362="Backlog","Registro Antigo",D2362="Concluído","Registro Enviado",E2362="Apontado","Registro Enviado",D2362="Cancelado","Treinamento Cancelado",D2362="Remanejado","Treinamento Remanejado",D2362="Suspensa","Suspenso",D2362="Antigo","Treinamento Antigo",D2362="-","Treinamento a ser executado")</f>
        <v>Registro Enviado</v>
      </c>
      <c r="H2362" s="3"/>
      <c r="I2362" s="3"/>
      <c r="J2362" s="30"/>
      <c r="K2362" s="3"/>
      <c r="L2362" s="29">
        <f>WORKDAY(F2362,2,Feriados!$A$2:$A$13)</f>
        <v>45068</v>
      </c>
    </row>
    <row r="2363" spans="1:12" x14ac:dyDescent="0.3">
      <c r="A2363" s="2" t="s">
        <v>28</v>
      </c>
      <c r="B2363" s="2" t="s">
        <v>104</v>
      </c>
      <c r="C2363" s="2" t="s">
        <v>29</v>
      </c>
      <c r="D2363" s="4" t="s">
        <v>116</v>
      </c>
      <c r="E2363" s="2" t="s">
        <v>8</v>
      </c>
      <c r="F2363" s="3">
        <v>45064</v>
      </c>
      <c r="G2363" s="14" t="str" cm="1">
        <f t="array" aca="1" ref="G2363" ca="1">_xlfn.IFS(D2363="Pendente",NETWORKDAYS(F2363,TODAY(),Feriados!$A$2:$A$13)-1 &amp; " D",E2363="Não Apontado",NETWORKDAYS(F2363,TODAY(),Feriados!$A$2:$A$13)-1 &amp; " D",D2363="Backlog","Registro Antigo",D2363="Concluído","Registro Enviado",E2363="Apontado","Registro Enviado",D2363="Cancelado","Treinamento Cancelado",D2363="Remanejado","Treinamento Remanejado",D2363="Suspensa","Suspenso",D2363="Antigo","Treinamento Antigo",D2363="-","Treinamento a ser executado")</f>
        <v>Registro Enviado</v>
      </c>
      <c r="H2363" s="3"/>
      <c r="I2363" s="3"/>
      <c r="J2363" s="30"/>
      <c r="K2363" s="3"/>
      <c r="L2363" s="29">
        <f>WORKDAY(F2363,2,Feriados!$A$2:$A$13)</f>
        <v>45068</v>
      </c>
    </row>
    <row r="2364" spans="1:12" x14ac:dyDescent="0.3">
      <c r="A2364" s="2" t="s">
        <v>28</v>
      </c>
      <c r="B2364" s="2" t="s">
        <v>16</v>
      </c>
      <c r="C2364" s="2" t="s">
        <v>64</v>
      </c>
      <c r="D2364" s="4" t="s">
        <v>116</v>
      </c>
      <c r="E2364" s="2" t="s">
        <v>8</v>
      </c>
      <c r="F2364" s="3">
        <v>45064</v>
      </c>
      <c r="G2364" s="14" t="str" cm="1">
        <f t="array" aca="1" ref="G2364" ca="1">_xlfn.IFS(D2364="Pendente",NETWORKDAYS(F2364,TODAY(),Feriados!$A$2:$A$13)-1 &amp; " D",E2364="Não Apontado",NETWORKDAYS(F2364,TODAY(),Feriados!$A$2:$A$13)-1 &amp; " D",D2364="Backlog","Registro Antigo",D2364="Concluído","Registro Enviado",E2364="Apontado","Registro Enviado",D2364="Cancelado","Treinamento Cancelado",D2364="Remanejado","Treinamento Remanejado",D2364="Suspensa","Suspenso",D2364="Antigo","Treinamento Antigo",D2364="-","Treinamento a ser executado")</f>
        <v>Registro Enviado</v>
      </c>
      <c r="H2364" s="3"/>
      <c r="I2364" s="3"/>
      <c r="J2364" s="30"/>
      <c r="K2364" s="3"/>
      <c r="L2364" s="29">
        <f>WORKDAY(F2364,2,Feriados!$A$2:$A$13)</f>
        <v>45068</v>
      </c>
    </row>
    <row r="2365" spans="1:12" x14ac:dyDescent="0.3">
      <c r="A2365" s="2" t="s">
        <v>28</v>
      </c>
      <c r="B2365" s="2" t="s">
        <v>92</v>
      </c>
      <c r="C2365" s="2" t="s">
        <v>13</v>
      </c>
      <c r="D2365" s="4" t="s">
        <v>116</v>
      </c>
      <c r="E2365" s="2" t="s">
        <v>8</v>
      </c>
      <c r="F2365" s="3">
        <v>45064</v>
      </c>
      <c r="G2365" s="14" t="str" cm="1">
        <f t="array" aca="1" ref="G2365" ca="1">_xlfn.IFS(D2365="Pendente",NETWORKDAYS(F2365,TODAY(),Feriados!$A$2:$A$13)-1 &amp; " D",E2365="Não Apontado",NETWORKDAYS(F2365,TODAY(),Feriados!$A$2:$A$13)-1 &amp; " D",D2365="Backlog","Registro Antigo",D2365="Concluído","Registro Enviado",E2365="Apontado","Registro Enviado",D2365="Cancelado","Treinamento Cancelado",D2365="Remanejado","Treinamento Remanejado",D2365="Suspensa","Suspenso",D2365="Antigo","Treinamento Antigo",D2365="-","Treinamento a ser executado")</f>
        <v>Registro Enviado</v>
      </c>
      <c r="H2365" s="3"/>
      <c r="I2365" s="3"/>
      <c r="J2365" s="30"/>
      <c r="K2365" s="3"/>
      <c r="L2365" s="29">
        <f>WORKDAY(F2365,2,Feriados!$A$2:$A$13)</f>
        <v>45068</v>
      </c>
    </row>
    <row r="2366" spans="1:12" x14ac:dyDescent="0.3">
      <c r="A2366" s="2" t="s">
        <v>39</v>
      </c>
      <c r="B2366" s="2" t="s">
        <v>103</v>
      </c>
      <c r="C2366" s="2" t="s">
        <v>36</v>
      </c>
      <c r="D2366" s="4" t="s">
        <v>116</v>
      </c>
      <c r="E2366" s="2" t="s">
        <v>8</v>
      </c>
      <c r="F2366" s="3">
        <v>45064</v>
      </c>
      <c r="G2366" s="14" t="str" cm="1">
        <f t="array" aca="1" ref="G2366" ca="1">_xlfn.IFS(D2366="Pendente",NETWORKDAYS(F2366,TODAY(),Feriados!$A$2:$A$13)-1 &amp; " D",E2366="Não Apontado",NETWORKDAYS(F2366,TODAY(),Feriados!$A$2:$A$13)-1 &amp; " D",D2366="Backlog","Registro Antigo",D2366="Concluído","Registro Enviado",E2366="Apontado","Registro Enviado",D2366="Cancelado","Treinamento Cancelado",D2366="Remanejado","Treinamento Remanejado",D2366="Suspensa","Suspenso",D2366="Antigo","Treinamento Antigo",D2366="-","Treinamento a ser executado")</f>
        <v>Registro Enviado</v>
      </c>
      <c r="H2366" s="3"/>
      <c r="I2366" s="3"/>
      <c r="J2366" s="30"/>
      <c r="K2366" s="3"/>
      <c r="L2366" s="29">
        <f>WORKDAY(F2366,2,Feriados!$A$2:$A$13)</f>
        <v>45068</v>
      </c>
    </row>
    <row r="2367" spans="1:12" x14ac:dyDescent="0.3">
      <c r="A2367" s="2" t="s">
        <v>39</v>
      </c>
      <c r="B2367" s="2" t="s">
        <v>89</v>
      </c>
      <c r="C2367" s="2" t="s">
        <v>41</v>
      </c>
      <c r="D2367" s="4" t="s">
        <v>116</v>
      </c>
      <c r="E2367" s="2" t="s">
        <v>8</v>
      </c>
      <c r="F2367" s="3">
        <v>45064</v>
      </c>
      <c r="G2367" s="14" t="str" cm="1">
        <f t="array" aca="1" ref="G2367" ca="1">_xlfn.IFS(D2367="Pendente",NETWORKDAYS(F2367,TODAY(),Feriados!$A$2:$A$13)-1 &amp; " D",E2367="Não Apontado",NETWORKDAYS(F2367,TODAY(),Feriados!$A$2:$A$13)-1 &amp; " D",D2367="Backlog","Registro Antigo",D2367="Concluído","Registro Enviado",E2367="Apontado","Registro Enviado",D2367="Cancelado","Treinamento Cancelado",D2367="Remanejado","Treinamento Remanejado",D2367="Suspensa","Suspenso",D2367="Antigo","Treinamento Antigo",D2367="-","Treinamento a ser executado")</f>
        <v>Registro Enviado</v>
      </c>
      <c r="H2367" s="3"/>
      <c r="I2367" s="3"/>
      <c r="J2367" s="30"/>
      <c r="K2367" s="3"/>
      <c r="L2367" s="29">
        <f>WORKDAY(F2367,2,Feriados!$A$2:$A$13)</f>
        <v>45068</v>
      </c>
    </row>
    <row r="2368" spans="1:12" x14ac:dyDescent="0.3">
      <c r="A2368" s="2" t="s">
        <v>39</v>
      </c>
      <c r="B2368" s="2" t="s">
        <v>105</v>
      </c>
      <c r="C2368" s="2" t="s">
        <v>36</v>
      </c>
      <c r="D2368" s="4" t="s">
        <v>14</v>
      </c>
      <c r="E2368" s="2" t="s">
        <v>15</v>
      </c>
      <c r="F2368" s="3">
        <v>45064</v>
      </c>
      <c r="G2368" s="14" t="str" cm="1">
        <f t="array" aca="1" ref="G2368" ca="1">_xlfn.IFS(D2368="Pendente",NETWORKDAYS(F2368,TODAY(),Feriados!$A$2:$A$13)-1 &amp; " D",E2368="Não Apontado",NETWORKDAYS(F2368,TODAY(),Feriados!$A$2:$A$13)-1 &amp; " D",D2368="Backlog","Registro Antigo",D2368="Concluído","Registro Enviado",E2368="Apontado","Registro Enviado",D2368="Cancelado","Treinamento Cancelado",D2368="Remanejado","Treinamento Remanejado",D2368="Suspensa","Suspenso",D2368="Antigo","Treinamento Antigo",D2368="-","Treinamento a ser executado")</f>
        <v>Treinamento Cancelado</v>
      </c>
      <c r="H2368" s="3"/>
      <c r="I2368" s="3"/>
      <c r="J2368" s="30"/>
      <c r="K2368" s="3"/>
      <c r="L2368" s="29"/>
    </row>
    <row r="2369" spans="1:12" x14ac:dyDescent="0.3">
      <c r="A2369" s="2" t="s">
        <v>39</v>
      </c>
      <c r="B2369" s="2" t="s">
        <v>106</v>
      </c>
      <c r="C2369" s="2" t="s">
        <v>36</v>
      </c>
      <c r="D2369" s="4" t="s">
        <v>14</v>
      </c>
      <c r="E2369" s="2" t="s">
        <v>15</v>
      </c>
      <c r="F2369" s="3">
        <v>45064</v>
      </c>
      <c r="G2369" s="14" t="str" cm="1">
        <f t="array" aca="1" ref="G2369" ca="1">_xlfn.IFS(D2369="Pendente",NETWORKDAYS(F2369,TODAY(),Feriados!$A$2:$A$13)-1 &amp; " D",E2369="Não Apontado",NETWORKDAYS(F2369,TODAY(),Feriados!$A$2:$A$13)-1 &amp; " D",D2369="Backlog","Registro Antigo",D2369="Concluído","Registro Enviado",E2369="Apontado","Registro Enviado",D2369="Cancelado","Treinamento Cancelado",D2369="Remanejado","Treinamento Remanejado",D2369="Suspensa","Suspenso",D2369="Antigo","Treinamento Antigo",D2369="-","Treinamento a ser executado")</f>
        <v>Treinamento Cancelado</v>
      </c>
      <c r="H2369" s="3"/>
      <c r="I2369" s="3"/>
      <c r="J2369" s="30"/>
      <c r="K2369" s="3"/>
      <c r="L2369" s="29"/>
    </row>
    <row r="2370" spans="1:12" x14ac:dyDescent="0.3">
      <c r="A2370" s="2" t="s">
        <v>6</v>
      </c>
      <c r="B2370" s="2" t="s">
        <v>84</v>
      </c>
      <c r="C2370" s="2" t="s">
        <v>10</v>
      </c>
      <c r="D2370" s="4" t="s">
        <v>116</v>
      </c>
      <c r="E2370" s="2" t="s">
        <v>8</v>
      </c>
      <c r="F2370" s="3">
        <v>45065</v>
      </c>
      <c r="G2370" s="14" t="str" cm="1">
        <f t="array" aca="1" ref="G2370" ca="1">_xlfn.IFS(D2370="Pendente",NETWORKDAYS(F2370,TODAY(),Feriados!$A$2:$A$13)-1 &amp; " D",E2370="Não Apontado",NETWORKDAYS(F2370,TODAY(),Feriados!$A$2:$A$13)-1 &amp; " D",D2370="Backlog","Registro Antigo",D2370="Concluído","Registro Enviado",E2370="Apontado","Registro Enviado",D2370="Cancelado","Treinamento Cancelado",D2370="Remanejado","Treinamento Remanejado",D2370="Suspensa","Suspenso",D2370="Antigo","Treinamento Antigo",D2370="-","Treinamento a ser executado")</f>
        <v>Registro Enviado</v>
      </c>
      <c r="H2370" s="3"/>
      <c r="I2370" s="3"/>
      <c r="J2370" s="30"/>
      <c r="K2370" s="3"/>
      <c r="L2370" s="29">
        <f>WORKDAY(F2370,2,Feriados!$A$2:$A$13)</f>
        <v>45069</v>
      </c>
    </row>
    <row r="2371" spans="1:12" x14ac:dyDescent="0.3">
      <c r="A2371" s="2" t="s">
        <v>17</v>
      </c>
      <c r="B2371" s="2" t="s">
        <v>103</v>
      </c>
      <c r="C2371" s="2" t="s">
        <v>7</v>
      </c>
      <c r="D2371" s="4" t="s">
        <v>116</v>
      </c>
      <c r="E2371" s="2" t="s">
        <v>8</v>
      </c>
      <c r="F2371" s="3">
        <v>45065</v>
      </c>
      <c r="G2371" s="14" t="str" cm="1">
        <f t="array" aca="1" ref="G2371" ca="1">_xlfn.IFS(D2371="Pendente",NETWORKDAYS(F2371,TODAY(),Feriados!$A$2:$A$13)-1 &amp; " D",E2371="Não Apontado",NETWORKDAYS(F2371,TODAY(),Feriados!$A$2:$A$13)-1 &amp; " D",D2371="Backlog","Registro Antigo",D2371="Concluído","Registro Enviado",E2371="Apontado","Registro Enviado",D2371="Cancelado","Treinamento Cancelado",D2371="Remanejado","Treinamento Remanejado",D2371="Suspensa","Suspenso",D2371="Antigo","Treinamento Antigo",D2371="-","Treinamento a ser executado")</f>
        <v>Registro Enviado</v>
      </c>
      <c r="H2371" s="3"/>
      <c r="I2371" s="3"/>
      <c r="J2371" s="30"/>
      <c r="K2371" s="3"/>
      <c r="L2371" s="29">
        <f>WORKDAY(F2371,2,Feriados!$A$2:$A$13)</f>
        <v>45069</v>
      </c>
    </row>
    <row r="2372" spans="1:12" x14ac:dyDescent="0.3">
      <c r="A2372" s="2" t="s">
        <v>17</v>
      </c>
      <c r="B2372" s="2" t="s">
        <v>86</v>
      </c>
      <c r="C2372" s="2" t="s">
        <v>7</v>
      </c>
      <c r="D2372" s="4" t="s">
        <v>116</v>
      </c>
      <c r="E2372" s="2" t="s">
        <v>8</v>
      </c>
      <c r="F2372" s="3">
        <v>45065</v>
      </c>
      <c r="G2372" s="14" t="str" cm="1">
        <f t="array" aca="1" ref="G2372" ca="1">_xlfn.IFS(D2372="Pendente",NETWORKDAYS(F2372,TODAY(),Feriados!$A$2:$A$13)-1 &amp; " D",E2372="Não Apontado",NETWORKDAYS(F2372,TODAY(),Feriados!$A$2:$A$13)-1 &amp; " D",D2372="Backlog","Registro Antigo",D2372="Concluído","Registro Enviado",E2372="Apontado","Registro Enviado",D2372="Cancelado","Treinamento Cancelado",D2372="Remanejado","Treinamento Remanejado",D2372="Suspensa","Suspenso",D2372="Antigo","Treinamento Antigo",D2372="-","Treinamento a ser executado")</f>
        <v>Registro Enviado</v>
      </c>
      <c r="H2372" s="3"/>
      <c r="I2372" s="3"/>
      <c r="J2372" s="30"/>
      <c r="K2372" s="3"/>
      <c r="L2372" s="29">
        <f>WORKDAY(F2372,2,Feriados!$A$2:$A$13)</f>
        <v>45069</v>
      </c>
    </row>
    <row r="2373" spans="1:12" x14ac:dyDescent="0.3">
      <c r="A2373" s="2" t="s">
        <v>17</v>
      </c>
      <c r="B2373" s="2" t="s">
        <v>20</v>
      </c>
      <c r="C2373" s="2" t="s">
        <v>7</v>
      </c>
      <c r="D2373" s="4" t="s">
        <v>116</v>
      </c>
      <c r="E2373" s="2" t="s">
        <v>8</v>
      </c>
      <c r="F2373" s="3">
        <v>45065</v>
      </c>
      <c r="G2373" s="14" t="str" cm="1">
        <f t="array" aca="1" ref="G2373" ca="1">_xlfn.IFS(D2373="Pendente",NETWORKDAYS(F2373,TODAY(),Feriados!$A$2:$A$13)-1 &amp; " D",E2373="Não Apontado",NETWORKDAYS(F2373,TODAY(),Feriados!$A$2:$A$13)-1 &amp; " D",D2373="Backlog","Registro Antigo",D2373="Concluído","Registro Enviado",E2373="Apontado","Registro Enviado",D2373="Cancelado","Treinamento Cancelado",D2373="Remanejado","Treinamento Remanejado",D2373="Suspensa","Suspenso",D2373="Antigo","Treinamento Antigo",D2373="-","Treinamento a ser executado")</f>
        <v>Registro Enviado</v>
      </c>
      <c r="H2373" s="3"/>
      <c r="I2373" s="3"/>
      <c r="J2373" s="30"/>
      <c r="K2373" s="3"/>
      <c r="L2373" s="29">
        <f>WORKDAY(F2373,2,Feriados!$A$2:$A$13)</f>
        <v>45069</v>
      </c>
    </row>
    <row r="2374" spans="1:12" x14ac:dyDescent="0.3">
      <c r="A2374" s="2" t="s">
        <v>17</v>
      </c>
      <c r="B2374" s="2" t="s">
        <v>20</v>
      </c>
      <c r="C2374" s="2" t="s">
        <v>18</v>
      </c>
      <c r="D2374" s="4" t="s">
        <v>116</v>
      </c>
      <c r="E2374" s="2" t="s">
        <v>8</v>
      </c>
      <c r="F2374" s="3">
        <v>45065</v>
      </c>
      <c r="G2374" s="14" t="str" cm="1">
        <f t="array" aca="1" ref="G2374" ca="1">_xlfn.IFS(D2374="Pendente",NETWORKDAYS(F2374,TODAY(),Feriados!$A$2:$A$13)-1 &amp; " D",E2374="Não Apontado",NETWORKDAYS(F2374,TODAY(),Feriados!$A$2:$A$13)-1 &amp; " D",D2374="Backlog","Registro Antigo",D2374="Concluído","Registro Enviado",E2374="Apontado","Registro Enviado",D2374="Cancelado","Treinamento Cancelado",D2374="Remanejado","Treinamento Remanejado",D2374="Suspensa","Suspenso",D2374="Antigo","Treinamento Antigo",D2374="-","Treinamento a ser executado")</f>
        <v>Registro Enviado</v>
      </c>
      <c r="H2374" s="3"/>
      <c r="I2374" s="3"/>
      <c r="J2374" s="30"/>
      <c r="K2374" s="3"/>
      <c r="L2374" s="29">
        <f>WORKDAY(F2374,2,Feriados!$A$2:$A$13)</f>
        <v>45069</v>
      </c>
    </row>
    <row r="2375" spans="1:12" x14ac:dyDescent="0.3">
      <c r="A2375" s="2" t="s">
        <v>22</v>
      </c>
      <c r="B2375" s="2" t="s">
        <v>25</v>
      </c>
      <c r="C2375" s="2" t="s">
        <v>13</v>
      </c>
      <c r="D2375" s="4" t="s">
        <v>14</v>
      </c>
      <c r="E2375" s="2" t="s">
        <v>15</v>
      </c>
      <c r="F2375" s="3">
        <v>45065</v>
      </c>
      <c r="G2375" s="14" t="str" cm="1">
        <f t="array" aca="1" ref="G2375" ca="1">_xlfn.IFS(D2375="Pendente",NETWORKDAYS(F2375,TODAY(),Feriados!$A$2:$A$13)-1 &amp; " D",E2375="Não Apontado",NETWORKDAYS(F2375,TODAY(),Feriados!$A$2:$A$13)-1 &amp; " D",D2375="Backlog","Registro Antigo",D2375="Concluído","Registro Enviado",E2375="Apontado","Registro Enviado",D2375="Cancelado","Treinamento Cancelado",D2375="Remanejado","Treinamento Remanejado",D2375="Suspensa","Suspenso",D2375="Antigo","Treinamento Antigo",D2375="-","Treinamento a ser executado")</f>
        <v>Treinamento Cancelado</v>
      </c>
      <c r="H2375" s="3"/>
      <c r="I2375" s="3"/>
      <c r="J2375" s="30"/>
      <c r="K2375" s="3"/>
      <c r="L2375" s="29"/>
    </row>
    <row r="2376" spans="1:12" x14ac:dyDescent="0.3">
      <c r="A2376" s="2" t="s">
        <v>28</v>
      </c>
      <c r="B2376" s="2" t="s">
        <v>115</v>
      </c>
      <c r="C2376" s="2" t="s">
        <v>32</v>
      </c>
      <c r="D2376" s="4" t="s">
        <v>116</v>
      </c>
      <c r="E2376" s="2" t="s">
        <v>8</v>
      </c>
      <c r="F2376" s="3">
        <v>45065</v>
      </c>
      <c r="G2376" s="14" t="str" cm="1">
        <f t="array" aca="1" ref="G2376" ca="1">_xlfn.IFS(D2376="Pendente",NETWORKDAYS(F2376,TODAY(),Feriados!$A$2:$A$13)-1 &amp; " D",E2376="Não Apontado",NETWORKDAYS(F2376,TODAY(),Feriados!$A$2:$A$13)-1 &amp; " D",D2376="Backlog","Registro Antigo",D2376="Concluído","Registro Enviado",E2376="Apontado","Registro Enviado",D2376="Cancelado","Treinamento Cancelado",D2376="Remanejado","Treinamento Remanejado",D2376="Suspensa","Suspenso",D2376="Antigo","Treinamento Antigo",D2376="-","Treinamento a ser executado")</f>
        <v>Registro Enviado</v>
      </c>
      <c r="H2376" s="3"/>
      <c r="I2376" s="3"/>
      <c r="J2376" s="30"/>
      <c r="K2376" s="3"/>
      <c r="L2376" s="29">
        <f>WORKDAY(F2376,2,Feriados!$A$2:$A$13)</f>
        <v>45069</v>
      </c>
    </row>
    <row r="2377" spans="1:12" x14ac:dyDescent="0.3">
      <c r="A2377" s="2" t="s">
        <v>28</v>
      </c>
      <c r="B2377" s="2" t="s">
        <v>89</v>
      </c>
      <c r="C2377" s="2" t="s">
        <v>29</v>
      </c>
      <c r="D2377" s="4" t="s">
        <v>14</v>
      </c>
      <c r="E2377" s="2" t="s">
        <v>15</v>
      </c>
      <c r="F2377" s="3">
        <v>45065</v>
      </c>
      <c r="G2377" s="14" t="str" cm="1">
        <f t="array" aca="1" ref="G2377" ca="1">_xlfn.IFS(D2377="Pendente",NETWORKDAYS(F2377,TODAY(),Feriados!$A$2:$A$13)-1 &amp; " D",E2377="Não Apontado",NETWORKDAYS(F2377,TODAY(),Feriados!$A$2:$A$13)-1 &amp; " D",D2377="Backlog","Registro Antigo",D2377="Concluído","Registro Enviado",E2377="Apontado","Registro Enviado",D2377="Cancelado","Treinamento Cancelado",D2377="Remanejado","Treinamento Remanejado",D2377="Suspensa","Suspenso",D2377="Antigo","Treinamento Antigo",D2377="-","Treinamento a ser executado")</f>
        <v>Treinamento Cancelado</v>
      </c>
      <c r="H2377" s="3"/>
      <c r="I2377" s="3"/>
      <c r="J2377" s="30"/>
      <c r="K2377" s="3"/>
      <c r="L2377" s="29"/>
    </row>
    <row r="2378" spans="1:12" x14ac:dyDescent="0.3">
      <c r="A2378" s="2" t="s">
        <v>35</v>
      </c>
      <c r="B2378" s="2" t="s">
        <v>88</v>
      </c>
      <c r="C2378" s="2" t="s">
        <v>37</v>
      </c>
      <c r="D2378" s="4" t="s">
        <v>14</v>
      </c>
      <c r="E2378" s="2" t="s">
        <v>15</v>
      </c>
      <c r="F2378" s="3">
        <v>45065</v>
      </c>
      <c r="G2378" s="14" t="str" cm="1">
        <f t="array" aca="1" ref="G2378" ca="1">_xlfn.IFS(D2378="Pendente",NETWORKDAYS(F2378,TODAY(),Feriados!$A$2:$A$13)-1 &amp; " D",E2378="Não Apontado",NETWORKDAYS(F2378,TODAY(),Feriados!$A$2:$A$13)-1 &amp; " D",D2378="Backlog","Registro Antigo",D2378="Concluído","Registro Enviado",E2378="Apontado","Registro Enviado",D2378="Cancelado","Treinamento Cancelado",D2378="Remanejado","Treinamento Remanejado",D2378="Suspensa","Suspenso",D2378="Antigo","Treinamento Antigo",D2378="-","Treinamento a ser executado")</f>
        <v>Treinamento Cancelado</v>
      </c>
      <c r="H2378" s="3"/>
      <c r="I2378" s="3"/>
      <c r="J2378" s="30"/>
      <c r="K2378" s="3"/>
      <c r="L2378" s="29"/>
    </row>
    <row r="2379" spans="1:12" x14ac:dyDescent="0.3">
      <c r="A2379" s="2" t="s">
        <v>35</v>
      </c>
      <c r="B2379" s="2" t="s">
        <v>88</v>
      </c>
      <c r="C2379" s="2" t="s">
        <v>36</v>
      </c>
      <c r="D2379" s="4" t="s">
        <v>14</v>
      </c>
      <c r="E2379" s="2" t="s">
        <v>15</v>
      </c>
      <c r="F2379" s="3">
        <v>45065</v>
      </c>
      <c r="G2379" s="14" t="str" cm="1">
        <f t="array" aca="1" ref="G2379" ca="1">_xlfn.IFS(D2379="Pendente",NETWORKDAYS(F2379,TODAY(),Feriados!$A$2:$A$13)-1 &amp; " D",E2379="Não Apontado",NETWORKDAYS(F2379,TODAY(),Feriados!$A$2:$A$13)-1 &amp; " D",D2379="Backlog","Registro Antigo",D2379="Concluído","Registro Enviado",E2379="Apontado","Registro Enviado",D2379="Cancelado","Treinamento Cancelado",D2379="Remanejado","Treinamento Remanejado",D2379="Suspensa","Suspenso",D2379="Antigo","Treinamento Antigo",D2379="-","Treinamento a ser executado")</f>
        <v>Treinamento Cancelado</v>
      </c>
      <c r="H2379" s="3"/>
      <c r="I2379" s="3"/>
      <c r="J2379" s="30"/>
      <c r="K2379" s="3"/>
      <c r="L2379" s="29"/>
    </row>
    <row r="2380" spans="1:12" x14ac:dyDescent="0.3">
      <c r="A2380" s="2" t="s">
        <v>35</v>
      </c>
      <c r="B2380" s="2" t="s">
        <v>84</v>
      </c>
      <c r="C2380" s="2" t="s">
        <v>36</v>
      </c>
      <c r="D2380" s="4" t="s">
        <v>116</v>
      </c>
      <c r="E2380" s="2" t="s">
        <v>8</v>
      </c>
      <c r="F2380" s="3">
        <v>45065</v>
      </c>
      <c r="G2380" s="14" t="str" cm="1">
        <f t="array" aca="1" ref="G2380" ca="1">_xlfn.IFS(D2380="Pendente",NETWORKDAYS(F2380,TODAY(),Feriados!$A$2:$A$13)-1 &amp; " D",E2380="Não Apontado",NETWORKDAYS(F2380,TODAY(),Feriados!$A$2:$A$13)-1 &amp; " D",D2380="Backlog","Registro Antigo",D2380="Concluído","Registro Enviado",E2380="Apontado","Registro Enviado",D2380="Cancelado","Treinamento Cancelado",D2380="Remanejado","Treinamento Remanejado",D2380="Suspensa","Suspenso",D2380="Antigo","Treinamento Antigo",D2380="-","Treinamento a ser executado")</f>
        <v>Registro Enviado</v>
      </c>
      <c r="H2380" s="3"/>
      <c r="I2380" s="3"/>
      <c r="J2380" s="30"/>
      <c r="K2380" s="3"/>
      <c r="L2380" s="29">
        <f>WORKDAY(F2380,2,Feriados!$A$2:$A$13)</f>
        <v>45069</v>
      </c>
    </row>
    <row r="2381" spans="1:12" x14ac:dyDescent="0.3">
      <c r="A2381" s="2" t="s">
        <v>39</v>
      </c>
      <c r="B2381" s="2" t="s">
        <v>113</v>
      </c>
      <c r="C2381" s="2" t="s">
        <v>37</v>
      </c>
      <c r="D2381" s="4" t="s">
        <v>14</v>
      </c>
      <c r="E2381" s="2" t="s">
        <v>15</v>
      </c>
      <c r="F2381" s="3">
        <v>45065</v>
      </c>
      <c r="G2381" s="14" t="str" cm="1">
        <f t="array" aca="1" ref="G2381" ca="1">_xlfn.IFS(D2381="Pendente",NETWORKDAYS(F2381,TODAY(),Feriados!$A$2:$A$13)-1 &amp; " D",E2381="Não Apontado",NETWORKDAYS(F2381,TODAY(),Feriados!$A$2:$A$13)-1 &amp; " D",D2381="Backlog","Registro Antigo",D2381="Concluído","Registro Enviado",E2381="Apontado","Registro Enviado",D2381="Cancelado","Treinamento Cancelado",D2381="Remanejado","Treinamento Remanejado",D2381="Suspensa","Suspenso",D2381="Antigo","Treinamento Antigo",D2381="-","Treinamento a ser executado")</f>
        <v>Treinamento Cancelado</v>
      </c>
      <c r="H2381" s="3"/>
      <c r="I2381" s="3"/>
      <c r="J2381" s="30"/>
      <c r="K2381" s="3"/>
      <c r="L2381" s="29"/>
    </row>
    <row r="2382" spans="1:12" x14ac:dyDescent="0.3">
      <c r="A2382" s="2" t="s">
        <v>39</v>
      </c>
      <c r="B2382" s="2" t="s">
        <v>113</v>
      </c>
      <c r="C2382" s="2" t="s">
        <v>36</v>
      </c>
      <c r="D2382" s="4" t="s">
        <v>14</v>
      </c>
      <c r="E2382" s="2" t="s">
        <v>15</v>
      </c>
      <c r="F2382" s="3">
        <v>45065</v>
      </c>
      <c r="G2382" s="14" t="str" cm="1">
        <f t="array" aca="1" ref="G2382" ca="1">_xlfn.IFS(D2382="Pendente",NETWORKDAYS(F2382,TODAY(),Feriados!$A$2:$A$13)-1 &amp; " D",E2382="Não Apontado",NETWORKDAYS(F2382,TODAY(),Feriados!$A$2:$A$13)-1 &amp; " D",D2382="Backlog","Registro Antigo",D2382="Concluído","Registro Enviado",E2382="Apontado","Registro Enviado",D2382="Cancelado","Treinamento Cancelado",D2382="Remanejado","Treinamento Remanejado",D2382="Suspensa","Suspenso",D2382="Antigo","Treinamento Antigo",D2382="-","Treinamento a ser executado")</f>
        <v>Treinamento Cancelado</v>
      </c>
      <c r="H2382" s="3"/>
      <c r="I2382" s="3"/>
      <c r="J2382" s="30"/>
      <c r="K2382" s="3"/>
      <c r="L2382" s="29"/>
    </row>
    <row r="2383" spans="1:12" x14ac:dyDescent="0.3">
      <c r="A2383" s="2" t="s">
        <v>39</v>
      </c>
      <c r="B2383" s="2" t="s">
        <v>90</v>
      </c>
      <c r="C2383" s="2" t="s">
        <v>36</v>
      </c>
      <c r="D2383" s="4" t="s">
        <v>116</v>
      </c>
      <c r="E2383" s="2" t="s">
        <v>8</v>
      </c>
      <c r="F2383" s="3">
        <v>45065</v>
      </c>
      <c r="G2383" s="14" t="str" cm="1">
        <f t="array" aca="1" ref="G2383" ca="1">_xlfn.IFS(D2383="Pendente",NETWORKDAYS(F2383,TODAY(),Feriados!$A$2:$A$13)-1 &amp; " D",E2383="Não Apontado",NETWORKDAYS(F2383,TODAY(),Feriados!$A$2:$A$13)-1 &amp; " D",D2383="Backlog","Registro Antigo",D2383="Concluído","Registro Enviado",E2383="Apontado","Registro Enviado",D2383="Cancelado","Treinamento Cancelado",D2383="Remanejado","Treinamento Remanejado",D2383="Suspensa","Suspenso",D2383="Antigo","Treinamento Antigo",D2383="-","Treinamento a ser executado")</f>
        <v>Registro Enviado</v>
      </c>
      <c r="H2383" s="3"/>
      <c r="I2383" s="3"/>
      <c r="J2383" s="30"/>
      <c r="K2383" s="3"/>
      <c r="L2383" s="29">
        <f>WORKDAY(F2383,2,Feriados!$A$2:$A$13)</f>
        <v>45069</v>
      </c>
    </row>
    <row r="2384" spans="1:12" x14ac:dyDescent="0.3">
      <c r="A2384" s="2" t="s">
        <v>46</v>
      </c>
      <c r="B2384" s="2" t="s">
        <v>122</v>
      </c>
      <c r="C2384" s="2" t="s">
        <v>66</v>
      </c>
      <c r="D2384" s="4" t="s">
        <v>116</v>
      </c>
      <c r="E2384" s="2" t="s">
        <v>8</v>
      </c>
      <c r="F2384" s="3">
        <v>45065</v>
      </c>
      <c r="G2384" s="14" t="str" cm="1">
        <f t="array" aca="1" ref="G2384" ca="1">_xlfn.IFS(D2384="Pendente",NETWORKDAYS(F2384,TODAY(),Feriados!$A$2:$A$13)-1 &amp; " D",E2384="Não Apontado",NETWORKDAYS(F2384,TODAY(),Feriados!$A$2:$A$13)-1 &amp; " D",D2384="Backlog","Registro Antigo",D2384="Concluído","Registro Enviado",E2384="Apontado","Registro Enviado",D2384="Cancelado","Treinamento Cancelado",D2384="Remanejado","Treinamento Remanejado",D2384="Suspensa","Suspenso",D2384="Antigo","Treinamento Antigo",D2384="-","Treinamento a ser executado")</f>
        <v>Registro Enviado</v>
      </c>
      <c r="H2384" s="3"/>
      <c r="I2384" s="3"/>
      <c r="J2384" s="30"/>
      <c r="K2384" s="3"/>
      <c r="L2384" s="29">
        <f>WORKDAY(F2384,2,Feriados!$A$2:$A$13)</f>
        <v>45069</v>
      </c>
    </row>
    <row r="2385" spans="1:12" x14ac:dyDescent="0.3">
      <c r="A2385" s="2" t="s">
        <v>6</v>
      </c>
      <c r="B2385" s="2" t="s">
        <v>12</v>
      </c>
      <c r="C2385" s="2" t="s">
        <v>10</v>
      </c>
      <c r="D2385" s="4" t="s">
        <v>116</v>
      </c>
      <c r="E2385" s="2" t="s">
        <v>8</v>
      </c>
      <c r="F2385" s="3">
        <v>45068</v>
      </c>
      <c r="G2385" s="14" t="str" cm="1">
        <f t="array" aca="1" ref="G2385" ca="1">_xlfn.IFS(D2385="Pendente",NETWORKDAYS(F2385,TODAY(),Feriados!$A$2:$A$13)-1 &amp; " D",E2385="Não Apontado",NETWORKDAYS(F2385,TODAY(),Feriados!$A$2:$A$13)-1 &amp; " D",D2385="Backlog","Registro Antigo",D2385="Concluído","Registro Enviado",E2385="Apontado","Registro Enviado",D2385="Cancelado","Treinamento Cancelado",D2385="Remanejado","Treinamento Remanejado",D2385="Suspensa","Suspenso",D2385="Antigo","Treinamento Antigo",D2385="-","Treinamento a ser executado")</f>
        <v>Registro Enviado</v>
      </c>
      <c r="H2385" s="3"/>
      <c r="I2385" s="3"/>
      <c r="J2385" s="30"/>
      <c r="K2385" s="3"/>
      <c r="L2385" s="29">
        <f>WORKDAY(F2385,2,Feriados!$A$2:$A$13)</f>
        <v>45070</v>
      </c>
    </row>
    <row r="2386" spans="1:12" x14ac:dyDescent="0.3">
      <c r="A2386" s="2" t="s">
        <v>6</v>
      </c>
      <c r="B2386" s="2" t="s">
        <v>98</v>
      </c>
      <c r="C2386" s="2" t="s">
        <v>7</v>
      </c>
      <c r="D2386" s="4" t="s">
        <v>116</v>
      </c>
      <c r="E2386" s="2" t="s">
        <v>8</v>
      </c>
      <c r="F2386" s="3">
        <v>45068</v>
      </c>
      <c r="G2386" s="14" t="str" cm="1">
        <f t="array" aca="1" ref="G2386" ca="1">_xlfn.IFS(D2386="Pendente",NETWORKDAYS(F2386,TODAY(),Feriados!$A$2:$A$13)-1 &amp; " D",E2386="Não Apontado",NETWORKDAYS(F2386,TODAY(),Feriados!$A$2:$A$13)-1 &amp; " D",D2386="Backlog","Registro Antigo",D2386="Concluído","Registro Enviado",E2386="Apontado","Registro Enviado",D2386="Cancelado","Treinamento Cancelado",D2386="Remanejado","Treinamento Remanejado",D2386="Suspensa","Suspenso",D2386="Antigo","Treinamento Antigo",D2386="-","Treinamento a ser executado")</f>
        <v>Registro Enviado</v>
      </c>
      <c r="H2386" s="3"/>
      <c r="I2386" s="3"/>
      <c r="J2386" s="30"/>
      <c r="K2386" s="3"/>
      <c r="L2386" s="29">
        <f>WORKDAY(F2386,2,Feriados!$A$2:$A$13)</f>
        <v>45070</v>
      </c>
    </row>
    <row r="2387" spans="1:12" x14ac:dyDescent="0.3">
      <c r="A2387" s="2" t="s">
        <v>17</v>
      </c>
      <c r="B2387" s="2" t="s">
        <v>84</v>
      </c>
      <c r="C2387" s="2" t="s">
        <v>7</v>
      </c>
      <c r="D2387" s="4" t="s">
        <v>14</v>
      </c>
      <c r="E2387" s="2" t="s">
        <v>15</v>
      </c>
      <c r="F2387" s="3">
        <v>45068</v>
      </c>
      <c r="G2387" s="14" t="str" cm="1">
        <f t="array" aca="1" ref="G2387" ca="1">_xlfn.IFS(D2387="Pendente",NETWORKDAYS(F2387,TODAY(),Feriados!$A$2:$A$13)-1 &amp; " D",E2387="Não Apontado",NETWORKDAYS(F2387,TODAY(),Feriados!$A$2:$A$13)-1 &amp; " D",D2387="Backlog","Registro Antigo",D2387="Concluído","Registro Enviado",E2387="Apontado","Registro Enviado",D2387="Cancelado","Treinamento Cancelado",D2387="Remanejado","Treinamento Remanejado",D2387="Suspensa","Suspenso",D2387="Antigo","Treinamento Antigo",D2387="-","Treinamento a ser executado")</f>
        <v>Treinamento Cancelado</v>
      </c>
      <c r="H2387" s="3"/>
      <c r="I2387" s="3"/>
      <c r="J2387" s="30"/>
      <c r="K2387" s="3"/>
      <c r="L2387" s="29"/>
    </row>
    <row r="2388" spans="1:12" x14ac:dyDescent="0.3">
      <c r="A2388" s="2" t="s">
        <v>17</v>
      </c>
      <c r="B2388" s="2" t="s">
        <v>90</v>
      </c>
      <c r="C2388" s="2" t="s">
        <v>18</v>
      </c>
      <c r="D2388" s="4" t="s">
        <v>116</v>
      </c>
      <c r="E2388" s="2" t="s">
        <v>8</v>
      </c>
      <c r="F2388" s="3">
        <v>45068</v>
      </c>
      <c r="G2388" s="14" t="str" cm="1">
        <f t="array" aca="1" ref="G2388" ca="1">_xlfn.IFS(D2388="Pendente",NETWORKDAYS(F2388,TODAY(),Feriados!$A$2:$A$13)-1 &amp; " D",E2388="Não Apontado",NETWORKDAYS(F2388,TODAY(),Feriados!$A$2:$A$13)-1 &amp; " D",D2388="Backlog","Registro Antigo",D2388="Concluído","Registro Enviado",E2388="Apontado","Registro Enviado",D2388="Cancelado","Treinamento Cancelado",D2388="Remanejado","Treinamento Remanejado",D2388="Suspensa","Suspenso",D2388="Antigo","Treinamento Antigo",D2388="-","Treinamento a ser executado")</f>
        <v>Registro Enviado</v>
      </c>
      <c r="H2388" s="3"/>
      <c r="I2388" s="3"/>
      <c r="J2388" s="30"/>
      <c r="K2388" s="3"/>
      <c r="L2388" s="29">
        <f>WORKDAY(F2388,2,Feriados!$A$2:$A$13)</f>
        <v>45070</v>
      </c>
    </row>
    <row r="2389" spans="1:12" x14ac:dyDescent="0.3">
      <c r="A2389" s="2" t="s">
        <v>22</v>
      </c>
      <c r="B2389" s="2" t="s">
        <v>123</v>
      </c>
      <c r="C2389" s="2" t="s">
        <v>18</v>
      </c>
      <c r="D2389" s="4" t="s">
        <v>116</v>
      </c>
      <c r="E2389" s="2" t="s">
        <v>8</v>
      </c>
      <c r="F2389" s="3">
        <v>45068</v>
      </c>
      <c r="G2389" s="14" t="str" cm="1">
        <f t="array" aca="1" ref="G2389" ca="1">_xlfn.IFS(D2389="Pendente",NETWORKDAYS(F2389,TODAY(),Feriados!$A$2:$A$13)-1 &amp; " D",E2389="Não Apontado",NETWORKDAYS(F2389,TODAY(),Feriados!$A$2:$A$13)-1 &amp; " D",D2389="Backlog","Registro Antigo",D2389="Concluído","Registro Enviado",E2389="Apontado","Registro Enviado",D2389="Cancelado","Treinamento Cancelado",D2389="Remanejado","Treinamento Remanejado",D2389="Suspensa","Suspenso",D2389="Antigo","Treinamento Antigo",D2389="-","Treinamento a ser executado")</f>
        <v>Registro Enviado</v>
      </c>
      <c r="H2389" s="3"/>
      <c r="I2389" s="3"/>
      <c r="J2389" s="30"/>
      <c r="K2389" s="3"/>
      <c r="L2389" s="29">
        <f>WORKDAY(F2389,2,Feriados!$A$2:$A$13)</f>
        <v>45070</v>
      </c>
    </row>
    <row r="2390" spans="1:12" x14ac:dyDescent="0.3">
      <c r="A2390" s="2" t="s">
        <v>28</v>
      </c>
      <c r="B2390" s="2" t="s">
        <v>113</v>
      </c>
      <c r="C2390" s="2" t="s">
        <v>32</v>
      </c>
      <c r="D2390" s="4" t="s">
        <v>116</v>
      </c>
      <c r="E2390" s="2" t="s">
        <v>8</v>
      </c>
      <c r="F2390" s="3">
        <v>45068</v>
      </c>
      <c r="G2390" s="14" t="str" cm="1">
        <f t="array" aca="1" ref="G2390" ca="1">_xlfn.IFS(D2390="Pendente",NETWORKDAYS(F2390,TODAY(),Feriados!$A$2:$A$13)-1 &amp; " D",E2390="Não Apontado",NETWORKDAYS(F2390,TODAY(),Feriados!$A$2:$A$13)-1 &amp; " D",D2390="Backlog","Registro Antigo",D2390="Concluído","Registro Enviado",E2390="Apontado","Registro Enviado",D2390="Cancelado","Treinamento Cancelado",D2390="Remanejado","Treinamento Remanejado",D2390="Suspensa","Suspenso",D2390="Antigo","Treinamento Antigo",D2390="-","Treinamento a ser executado")</f>
        <v>Registro Enviado</v>
      </c>
      <c r="H2390" s="3"/>
      <c r="I2390" s="3"/>
      <c r="J2390" s="30"/>
      <c r="K2390" s="3"/>
      <c r="L2390" s="29">
        <f>WORKDAY(F2390,2,Feriados!$A$2:$A$13)</f>
        <v>45070</v>
      </c>
    </row>
    <row r="2391" spans="1:12" x14ac:dyDescent="0.3">
      <c r="A2391" s="2" t="s">
        <v>35</v>
      </c>
      <c r="B2391" s="2" t="s">
        <v>118</v>
      </c>
      <c r="C2391" s="2" t="s">
        <v>37</v>
      </c>
      <c r="D2391" s="4" t="s">
        <v>14</v>
      </c>
      <c r="E2391" s="2" t="s">
        <v>15</v>
      </c>
      <c r="F2391" s="3">
        <v>45068</v>
      </c>
      <c r="G2391" s="14" t="str" cm="1">
        <f t="array" aca="1" ref="G2391" ca="1">_xlfn.IFS(D2391="Pendente",NETWORKDAYS(F2391,TODAY(),Feriados!$A$2:$A$13)-1 &amp; " D",E2391="Não Apontado",NETWORKDAYS(F2391,TODAY(),Feriados!$A$2:$A$13)-1 &amp; " D",D2391="Backlog","Registro Antigo",D2391="Concluído","Registro Enviado",E2391="Apontado","Registro Enviado",D2391="Cancelado","Treinamento Cancelado",D2391="Remanejado","Treinamento Remanejado",D2391="Suspensa","Suspenso",D2391="Antigo","Treinamento Antigo",D2391="-","Treinamento a ser executado")</f>
        <v>Treinamento Cancelado</v>
      </c>
      <c r="H2391" s="3"/>
      <c r="I2391" s="3"/>
      <c r="J2391" s="30"/>
      <c r="K2391" s="3"/>
      <c r="L2391" s="29"/>
    </row>
    <row r="2392" spans="1:12" x14ac:dyDescent="0.3">
      <c r="A2392" s="2" t="s">
        <v>35</v>
      </c>
      <c r="B2392" s="2" t="s">
        <v>85</v>
      </c>
      <c r="C2392" s="2" t="s">
        <v>36</v>
      </c>
      <c r="D2392" s="4" t="s">
        <v>14</v>
      </c>
      <c r="E2392" s="2" t="s">
        <v>15</v>
      </c>
      <c r="F2392" s="3">
        <v>45068</v>
      </c>
      <c r="G2392" s="14" t="str" cm="1">
        <f t="array" aca="1" ref="G2392" ca="1">_xlfn.IFS(D2392="Pendente",NETWORKDAYS(F2392,TODAY(),Feriados!$A$2:$A$13)-1 &amp; " D",E2392="Não Apontado",NETWORKDAYS(F2392,TODAY(),Feriados!$A$2:$A$13)-1 &amp; " D",D2392="Backlog","Registro Antigo",D2392="Concluído","Registro Enviado",E2392="Apontado","Registro Enviado",D2392="Cancelado","Treinamento Cancelado",D2392="Remanejado","Treinamento Remanejado",D2392="Suspensa","Suspenso",D2392="Antigo","Treinamento Antigo",D2392="-","Treinamento a ser executado")</f>
        <v>Treinamento Cancelado</v>
      </c>
      <c r="H2392" s="3"/>
      <c r="I2392" s="3"/>
      <c r="J2392" s="30"/>
      <c r="K2392" s="3"/>
      <c r="L2392" s="29"/>
    </row>
    <row r="2393" spans="1:12" x14ac:dyDescent="0.3">
      <c r="A2393" s="2" t="s">
        <v>39</v>
      </c>
      <c r="B2393" s="2" t="s">
        <v>103</v>
      </c>
      <c r="C2393" s="2" t="s">
        <v>36</v>
      </c>
      <c r="D2393" s="4" t="s">
        <v>14</v>
      </c>
      <c r="E2393" s="2" t="s">
        <v>15</v>
      </c>
      <c r="F2393" s="3">
        <v>45068</v>
      </c>
      <c r="G2393" s="14" t="str" cm="1">
        <f t="array" aca="1" ref="G2393" ca="1">_xlfn.IFS(D2393="Pendente",NETWORKDAYS(F2393,TODAY(),Feriados!$A$2:$A$13)-1 &amp; " D",E2393="Não Apontado",NETWORKDAYS(F2393,TODAY(),Feriados!$A$2:$A$13)-1 &amp; " D",D2393="Backlog","Registro Antigo",D2393="Concluído","Registro Enviado",E2393="Apontado","Registro Enviado",D2393="Cancelado","Treinamento Cancelado",D2393="Remanejado","Treinamento Remanejado",D2393="Suspensa","Suspenso",D2393="Antigo","Treinamento Antigo",D2393="-","Treinamento a ser executado")</f>
        <v>Treinamento Cancelado</v>
      </c>
      <c r="H2393" s="3"/>
      <c r="I2393" s="3"/>
      <c r="J2393" s="30"/>
      <c r="K2393" s="3"/>
      <c r="L2393" s="29"/>
    </row>
    <row r="2394" spans="1:12" x14ac:dyDescent="0.3">
      <c r="A2394" s="2" t="s">
        <v>39</v>
      </c>
      <c r="B2394" s="2" t="s">
        <v>47</v>
      </c>
      <c r="C2394" s="2" t="s">
        <v>36</v>
      </c>
      <c r="D2394" s="4" t="s">
        <v>14</v>
      </c>
      <c r="E2394" s="2" t="s">
        <v>15</v>
      </c>
      <c r="F2394" s="3">
        <v>45068</v>
      </c>
      <c r="G2394" s="14" t="str" cm="1">
        <f t="array" aca="1" ref="G2394" ca="1">_xlfn.IFS(D2394="Pendente",NETWORKDAYS(F2394,TODAY(),Feriados!$A$2:$A$13)-1 &amp; " D",E2394="Não Apontado",NETWORKDAYS(F2394,TODAY(),Feriados!$A$2:$A$13)-1 &amp; " D",D2394="Backlog","Registro Antigo",D2394="Concluído","Registro Enviado",E2394="Apontado","Registro Enviado",D2394="Cancelado","Treinamento Cancelado",D2394="Remanejado","Treinamento Remanejado",D2394="Suspensa","Suspenso",D2394="Antigo","Treinamento Antigo",D2394="-","Treinamento a ser executado")</f>
        <v>Treinamento Cancelado</v>
      </c>
      <c r="H2394" s="3"/>
      <c r="I2394" s="3"/>
      <c r="J2394" s="30"/>
      <c r="K2394" s="3"/>
      <c r="L2394" s="29"/>
    </row>
    <row r="2395" spans="1:12" x14ac:dyDescent="0.3">
      <c r="A2395" s="2" t="s">
        <v>6</v>
      </c>
      <c r="B2395" s="2" t="s">
        <v>85</v>
      </c>
      <c r="C2395" s="2" t="s">
        <v>13</v>
      </c>
      <c r="D2395" s="4" t="s">
        <v>117</v>
      </c>
      <c r="E2395" s="2" t="s">
        <v>15</v>
      </c>
      <c r="F2395" s="3">
        <v>45069</v>
      </c>
      <c r="G2395" s="14" t="str" cm="1">
        <f t="array" aca="1" ref="G2395" ca="1">_xlfn.IFS(D2395="Pendente",NETWORKDAYS(F2395,TODAY(),Feriados!$A$2:$A$13)-1 &amp; " D",E2395="Não Apontado",NETWORKDAYS(F2395,TODAY(),Feriados!$A$2:$A$13)-1 &amp; " D",D2395="Backlog","Registro Antigo",D2395="Concluído","Registro Enviado",E2395="Apontado","Registro Enviado",D2395="Cancelado","Treinamento Cancelado",D2395="Remanejado","Treinamento Remanejado",D2395="Suspensa","Suspenso",D2395="Antigo","Treinamento Antigo",D2395="-","Treinamento a ser executado")</f>
        <v>Treinamento Remanejado</v>
      </c>
      <c r="H2395" s="3"/>
      <c r="I2395" s="3"/>
      <c r="J2395" s="26"/>
      <c r="K2395" s="14"/>
      <c r="L2395" s="29"/>
    </row>
    <row r="2396" spans="1:12" x14ac:dyDescent="0.3">
      <c r="A2396" s="2" t="s">
        <v>6</v>
      </c>
      <c r="B2396" s="2" t="s">
        <v>45</v>
      </c>
      <c r="C2396" s="2" t="s">
        <v>7</v>
      </c>
      <c r="D2396" s="4" t="s">
        <v>116</v>
      </c>
      <c r="E2396" s="2" t="s">
        <v>8</v>
      </c>
      <c r="F2396" s="3">
        <v>45069</v>
      </c>
      <c r="G2396" s="14" t="str" cm="1">
        <f t="array" aca="1" ref="G2396" ca="1">_xlfn.IFS(D2396="Pendente",NETWORKDAYS(F2396,TODAY(),Feriados!$A$2:$A$13)-1 &amp; " D",E2396="Não Apontado",NETWORKDAYS(F2396,TODAY(),Feriados!$A$2:$A$13)-1 &amp; " D",D2396="Backlog","Registro Antigo",D2396="Concluído","Registro Enviado",E2396="Apontado","Registro Enviado",D2396="Cancelado","Treinamento Cancelado",D2396="Remanejado","Treinamento Remanejado",D2396="Suspensa","Suspenso",D2396="Antigo","Treinamento Antigo",D2396="-","Treinamento a ser executado")</f>
        <v>Registro Enviado</v>
      </c>
      <c r="H2396" s="3"/>
      <c r="I2396" s="3"/>
      <c r="J2396" s="30"/>
      <c r="K2396" s="3"/>
      <c r="L2396" s="29">
        <f>WORKDAY(F2396,2,Feriados!$A$2:$A$13)</f>
        <v>45071</v>
      </c>
    </row>
    <row r="2397" spans="1:12" x14ac:dyDescent="0.3">
      <c r="A2397" s="2" t="s">
        <v>17</v>
      </c>
      <c r="B2397" s="2" t="s">
        <v>86</v>
      </c>
      <c r="C2397" s="2" t="s">
        <v>18</v>
      </c>
      <c r="D2397" s="4" t="s">
        <v>116</v>
      </c>
      <c r="E2397" s="2" t="s">
        <v>8</v>
      </c>
      <c r="F2397" s="3">
        <v>45069</v>
      </c>
      <c r="G2397" s="14" t="str" cm="1">
        <f t="array" aca="1" ref="G2397" ca="1">_xlfn.IFS(D2397="Pendente",NETWORKDAYS(F2397,TODAY(),Feriados!$A$2:$A$13)-1 &amp; " D",E2397="Não Apontado",NETWORKDAYS(F2397,TODAY(),Feriados!$A$2:$A$13)-1 &amp; " D",D2397="Backlog","Registro Antigo",D2397="Concluído","Registro Enviado",E2397="Apontado","Registro Enviado",D2397="Cancelado","Treinamento Cancelado",D2397="Remanejado","Treinamento Remanejado",D2397="Suspensa","Suspenso",D2397="Antigo","Treinamento Antigo",D2397="-","Treinamento a ser executado")</f>
        <v>Registro Enviado</v>
      </c>
      <c r="H2397" s="3"/>
      <c r="I2397" s="3"/>
      <c r="J2397" s="30"/>
      <c r="K2397" s="3"/>
      <c r="L2397" s="29">
        <f>WORKDAY(F2397,2,Feriados!$A$2:$A$13)</f>
        <v>45071</v>
      </c>
    </row>
    <row r="2398" spans="1:12" x14ac:dyDescent="0.3">
      <c r="A2398" s="2" t="s">
        <v>17</v>
      </c>
      <c r="B2398" s="2" t="s">
        <v>103</v>
      </c>
      <c r="C2398" s="2" t="s">
        <v>18</v>
      </c>
      <c r="D2398" s="4" t="s">
        <v>14</v>
      </c>
      <c r="E2398" s="2" t="s">
        <v>15</v>
      </c>
      <c r="F2398" s="3">
        <v>45069</v>
      </c>
      <c r="G2398" s="14" t="str" cm="1">
        <f t="array" aca="1" ref="G2398" ca="1">_xlfn.IFS(D2398="Pendente",NETWORKDAYS(F2398,TODAY(),Feriados!$A$2:$A$13)-1 &amp; " D",E2398="Não Apontado",NETWORKDAYS(F2398,TODAY(),Feriados!$A$2:$A$13)-1 &amp; " D",D2398="Backlog","Registro Antigo",D2398="Concluído","Registro Enviado",E2398="Apontado","Registro Enviado",D2398="Cancelado","Treinamento Cancelado",D2398="Remanejado","Treinamento Remanejado",D2398="Suspensa","Suspenso",D2398="Antigo","Treinamento Antigo",D2398="-","Treinamento a ser executado")</f>
        <v>Treinamento Cancelado</v>
      </c>
      <c r="H2398" s="3"/>
      <c r="I2398" s="3"/>
      <c r="J2398" s="30"/>
      <c r="K2398" s="3"/>
      <c r="L2398" s="29"/>
    </row>
    <row r="2399" spans="1:12" x14ac:dyDescent="0.3">
      <c r="A2399" s="2" t="s">
        <v>22</v>
      </c>
      <c r="B2399" s="2" t="s">
        <v>123</v>
      </c>
      <c r="C2399" s="2" t="s">
        <v>7</v>
      </c>
      <c r="D2399" s="4" t="s">
        <v>116</v>
      </c>
      <c r="E2399" s="2" t="s">
        <v>8</v>
      </c>
      <c r="F2399" s="3">
        <v>45069</v>
      </c>
      <c r="G2399" s="14" t="str" cm="1">
        <f t="array" aca="1" ref="G2399" ca="1">_xlfn.IFS(D2399="Pendente",NETWORKDAYS(F2399,TODAY(),Feriados!$A$2:$A$13)-1 &amp; " D",E2399="Não Apontado",NETWORKDAYS(F2399,TODAY(),Feriados!$A$2:$A$13)-1 &amp; " D",D2399="Backlog","Registro Antigo",D2399="Concluído","Registro Enviado",E2399="Apontado","Registro Enviado",D2399="Cancelado","Treinamento Cancelado",D2399="Remanejado","Treinamento Remanejado",D2399="Suspensa","Suspenso",D2399="Antigo","Treinamento Antigo",D2399="-","Treinamento a ser executado")</f>
        <v>Registro Enviado</v>
      </c>
      <c r="H2399" s="3"/>
      <c r="I2399" s="3"/>
      <c r="J2399" s="30"/>
      <c r="K2399" s="3"/>
      <c r="L2399" s="29">
        <f>WORKDAY(F2399,2,Feriados!$A$2:$A$13)</f>
        <v>45071</v>
      </c>
    </row>
    <row r="2400" spans="1:12" x14ac:dyDescent="0.3">
      <c r="A2400" s="2" t="s">
        <v>22</v>
      </c>
      <c r="B2400" s="2" t="s">
        <v>67</v>
      </c>
      <c r="C2400" s="2" t="s">
        <v>7</v>
      </c>
      <c r="D2400" s="4" t="s">
        <v>14</v>
      </c>
      <c r="E2400" s="2" t="s">
        <v>15</v>
      </c>
      <c r="F2400" s="3">
        <v>45069</v>
      </c>
      <c r="G2400" s="14" t="str" cm="1">
        <f t="array" aca="1" ref="G2400" ca="1">_xlfn.IFS(D2400="Pendente",NETWORKDAYS(F2400,TODAY(),Feriados!$A$2:$A$13)-1 &amp; " D",E2400="Não Apontado",NETWORKDAYS(F2400,TODAY(),Feriados!$A$2:$A$13)-1 &amp; " D",D2400="Backlog","Registro Antigo",D2400="Concluído","Registro Enviado",E2400="Apontado","Registro Enviado",D2400="Cancelado","Treinamento Cancelado",D2400="Remanejado","Treinamento Remanejado",D2400="Suspensa","Suspenso",D2400="Antigo","Treinamento Antigo",D2400="-","Treinamento a ser executado")</f>
        <v>Treinamento Cancelado</v>
      </c>
      <c r="H2400" s="3"/>
      <c r="I2400" s="3"/>
      <c r="J2400" s="30"/>
      <c r="K2400" s="3"/>
      <c r="L2400" s="29"/>
    </row>
    <row r="2401" spans="1:12" x14ac:dyDescent="0.3">
      <c r="A2401" s="2" t="s">
        <v>28</v>
      </c>
      <c r="B2401" s="2" t="s">
        <v>98</v>
      </c>
      <c r="C2401" s="2" t="s">
        <v>18</v>
      </c>
      <c r="D2401" s="4" t="s">
        <v>116</v>
      </c>
      <c r="E2401" s="2" t="s">
        <v>8</v>
      </c>
      <c r="F2401" s="3">
        <v>45069</v>
      </c>
      <c r="G2401" s="14" t="str" cm="1">
        <f t="array" aca="1" ref="G2401" ca="1">_xlfn.IFS(D2401="Pendente",NETWORKDAYS(F2401,TODAY(),Feriados!$A$2:$A$13)-1 &amp; " D",E2401="Não Apontado",NETWORKDAYS(F2401,TODAY(),Feriados!$A$2:$A$13)-1 &amp; " D",D2401="Backlog","Registro Antigo",D2401="Concluído","Registro Enviado",E2401="Apontado","Registro Enviado",D2401="Cancelado","Treinamento Cancelado",D2401="Remanejado","Treinamento Remanejado",D2401="Suspensa","Suspenso",D2401="Antigo","Treinamento Antigo",D2401="-","Treinamento a ser executado")</f>
        <v>Registro Enviado</v>
      </c>
      <c r="H2401" s="3"/>
      <c r="I2401" s="3"/>
      <c r="J2401" s="30"/>
      <c r="K2401" s="3"/>
      <c r="L2401" s="29">
        <f>WORKDAY(F2401,2,Feriados!$A$2:$A$13)</f>
        <v>45071</v>
      </c>
    </row>
    <row r="2402" spans="1:12" x14ac:dyDescent="0.3">
      <c r="A2402" s="2" t="s">
        <v>28</v>
      </c>
      <c r="B2402" s="2" t="s">
        <v>84</v>
      </c>
      <c r="C2402" s="2" t="s">
        <v>54</v>
      </c>
      <c r="D2402" s="4" t="s">
        <v>116</v>
      </c>
      <c r="E2402" s="2" t="s">
        <v>8</v>
      </c>
      <c r="F2402" s="3">
        <v>45069</v>
      </c>
      <c r="G2402" s="14" t="str" cm="1">
        <f t="array" aca="1" ref="G2402" ca="1">_xlfn.IFS(D2402="Pendente",NETWORKDAYS(F2402,TODAY(),Feriados!$A$2:$A$13)-1 &amp; " D",E2402="Não Apontado",NETWORKDAYS(F2402,TODAY(),Feriados!$A$2:$A$13)-1 &amp; " D",D2402="Backlog","Registro Antigo",D2402="Concluído","Registro Enviado",E2402="Apontado","Registro Enviado",D2402="Cancelado","Treinamento Cancelado",D2402="Remanejado","Treinamento Remanejado",D2402="Suspensa","Suspenso",D2402="Antigo","Treinamento Antigo",D2402="-","Treinamento a ser executado")</f>
        <v>Registro Enviado</v>
      </c>
      <c r="H2402" s="3"/>
      <c r="I2402" s="3"/>
      <c r="J2402" s="30"/>
      <c r="K2402" s="3"/>
      <c r="L2402" s="29">
        <f>WORKDAY(F2402,2,Feriados!$A$2:$A$13)</f>
        <v>45071</v>
      </c>
    </row>
    <row r="2403" spans="1:12" x14ac:dyDescent="0.3">
      <c r="A2403" s="2" t="s">
        <v>35</v>
      </c>
      <c r="B2403" s="2" t="s">
        <v>115</v>
      </c>
      <c r="C2403" s="2" t="s">
        <v>36</v>
      </c>
      <c r="D2403" s="4" t="s">
        <v>116</v>
      </c>
      <c r="E2403" s="2" t="s">
        <v>8</v>
      </c>
      <c r="F2403" s="3">
        <v>45069</v>
      </c>
      <c r="G2403" s="14" t="str" cm="1">
        <f t="array" aca="1" ref="G2403" ca="1">_xlfn.IFS(D2403="Pendente",NETWORKDAYS(F2403,TODAY(),Feriados!$A$2:$A$13)-1 &amp; " D",E2403="Não Apontado",NETWORKDAYS(F2403,TODAY(),Feriados!$A$2:$A$13)-1 &amp; " D",D2403="Backlog","Registro Antigo",D2403="Concluído","Registro Enviado",E2403="Apontado","Registro Enviado",D2403="Cancelado","Treinamento Cancelado",D2403="Remanejado","Treinamento Remanejado",D2403="Suspensa","Suspenso",D2403="Antigo","Treinamento Antigo",D2403="-","Treinamento a ser executado")</f>
        <v>Registro Enviado</v>
      </c>
      <c r="H2403" s="3"/>
      <c r="I2403" s="3"/>
      <c r="J2403" s="30"/>
      <c r="K2403" s="3"/>
      <c r="L2403" s="29">
        <f>WORKDAY(F2403,2,Feriados!$A$2:$A$13)</f>
        <v>45071</v>
      </c>
    </row>
    <row r="2404" spans="1:12" x14ac:dyDescent="0.3">
      <c r="A2404" s="2" t="s">
        <v>35</v>
      </c>
      <c r="B2404" s="2" t="s">
        <v>104</v>
      </c>
      <c r="C2404" s="2" t="s">
        <v>41</v>
      </c>
      <c r="D2404" s="4" t="s">
        <v>14</v>
      </c>
      <c r="E2404" s="2" t="s">
        <v>15</v>
      </c>
      <c r="F2404" s="3">
        <v>45069</v>
      </c>
      <c r="G2404" s="14" t="str" cm="1">
        <f t="array" aca="1" ref="G2404" ca="1">_xlfn.IFS(D2404="Pendente",NETWORKDAYS(F2404,TODAY(),Feriados!$A$2:$A$13)-1 &amp; " D",E2404="Não Apontado",NETWORKDAYS(F2404,TODAY(),Feriados!$A$2:$A$13)-1 &amp; " D",D2404="Backlog","Registro Antigo",D2404="Concluído","Registro Enviado",E2404="Apontado","Registro Enviado",D2404="Cancelado","Treinamento Cancelado",D2404="Remanejado","Treinamento Remanejado",D2404="Suspensa","Suspenso",D2404="Antigo","Treinamento Antigo",D2404="-","Treinamento a ser executado")</f>
        <v>Treinamento Cancelado</v>
      </c>
      <c r="H2404" s="3"/>
      <c r="I2404" s="3"/>
      <c r="J2404" s="30"/>
      <c r="K2404" s="3"/>
      <c r="L2404" s="29"/>
    </row>
    <row r="2405" spans="1:12" x14ac:dyDescent="0.3">
      <c r="A2405" s="2" t="s">
        <v>39</v>
      </c>
      <c r="B2405" s="2" t="s">
        <v>90</v>
      </c>
      <c r="C2405" s="2" t="s">
        <v>36</v>
      </c>
      <c r="D2405" s="4" t="s">
        <v>116</v>
      </c>
      <c r="E2405" s="2" t="s">
        <v>8</v>
      </c>
      <c r="F2405" s="3">
        <v>45069</v>
      </c>
      <c r="G2405" s="14" t="str" cm="1">
        <f t="array" aca="1" ref="G2405" ca="1">_xlfn.IFS(D2405="Pendente",NETWORKDAYS(F2405,TODAY(),Feriados!$A$2:$A$13)-1 &amp; " D",E2405="Não Apontado",NETWORKDAYS(F2405,TODAY(),Feriados!$A$2:$A$13)-1 &amp; " D",D2405="Backlog","Registro Antigo",D2405="Concluído","Registro Enviado",E2405="Apontado","Registro Enviado",D2405="Cancelado","Treinamento Cancelado",D2405="Remanejado","Treinamento Remanejado",D2405="Suspensa","Suspenso",D2405="Antigo","Treinamento Antigo",D2405="-","Treinamento a ser executado")</f>
        <v>Registro Enviado</v>
      </c>
      <c r="H2405" s="3"/>
      <c r="I2405" s="3"/>
      <c r="J2405" s="30"/>
      <c r="K2405" s="3"/>
      <c r="L2405" s="29">
        <f>WORKDAY(F2405,2,Feriados!$A$2:$A$13)</f>
        <v>45071</v>
      </c>
    </row>
    <row r="2406" spans="1:12" x14ac:dyDescent="0.3">
      <c r="A2406" s="2" t="s">
        <v>39</v>
      </c>
      <c r="B2406" s="2" t="s">
        <v>16</v>
      </c>
      <c r="C2406" s="2" t="s">
        <v>36</v>
      </c>
      <c r="D2406" s="4" t="s">
        <v>14</v>
      </c>
      <c r="E2406" s="2" t="s">
        <v>15</v>
      </c>
      <c r="F2406" s="3">
        <v>45069</v>
      </c>
      <c r="G2406" s="14" t="str" cm="1">
        <f t="array" aca="1" ref="G2406" ca="1">_xlfn.IFS(D2406="Pendente",NETWORKDAYS(F2406,TODAY(),Feriados!$A$2:$A$13)-1 &amp; " D",E2406="Não Apontado",NETWORKDAYS(F2406,TODAY(),Feriados!$A$2:$A$13)-1 &amp; " D",D2406="Backlog","Registro Antigo",D2406="Concluído","Registro Enviado",E2406="Apontado","Registro Enviado",D2406="Cancelado","Treinamento Cancelado",D2406="Remanejado","Treinamento Remanejado",D2406="Suspensa","Suspenso",D2406="Antigo","Treinamento Antigo",D2406="-","Treinamento a ser executado")</f>
        <v>Treinamento Cancelado</v>
      </c>
      <c r="H2406" s="3"/>
      <c r="I2406" s="3"/>
      <c r="J2406" s="30"/>
      <c r="K2406" s="3"/>
      <c r="L2406" s="29"/>
    </row>
    <row r="2407" spans="1:12" x14ac:dyDescent="0.3">
      <c r="A2407" s="2" t="s">
        <v>39</v>
      </c>
      <c r="B2407" s="2" t="s">
        <v>11</v>
      </c>
      <c r="C2407" s="2" t="s">
        <v>36</v>
      </c>
      <c r="D2407" s="4" t="s">
        <v>14</v>
      </c>
      <c r="E2407" s="2" t="s">
        <v>15</v>
      </c>
      <c r="F2407" s="3">
        <v>45069</v>
      </c>
      <c r="G2407" s="14" t="str" cm="1">
        <f t="array" aca="1" ref="G2407" ca="1">_xlfn.IFS(D2407="Pendente",NETWORKDAYS(F2407,TODAY(),Feriados!$A$2:$A$13)-1 &amp; " D",E2407="Não Apontado",NETWORKDAYS(F2407,TODAY(),Feriados!$A$2:$A$13)-1 &amp; " D",D2407="Backlog","Registro Antigo",D2407="Concluído","Registro Enviado",E2407="Apontado","Registro Enviado",D2407="Cancelado","Treinamento Cancelado",D2407="Remanejado","Treinamento Remanejado",D2407="Suspensa","Suspenso",D2407="Antigo","Treinamento Antigo",D2407="-","Treinamento a ser executado")</f>
        <v>Treinamento Cancelado</v>
      </c>
      <c r="H2407" s="3"/>
      <c r="I2407" s="3"/>
      <c r="J2407" s="30"/>
      <c r="K2407" s="3"/>
      <c r="L2407" s="29"/>
    </row>
    <row r="2408" spans="1:12" x14ac:dyDescent="0.3">
      <c r="A2408" s="2" t="s">
        <v>39</v>
      </c>
      <c r="B2408" s="2" t="s">
        <v>90</v>
      </c>
      <c r="C2408" s="2" t="s">
        <v>37</v>
      </c>
      <c r="D2408" s="4" t="s">
        <v>14</v>
      </c>
      <c r="E2408" s="2" t="s">
        <v>15</v>
      </c>
      <c r="F2408" s="3">
        <v>45069</v>
      </c>
      <c r="G2408" s="14" t="str" cm="1">
        <f t="array" aca="1" ref="G2408" ca="1">_xlfn.IFS(D2408="Pendente",NETWORKDAYS(F2408,TODAY(),Feriados!$A$2:$A$13)-1 &amp; " D",E2408="Não Apontado",NETWORKDAYS(F2408,TODAY(),Feriados!$A$2:$A$13)-1 &amp; " D",D2408="Backlog","Registro Antigo",D2408="Concluído","Registro Enviado",E2408="Apontado","Registro Enviado",D2408="Cancelado","Treinamento Cancelado",D2408="Remanejado","Treinamento Remanejado",D2408="Suspensa","Suspenso",D2408="Antigo","Treinamento Antigo",D2408="-","Treinamento a ser executado")</f>
        <v>Treinamento Cancelado</v>
      </c>
      <c r="H2408" s="3"/>
      <c r="I2408" s="3"/>
      <c r="J2408" s="30"/>
      <c r="K2408" s="3"/>
      <c r="L2408" s="29"/>
    </row>
    <row r="2409" spans="1:12" x14ac:dyDescent="0.3">
      <c r="A2409" s="2" t="s">
        <v>46</v>
      </c>
      <c r="B2409" s="2" t="s">
        <v>122</v>
      </c>
      <c r="C2409" s="2" t="s">
        <v>66</v>
      </c>
      <c r="D2409" s="4" t="s">
        <v>116</v>
      </c>
      <c r="E2409" s="2" t="s">
        <v>8</v>
      </c>
      <c r="F2409" s="3">
        <v>45069</v>
      </c>
      <c r="G2409" s="14" t="str" cm="1">
        <f t="array" aca="1" ref="G2409" ca="1">_xlfn.IFS(D2409="Pendente",NETWORKDAYS(F2409,TODAY(),Feriados!$A$2:$A$13)-1 &amp; " D",E2409="Não Apontado",NETWORKDAYS(F2409,TODAY(),Feriados!$A$2:$A$13)-1 &amp; " D",D2409="Backlog","Registro Antigo",D2409="Concluído","Registro Enviado",E2409="Apontado","Registro Enviado",D2409="Cancelado","Treinamento Cancelado",D2409="Remanejado","Treinamento Remanejado",D2409="Suspensa","Suspenso",D2409="Antigo","Treinamento Antigo",D2409="-","Treinamento a ser executado")</f>
        <v>Registro Enviado</v>
      </c>
      <c r="H2409" s="3"/>
      <c r="I2409" s="3"/>
      <c r="J2409" s="30"/>
      <c r="K2409" s="3"/>
      <c r="L2409" s="29">
        <f>WORKDAY(F2409,2,Feriados!$A$2:$A$13)</f>
        <v>45071</v>
      </c>
    </row>
    <row r="2410" spans="1:12" x14ac:dyDescent="0.3">
      <c r="A2410" s="2" t="s">
        <v>46</v>
      </c>
      <c r="B2410" s="2" t="s">
        <v>106</v>
      </c>
      <c r="C2410" s="2" t="s">
        <v>7</v>
      </c>
      <c r="D2410" s="4" t="s">
        <v>116</v>
      </c>
      <c r="E2410" s="2" t="s">
        <v>8</v>
      </c>
      <c r="F2410" s="3">
        <v>45069</v>
      </c>
      <c r="G2410" s="14" t="str" cm="1">
        <f t="array" aca="1" ref="G2410" ca="1">_xlfn.IFS(D2410="Pendente",NETWORKDAYS(F2410,TODAY(),Feriados!$A$2:$A$13)-1 &amp; " D",E2410="Não Apontado",NETWORKDAYS(F2410,TODAY(),Feriados!$A$2:$A$13)-1 &amp; " D",D2410="Backlog","Registro Antigo",D2410="Concluído","Registro Enviado",E2410="Apontado","Registro Enviado",D2410="Cancelado","Treinamento Cancelado",D2410="Remanejado","Treinamento Remanejado",D2410="Suspensa","Suspenso",D2410="Antigo","Treinamento Antigo",D2410="-","Treinamento a ser executado")</f>
        <v>Registro Enviado</v>
      </c>
      <c r="H2410" s="3"/>
      <c r="I2410" s="3"/>
      <c r="J2410" s="30"/>
      <c r="K2410" s="3"/>
      <c r="L2410" s="29">
        <f>WORKDAY(F2410,2,Feriados!$A$2:$A$13)</f>
        <v>45071</v>
      </c>
    </row>
    <row r="2411" spans="1:12" x14ac:dyDescent="0.3">
      <c r="A2411" s="2" t="s">
        <v>46</v>
      </c>
      <c r="B2411" s="2" t="s">
        <v>88</v>
      </c>
      <c r="C2411" s="2" t="s">
        <v>7</v>
      </c>
      <c r="D2411" s="4" t="s">
        <v>116</v>
      </c>
      <c r="E2411" s="2" t="s">
        <v>8</v>
      </c>
      <c r="F2411" s="3">
        <v>45069</v>
      </c>
      <c r="G2411" s="14" t="str" cm="1">
        <f t="array" aca="1" ref="G2411" ca="1">_xlfn.IFS(D2411="Pendente",NETWORKDAYS(F2411,TODAY(),Feriados!$A$2:$A$13)-1 &amp; " D",E2411="Não Apontado",NETWORKDAYS(F2411,TODAY(),Feriados!$A$2:$A$13)-1 &amp; " D",D2411="Backlog","Registro Antigo",D2411="Concluído","Registro Enviado",E2411="Apontado","Registro Enviado",D2411="Cancelado","Treinamento Cancelado",D2411="Remanejado","Treinamento Remanejado",D2411="Suspensa","Suspenso",D2411="Antigo","Treinamento Antigo",D2411="-","Treinamento a ser executado")</f>
        <v>Registro Enviado</v>
      </c>
      <c r="H2411" s="3"/>
      <c r="I2411" s="3"/>
      <c r="J2411" s="30"/>
      <c r="K2411" s="3"/>
      <c r="L2411" s="29">
        <f>WORKDAY(F2411,2,Feriados!$A$2:$A$13)</f>
        <v>45071</v>
      </c>
    </row>
    <row r="2412" spans="1:12" x14ac:dyDescent="0.3">
      <c r="A2412" s="2" t="s">
        <v>6</v>
      </c>
      <c r="B2412" s="2" t="s">
        <v>45</v>
      </c>
      <c r="C2412" s="2" t="s">
        <v>61</v>
      </c>
      <c r="D2412" s="4" t="s">
        <v>116</v>
      </c>
      <c r="E2412" s="2" t="s">
        <v>8</v>
      </c>
      <c r="F2412" s="3">
        <v>45070</v>
      </c>
      <c r="G2412" s="14" t="str" cm="1">
        <f t="array" aca="1" ref="G2412" ca="1">_xlfn.IFS(D2412="Pendente",NETWORKDAYS(F2412,TODAY(),Feriados!$A$2:$A$13)-1 &amp; " D",E2412="Não Apontado",NETWORKDAYS(F2412,TODAY(),Feriados!$A$2:$A$13)-1 &amp; " D",D2412="Backlog","Registro Antigo",D2412="Concluído","Registro Enviado",E2412="Apontado","Registro Enviado",D2412="Cancelado","Treinamento Cancelado",D2412="Remanejado","Treinamento Remanejado",D2412="Suspensa","Suspenso",D2412="Antigo","Treinamento Antigo",D2412="-","Treinamento a ser executado")</f>
        <v>Registro Enviado</v>
      </c>
      <c r="H2412" s="3"/>
      <c r="I2412" s="3"/>
      <c r="J2412" s="30"/>
      <c r="K2412" s="3"/>
      <c r="L2412" s="29">
        <f>WORKDAY(F2412,2,Feriados!$A$2:$A$13)</f>
        <v>45072</v>
      </c>
    </row>
    <row r="2413" spans="1:12" x14ac:dyDescent="0.3">
      <c r="A2413" s="2" t="s">
        <v>17</v>
      </c>
      <c r="B2413" s="2" t="s">
        <v>91</v>
      </c>
      <c r="C2413" s="2" t="s">
        <v>7</v>
      </c>
      <c r="D2413" s="4" t="s">
        <v>14</v>
      </c>
      <c r="E2413" s="2" t="s">
        <v>15</v>
      </c>
      <c r="F2413" s="3">
        <v>45070</v>
      </c>
      <c r="G2413" s="14" t="str" cm="1">
        <f t="array" aca="1" ref="G2413" ca="1">_xlfn.IFS(D2413="Pendente",NETWORKDAYS(F2413,TODAY(),Feriados!$A$2:$A$13)-1 &amp; " D",E2413="Não Apontado",NETWORKDAYS(F2413,TODAY(),Feriados!$A$2:$A$13)-1 &amp; " D",D2413="Backlog","Registro Antigo",D2413="Concluído","Registro Enviado",E2413="Apontado","Registro Enviado",D2413="Cancelado","Treinamento Cancelado",D2413="Remanejado","Treinamento Remanejado",D2413="Suspensa","Suspenso",D2413="Antigo","Treinamento Antigo",D2413="-","Treinamento a ser executado")</f>
        <v>Treinamento Cancelado</v>
      </c>
      <c r="H2413" s="3"/>
      <c r="I2413" s="3"/>
      <c r="J2413" s="30"/>
      <c r="K2413" s="3"/>
      <c r="L2413" s="29"/>
    </row>
    <row r="2414" spans="1:12" x14ac:dyDescent="0.3">
      <c r="A2414" s="2" t="s">
        <v>17</v>
      </c>
      <c r="B2414" s="2" t="s">
        <v>113</v>
      </c>
      <c r="C2414" s="2" t="s">
        <v>7</v>
      </c>
      <c r="D2414" s="4" t="s">
        <v>116</v>
      </c>
      <c r="E2414" s="2" t="s">
        <v>8</v>
      </c>
      <c r="F2414" s="3">
        <v>45070</v>
      </c>
      <c r="G2414" s="14" t="str" cm="1">
        <f t="array" aca="1" ref="G2414" ca="1">_xlfn.IFS(D2414="Pendente",NETWORKDAYS(F2414,TODAY(),Feriados!$A$2:$A$13)-1 &amp; " D",E2414="Não Apontado",NETWORKDAYS(F2414,TODAY(),Feriados!$A$2:$A$13)-1 &amp; " D",D2414="Backlog","Registro Antigo",D2414="Concluído","Registro Enviado",E2414="Apontado","Registro Enviado",D2414="Cancelado","Treinamento Cancelado",D2414="Remanejado","Treinamento Remanejado",D2414="Suspensa","Suspenso",D2414="Antigo","Treinamento Antigo",D2414="-","Treinamento a ser executado")</f>
        <v>Registro Enviado</v>
      </c>
      <c r="H2414" s="3"/>
      <c r="I2414" s="3"/>
      <c r="J2414" s="30"/>
      <c r="K2414" s="3"/>
      <c r="L2414" s="29">
        <f>WORKDAY(F2414,2,Feriados!$A$2:$A$13)</f>
        <v>45072</v>
      </c>
    </row>
    <row r="2415" spans="1:12" x14ac:dyDescent="0.3">
      <c r="A2415" s="2" t="s">
        <v>22</v>
      </c>
      <c r="B2415" s="2" t="s">
        <v>63</v>
      </c>
      <c r="C2415" s="2" t="s">
        <v>18</v>
      </c>
      <c r="D2415" s="4" t="s">
        <v>116</v>
      </c>
      <c r="E2415" s="2" t="s">
        <v>8</v>
      </c>
      <c r="F2415" s="3">
        <v>45070</v>
      </c>
      <c r="G2415" s="14" t="str" cm="1">
        <f t="array" aca="1" ref="G2415" ca="1">_xlfn.IFS(D2415="Pendente",NETWORKDAYS(F2415,TODAY(),Feriados!$A$2:$A$13)-1 &amp; " D",E2415="Não Apontado",NETWORKDAYS(F2415,TODAY(),Feriados!$A$2:$A$13)-1 &amp; " D",D2415="Backlog","Registro Antigo",D2415="Concluído","Registro Enviado",E2415="Apontado","Registro Enviado",D2415="Cancelado","Treinamento Cancelado",D2415="Remanejado","Treinamento Remanejado",D2415="Suspensa","Suspenso",D2415="Antigo","Treinamento Antigo",D2415="-","Treinamento a ser executado")</f>
        <v>Registro Enviado</v>
      </c>
      <c r="H2415" s="3"/>
      <c r="I2415" s="3"/>
      <c r="J2415" s="30"/>
      <c r="K2415" s="3"/>
      <c r="L2415" s="29">
        <f>WORKDAY(F2415,2,Feriados!$A$2:$A$13)</f>
        <v>45072</v>
      </c>
    </row>
    <row r="2416" spans="1:12" x14ac:dyDescent="0.3">
      <c r="A2416" s="2" t="s">
        <v>28</v>
      </c>
      <c r="B2416" s="2" t="s">
        <v>45</v>
      </c>
      <c r="C2416" s="2" t="s">
        <v>54</v>
      </c>
      <c r="D2416" s="4" t="s">
        <v>116</v>
      </c>
      <c r="E2416" s="2" t="s">
        <v>8</v>
      </c>
      <c r="F2416" s="3">
        <v>45070</v>
      </c>
      <c r="G2416" s="14" t="str" cm="1">
        <f t="array" aca="1" ref="G2416" ca="1">_xlfn.IFS(D2416="Pendente",NETWORKDAYS(F2416,TODAY(),Feriados!$A$2:$A$13)-1 &amp; " D",E2416="Não Apontado",NETWORKDAYS(F2416,TODAY(),Feriados!$A$2:$A$13)-1 &amp; " D",D2416="Backlog","Registro Antigo",D2416="Concluído","Registro Enviado",E2416="Apontado","Registro Enviado",D2416="Cancelado","Treinamento Cancelado",D2416="Remanejado","Treinamento Remanejado",D2416="Suspensa","Suspenso",D2416="Antigo","Treinamento Antigo",D2416="-","Treinamento a ser executado")</f>
        <v>Registro Enviado</v>
      </c>
      <c r="H2416" s="3"/>
      <c r="I2416" s="3"/>
      <c r="J2416" s="30"/>
      <c r="K2416" s="3"/>
      <c r="L2416" s="29">
        <f>WORKDAY(F2416,2,Feriados!$A$2:$A$13)</f>
        <v>45072</v>
      </c>
    </row>
    <row r="2417" spans="1:12" x14ac:dyDescent="0.3">
      <c r="A2417" s="2" t="s">
        <v>28</v>
      </c>
      <c r="B2417" s="2" t="s">
        <v>90</v>
      </c>
      <c r="C2417" s="2" t="s">
        <v>29</v>
      </c>
      <c r="D2417" s="4" t="s">
        <v>116</v>
      </c>
      <c r="E2417" s="2" t="s">
        <v>8</v>
      </c>
      <c r="F2417" s="3">
        <v>45070</v>
      </c>
      <c r="G2417" s="14" t="str" cm="1">
        <f t="array" aca="1" ref="G2417" ca="1">_xlfn.IFS(D2417="Pendente",NETWORKDAYS(F2417,TODAY(),Feriados!$A$2:$A$13)-1 &amp; " D",E2417="Não Apontado",NETWORKDAYS(F2417,TODAY(),Feriados!$A$2:$A$13)-1 &amp; " D",D2417="Backlog","Registro Antigo",D2417="Concluído","Registro Enviado",E2417="Apontado","Registro Enviado",D2417="Cancelado","Treinamento Cancelado",D2417="Remanejado","Treinamento Remanejado",D2417="Suspensa","Suspenso",D2417="Antigo","Treinamento Antigo",D2417="-","Treinamento a ser executado")</f>
        <v>Registro Enviado</v>
      </c>
      <c r="H2417" s="3"/>
      <c r="I2417" s="3"/>
      <c r="J2417" s="30"/>
      <c r="K2417" s="3"/>
      <c r="L2417" s="29">
        <f>WORKDAY(F2417,2,Feriados!$A$2:$A$13)</f>
        <v>45072</v>
      </c>
    </row>
    <row r="2418" spans="1:12" x14ac:dyDescent="0.3">
      <c r="A2418" s="2" t="s">
        <v>28</v>
      </c>
      <c r="B2418" s="2" t="s">
        <v>95</v>
      </c>
      <c r="C2418" s="2" t="s">
        <v>18</v>
      </c>
      <c r="D2418" s="4" t="s">
        <v>158</v>
      </c>
      <c r="E2418" s="2" t="s">
        <v>8</v>
      </c>
      <c r="F2418" s="3">
        <v>45070</v>
      </c>
      <c r="G2418" s="14" t="str" cm="1">
        <f t="array" aca="1" ref="G2418" ca="1">_xlfn.IFS(D2418="Pendente",NETWORKDAYS(F2418,TODAY(),Feriados!$A$2:$A$13)-1 &amp; " D",E2418="Não Apontado",NETWORKDAYS(F2418,TODAY(),Feriados!$A$2:$A$13)-1 &amp; " D",D2418="Backlog","Registro Antigo",D2418="Concluído","Registro Enviado",E2418="Apontado","Registro Enviado",D2418="Cancelado","Treinamento Cancelado",D2418="Remanejado","Treinamento Remanejado",D2418="Suspensa","Suspenso",D2418="Antigo","Treinamento Antigo",D2418="-","Treinamento a ser executado")</f>
        <v>Registro Antigo</v>
      </c>
      <c r="H2418" s="3"/>
      <c r="I2418" s="3"/>
      <c r="J2418" s="30"/>
      <c r="K2418" s="3"/>
      <c r="L2418" s="29">
        <f>WORKDAY(F2418,2,Feriados!$A$2:$A$13)</f>
        <v>45072</v>
      </c>
    </row>
    <row r="2419" spans="1:12" x14ac:dyDescent="0.3">
      <c r="A2419" s="2" t="s">
        <v>39</v>
      </c>
      <c r="B2419" s="2" t="s">
        <v>119</v>
      </c>
      <c r="C2419" s="2" t="s">
        <v>36</v>
      </c>
      <c r="D2419" s="4" t="s">
        <v>14</v>
      </c>
      <c r="E2419" s="2" t="s">
        <v>15</v>
      </c>
      <c r="F2419" s="3">
        <v>45070</v>
      </c>
      <c r="G2419" s="14" t="str" cm="1">
        <f t="array" aca="1" ref="G2419" ca="1">_xlfn.IFS(D2419="Pendente",NETWORKDAYS(F2419,TODAY(),Feriados!$A$2:$A$13)-1 &amp; " D",E2419="Não Apontado",NETWORKDAYS(F2419,TODAY(),Feriados!$A$2:$A$13)-1 &amp; " D",D2419="Backlog","Registro Antigo",D2419="Concluído","Registro Enviado",E2419="Apontado","Registro Enviado",D2419="Cancelado","Treinamento Cancelado",D2419="Remanejado","Treinamento Remanejado",D2419="Suspensa","Suspenso",D2419="Antigo","Treinamento Antigo",D2419="-","Treinamento a ser executado")</f>
        <v>Treinamento Cancelado</v>
      </c>
      <c r="H2419" s="3"/>
      <c r="I2419" s="3"/>
      <c r="J2419" s="30"/>
      <c r="K2419" s="3"/>
      <c r="L2419" s="29"/>
    </row>
    <row r="2420" spans="1:12" x14ac:dyDescent="0.3">
      <c r="A2420" s="2" t="s">
        <v>39</v>
      </c>
      <c r="B2420" s="2" t="s">
        <v>114</v>
      </c>
      <c r="C2420" s="2" t="s">
        <v>37</v>
      </c>
      <c r="D2420" s="4" t="s">
        <v>116</v>
      </c>
      <c r="E2420" s="2" t="s">
        <v>8</v>
      </c>
      <c r="F2420" s="3">
        <v>45070</v>
      </c>
      <c r="G2420" s="14" t="str" cm="1">
        <f t="array" aca="1" ref="G2420" ca="1">_xlfn.IFS(D2420="Pendente",NETWORKDAYS(F2420,TODAY(),Feriados!$A$2:$A$13)-1 &amp; " D",E2420="Não Apontado",NETWORKDAYS(F2420,TODAY(),Feriados!$A$2:$A$13)-1 &amp; " D",D2420="Backlog","Registro Antigo",D2420="Concluído","Registro Enviado",E2420="Apontado","Registro Enviado",D2420="Cancelado","Treinamento Cancelado",D2420="Remanejado","Treinamento Remanejado",D2420="Suspensa","Suspenso",D2420="Antigo","Treinamento Antigo",D2420="-","Treinamento a ser executado")</f>
        <v>Registro Enviado</v>
      </c>
      <c r="H2420" s="3"/>
      <c r="I2420" s="3"/>
      <c r="J2420" s="30"/>
      <c r="K2420" s="3"/>
      <c r="L2420" s="29">
        <f>WORKDAY(F2420,2,Feriados!$A$2:$A$13)</f>
        <v>45072</v>
      </c>
    </row>
    <row r="2421" spans="1:12" x14ac:dyDescent="0.3">
      <c r="A2421" s="2" t="s">
        <v>39</v>
      </c>
      <c r="B2421" s="2" t="s">
        <v>114</v>
      </c>
      <c r="C2421" s="2" t="s">
        <v>36</v>
      </c>
      <c r="D2421" s="4" t="s">
        <v>14</v>
      </c>
      <c r="E2421" s="2" t="s">
        <v>15</v>
      </c>
      <c r="F2421" s="3">
        <v>45070</v>
      </c>
      <c r="G2421" s="14" t="str" cm="1">
        <f t="array" aca="1" ref="G2421" ca="1">_xlfn.IFS(D2421="Pendente",NETWORKDAYS(F2421,TODAY(),Feriados!$A$2:$A$13)-1 &amp; " D",E2421="Não Apontado",NETWORKDAYS(F2421,TODAY(),Feriados!$A$2:$A$13)-1 &amp; " D",D2421="Backlog","Registro Antigo",D2421="Concluído","Registro Enviado",E2421="Apontado","Registro Enviado",D2421="Cancelado","Treinamento Cancelado",D2421="Remanejado","Treinamento Remanejado",D2421="Suspensa","Suspenso",D2421="Antigo","Treinamento Antigo",D2421="-","Treinamento a ser executado")</f>
        <v>Treinamento Cancelado</v>
      </c>
      <c r="H2421" s="3"/>
      <c r="I2421" s="3"/>
      <c r="J2421" s="30"/>
      <c r="K2421" s="3"/>
      <c r="L2421" s="29"/>
    </row>
    <row r="2422" spans="1:12" x14ac:dyDescent="0.3">
      <c r="A2422" s="2" t="s">
        <v>46</v>
      </c>
      <c r="B2422" s="2" t="s">
        <v>89</v>
      </c>
      <c r="C2422" s="2" t="s">
        <v>7</v>
      </c>
      <c r="D2422" s="4" t="s">
        <v>116</v>
      </c>
      <c r="E2422" s="2" t="s">
        <v>8</v>
      </c>
      <c r="F2422" s="3">
        <v>45070</v>
      </c>
      <c r="G2422" s="14" t="str" cm="1">
        <f t="array" aca="1" ref="G2422" ca="1">_xlfn.IFS(D2422="Pendente",NETWORKDAYS(F2422,TODAY(),Feriados!$A$2:$A$13)-1 &amp; " D",E2422="Não Apontado",NETWORKDAYS(F2422,TODAY(),Feriados!$A$2:$A$13)-1 &amp; " D",D2422="Backlog","Registro Antigo",D2422="Concluído","Registro Enviado",E2422="Apontado","Registro Enviado",D2422="Cancelado","Treinamento Cancelado",D2422="Remanejado","Treinamento Remanejado",D2422="Suspensa","Suspenso",D2422="Antigo","Treinamento Antigo",D2422="-","Treinamento a ser executado")</f>
        <v>Registro Enviado</v>
      </c>
      <c r="H2422" s="3"/>
      <c r="I2422" s="3"/>
      <c r="J2422" s="30"/>
      <c r="K2422" s="3"/>
      <c r="L2422" s="29">
        <f>WORKDAY(F2422,2,Feriados!$A$2:$A$13)</f>
        <v>45072</v>
      </c>
    </row>
    <row r="2423" spans="1:12" x14ac:dyDescent="0.3">
      <c r="A2423" s="2" t="s">
        <v>46</v>
      </c>
      <c r="B2423" s="2" t="s">
        <v>115</v>
      </c>
      <c r="C2423" s="2" t="s">
        <v>7</v>
      </c>
      <c r="D2423" s="4" t="s">
        <v>14</v>
      </c>
      <c r="E2423" s="2" t="s">
        <v>15</v>
      </c>
      <c r="F2423" s="3">
        <v>45070</v>
      </c>
      <c r="G2423" s="14" t="str" cm="1">
        <f t="array" aca="1" ref="G2423" ca="1">_xlfn.IFS(D2423="Pendente",NETWORKDAYS(F2423,TODAY(),Feriados!$A$2:$A$13)-1 &amp; " D",E2423="Não Apontado",NETWORKDAYS(F2423,TODAY(),Feriados!$A$2:$A$13)-1 &amp; " D",D2423="Backlog","Registro Antigo",D2423="Concluído","Registro Enviado",E2423="Apontado","Registro Enviado",D2423="Cancelado","Treinamento Cancelado",D2423="Remanejado","Treinamento Remanejado",D2423="Suspensa","Suspenso",D2423="Antigo","Treinamento Antigo",D2423="-","Treinamento a ser executado")</f>
        <v>Treinamento Cancelado</v>
      </c>
      <c r="H2423" s="3"/>
      <c r="I2423" s="3"/>
      <c r="J2423" s="30"/>
      <c r="K2423" s="3"/>
      <c r="L2423" s="29"/>
    </row>
    <row r="2424" spans="1:12" x14ac:dyDescent="0.3">
      <c r="A2424" s="2" t="s">
        <v>46</v>
      </c>
      <c r="B2424" s="2" t="s">
        <v>122</v>
      </c>
      <c r="C2424" s="2" t="s">
        <v>7</v>
      </c>
      <c r="D2424" s="4" t="s">
        <v>116</v>
      </c>
      <c r="E2424" s="2" t="s">
        <v>8</v>
      </c>
      <c r="F2424" s="3">
        <v>45070</v>
      </c>
      <c r="G2424" s="14" t="str" cm="1">
        <f t="array" aca="1" ref="G2424" ca="1">_xlfn.IFS(D2424="Pendente",NETWORKDAYS(F2424,TODAY(),Feriados!$A$2:$A$13)-1 &amp; " D",E2424="Não Apontado",NETWORKDAYS(F2424,TODAY(),Feriados!$A$2:$A$13)-1 &amp; " D",D2424="Backlog","Registro Antigo",D2424="Concluído","Registro Enviado",E2424="Apontado","Registro Enviado",D2424="Cancelado","Treinamento Cancelado",D2424="Remanejado","Treinamento Remanejado",D2424="Suspensa","Suspenso",D2424="Antigo","Treinamento Antigo",D2424="-","Treinamento a ser executado")</f>
        <v>Registro Enviado</v>
      </c>
      <c r="H2424" s="3"/>
      <c r="I2424" s="3"/>
      <c r="J2424" s="30"/>
      <c r="K2424" s="3"/>
      <c r="L2424" s="29">
        <f>WORKDAY(F2424,2,Feriados!$A$2:$A$13)</f>
        <v>45072</v>
      </c>
    </row>
    <row r="2425" spans="1:12" x14ac:dyDescent="0.3">
      <c r="A2425" s="2" t="s">
        <v>6</v>
      </c>
      <c r="B2425" s="2" t="s">
        <v>24</v>
      </c>
      <c r="C2425" s="2" t="s">
        <v>10</v>
      </c>
      <c r="D2425" s="4" t="s">
        <v>14</v>
      </c>
      <c r="E2425" s="2" t="s">
        <v>15</v>
      </c>
      <c r="F2425" s="3">
        <v>45071</v>
      </c>
      <c r="G2425" s="14" t="str" cm="1">
        <f t="array" aca="1" ref="G2425" ca="1">_xlfn.IFS(D2425="Pendente",NETWORKDAYS(F2425,TODAY(),Feriados!$A$2:$A$13)-1 &amp; " D",E2425="Não Apontado",NETWORKDAYS(F2425,TODAY(),Feriados!$A$2:$A$13)-1 &amp; " D",D2425="Backlog","Registro Antigo",D2425="Concluído","Registro Enviado",E2425="Apontado","Registro Enviado",D2425="Cancelado","Treinamento Cancelado",D2425="Remanejado","Treinamento Remanejado",D2425="Suspensa","Suspenso",D2425="Antigo","Treinamento Antigo",D2425="-","Treinamento a ser executado")</f>
        <v>Treinamento Cancelado</v>
      </c>
      <c r="H2425" s="3"/>
      <c r="I2425" s="3"/>
      <c r="J2425" s="30"/>
      <c r="K2425" s="3"/>
      <c r="L2425" s="29"/>
    </row>
    <row r="2426" spans="1:12" x14ac:dyDescent="0.3">
      <c r="A2426" s="2" t="s">
        <v>6</v>
      </c>
      <c r="B2426" s="2" t="s">
        <v>12</v>
      </c>
      <c r="C2426" s="2" t="s">
        <v>7</v>
      </c>
      <c r="D2426" s="4" t="s">
        <v>116</v>
      </c>
      <c r="E2426" s="2" t="s">
        <v>8</v>
      </c>
      <c r="F2426" s="3">
        <v>45071</v>
      </c>
      <c r="G2426" s="14" t="str" cm="1">
        <f t="array" aca="1" ref="G2426" ca="1">_xlfn.IFS(D2426="Pendente",NETWORKDAYS(F2426,TODAY(),Feriados!$A$2:$A$13)-1 &amp; " D",E2426="Não Apontado",NETWORKDAYS(F2426,TODAY(),Feriados!$A$2:$A$13)-1 &amp; " D",D2426="Backlog","Registro Antigo",D2426="Concluído","Registro Enviado",E2426="Apontado","Registro Enviado",D2426="Cancelado","Treinamento Cancelado",D2426="Remanejado","Treinamento Remanejado",D2426="Suspensa","Suspenso",D2426="Antigo","Treinamento Antigo",D2426="-","Treinamento a ser executado")</f>
        <v>Registro Enviado</v>
      </c>
      <c r="H2426" s="3"/>
      <c r="I2426" s="3"/>
      <c r="J2426" s="30"/>
      <c r="K2426" s="3"/>
      <c r="L2426" s="29">
        <f>WORKDAY(F2426,2,Feriados!$A$2:$A$13)</f>
        <v>45075</v>
      </c>
    </row>
    <row r="2427" spans="1:12" x14ac:dyDescent="0.3">
      <c r="A2427" s="2" t="s">
        <v>6</v>
      </c>
      <c r="B2427" s="2" t="s">
        <v>45</v>
      </c>
      <c r="C2427" s="2" t="s">
        <v>61</v>
      </c>
      <c r="D2427" s="4" t="s">
        <v>116</v>
      </c>
      <c r="E2427" s="2" t="s">
        <v>8</v>
      </c>
      <c r="F2427" s="3">
        <v>45071</v>
      </c>
      <c r="G2427" s="14" t="str" cm="1">
        <f t="array" aca="1" ref="G2427" ca="1">_xlfn.IFS(D2427="Pendente",NETWORKDAYS(F2427,TODAY(),Feriados!$A$2:$A$13)-1 &amp; " D",E2427="Não Apontado",NETWORKDAYS(F2427,TODAY(),Feriados!$A$2:$A$13)-1 &amp; " D",D2427="Backlog","Registro Antigo",D2427="Concluído","Registro Enviado",E2427="Apontado","Registro Enviado",D2427="Cancelado","Treinamento Cancelado",D2427="Remanejado","Treinamento Remanejado",D2427="Suspensa","Suspenso",D2427="Antigo","Treinamento Antigo",D2427="-","Treinamento a ser executado")</f>
        <v>Registro Enviado</v>
      </c>
      <c r="H2427" s="3"/>
      <c r="I2427" s="3"/>
      <c r="J2427" s="30"/>
      <c r="K2427" s="3"/>
      <c r="L2427" s="29">
        <f>WORKDAY(F2427,2,Feriados!$A$2:$A$13)</f>
        <v>45075</v>
      </c>
    </row>
    <row r="2428" spans="1:12" x14ac:dyDescent="0.3">
      <c r="A2428" s="2" t="s">
        <v>17</v>
      </c>
      <c r="B2428" s="2" t="s">
        <v>119</v>
      </c>
      <c r="C2428" s="2" t="s">
        <v>18</v>
      </c>
      <c r="D2428" s="4" t="s">
        <v>14</v>
      </c>
      <c r="E2428" s="2" t="s">
        <v>15</v>
      </c>
      <c r="F2428" s="3">
        <v>45071</v>
      </c>
      <c r="G2428" s="14" t="str" cm="1">
        <f t="array" aca="1" ref="G2428" ca="1">_xlfn.IFS(D2428="Pendente",NETWORKDAYS(F2428,TODAY(),Feriados!$A$2:$A$13)-1 &amp; " D",E2428="Não Apontado",NETWORKDAYS(F2428,TODAY(),Feriados!$A$2:$A$13)-1 &amp; " D",D2428="Backlog","Registro Antigo",D2428="Concluído","Registro Enviado",E2428="Apontado","Registro Enviado",D2428="Cancelado","Treinamento Cancelado",D2428="Remanejado","Treinamento Remanejado",D2428="Suspensa","Suspenso",D2428="Antigo","Treinamento Antigo",D2428="-","Treinamento a ser executado")</f>
        <v>Treinamento Cancelado</v>
      </c>
      <c r="H2428" s="3"/>
      <c r="I2428" s="3"/>
      <c r="J2428" s="30"/>
      <c r="K2428" s="3"/>
      <c r="L2428" s="29"/>
    </row>
    <row r="2429" spans="1:12" x14ac:dyDescent="0.3">
      <c r="A2429" s="2" t="s">
        <v>17</v>
      </c>
      <c r="B2429" s="2" t="s">
        <v>91</v>
      </c>
      <c r="C2429" s="2" t="s">
        <v>18</v>
      </c>
      <c r="D2429" s="4" t="s">
        <v>117</v>
      </c>
      <c r="E2429" s="2" t="s">
        <v>15</v>
      </c>
      <c r="F2429" s="3">
        <v>45071</v>
      </c>
      <c r="G2429" s="14" t="str" cm="1">
        <f t="array" aca="1" ref="G2429" ca="1">_xlfn.IFS(D2429="Pendente",NETWORKDAYS(F2429,TODAY(),Feriados!$A$2:$A$13)-1 &amp; " D",E2429="Não Apontado",NETWORKDAYS(F2429,TODAY(),Feriados!$A$2:$A$13)-1 &amp; " D",D2429="Backlog","Registro Antigo",D2429="Concluído","Registro Enviado",E2429="Apontado","Registro Enviado",D2429="Cancelado","Treinamento Cancelado",D2429="Remanejado","Treinamento Remanejado",D2429="Suspensa","Suspenso",D2429="Antigo","Treinamento Antigo",D2429="-","Treinamento a ser executado")</f>
        <v>Treinamento Remanejado</v>
      </c>
      <c r="H2429" s="3"/>
      <c r="I2429" s="3"/>
      <c r="J2429" s="26"/>
      <c r="K2429" s="14"/>
      <c r="L2429" s="29"/>
    </row>
    <row r="2430" spans="1:12" x14ac:dyDescent="0.3">
      <c r="A2430" s="2" t="s">
        <v>17</v>
      </c>
      <c r="B2430" s="2" t="s">
        <v>90</v>
      </c>
      <c r="C2430" s="2" t="s">
        <v>7</v>
      </c>
      <c r="D2430" s="4" t="s">
        <v>116</v>
      </c>
      <c r="E2430" s="2" t="s">
        <v>8</v>
      </c>
      <c r="F2430" s="3">
        <v>45071</v>
      </c>
      <c r="G2430" s="14" t="str" cm="1">
        <f t="array" aca="1" ref="G2430" ca="1">_xlfn.IFS(D2430="Pendente",NETWORKDAYS(F2430,TODAY(),Feriados!$A$2:$A$13)-1 &amp; " D",E2430="Não Apontado",NETWORKDAYS(F2430,TODAY(),Feriados!$A$2:$A$13)-1 &amp; " D",D2430="Backlog","Registro Antigo",D2430="Concluído","Registro Enviado",E2430="Apontado","Registro Enviado",D2430="Cancelado","Treinamento Cancelado",D2430="Remanejado","Treinamento Remanejado",D2430="Suspensa","Suspenso",D2430="Antigo","Treinamento Antigo",D2430="-","Treinamento a ser executado")</f>
        <v>Registro Enviado</v>
      </c>
      <c r="H2430" s="3"/>
      <c r="I2430" s="3"/>
      <c r="J2430" s="30"/>
      <c r="K2430" s="3"/>
      <c r="L2430" s="29">
        <f>WORKDAY(F2430,2,Feriados!$A$2:$A$13)</f>
        <v>45075</v>
      </c>
    </row>
    <row r="2431" spans="1:12" x14ac:dyDescent="0.3">
      <c r="A2431" s="2" t="s">
        <v>17</v>
      </c>
      <c r="B2431" s="2" t="s">
        <v>40</v>
      </c>
      <c r="C2431" s="2" t="s">
        <v>13</v>
      </c>
      <c r="D2431" s="4" t="s">
        <v>116</v>
      </c>
      <c r="E2431" s="2" t="s">
        <v>8</v>
      </c>
      <c r="F2431" s="3">
        <v>45071</v>
      </c>
      <c r="G2431" s="14" t="str" cm="1">
        <f t="array" aca="1" ref="G2431" ca="1">_xlfn.IFS(D2431="Pendente",NETWORKDAYS(F2431,TODAY(),Feriados!$A$2:$A$13)-1 &amp; " D",E2431="Não Apontado",NETWORKDAYS(F2431,TODAY(),Feriados!$A$2:$A$13)-1 &amp; " D",D2431="Backlog","Registro Antigo",D2431="Concluído","Registro Enviado",E2431="Apontado","Registro Enviado",D2431="Cancelado","Treinamento Cancelado",D2431="Remanejado","Treinamento Remanejado",D2431="Suspensa","Suspenso",D2431="Antigo","Treinamento Antigo",D2431="-","Treinamento a ser executado")</f>
        <v>Registro Enviado</v>
      </c>
      <c r="H2431" s="3"/>
      <c r="I2431" s="3"/>
      <c r="J2431" s="30"/>
      <c r="K2431" s="3"/>
      <c r="L2431" s="29">
        <f>WORKDAY(F2431,2,Feriados!$A$2:$A$13)</f>
        <v>45075</v>
      </c>
    </row>
    <row r="2432" spans="1:12" x14ac:dyDescent="0.3">
      <c r="A2432" s="2" t="s">
        <v>22</v>
      </c>
      <c r="B2432" s="2" t="s">
        <v>26</v>
      </c>
      <c r="C2432" s="2" t="s">
        <v>13</v>
      </c>
      <c r="D2432" s="4" t="s">
        <v>116</v>
      </c>
      <c r="E2432" s="2" t="s">
        <v>8</v>
      </c>
      <c r="F2432" s="3">
        <v>45071</v>
      </c>
      <c r="G2432" s="14" t="str" cm="1">
        <f t="array" aca="1" ref="G2432" ca="1">_xlfn.IFS(D2432="Pendente",NETWORKDAYS(F2432,TODAY(),Feriados!$A$2:$A$13)-1 &amp; " D",E2432="Não Apontado",NETWORKDAYS(F2432,TODAY(),Feriados!$A$2:$A$13)-1 &amp; " D",D2432="Backlog","Registro Antigo",D2432="Concluído","Registro Enviado",E2432="Apontado","Registro Enviado",D2432="Cancelado","Treinamento Cancelado",D2432="Remanejado","Treinamento Remanejado",D2432="Suspensa","Suspenso",D2432="Antigo","Treinamento Antigo",D2432="-","Treinamento a ser executado")</f>
        <v>Registro Enviado</v>
      </c>
      <c r="H2432" s="3"/>
      <c r="I2432" s="3"/>
      <c r="J2432" s="30"/>
      <c r="K2432" s="3"/>
      <c r="L2432" s="29">
        <f>WORKDAY(F2432,2,Feriados!$A$2:$A$13)</f>
        <v>45075</v>
      </c>
    </row>
    <row r="2433" spans="1:12" x14ac:dyDescent="0.3">
      <c r="A2433" s="2" t="s">
        <v>22</v>
      </c>
      <c r="B2433" s="2" t="s">
        <v>108</v>
      </c>
      <c r="C2433" s="2" t="s">
        <v>18</v>
      </c>
      <c r="D2433" s="4" t="s">
        <v>116</v>
      </c>
      <c r="E2433" s="2" t="s">
        <v>8</v>
      </c>
      <c r="F2433" s="3">
        <v>45071</v>
      </c>
      <c r="G2433" s="14" t="str" cm="1">
        <f t="array" aca="1" ref="G2433" ca="1">_xlfn.IFS(D2433="Pendente",NETWORKDAYS(F2433,TODAY(),Feriados!$A$2:$A$13)-1 &amp; " D",E2433="Não Apontado",NETWORKDAYS(F2433,TODAY(),Feriados!$A$2:$A$13)-1 &amp; " D",D2433="Backlog","Registro Antigo",D2433="Concluído","Registro Enviado",E2433="Apontado","Registro Enviado",D2433="Cancelado","Treinamento Cancelado",D2433="Remanejado","Treinamento Remanejado",D2433="Suspensa","Suspenso",D2433="Antigo","Treinamento Antigo",D2433="-","Treinamento a ser executado")</f>
        <v>Registro Enviado</v>
      </c>
      <c r="H2433" s="3"/>
      <c r="I2433" s="3"/>
      <c r="J2433" s="30"/>
      <c r="K2433" s="3"/>
      <c r="L2433" s="29">
        <f>WORKDAY(F2433,2,Feriados!$A$2:$A$13)</f>
        <v>45075</v>
      </c>
    </row>
    <row r="2434" spans="1:12" x14ac:dyDescent="0.3">
      <c r="A2434" s="2" t="s">
        <v>22</v>
      </c>
      <c r="B2434" s="2" t="s">
        <v>114</v>
      </c>
      <c r="C2434" s="2" t="s">
        <v>7</v>
      </c>
      <c r="D2434" s="4" t="s">
        <v>117</v>
      </c>
      <c r="E2434" s="2" t="s">
        <v>15</v>
      </c>
      <c r="F2434" s="3">
        <v>45071</v>
      </c>
      <c r="G2434" s="14" t="str" cm="1">
        <f t="array" aca="1" ref="G2434" ca="1">_xlfn.IFS(D2434="Pendente",NETWORKDAYS(F2434,TODAY(),Feriados!$A$2:$A$13)-1 &amp; " D",E2434="Não Apontado",NETWORKDAYS(F2434,TODAY(),Feriados!$A$2:$A$13)-1 &amp; " D",D2434="Backlog","Registro Antigo",D2434="Concluído","Registro Enviado",E2434="Apontado","Registro Enviado",D2434="Cancelado","Treinamento Cancelado",D2434="Remanejado","Treinamento Remanejado",D2434="Suspensa","Suspenso",D2434="Antigo","Treinamento Antigo",D2434="-","Treinamento a ser executado")</f>
        <v>Treinamento Remanejado</v>
      </c>
      <c r="H2434" s="3"/>
      <c r="I2434" s="3"/>
      <c r="J2434" s="26"/>
      <c r="K2434" s="14"/>
      <c r="L2434" s="29"/>
    </row>
    <row r="2435" spans="1:12" x14ac:dyDescent="0.3">
      <c r="A2435" s="2" t="s">
        <v>28</v>
      </c>
      <c r="B2435" s="2" t="s">
        <v>16</v>
      </c>
      <c r="C2435" s="2" t="s">
        <v>64</v>
      </c>
      <c r="D2435" s="4" t="s">
        <v>14</v>
      </c>
      <c r="E2435" s="2" t="s">
        <v>15</v>
      </c>
      <c r="F2435" s="3">
        <v>45071</v>
      </c>
      <c r="G2435" s="14" t="str" cm="1">
        <f t="array" aca="1" ref="G2435" ca="1">_xlfn.IFS(D2435="Pendente",NETWORKDAYS(F2435,TODAY(),Feriados!$A$2:$A$13)-1 &amp; " D",E2435="Não Apontado",NETWORKDAYS(F2435,TODAY(),Feriados!$A$2:$A$13)-1 &amp; " D",D2435="Backlog","Registro Antigo",D2435="Concluído","Registro Enviado",E2435="Apontado","Registro Enviado",D2435="Cancelado","Treinamento Cancelado",D2435="Remanejado","Treinamento Remanejado",D2435="Suspensa","Suspenso",D2435="Antigo","Treinamento Antigo",D2435="-","Treinamento a ser executado")</f>
        <v>Treinamento Cancelado</v>
      </c>
      <c r="H2435" s="3"/>
      <c r="I2435" s="3"/>
      <c r="J2435" s="30"/>
      <c r="K2435" s="3"/>
      <c r="L2435" s="29"/>
    </row>
    <row r="2436" spans="1:12" x14ac:dyDescent="0.3">
      <c r="A2436" s="2" t="s">
        <v>35</v>
      </c>
      <c r="B2436" s="2" t="s">
        <v>118</v>
      </c>
      <c r="C2436" s="2" t="s">
        <v>37</v>
      </c>
      <c r="D2436" s="4" t="s">
        <v>116</v>
      </c>
      <c r="E2436" s="2" t="s">
        <v>8</v>
      </c>
      <c r="F2436" s="3">
        <v>45071</v>
      </c>
      <c r="G2436" s="14" t="str" cm="1">
        <f t="array" aca="1" ref="G2436" ca="1">_xlfn.IFS(D2436="Pendente",NETWORKDAYS(F2436,TODAY(),Feriados!$A$2:$A$13)-1 &amp; " D",E2436="Não Apontado",NETWORKDAYS(F2436,TODAY(),Feriados!$A$2:$A$13)-1 &amp; " D",D2436="Backlog","Registro Antigo",D2436="Concluído","Registro Enviado",E2436="Apontado","Registro Enviado",D2436="Cancelado","Treinamento Cancelado",D2436="Remanejado","Treinamento Remanejado",D2436="Suspensa","Suspenso",D2436="Antigo","Treinamento Antigo",D2436="-","Treinamento a ser executado")</f>
        <v>Registro Enviado</v>
      </c>
      <c r="H2436" s="3"/>
      <c r="I2436" s="3"/>
      <c r="J2436" s="30"/>
      <c r="K2436" s="3"/>
      <c r="L2436" s="29">
        <f>WORKDAY(F2436,2,Feriados!$A$2:$A$13)</f>
        <v>45075</v>
      </c>
    </row>
    <row r="2437" spans="1:12" x14ac:dyDescent="0.3">
      <c r="A2437" s="2" t="s">
        <v>35</v>
      </c>
      <c r="B2437" s="2" t="s">
        <v>88</v>
      </c>
      <c r="C2437" s="2" t="s">
        <v>36</v>
      </c>
      <c r="D2437" s="4" t="s">
        <v>116</v>
      </c>
      <c r="E2437" s="2" t="s">
        <v>8</v>
      </c>
      <c r="F2437" s="3">
        <v>45071</v>
      </c>
      <c r="G2437" s="14" t="str" cm="1">
        <f t="array" aca="1" ref="G2437" ca="1">_xlfn.IFS(D2437="Pendente",NETWORKDAYS(F2437,TODAY(),Feriados!$A$2:$A$13)-1 &amp; " D",E2437="Não Apontado",NETWORKDAYS(F2437,TODAY(),Feriados!$A$2:$A$13)-1 &amp; " D",D2437="Backlog","Registro Antigo",D2437="Concluído","Registro Enviado",E2437="Apontado","Registro Enviado",D2437="Cancelado","Treinamento Cancelado",D2437="Remanejado","Treinamento Remanejado",D2437="Suspensa","Suspenso",D2437="Antigo","Treinamento Antigo",D2437="-","Treinamento a ser executado")</f>
        <v>Registro Enviado</v>
      </c>
      <c r="H2437" s="3"/>
      <c r="I2437" s="3"/>
      <c r="J2437" s="30"/>
      <c r="K2437" s="3"/>
      <c r="L2437" s="29">
        <f>WORKDAY(F2437,2,Feriados!$A$2:$A$13)</f>
        <v>45075</v>
      </c>
    </row>
    <row r="2438" spans="1:12" x14ac:dyDescent="0.3">
      <c r="A2438" s="2" t="s">
        <v>39</v>
      </c>
      <c r="B2438" s="2" t="s">
        <v>89</v>
      </c>
      <c r="C2438" s="2" t="s">
        <v>41</v>
      </c>
      <c r="D2438" s="4" t="s">
        <v>116</v>
      </c>
      <c r="E2438" s="2" t="s">
        <v>8</v>
      </c>
      <c r="F2438" s="3">
        <v>45071</v>
      </c>
      <c r="G2438" s="14" t="str" cm="1">
        <f t="array" aca="1" ref="G2438" ca="1">_xlfn.IFS(D2438="Pendente",NETWORKDAYS(F2438,TODAY(),Feriados!$A$2:$A$13)-1 &amp; " D",E2438="Não Apontado",NETWORKDAYS(F2438,TODAY(),Feriados!$A$2:$A$13)-1 &amp; " D",D2438="Backlog","Registro Antigo",D2438="Concluído","Registro Enviado",E2438="Apontado","Registro Enviado",D2438="Cancelado","Treinamento Cancelado",D2438="Remanejado","Treinamento Remanejado",D2438="Suspensa","Suspenso",D2438="Antigo","Treinamento Antigo",D2438="-","Treinamento a ser executado")</f>
        <v>Registro Enviado</v>
      </c>
      <c r="H2438" s="3"/>
      <c r="I2438" s="3"/>
      <c r="J2438" s="30"/>
      <c r="K2438" s="3"/>
      <c r="L2438" s="29">
        <f>WORKDAY(F2438,2,Feriados!$A$2:$A$13)</f>
        <v>45075</v>
      </c>
    </row>
    <row r="2439" spans="1:12" x14ac:dyDescent="0.3">
      <c r="A2439" s="2" t="s">
        <v>39</v>
      </c>
      <c r="B2439" s="2" t="s">
        <v>113</v>
      </c>
      <c r="C2439" s="2" t="s">
        <v>37</v>
      </c>
      <c r="D2439" s="4" t="s">
        <v>116</v>
      </c>
      <c r="E2439" s="2" t="s">
        <v>8</v>
      </c>
      <c r="F2439" s="3">
        <v>45071</v>
      </c>
      <c r="G2439" s="14" t="str" cm="1">
        <f t="array" aca="1" ref="G2439" ca="1">_xlfn.IFS(D2439="Pendente",NETWORKDAYS(F2439,TODAY(),Feriados!$A$2:$A$13)-1 &amp; " D",E2439="Não Apontado",NETWORKDAYS(F2439,TODAY(),Feriados!$A$2:$A$13)-1 &amp; " D",D2439="Backlog","Registro Antigo",D2439="Concluído","Registro Enviado",E2439="Apontado","Registro Enviado",D2439="Cancelado","Treinamento Cancelado",D2439="Remanejado","Treinamento Remanejado",D2439="Suspensa","Suspenso",D2439="Antigo","Treinamento Antigo",D2439="-","Treinamento a ser executado")</f>
        <v>Registro Enviado</v>
      </c>
      <c r="H2439" s="3"/>
      <c r="I2439" s="3"/>
      <c r="J2439" s="30"/>
      <c r="K2439" s="3"/>
      <c r="L2439" s="29">
        <f>WORKDAY(F2439,2,Feriados!$A$2:$A$13)</f>
        <v>45075</v>
      </c>
    </row>
    <row r="2440" spans="1:12" x14ac:dyDescent="0.3">
      <c r="A2440" s="2" t="s">
        <v>39</v>
      </c>
      <c r="B2440" s="2" t="s">
        <v>113</v>
      </c>
      <c r="C2440" s="2" t="s">
        <v>36</v>
      </c>
      <c r="D2440" s="4" t="s">
        <v>116</v>
      </c>
      <c r="E2440" s="2" t="s">
        <v>8</v>
      </c>
      <c r="F2440" s="3">
        <v>45071</v>
      </c>
      <c r="G2440" s="14" t="str" cm="1">
        <f t="array" aca="1" ref="G2440" ca="1">_xlfn.IFS(D2440="Pendente",NETWORKDAYS(F2440,TODAY(),Feriados!$A$2:$A$13)-1 &amp; " D",E2440="Não Apontado",NETWORKDAYS(F2440,TODAY(),Feriados!$A$2:$A$13)-1 &amp; " D",D2440="Backlog","Registro Antigo",D2440="Concluído","Registro Enviado",E2440="Apontado","Registro Enviado",D2440="Cancelado","Treinamento Cancelado",D2440="Remanejado","Treinamento Remanejado",D2440="Suspensa","Suspenso",D2440="Antigo","Treinamento Antigo",D2440="-","Treinamento a ser executado")</f>
        <v>Registro Enviado</v>
      </c>
      <c r="H2440" s="3"/>
      <c r="I2440" s="3"/>
      <c r="J2440" s="30"/>
      <c r="K2440" s="3"/>
      <c r="L2440" s="29">
        <f>WORKDAY(F2440,2,Feriados!$A$2:$A$13)</f>
        <v>45075</v>
      </c>
    </row>
    <row r="2441" spans="1:12" x14ac:dyDescent="0.3">
      <c r="A2441" s="2" t="s">
        <v>46</v>
      </c>
      <c r="B2441" s="2" t="s">
        <v>104</v>
      </c>
      <c r="C2441" s="2" t="s">
        <v>7</v>
      </c>
      <c r="D2441" s="4" t="s">
        <v>116</v>
      </c>
      <c r="E2441" s="2" t="s">
        <v>8</v>
      </c>
      <c r="F2441" s="3">
        <v>45071</v>
      </c>
      <c r="G2441" s="14" t="str" cm="1">
        <f t="array" aca="1" ref="G2441" ca="1">_xlfn.IFS(D2441="Pendente",NETWORKDAYS(F2441,TODAY(),Feriados!$A$2:$A$13)-1 &amp; " D",E2441="Não Apontado",NETWORKDAYS(F2441,TODAY(),Feriados!$A$2:$A$13)-1 &amp; " D",D2441="Backlog","Registro Antigo",D2441="Concluído","Registro Enviado",E2441="Apontado","Registro Enviado",D2441="Cancelado","Treinamento Cancelado",D2441="Remanejado","Treinamento Remanejado",D2441="Suspensa","Suspenso",D2441="Antigo","Treinamento Antigo",D2441="-","Treinamento a ser executado")</f>
        <v>Registro Enviado</v>
      </c>
      <c r="H2441" s="3"/>
      <c r="I2441" s="3"/>
      <c r="J2441" s="30"/>
      <c r="K2441" s="3"/>
      <c r="L2441" s="29">
        <f>WORKDAY(F2441,2,Feriados!$A$2:$A$13)</f>
        <v>45075</v>
      </c>
    </row>
    <row r="2442" spans="1:12" x14ac:dyDescent="0.3">
      <c r="A2442" s="2" t="s">
        <v>6</v>
      </c>
      <c r="B2442" s="2" t="s">
        <v>92</v>
      </c>
      <c r="C2442" s="2" t="s">
        <v>121</v>
      </c>
      <c r="D2442" s="4" t="s">
        <v>116</v>
      </c>
      <c r="E2442" s="2" t="s">
        <v>8</v>
      </c>
      <c r="F2442" s="3">
        <v>45072</v>
      </c>
      <c r="G2442" s="14" t="str" cm="1">
        <f t="array" aca="1" ref="G2442" ca="1">_xlfn.IFS(D2442="Pendente",NETWORKDAYS(F2442,TODAY(),Feriados!$A$2:$A$13)-1 &amp; " D",E2442="Não Apontado",NETWORKDAYS(F2442,TODAY(),Feriados!$A$2:$A$13)-1 &amp; " D",D2442="Backlog","Registro Antigo",D2442="Concluído","Registro Enviado",E2442="Apontado","Registro Enviado",D2442="Cancelado","Treinamento Cancelado",D2442="Remanejado","Treinamento Remanejado",D2442="Suspensa","Suspenso",D2442="Antigo","Treinamento Antigo",D2442="-","Treinamento a ser executado")</f>
        <v>Registro Enviado</v>
      </c>
      <c r="H2442" s="3"/>
      <c r="I2442" s="3"/>
      <c r="J2442" s="30"/>
      <c r="K2442" s="3"/>
      <c r="L2442" s="29">
        <f>WORKDAY(F2442,2,Feriados!$A$2:$A$13)</f>
        <v>45076</v>
      </c>
    </row>
    <row r="2443" spans="1:12" x14ac:dyDescent="0.3">
      <c r="A2443" s="2" t="s">
        <v>17</v>
      </c>
      <c r="B2443" s="2" t="s">
        <v>103</v>
      </c>
      <c r="C2443" s="2" t="s">
        <v>7</v>
      </c>
      <c r="D2443" s="4" t="s">
        <v>116</v>
      </c>
      <c r="E2443" s="2" t="s">
        <v>8</v>
      </c>
      <c r="F2443" s="11">
        <v>45072</v>
      </c>
      <c r="G2443" s="14" t="str" cm="1">
        <f t="array" aca="1" ref="G2443" ca="1">_xlfn.IFS(D2443="Pendente",NETWORKDAYS(F2443,TODAY(),Feriados!$A$2:$A$13)-1 &amp; " D",E2443="Não Apontado",NETWORKDAYS(F2443,TODAY(),Feriados!$A$2:$A$13)-1 &amp; " D",D2443="Backlog","Registro Antigo",D2443="Concluído","Registro Enviado",E2443="Apontado","Registro Enviado",D2443="Cancelado","Treinamento Cancelado",D2443="Remanejado","Treinamento Remanejado",D2443="Suspensa","Suspenso",D2443="Antigo","Treinamento Antigo",D2443="-","Treinamento a ser executado")</f>
        <v>Registro Enviado</v>
      </c>
      <c r="H2443" s="3"/>
      <c r="I2443" s="3"/>
      <c r="J2443" s="30"/>
      <c r="K2443" s="3"/>
      <c r="L2443" s="29">
        <f>WORKDAY(F2443,2,Feriados!$A$2:$A$13)</f>
        <v>45076</v>
      </c>
    </row>
    <row r="2444" spans="1:12" x14ac:dyDescent="0.3">
      <c r="A2444" s="2" t="s">
        <v>17</v>
      </c>
      <c r="B2444" s="2" t="s">
        <v>86</v>
      </c>
      <c r="C2444" s="2" t="s">
        <v>7</v>
      </c>
      <c r="D2444" s="4" t="s">
        <v>116</v>
      </c>
      <c r="E2444" s="2" t="s">
        <v>8</v>
      </c>
      <c r="F2444" s="3">
        <v>45072</v>
      </c>
      <c r="G2444" s="14" t="str" cm="1">
        <f t="array" aca="1" ref="G2444" ca="1">_xlfn.IFS(D2444="Pendente",NETWORKDAYS(F2444,TODAY(),Feriados!$A$2:$A$13)-1 &amp; " D",E2444="Não Apontado",NETWORKDAYS(F2444,TODAY(),Feriados!$A$2:$A$13)-1 &amp; " D",D2444="Backlog","Registro Antigo",D2444="Concluído","Registro Enviado",E2444="Apontado","Registro Enviado",D2444="Cancelado","Treinamento Cancelado",D2444="Remanejado","Treinamento Remanejado",D2444="Suspensa","Suspenso",D2444="Antigo","Treinamento Antigo",D2444="-","Treinamento a ser executado")</f>
        <v>Registro Enviado</v>
      </c>
      <c r="H2444" s="3"/>
      <c r="I2444" s="3"/>
      <c r="J2444" s="30"/>
      <c r="K2444" s="3"/>
      <c r="L2444" s="29">
        <f>WORKDAY(F2444,2,Feriados!$A$2:$A$13)</f>
        <v>45076</v>
      </c>
    </row>
    <row r="2445" spans="1:12" x14ac:dyDescent="0.3">
      <c r="A2445" s="2" t="s">
        <v>17</v>
      </c>
      <c r="B2445" s="2" t="s">
        <v>20</v>
      </c>
      <c r="C2445" s="2" t="s">
        <v>13</v>
      </c>
      <c r="D2445" s="4" t="s">
        <v>14</v>
      </c>
      <c r="E2445" s="2" t="s">
        <v>15</v>
      </c>
      <c r="F2445" s="3">
        <v>45072</v>
      </c>
      <c r="G2445" s="14" t="str" cm="1">
        <f t="array" aca="1" ref="G2445" ca="1">_xlfn.IFS(D2445="Pendente",NETWORKDAYS(F2445,TODAY(),Feriados!$A$2:$A$13)-1 &amp; " D",E2445="Não Apontado",NETWORKDAYS(F2445,TODAY(),Feriados!$A$2:$A$13)-1 &amp; " D",D2445="Backlog","Registro Antigo",D2445="Concluído","Registro Enviado",E2445="Apontado","Registro Enviado",D2445="Cancelado","Treinamento Cancelado",D2445="Remanejado","Treinamento Remanejado",D2445="Suspensa","Suspenso",D2445="Antigo","Treinamento Antigo",D2445="-","Treinamento a ser executado")</f>
        <v>Treinamento Cancelado</v>
      </c>
      <c r="H2445" s="3"/>
      <c r="I2445" s="3"/>
      <c r="J2445" s="30"/>
      <c r="K2445" s="3"/>
      <c r="L2445" s="29"/>
    </row>
    <row r="2446" spans="1:12" x14ac:dyDescent="0.3">
      <c r="A2446" s="2" t="s">
        <v>22</v>
      </c>
      <c r="B2446" s="2" t="s">
        <v>114</v>
      </c>
      <c r="C2446" s="2" t="s">
        <v>7</v>
      </c>
      <c r="D2446" s="4" t="s">
        <v>116</v>
      </c>
      <c r="E2446" s="2" t="s">
        <v>8</v>
      </c>
      <c r="F2446" s="3">
        <v>45072</v>
      </c>
      <c r="G2446" s="14" t="str" cm="1">
        <f t="array" aca="1" ref="G2446" ca="1">_xlfn.IFS(D2446="Pendente",NETWORKDAYS(F2446,TODAY(),Feriados!$A$2:$A$13)-1 &amp; " D",E2446="Não Apontado",NETWORKDAYS(F2446,TODAY(),Feriados!$A$2:$A$13)-1 &amp; " D",D2446="Backlog","Registro Antigo",D2446="Concluído","Registro Enviado",E2446="Apontado","Registro Enviado",D2446="Cancelado","Treinamento Cancelado",D2446="Remanejado","Treinamento Remanejado",D2446="Suspensa","Suspenso",D2446="Antigo","Treinamento Antigo",D2446="-","Treinamento a ser executado")</f>
        <v>Registro Enviado</v>
      </c>
      <c r="H2446" s="3"/>
      <c r="I2446" s="3"/>
      <c r="J2446" s="30"/>
      <c r="K2446" s="3"/>
      <c r="L2446" s="29">
        <f>WORKDAY(F2446,2,Feriados!$A$2:$A$13)</f>
        <v>45076</v>
      </c>
    </row>
    <row r="2447" spans="1:12" x14ac:dyDescent="0.3">
      <c r="A2447" s="2" t="s">
        <v>22</v>
      </c>
      <c r="B2447" s="2" t="s">
        <v>123</v>
      </c>
      <c r="C2447" s="2" t="s">
        <v>7</v>
      </c>
      <c r="D2447" s="4" t="s">
        <v>116</v>
      </c>
      <c r="E2447" s="2" t="s">
        <v>8</v>
      </c>
      <c r="F2447" s="3">
        <v>45072</v>
      </c>
      <c r="G2447" s="14" t="str" cm="1">
        <f t="array" aca="1" ref="G2447" ca="1">_xlfn.IFS(D2447="Pendente",NETWORKDAYS(F2447,TODAY(),Feriados!$A$2:$A$13)-1 &amp; " D",E2447="Não Apontado",NETWORKDAYS(F2447,TODAY(),Feriados!$A$2:$A$13)-1 &amp; " D",D2447="Backlog","Registro Antigo",D2447="Concluído","Registro Enviado",E2447="Apontado","Registro Enviado",D2447="Cancelado","Treinamento Cancelado",D2447="Remanejado","Treinamento Remanejado",D2447="Suspensa","Suspenso",D2447="Antigo","Treinamento Antigo",D2447="-","Treinamento a ser executado")</f>
        <v>Registro Enviado</v>
      </c>
      <c r="H2447" s="3"/>
      <c r="I2447" s="3"/>
      <c r="J2447" s="30"/>
      <c r="K2447" s="3"/>
      <c r="L2447" s="29">
        <f>WORKDAY(F2447,2,Feriados!$A$2:$A$13)</f>
        <v>45076</v>
      </c>
    </row>
    <row r="2448" spans="1:12" x14ac:dyDescent="0.3">
      <c r="A2448" s="2" t="s">
        <v>28</v>
      </c>
      <c r="B2448" s="2" t="s">
        <v>89</v>
      </c>
      <c r="C2448" s="2" t="s">
        <v>29</v>
      </c>
      <c r="D2448" s="4" t="s">
        <v>21</v>
      </c>
      <c r="E2448" s="2" t="s">
        <v>15</v>
      </c>
      <c r="F2448" s="3">
        <v>45072</v>
      </c>
      <c r="G2448" s="14" t="str" cm="1">
        <f t="array" aca="1" ref="G2448" ca="1">_xlfn.IFS(D2448="Pendente",NETWORKDAYS(F2448,TODAY(),Feriados!$A$2:$A$13)-1 &amp; " D",E2448="Não Apontado",NETWORKDAYS(F2448,TODAY(),Feriados!$A$2:$A$13)-1 &amp; " D",D2448="Backlog","Registro Antigo",D2448="Concluído","Registro Enviado",E2448="Apontado","Registro Enviado",D2448="Cancelado","Treinamento Cancelado",D2448="Remanejado","Treinamento Remanejado",D2448="Suspensa","Suspenso",D2448="Antigo","Treinamento Antigo",D2448="-","Treinamento a ser executado")</f>
        <v>Suspenso</v>
      </c>
      <c r="H2448" s="3"/>
      <c r="I2448" s="3"/>
      <c r="J2448" s="30"/>
      <c r="K2448" s="3"/>
      <c r="L2448" s="29">
        <f>WORKDAY(F2448,2,Feriados!$A$2:$A$13)</f>
        <v>45076</v>
      </c>
    </row>
    <row r="2449" spans="1:12" x14ac:dyDescent="0.3">
      <c r="A2449" s="2" t="s">
        <v>35</v>
      </c>
      <c r="B2449" s="2" t="s">
        <v>85</v>
      </c>
      <c r="C2449" s="2" t="s">
        <v>36</v>
      </c>
      <c r="D2449" s="4" t="s">
        <v>116</v>
      </c>
      <c r="E2449" s="2" t="s">
        <v>8</v>
      </c>
      <c r="F2449" s="3">
        <v>45072</v>
      </c>
      <c r="G2449" s="14" t="str" cm="1">
        <f t="array" aca="1" ref="G2449" ca="1">_xlfn.IFS(D2449="Pendente",NETWORKDAYS(F2449,TODAY(),Feriados!$A$2:$A$13)-1 &amp; " D",E2449="Não Apontado",NETWORKDAYS(F2449,TODAY(),Feriados!$A$2:$A$13)-1 &amp; " D",D2449="Backlog","Registro Antigo",D2449="Concluído","Registro Enviado",E2449="Apontado","Registro Enviado",D2449="Cancelado","Treinamento Cancelado",D2449="Remanejado","Treinamento Remanejado",D2449="Suspensa","Suspenso",D2449="Antigo","Treinamento Antigo",D2449="-","Treinamento a ser executado")</f>
        <v>Registro Enviado</v>
      </c>
      <c r="H2449" s="3"/>
      <c r="I2449" s="3"/>
      <c r="J2449" s="30"/>
      <c r="K2449" s="3"/>
      <c r="L2449" s="29">
        <f>WORKDAY(F2449,2,Feriados!$A$2:$A$13)</f>
        <v>45076</v>
      </c>
    </row>
    <row r="2450" spans="1:12" x14ac:dyDescent="0.3">
      <c r="A2450" s="2" t="s">
        <v>35</v>
      </c>
      <c r="B2450" s="2" t="s">
        <v>118</v>
      </c>
      <c r="C2450" s="2" t="s">
        <v>41</v>
      </c>
      <c r="D2450" s="4" t="s">
        <v>14</v>
      </c>
      <c r="E2450" s="2" t="s">
        <v>15</v>
      </c>
      <c r="F2450" s="3">
        <v>45072</v>
      </c>
      <c r="G2450" s="14" t="str" cm="1">
        <f t="array" aca="1" ref="G2450" ca="1">_xlfn.IFS(D2450="Pendente",NETWORKDAYS(F2450,TODAY(),Feriados!$A$2:$A$13)-1 &amp; " D",E2450="Não Apontado",NETWORKDAYS(F2450,TODAY(),Feriados!$A$2:$A$13)-1 &amp; " D",D2450="Backlog","Registro Antigo",D2450="Concluído","Registro Enviado",E2450="Apontado","Registro Enviado",D2450="Cancelado","Treinamento Cancelado",D2450="Remanejado","Treinamento Remanejado",D2450="Suspensa","Suspenso",D2450="Antigo","Treinamento Antigo",D2450="-","Treinamento a ser executado")</f>
        <v>Treinamento Cancelado</v>
      </c>
      <c r="H2450" s="3"/>
      <c r="I2450" s="3"/>
      <c r="J2450" s="30"/>
      <c r="K2450" s="3"/>
      <c r="L2450" s="29"/>
    </row>
    <row r="2451" spans="1:12" x14ac:dyDescent="0.3">
      <c r="A2451" s="2" t="s">
        <v>39</v>
      </c>
      <c r="B2451" s="2" t="s">
        <v>122</v>
      </c>
      <c r="C2451" s="2" t="s">
        <v>36</v>
      </c>
      <c r="D2451" s="4" t="s">
        <v>116</v>
      </c>
      <c r="E2451" s="2" t="s">
        <v>8</v>
      </c>
      <c r="F2451" s="3">
        <v>45072</v>
      </c>
      <c r="G2451" s="14" t="str" cm="1">
        <f t="array" aca="1" ref="G2451" ca="1">_xlfn.IFS(D2451="Pendente",NETWORKDAYS(F2451,TODAY(),Feriados!$A$2:$A$13)-1 &amp; " D",E2451="Não Apontado",NETWORKDAYS(F2451,TODAY(),Feriados!$A$2:$A$13)-1 &amp; " D",D2451="Backlog","Registro Antigo",D2451="Concluído","Registro Enviado",E2451="Apontado","Registro Enviado",D2451="Cancelado","Treinamento Cancelado",D2451="Remanejado","Treinamento Remanejado",D2451="Suspensa","Suspenso",D2451="Antigo","Treinamento Antigo",D2451="-","Treinamento a ser executado")</f>
        <v>Registro Enviado</v>
      </c>
      <c r="H2451" s="3"/>
      <c r="I2451" s="3"/>
      <c r="J2451" s="30"/>
      <c r="K2451" s="3"/>
      <c r="L2451" s="29">
        <f>WORKDAY(F2451,2,Feriados!$A$2:$A$13)</f>
        <v>45076</v>
      </c>
    </row>
    <row r="2452" spans="1:12" x14ac:dyDescent="0.3">
      <c r="A2452" s="2" t="s">
        <v>39</v>
      </c>
      <c r="B2452" s="2" t="s">
        <v>90</v>
      </c>
      <c r="C2452" s="2" t="s">
        <v>36</v>
      </c>
      <c r="D2452" s="4" t="s">
        <v>116</v>
      </c>
      <c r="E2452" s="2" t="s">
        <v>8</v>
      </c>
      <c r="F2452" s="3">
        <v>45072</v>
      </c>
      <c r="G2452" s="14" t="str" cm="1">
        <f t="array" aca="1" ref="G2452" ca="1">_xlfn.IFS(D2452="Pendente",NETWORKDAYS(F2452,TODAY(),Feriados!$A$2:$A$13)-1 &amp; " D",E2452="Não Apontado",NETWORKDAYS(F2452,TODAY(),Feriados!$A$2:$A$13)-1 &amp; " D",D2452="Backlog","Registro Antigo",D2452="Concluído","Registro Enviado",E2452="Apontado","Registro Enviado",D2452="Cancelado","Treinamento Cancelado",D2452="Remanejado","Treinamento Remanejado",D2452="Suspensa","Suspenso",D2452="Antigo","Treinamento Antigo",D2452="-","Treinamento a ser executado")</f>
        <v>Registro Enviado</v>
      </c>
      <c r="H2452" s="3"/>
      <c r="I2452" s="3"/>
      <c r="J2452" s="30"/>
      <c r="K2452" s="3"/>
      <c r="L2452" s="29">
        <f>WORKDAY(F2452,2,Feriados!$A$2:$A$13)</f>
        <v>45076</v>
      </c>
    </row>
    <row r="2453" spans="1:12" x14ac:dyDescent="0.3">
      <c r="A2453" s="2" t="s">
        <v>39</v>
      </c>
      <c r="B2453" s="2" t="s">
        <v>106</v>
      </c>
      <c r="C2453" s="2" t="s">
        <v>36</v>
      </c>
      <c r="D2453" s="4" t="s">
        <v>14</v>
      </c>
      <c r="E2453" s="2" t="s">
        <v>15</v>
      </c>
      <c r="F2453" s="3">
        <v>45072</v>
      </c>
      <c r="G2453" s="14" t="str" cm="1">
        <f t="array" aca="1" ref="G2453" ca="1">_xlfn.IFS(D2453="Pendente",NETWORKDAYS(F2453,TODAY(),Feriados!$A$2:$A$13)-1 &amp; " D",E2453="Não Apontado",NETWORKDAYS(F2453,TODAY(),Feriados!$A$2:$A$13)-1 &amp; " D",D2453="Backlog","Registro Antigo",D2453="Concluído","Registro Enviado",E2453="Apontado","Registro Enviado",D2453="Cancelado","Treinamento Cancelado",D2453="Remanejado","Treinamento Remanejado",D2453="Suspensa","Suspenso",D2453="Antigo","Treinamento Antigo",D2453="-","Treinamento a ser executado")</f>
        <v>Treinamento Cancelado</v>
      </c>
      <c r="H2453" s="3"/>
      <c r="I2453" s="3"/>
      <c r="J2453" s="30"/>
      <c r="K2453" s="3"/>
      <c r="L2453" s="29"/>
    </row>
    <row r="2454" spans="1:12" x14ac:dyDescent="0.3">
      <c r="A2454" s="2" t="s">
        <v>46</v>
      </c>
      <c r="B2454" s="2" t="s">
        <v>88</v>
      </c>
      <c r="C2454" s="2" t="s">
        <v>7</v>
      </c>
      <c r="D2454" s="4" t="s">
        <v>116</v>
      </c>
      <c r="E2454" s="2" t="s">
        <v>8</v>
      </c>
      <c r="F2454" s="3">
        <v>45072</v>
      </c>
      <c r="G2454" s="14" t="str" cm="1">
        <f t="array" aca="1" ref="G2454" ca="1">_xlfn.IFS(D2454="Pendente",NETWORKDAYS(F2454,TODAY(),Feriados!$A$2:$A$13)-1 &amp; " D",E2454="Não Apontado",NETWORKDAYS(F2454,TODAY(),Feriados!$A$2:$A$13)-1 &amp; " D",D2454="Backlog","Registro Antigo",D2454="Concluído","Registro Enviado",E2454="Apontado","Registro Enviado",D2454="Cancelado","Treinamento Cancelado",D2454="Remanejado","Treinamento Remanejado",D2454="Suspensa","Suspenso",D2454="Antigo","Treinamento Antigo",D2454="-","Treinamento a ser executado")</f>
        <v>Registro Enviado</v>
      </c>
      <c r="H2454" s="3"/>
      <c r="I2454" s="3"/>
      <c r="J2454" s="30"/>
      <c r="K2454" s="3"/>
      <c r="L2454" s="29">
        <f>WORKDAY(F2454,2,Feriados!$A$2:$A$13)</f>
        <v>45076</v>
      </c>
    </row>
    <row r="2455" spans="1:12" x14ac:dyDescent="0.3">
      <c r="A2455" s="2" t="s">
        <v>6</v>
      </c>
      <c r="B2455" s="2" t="s">
        <v>98</v>
      </c>
      <c r="C2455" s="2" t="s">
        <v>7</v>
      </c>
      <c r="D2455" s="4" t="s">
        <v>14</v>
      </c>
      <c r="E2455" s="2" t="s">
        <v>15</v>
      </c>
      <c r="F2455" s="3">
        <v>45075</v>
      </c>
      <c r="G2455" s="14" t="str" cm="1">
        <f t="array" aca="1" ref="G2455" ca="1">_xlfn.IFS(D2455="Pendente",NETWORKDAYS(F2455,TODAY(),Feriados!$A$2:$A$13)-1 &amp; " D",E2455="Não Apontado",NETWORKDAYS(F2455,TODAY(),Feriados!$A$2:$A$13)-1 &amp; " D",D2455="Backlog","Registro Antigo",D2455="Concluído","Registro Enviado",E2455="Apontado","Registro Enviado",D2455="Cancelado","Treinamento Cancelado",D2455="Remanejado","Treinamento Remanejado",D2455="Suspensa","Suspenso",D2455="Antigo","Treinamento Antigo",D2455="-","Treinamento a ser executado")</f>
        <v>Treinamento Cancelado</v>
      </c>
      <c r="H2455" s="3"/>
      <c r="I2455" s="3"/>
      <c r="J2455" s="30"/>
      <c r="K2455" s="3"/>
      <c r="L2455" s="29"/>
    </row>
    <row r="2456" spans="1:12" x14ac:dyDescent="0.3">
      <c r="A2456" s="2" t="s">
        <v>6</v>
      </c>
      <c r="B2456" s="2" t="s">
        <v>12</v>
      </c>
      <c r="C2456" s="2" t="s">
        <v>13</v>
      </c>
      <c r="D2456" s="4" t="s">
        <v>116</v>
      </c>
      <c r="E2456" s="2" t="s">
        <v>8</v>
      </c>
      <c r="F2456" s="3">
        <v>45075</v>
      </c>
      <c r="G2456" s="14" t="str" cm="1">
        <f t="array" aca="1" ref="G2456" ca="1">_xlfn.IFS(D2456="Pendente",NETWORKDAYS(F2456,TODAY(),Feriados!$A$2:$A$13)-1 &amp; " D",E2456="Não Apontado",NETWORKDAYS(F2456,TODAY(),Feriados!$A$2:$A$13)-1 &amp; " D",D2456="Backlog","Registro Antigo",D2456="Concluído","Registro Enviado",E2456="Apontado","Registro Enviado",D2456="Cancelado","Treinamento Cancelado",D2456="Remanejado","Treinamento Remanejado",D2456="Suspensa","Suspenso",D2456="Antigo","Treinamento Antigo",D2456="-","Treinamento a ser executado")</f>
        <v>Registro Enviado</v>
      </c>
      <c r="H2456" s="3"/>
      <c r="I2456" s="3"/>
      <c r="J2456" s="30"/>
      <c r="K2456" s="3"/>
      <c r="L2456" s="29">
        <f>WORKDAY(F2456,2,Feriados!$A$2:$A$13)</f>
        <v>45077</v>
      </c>
    </row>
    <row r="2457" spans="1:12" x14ac:dyDescent="0.3">
      <c r="A2457" s="2" t="s">
        <v>17</v>
      </c>
      <c r="B2457" s="2" t="s">
        <v>103</v>
      </c>
      <c r="C2457" s="2" t="s">
        <v>18</v>
      </c>
      <c r="D2457" s="4" t="s">
        <v>14</v>
      </c>
      <c r="E2457" s="2" t="s">
        <v>15</v>
      </c>
      <c r="F2457" s="3">
        <v>45075</v>
      </c>
      <c r="G2457" s="14" t="str" cm="1">
        <f t="array" aca="1" ref="G2457" ca="1">_xlfn.IFS(D2457="Pendente",NETWORKDAYS(F2457,TODAY(),Feriados!$A$2:$A$13)-1 &amp; " D",E2457="Não Apontado",NETWORKDAYS(F2457,TODAY(),Feriados!$A$2:$A$13)-1 &amp; " D",D2457="Backlog","Registro Antigo",D2457="Concluído","Registro Enviado",E2457="Apontado","Registro Enviado",D2457="Cancelado","Treinamento Cancelado",D2457="Remanejado","Treinamento Remanejado",D2457="Suspensa","Suspenso",D2457="Antigo","Treinamento Antigo",D2457="-","Treinamento a ser executado")</f>
        <v>Treinamento Cancelado</v>
      </c>
      <c r="H2457" s="3"/>
      <c r="I2457" s="3"/>
      <c r="J2457" s="30"/>
      <c r="K2457" s="3"/>
      <c r="L2457" s="29"/>
    </row>
    <row r="2458" spans="1:12" x14ac:dyDescent="0.3">
      <c r="A2458" s="2" t="s">
        <v>17</v>
      </c>
      <c r="B2458" s="2" t="s">
        <v>84</v>
      </c>
      <c r="C2458" s="2" t="s">
        <v>7</v>
      </c>
      <c r="D2458" s="4" t="s">
        <v>14</v>
      </c>
      <c r="E2458" s="2" t="s">
        <v>15</v>
      </c>
      <c r="F2458" s="3">
        <v>45075</v>
      </c>
      <c r="G2458" s="14" t="str" cm="1">
        <f t="array" aca="1" ref="G2458" ca="1">_xlfn.IFS(D2458="Pendente",NETWORKDAYS(F2458,TODAY(),Feriados!$A$2:$A$13)-1 &amp; " D",E2458="Não Apontado",NETWORKDAYS(F2458,TODAY(),Feriados!$A$2:$A$13)-1 &amp; " D",D2458="Backlog","Registro Antigo",D2458="Concluído","Registro Enviado",E2458="Apontado","Registro Enviado",D2458="Cancelado","Treinamento Cancelado",D2458="Remanejado","Treinamento Remanejado",D2458="Suspensa","Suspenso",D2458="Antigo","Treinamento Antigo",D2458="-","Treinamento a ser executado")</f>
        <v>Treinamento Cancelado</v>
      </c>
      <c r="H2458" s="3"/>
      <c r="I2458" s="3"/>
      <c r="J2458" s="30"/>
      <c r="K2458" s="3"/>
      <c r="L2458" s="29"/>
    </row>
    <row r="2459" spans="1:12" x14ac:dyDescent="0.3">
      <c r="A2459" s="2" t="s">
        <v>17</v>
      </c>
      <c r="B2459" s="2" t="s">
        <v>90</v>
      </c>
      <c r="C2459" s="2" t="s">
        <v>18</v>
      </c>
      <c r="D2459" s="4" t="s">
        <v>116</v>
      </c>
      <c r="E2459" s="2" t="s">
        <v>8</v>
      </c>
      <c r="F2459" s="3">
        <v>45075</v>
      </c>
      <c r="G2459" s="14" t="str" cm="1">
        <f t="array" aca="1" ref="G2459" ca="1">_xlfn.IFS(D2459="Pendente",NETWORKDAYS(F2459,TODAY(),Feriados!$A$2:$A$13)-1 &amp; " D",E2459="Não Apontado",NETWORKDAYS(F2459,TODAY(),Feriados!$A$2:$A$13)-1 &amp; " D",D2459="Backlog","Registro Antigo",D2459="Concluído","Registro Enviado",E2459="Apontado","Registro Enviado",D2459="Cancelado","Treinamento Cancelado",D2459="Remanejado","Treinamento Remanejado",D2459="Suspensa","Suspenso",D2459="Antigo","Treinamento Antigo",D2459="-","Treinamento a ser executado")</f>
        <v>Registro Enviado</v>
      </c>
      <c r="H2459" s="3"/>
      <c r="I2459" s="3"/>
      <c r="J2459" s="30"/>
      <c r="K2459" s="3"/>
      <c r="L2459" s="29">
        <f>WORKDAY(F2459,2,Feriados!$A$2:$A$13)</f>
        <v>45077</v>
      </c>
    </row>
    <row r="2460" spans="1:12" x14ac:dyDescent="0.3">
      <c r="A2460" s="2" t="s">
        <v>22</v>
      </c>
      <c r="B2460" s="2" t="s">
        <v>123</v>
      </c>
      <c r="C2460" s="2" t="s">
        <v>18</v>
      </c>
      <c r="D2460" s="4" t="s">
        <v>116</v>
      </c>
      <c r="E2460" s="2" t="s">
        <v>8</v>
      </c>
      <c r="F2460" s="3">
        <v>45075</v>
      </c>
      <c r="G2460" s="14" t="str" cm="1">
        <f t="array" aca="1" ref="G2460" ca="1">_xlfn.IFS(D2460="Pendente",NETWORKDAYS(F2460,TODAY(),Feriados!$A$2:$A$13)-1 &amp; " D",E2460="Não Apontado",NETWORKDAYS(F2460,TODAY(),Feriados!$A$2:$A$13)-1 &amp; " D",D2460="Backlog","Registro Antigo",D2460="Concluído","Registro Enviado",E2460="Apontado","Registro Enviado",D2460="Cancelado","Treinamento Cancelado",D2460="Remanejado","Treinamento Remanejado",D2460="Suspensa","Suspenso",D2460="Antigo","Treinamento Antigo",D2460="-","Treinamento a ser executado")</f>
        <v>Registro Enviado</v>
      </c>
      <c r="H2460" s="3"/>
      <c r="I2460" s="3"/>
      <c r="J2460" s="30"/>
      <c r="K2460" s="3"/>
      <c r="L2460" s="29">
        <f>WORKDAY(F2460,2,Feriados!$A$2:$A$13)</f>
        <v>45077</v>
      </c>
    </row>
    <row r="2461" spans="1:12" x14ac:dyDescent="0.3">
      <c r="A2461" s="2" t="s">
        <v>28</v>
      </c>
      <c r="B2461" s="2" t="s">
        <v>84</v>
      </c>
      <c r="C2461" s="2" t="s">
        <v>54</v>
      </c>
      <c r="D2461" s="4" t="s">
        <v>14</v>
      </c>
      <c r="E2461" s="2" t="s">
        <v>15</v>
      </c>
      <c r="F2461" s="3">
        <v>45075</v>
      </c>
      <c r="G2461" s="14" t="str" cm="1">
        <f t="array" aca="1" ref="G2461" ca="1">_xlfn.IFS(D2461="Pendente",NETWORKDAYS(F2461,TODAY(),Feriados!$A$2:$A$13)-1 &amp; " D",E2461="Não Apontado",NETWORKDAYS(F2461,TODAY(),Feriados!$A$2:$A$13)-1 &amp; " D",D2461="Backlog","Registro Antigo",D2461="Concluído","Registro Enviado",E2461="Apontado","Registro Enviado",D2461="Cancelado","Treinamento Cancelado",D2461="Remanejado","Treinamento Remanejado",D2461="Suspensa","Suspenso",D2461="Antigo","Treinamento Antigo",D2461="-","Treinamento a ser executado")</f>
        <v>Treinamento Cancelado</v>
      </c>
      <c r="H2461" s="3"/>
      <c r="I2461" s="3"/>
      <c r="J2461" s="30"/>
      <c r="K2461" s="3"/>
      <c r="L2461" s="29"/>
    </row>
    <row r="2462" spans="1:12" x14ac:dyDescent="0.3">
      <c r="A2462" s="2" t="s">
        <v>35</v>
      </c>
      <c r="B2462" s="16" t="s">
        <v>104</v>
      </c>
      <c r="C2462" s="2" t="s">
        <v>36</v>
      </c>
      <c r="D2462" s="4" t="s">
        <v>158</v>
      </c>
      <c r="E2462" s="2" t="s">
        <v>8</v>
      </c>
      <c r="F2462" s="3">
        <v>45075</v>
      </c>
      <c r="G2462" s="14" t="str" cm="1">
        <f t="array" aca="1" ref="G2462" ca="1">_xlfn.IFS(D2462="Pendente",NETWORKDAYS(F2462,TODAY(),Feriados!$A$2:$A$13)-1 &amp; " D",E2462="Não Apontado",NETWORKDAYS(F2462,TODAY(),Feriados!$A$2:$A$13)-1 &amp; " D",D2462="Backlog","Registro Antigo",D2462="Concluído","Registro Enviado",E2462="Apontado","Registro Enviado",D2462="Cancelado","Treinamento Cancelado",D2462="Remanejado","Treinamento Remanejado",D2462="Suspensa","Suspenso",D2462="Antigo","Treinamento Antigo",D2462="-","Treinamento a ser executado")</f>
        <v>Registro Antigo</v>
      </c>
      <c r="H2462" s="3"/>
      <c r="I2462" s="3"/>
      <c r="J2462" s="30"/>
      <c r="K2462" s="3"/>
      <c r="L2462" s="29">
        <f>WORKDAY(F2462,2,Feriados!$A$2:$A$13)</f>
        <v>45077</v>
      </c>
    </row>
    <row r="2463" spans="1:12" x14ac:dyDescent="0.3">
      <c r="A2463" s="2" t="s">
        <v>35</v>
      </c>
      <c r="B2463" s="2" t="s">
        <v>118</v>
      </c>
      <c r="C2463" s="2" t="s">
        <v>37</v>
      </c>
      <c r="D2463" s="4" t="s">
        <v>116</v>
      </c>
      <c r="E2463" s="2" t="s">
        <v>8</v>
      </c>
      <c r="F2463" s="3">
        <v>45075</v>
      </c>
      <c r="G2463" s="14" t="str" cm="1">
        <f t="array" aca="1" ref="G2463" ca="1">_xlfn.IFS(D2463="Pendente",NETWORKDAYS(F2463,TODAY(),Feriados!$A$2:$A$13)-1 &amp; " D",E2463="Não Apontado",NETWORKDAYS(F2463,TODAY(),Feriados!$A$2:$A$13)-1 &amp; " D",D2463="Backlog","Registro Antigo",D2463="Concluído","Registro Enviado",E2463="Apontado","Registro Enviado",D2463="Cancelado","Treinamento Cancelado",D2463="Remanejado","Treinamento Remanejado",D2463="Suspensa","Suspenso",D2463="Antigo","Treinamento Antigo",D2463="-","Treinamento a ser executado")</f>
        <v>Registro Enviado</v>
      </c>
      <c r="H2463" s="3"/>
      <c r="I2463" s="3"/>
      <c r="J2463" s="30"/>
      <c r="K2463" s="3"/>
      <c r="L2463" s="29">
        <f>WORKDAY(F2463,2,Feriados!$A$2:$A$13)</f>
        <v>45077</v>
      </c>
    </row>
    <row r="2464" spans="1:12" x14ac:dyDescent="0.3">
      <c r="A2464" s="2" t="s">
        <v>39</v>
      </c>
      <c r="B2464" s="2" t="s">
        <v>113</v>
      </c>
      <c r="C2464" s="2" t="s">
        <v>37</v>
      </c>
      <c r="D2464" s="4" t="s">
        <v>116</v>
      </c>
      <c r="E2464" s="2" t="s">
        <v>8</v>
      </c>
      <c r="F2464" s="3">
        <v>45075</v>
      </c>
      <c r="G2464" s="14" t="str" cm="1">
        <f t="array" aca="1" ref="G2464" ca="1">_xlfn.IFS(D2464="Pendente",NETWORKDAYS(F2464,TODAY(),Feriados!$A$2:$A$13)-1 &amp; " D",E2464="Não Apontado",NETWORKDAYS(F2464,TODAY(),Feriados!$A$2:$A$13)-1 &amp; " D",D2464="Backlog","Registro Antigo",D2464="Concluído","Registro Enviado",E2464="Apontado","Registro Enviado",D2464="Cancelado","Treinamento Cancelado",D2464="Remanejado","Treinamento Remanejado",D2464="Suspensa","Suspenso",D2464="Antigo","Treinamento Antigo",D2464="-","Treinamento a ser executado")</f>
        <v>Registro Enviado</v>
      </c>
      <c r="H2464" s="3"/>
      <c r="I2464" s="3"/>
      <c r="J2464" s="30"/>
      <c r="K2464" s="3"/>
      <c r="L2464" s="29">
        <f>WORKDAY(F2464,2,Feriados!$A$2:$A$13)</f>
        <v>45077</v>
      </c>
    </row>
    <row r="2465" spans="1:12" x14ac:dyDescent="0.3">
      <c r="A2465" s="2" t="s">
        <v>39</v>
      </c>
      <c r="B2465" s="2" t="s">
        <v>113</v>
      </c>
      <c r="C2465" s="2" t="s">
        <v>36</v>
      </c>
      <c r="D2465" s="4" t="s">
        <v>116</v>
      </c>
      <c r="E2465" s="2" t="s">
        <v>8</v>
      </c>
      <c r="F2465" s="3">
        <v>45075</v>
      </c>
      <c r="G2465" s="14" t="str" cm="1">
        <f t="array" aca="1" ref="G2465" ca="1">_xlfn.IFS(D2465="Pendente",NETWORKDAYS(F2465,TODAY(),Feriados!$A$2:$A$13)-1 &amp; " D",E2465="Não Apontado",NETWORKDAYS(F2465,TODAY(),Feriados!$A$2:$A$13)-1 &amp; " D",D2465="Backlog","Registro Antigo",D2465="Concluído","Registro Enviado",E2465="Apontado","Registro Enviado",D2465="Cancelado","Treinamento Cancelado",D2465="Remanejado","Treinamento Remanejado",D2465="Suspensa","Suspenso",D2465="Antigo","Treinamento Antigo",D2465="-","Treinamento a ser executado")</f>
        <v>Registro Enviado</v>
      </c>
      <c r="H2465" s="3"/>
      <c r="I2465" s="3"/>
      <c r="J2465" s="30"/>
      <c r="K2465" s="3"/>
      <c r="L2465" s="29">
        <f>WORKDAY(F2465,2,Feriados!$A$2:$A$13)</f>
        <v>45077</v>
      </c>
    </row>
    <row r="2466" spans="1:12" x14ac:dyDescent="0.3">
      <c r="A2466" s="2" t="s">
        <v>6</v>
      </c>
      <c r="B2466" s="2" t="s">
        <v>84</v>
      </c>
      <c r="C2466" s="2" t="s">
        <v>10</v>
      </c>
      <c r="D2466" s="4" t="s">
        <v>116</v>
      </c>
      <c r="E2466" s="2" t="s">
        <v>8</v>
      </c>
      <c r="F2466" s="3">
        <v>45076</v>
      </c>
      <c r="G2466" s="14" t="str" cm="1">
        <f t="array" aca="1" ref="G2466" ca="1">_xlfn.IFS(D2466="Pendente",NETWORKDAYS(F2466,TODAY(),Feriados!$A$2:$A$13)-1 &amp; " D",E2466="Não Apontado",NETWORKDAYS(F2466,TODAY(),Feriados!$A$2:$A$13)-1 &amp; " D",D2466="Backlog","Registro Antigo",D2466="Concluído","Registro Enviado",E2466="Apontado","Registro Enviado",D2466="Cancelado","Treinamento Cancelado",D2466="Remanejado","Treinamento Remanejado",D2466="Suspensa","Suspenso",D2466="Antigo","Treinamento Antigo",D2466="-","Treinamento a ser executado")</f>
        <v>Registro Enviado</v>
      </c>
      <c r="H2466" s="3"/>
      <c r="I2466" s="3"/>
      <c r="J2466" s="30"/>
      <c r="K2466" s="3"/>
      <c r="L2466" s="29">
        <f>WORKDAY(F2466,2,Feriados!$A$2:$A$13)</f>
        <v>45078</v>
      </c>
    </row>
    <row r="2467" spans="1:12" x14ac:dyDescent="0.3">
      <c r="A2467" s="2" t="s">
        <v>6</v>
      </c>
      <c r="B2467" s="2" t="s">
        <v>45</v>
      </c>
      <c r="C2467" s="2" t="s">
        <v>61</v>
      </c>
      <c r="D2467" s="4" t="s">
        <v>14</v>
      </c>
      <c r="E2467" s="2" t="s">
        <v>15</v>
      </c>
      <c r="F2467" s="3">
        <v>45076</v>
      </c>
      <c r="G2467" s="14" t="str" cm="1">
        <f t="array" aca="1" ref="G2467" ca="1">_xlfn.IFS(D2467="Pendente",NETWORKDAYS(F2467,TODAY(),Feriados!$A$2:$A$13)-1 &amp; " D",E2467="Não Apontado",NETWORKDAYS(F2467,TODAY(),Feriados!$A$2:$A$13)-1 &amp; " D",D2467="Backlog","Registro Antigo",D2467="Concluído","Registro Enviado",E2467="Apontado","Registro Enviado",D2467="Cancelado","Treinamento Cancelado",D2467="Remanejado","Treinamento Remanejado",D2467="Suspensa","Suspenso",D2467="Antigo","Treinamento Antigo",D2467="-","Treinamento a ser executado")</f>
        <v>Treinamento Cancelado</v>
      </c>
      <c r="H2467" s="3"/>
      <c r="I2467" s="3"/>
      <c r="J2467" s="30"/>
      <c r="K2467" s="3"/>
      <c r="L2467" s="29"/>
    </row>
    <row r="2468" spans="1:12" x14ac:dyDescent="0.3">
      <c r="A2468" s="2" t="s">
        <v>17</v>
      </c>
      <c r="B2468" s="2" t="s">
        <v>40</v>
      </c>
      <c r="C2468" s="2" t="s">
        <v>13</v>
      </c>
      <c r="D2468" s="4" t="s">
        <v>116</v>
      </c>
      <c r="E2468" s="2" t="s">
        <v>8</v>
      </c>
      <c r="F2468" s="3">
        <v>45076</v>
      </c>
      <c r="G2468" s="14" t="str" cm="1">
        <f t="array" aca="1" ref="G2468" ca="1">_xlfn.IFS(D2468="Pendente",NETWORKDAYS(F2468,TODAY(),Feriados!$A$2:$A$13)-1 &amp; " D",E2468="Não Apontado",NETWORKDAYS(F2468,TODAY(),Feriados!$A$2:$A$13)-1 &amp; " D",D2468="Backlog","Registro Antigo",D2468="Concluído","Registro Enviado",E2468="Apontado","Registro Enviado",D2468="Cancelado","Treinamento Cancelado",D2468="Remanejado","Treinamento Remanejado",D2468="Suspensa","Suspenso",D2468="Antigo","Treinamento Antigo",D2468="-","Treinamento a ser executado")</f>
        <v>Registro Enviado</v>
      </c>
      <c r="H2468" s="3"/>
      <c r="I2468" s="3"/>
      <c r="J2468" s="30"/>
      <c r="K2468" s="3"/>
      <c r="L2468" s="29">
        <f>WORKDAY(F2468,2,Feriados!$A$2:$A$13)</f>
        <v>45078</v>
      </c>
    </row>
    <row r="2469" spans="1:12" x14ac:dyDescent="0.3">
      <c r="A2469" s="2" t="s">
        <v>17</v>
      </c>
      <c r="B2469" s="2" t="s">
        <v>113</v>
      </c>
      <c r="C2469" s="2" t="s">
        <v>7</v>
      </c>
      <c r="D2469" s="4" t="s">
        <v>116</v>
      </c>
      <c r="E2469" s="2" t="s">
        <v>8</v>
      </c>
      <c r="F2469" s="3">
        <v>45076</v>
      </c>
      <c r="G2469" s="14" t="str" cm="1">
        <f t="array" aca="1" ref="G2469" ca="1">_xlfn.IFS(D2469="Pendente",NETWORKDAYS(F2469,TODAY(),Feriados!$A$2:$A$13)-1 &amp; " D",E2469="Não Apontado",NETWORKDAYS(F2469,TODAY(),Feriados!$A$2:$A$13)-1 &amp; " D",D2469="Backlog","Registro Antigo",D2469="Concluído","Registro Enviado",E2469="Apontado","Registro Enviado",D2469="Cancelado","Treinamento Cancelado",D2469="Remanejado","Treinamento Remanejado",D2469="Suspensa","Suspenso",D2469="Antigo","Treinamento Antigo",D2469="-","Treinamento a ser executado")</f>
        <v>Registro Enviado</v>
      </c>
      <c r="H2469" s="3"/>
      <c r="I2469" s="3"/>
      <c r="J2469" s="30"/>
      <c r="K2469" s="3"/>
      <c r="L2469" s="29">
        <f>WORKDAY(F2469,2,Feriados!$A$2:$A$13)</f>
        <v>45078</v>
      </c>
    </row>
    <row r="2470" spans="1:12" x14ac:dyDescent="0.3">
      <c r="A2470" s="2" t="s">
        <v>22</v>
      </c>
      <c r="B2470" s="2" t="s">
        <v>26</v>
      </c>
      <c r="C2470" s="2" t="s">
        <v>13</v>
      </c>
      <c r="D2470" s="4" t="s">
        <v>116</v>
      </c>
      <c r="E2470" s="2" t="s">
        <v>8</v>
      </c>
      <c r="F2470" s="3">
        <v>45076</v>
      </c>
      <c r="G2470" s="14" t="str" cm="1">
        <f t="array" aca="1" ref="G2470" ca="1">_xlfn.IFS(D2470="Pendente",NETWORKDAYS(F2470,TODAY(),Feriados!$A$2:$A$13)-1 &amp; " D",E2470="Não Apontado",NETWORKDAYS(F2470,TODAY(),Feriados!$A$2:$A$13)-1 &amp; " D",D2470="Backlog","Registro Antigo",D2470="Concluído","Registro Enviado",E2470="Apontado","Registro Enviado",D2470="Cancelado","Treinamento Cancelado",D2470="Remanejado","Treinamento Remanejado",D2470="Suspensa","Suspenso",D2470="Antigo","Treinamento Antigo",D2470="-","Treinamento a ser executado")</f>
        <v>Registro Enviado</v>
      </c>
      <c r="H2470" s="3"/>
      <c r="I2470" s="3"/>
      <c r="J2470" s="30"/>
      <c r="K2470" s="3"/>
      <c r="L2470" s="29">
        <f>WORKDAY(F2470,2,Feriados!$A$2:$A$13)</f>
        <v>45078</v>
      </c>
    </row>
    <row r="2471" spans="1:12" x14ac:dyDescent="0.3">
      <c r="A2471" s="2" t="s">
        <v>28</v>
      </c>
      <c r="B2471" s="2" t="s">
        <v>104</v>
      </c>
      <c r="C2471" s="2" t="s">
        <v>29</v>
      </c>
      <c r="D2471" s="4" t="s">
        <v>117</v>
      </c>
      <c r="E2471" s="2" t="s">
        <v>15</v>
      </c>
      <c r="F2471" s="3">
        <v>45076</v>
      </c>
      <c r="G2471" s="14" t="str" cm="1">
        <f t="array" aca="1" ref="G2471" ca="1">_xlfn.IFS(D2471="Pendente",NETWORKDAYS(F2471,TODAY(),Feriados!$A$2:$A$13)-1 &amp; " D",E2471="Não Apontado",NETWORKDAYS(F2471,TODAY(),Feriados!$A$2:$A$13)-1 &amp; " D",D2471="Backlog","Registro Antigo",D2471="Concluído","Registro Enviado",E2471="Apontado","Registro Enviado",D2471="Cancelado","Treinamento Cancelado",D2471="Remanejado","Treinamento Remanejado",D2471="Suspensa","Suspenso",D2471="Antigo","Treinamento Antigo",D2471="-","Treinamento a ser executado")</f>
        <v>Treinamento Remanejado</v>
      </c>
      <c r="H2471" s="3"/>
      <c r="I2471" s="3"/>
      <c r="J2471" s="26"/>
      <c r="K2471" s="14"/>
      <c r="L2471" s="29"/>
    </row>
    <row r="2472" spans="1:12" x14ac:dyDescent="0.3">
      <c r="A2472" s="2" t="s">
        <v>28</v>
      </c>
      <c r="B2472" s="2" t="s">
        <v>88</v>
      </c>
      <c r="C2472" s="2" t="s">
        <v>32</v>
      </c>
      <c r="D2472" s="4" t="s">
        <v>14</v>
      </c>
      <c r="E2472" s="2" t="s">
        <v>15</v>
      </c>
      <c r="F2472" s="3">
        <v>45076</v>
      </c>
      <c r="G2472" s="14" t="str" cm="1">
        <f t="array" aca="1" ref="G2472" ca="1">_xlfn.IFS(D2472="Pendente",NETWORKDAYS(F2472,TODAY(),Feriados!$A$2:$A$13)-1 &amp; " D",E2472="Não Apontado",NETWORKDAYS(F2472,TODAY(),Feriados!$A$2:$A$13)-1 &amp; " D",D2472="Backlog","Registro Antigo",D2472="Concluído","Registro Enviado",E2472="Apontado","Registro Enviado",D2472="Cancelado","Treinamento Cancelado",D2472="Remanejado","Treinamento Remanejado",D2472="Suspensa","Suspenso",D2472="Antigo","Treinamento Antigo",D2472="-","Treinamento a ser executado")</f>
        <v>Treinamento Cancelado</v>
      </c>
      <c r="H2472" s="3"/>
      <c r="I2472" s="3"/>
      <c r="J2472" s="30"/>
      <c r="K2472" s="3"/>
      <c r="L2472" s="29"/>
    </row>
    <row r="2473" spans="1:12" x14ac:dyDescent="0.3">
      <c r="A2473" s="2" t="s">
        <v>35</v>
      </c>
      <c r="B2473" s="2" t="s">
        <v>115</v>
      </c>
      <c r="C2473" s="2" t="s">
        <v>36</v>
      </c>
      <c r="D2473" s="4" t="s">
        <v>116</v>
      </c>
      <c r="E2473" s="2" t="s">
        <v>8</v>
      </c>
      <c r="F2473" s="3">
        <v>45076</v>
      </c>
      <c r="G2473" s="14" t="str" cm="1">
        <f t="array" aca="1" ref="G2473" ca="1">_xlfn.IFS(D2473="Pendente",NETWORKDAYS(F2473,TODAY(),Feriados!$A$2:$A$13)-1 &amp; " D",E2473="Não Apontado",NETWORKDAYS(F2473,TODAY(),Feriados!$A$2:$A$13)-1 &amp; " D",D2473="Backlog","Registro Antigo",D2473="Concluído","Registro Enviado",E2473="Apontado","Registro Enviado",D2473="Cancelado","Treinamento Cancelado",D2473="Remanejado","Treinamento Remanejado",D2473="Suspensa","Suspenso",D2473="Antigo","Treinamento Antigo",D2473="-","Treinamento a ser executado")</f>
        <v>Registro Enviado</v>
      </c>
      <c r="H2473" s="3"/>
      <c r="I2473" s="3"/>
      <c r="J2473" s="30"/>
      <c r="K2473" s="3"/>
      <c r="L2473" s="29">
        <f>WORKDAY(F2473,2,Feriados!$A$2:$A$13)</f>
        <v>45078</v>
      </c>
    </row>
    <row r="2474" spans="1:12" x14ac:dyDescent="0.3">
      <c r="A2474" s="2" t="s">
        <v>39</v>
      </c>
      <c r="B2474" s="2" t="s">
        <v>103</v>
      </c>
      <c r="C2474" s="2" t="s">
        <v>36</v>
      </c>
      <c r="D2474" s="4" t="s">
        <v>14</v>
      </c>
      <c r="E2474" s="2" t="s">
        <v>15</v>
      </c>
      <c r="F2474" s="3">
        <v>45076</v>
      </c>
      <c r="G2474" s="14" t="str" cm="1">
        <f t="array" aca="1" ref="G2474" ca="1">_xlfn.IFS(D2474="Pendente",NETWORKDAYS(F2474,TODAY(),Feriados!$A$2:$A$13)-1 &amp; " D",E2474="Não Apontado",NETWORKDAYS(F2474,TODAY(),Feriados!$A$2:$A$13)-1 &amp; " D",D2474="Backlog","Registro Antigo",D2474="Concluído","Registro Enviado",E2474="Apontado","Registro Enviado",D2474="Cancelado","Treinamento Cancelado",D2474="Remanejado","Treinamento Remanejado",D2474="Suspensa","Suspenso",D2474="Antigo","Treinamento Antigo",D2474="-","Treinamento a ser executado")</f>
        <v>Treinamento Cancelado</v>
      </c>
      <c r="H2474" s="3"/>
      <c r="I2474" s="3"/>
      <c r="J2474" s="30"/>
      <c r="K2474" s="3"/>
      <c r="L2474" s="29"/>
    </row>
    <row r="2475" spans="1:12" x14ac:dyDescent="0.3">
      <c r="A2475" s="2" t="s">
        <v>39</v>
      </c>
      <c r="B2475" s="2" t="s">
        <v>90</v>
      </c>
      <c r="C2475" s="2" t="s">
        <v>37</v>
      </c>
      <c r="D2475" s="4" t="s">
        <v>116</v>
      </c>
      <c r="E2475" s="2" t="s">
        <v>8</v>
      </c>
      <c r="F2475" s="3">
        <v>45076</v>
      </c>
      <c r="G2475" s="14" t="str" cm="1">
        <f t="array" aca="1" ref="G2475" ca="1">_xlfn.IFS(D2475="Pendente",NETWORKDAYS(F2475,TODAY(),Feriados!$A$2:$A$13)-1 &amp; " D",E2475="Não Apontado",NETWORKDAYS(F2475,TODAY(),Feriados!$A$2:$A$13)-1 &amp; " D",D2475="Backlog","Registro Antigo",D2475="Concluído","Registro Enviado",E2475="Apontado","Registro Enviado",D2475="Cancelado","Treinamento Cancelado",D2475="Remanejado","Treinamento Remanejado",D2475="Suspensa","Suspenso",D2475="Antigo","Treinamento Antigo",D2475="-","Treinamento a ser executado")</f>
        <v>Registro Enviado</v>
      </c>
      <c r="H2475" s="3"/>
      <c r="I2475" s="3"/>
      <c r="J2475" s="30"/>
      <c r="K2475" s="3"/>
      <c r="L2475" s="29">
        <f>WORKDAY(F2475,2,Feriados!$A$2:$A$13)</f>
        <v>45078</v>
      </c>
    </row>
    <row r="2476" spans="1:12" x14ac:dyDescent="0.3">
      <c r="A2476" s="2" t="s">
        <v>39</v>
      </c>
      <c r="B2476" s="2" t="s">
        <v>114</v>
      </c>
      <c r="C2476" s="2" t="s">
        <v>36</v>
      </c>
      <c r="D2476" s="4" t="s">
        <v>14</v>
      </c>
      <c r="E2476" s="2" t="s">
        <v>15</v>
      </c>
      <c r="F2476" s="3">
        <v>45076</v>
      </c>
      <c r="G2476" s="14" t="str" cm="1">
        <f t="array" aca="1" ref="G2476" ca="1">_xlfn.IFS(D2476="Pendente",NETWORKDAYS(F2476,TODAY(),Feriados!$A$2:$A$13)-1 &amp; " D",E2476="Não Apontado",NETWORKDAYS(F2476,TODAY(),Feriados!$A$2:$A$13)-1 &amp; " D",D2476="Backlog","Registro Antigo",D2476="Concluído","Registro Enviado",E2476="Apontado","Registro Enviado",D2476="Cancelado","Treinamento Cancelado",D2476="Remanejado","Treinamento Remanejado",D2476="Suspensa","Suspenso",D2476="Antigo","Treinamento Antigo",D2476="-","Treinamento a ser executado")</f>
        <v>Treinamento Cancelado</v>
      </c>
      <c r="H2476" s="3"/>
      <c r="I2476" s="3"/>
      <c r="J2476" s="30"/>
      <c r="K2476" s="3"/>
      <c r="L2476" s="29"/>
    </row>
    <row r="2477" spans="1:12" x14ac:dyDescent="0.3">
      <c r="A2477" s="2" t="s">
        <v>46</v>
      </c>
      <c r="B2477" s="2" t="s">
        <v>122</v>
      </c>
      <c r="C2477" s="2" t="s">
        <v>7</v>
      </c>
      <c r="D2477" s="4" t="s">
        <v>116</v>
      </c>
      <c r="E2477" s="2" t="s">
        <v>8</v>
      </c>
      <c r="F2477" s="3">
        <v>45076</v>
      </c>
      <c r="G2477" s="14" t="str" cm="1">
        <f t="array" aca="1" ref="G2477" ca="1">_xlfn.IFS(D2477="Pendente",NETWORKDAYS(F2477,TODAY(),Feriados!$A$2:$A$13)-1 &amp; " D",E2477="Não Apontado",NETWORKDAYS(F2477,TODAY(),Feriados!$A$2:$A$13)-1 &amp; " D",D2477="Backlog","Registro Antigo",D2477="Concluído","Registro Enviado",E2477="Apontado","Registro Enviado",D2477="Cancelado","Treinamento Cancelado",D2477="Remanejado","Treinamento Remanejado",D2477="Suspensa","Suspenso",D2477="Antigo","Treinamento Antigo",D2477="-","Treinamento a ser executado")</f>
        <v>Registro Enviado</v>
      </c>
      <c r="H2477" s="3"/>
      <c r="I2477" s="3"/>
      <c r="J2477" s="30"/>
      <c r="K2477" s="3"/>
      <c r="L2477" s="29">
        <f>WORKDAY(F2477,2,Feriados!$A$2:$A$13)</f>
        <v>45078</v>
      </c>
    </row>
    <row r="2478" spans="1:12" x14ac:dyDescent="0.3">
      <c r="A2478" s="2" t="s">
        <v>6</v>
      </c>
      <c r="B2478" s="2" t="s">
        <v>85</v>
      </c>
      <c r="C2478" s="2" t="s">
        <v>7</v>
      </c>
      <c r="D2478" s="4" t="s">
        <v>116</v>
      </c>
      <c r="E2478" s="2" t="s">
        <v>8</v>
      </c>
      <c r="F2478" s="3">
        <v>45077</v>
      </c>
      <c r="G2478" s="14" t="str" cm="1">
        <f t="array" aca="1" ref="G2478" ca="1">_xlfn.IFS(D2478="Pendente",NETWORKDAYS(F2478,TODAY(),Feriados!$A$2:$A$13)-1 &amp; " D",E2478="Não Apontado",NETWORKDAYS(F2478,TODAY(),Feriados!$A$2:$A$13)-1 &amp; " D",D2478="Backlog","Registro Antigo",D2478="Concluído","Registro Enviado",E2478="Apontado","Registro Enviado",D2478="Cancelado","Treinamento Cancelado",D2478="Remanejado","Treinamento Remanejado",D2478="Suspensa","Suspenso",D2478="Antigo","Treinamento Antigo",D2478="-","Treinamento a ser executado")</f>
        <v>Registro Enviado</v>
      </c>
      <c r="H2478" s="3"/>
      <c r="I2478" s="3"/>
      <c r="J2478" s="30"/>
      <c r="K2478" s="3"/>
      <c r="L2478" s="29">
        <f>WORKDAY(F2478,2,Feriados!$A$2:$A$13)</f>
        <v>45079</v>
      </c>
    </row>
    <row r="2479" spans="1:12" x14ac:dyDescent="0.3">
      <c r="A2479" s="2" t="s">
        <v>6</v>
      </c>
      <c r="B2479" s="2" t="s">
        <v>84</v>
      </c>
      <c r="C2479" s="2" t="s">
        <v>61</v>
      </c>
      <c r="D2479" s="4" t="s">
        <v>116</v>
      </c>
      <c r="E2479" s="2" t="s">
        <v>8</v>
      </c>
      <c r="F2479" s="3">
        <v>45077</v>
      </c>
      <c r="G2479" s="14" t="str" cm="1">
        <f t="array" aca="1" ref="G2479" ca="1">_xlfn.IFS(D2479="Pendente",NETWORKDAYS(F2479,TODAY(),Feriados!$A$2:$A$13)-1 &amp; " D",E2479="Não Apontado",NETWORKDAYS(F2479,TODAY(),Feriados!$A$2:$A$13)-1 &amp; " D",D2479="Backlog","Registro Antigo",D2479="Concluído","Registro Enviado",E2479="Apontado","Registro Enviado",D2479="Cancelado","Treinamento Cancelado",D2479="Remanejado","Treinamento Remanejado",D2479="Suspensa","Suspenso",D2479="Antigo","Treinamento Antigo",D2479="-","Treinamento a ser executado")</f>
        <v>Registro Enviado</v>
      </c>
      <c r="H2479" s="3"/>
      <c r="I2479" s="3"/>
      <c r="J2479" s="30"/>
      <c r="K2479" s="3"/>
      <c r="L2479" s="29">
        <f>WORKDAY(F2479,2,Feriados!$A$2:$A$13)</f>
        <v>45079</v>
      </c>
    </row>
    <row r="2480" spans="1:12" x14ac:dyDescent="0.3">
      <c r="A2480" s="2" t="s">
        <v>17</v>
      </c>
      <c r="B2480" s="2" t="s">
        <v>103</v>
      </c>
      <c r="C2480" s="2" t="s">
        <v>7</v>
      </c>
      <c r="D2480" s="4" t="s">
        <v>116</v>
      </c>
      <c r="E2480" s="2" t="s">
        <v>8</v>
      </c>
      <c r="F2480" s="3">
        <v>45077</v>
      </c>
      <c r="G2480" s="14" t="str" cm="1">
        <f t="array" aca="1" ref="G2480" ca="1">_xlfn.IFS(D2480="Pendente",NETWORKDAYS(F2480,TODAY(),Feriados!$A$2:$A$13)-1 &amp; " D",E2480="Não Apontado",NETWORKDAYS(F2480,TODAY(),Feriados!$A$2:$A$13)-1 &amp; " D",D2480="Backlog","Registro Antigo",D2480="Concluído","Registro Enviado",E2480="Apontado","Registro Enviado",D2480="Cancelado","Treinamento Cancelado",D2480="Remanejado","Treinamento Remanejado",D2480="Suspensa","Suspenso",D2480="Antigo","Treinamento Antigo",D2480="-","Treinamento a ser executado")</f>
        <v>Registro Enviado</v>
      </c>
      <c r="H2480" s="3"/>
      <c r="I2480" s="3"/>
      <c r="J2480" s="30"/>
      <c r="K2480" s="3"/>
      <c r="L2480" s="29">
        <f>WORKDAY(F2480,2,Feriados!$A$2:$A$13)</f>
        <v>45079</v>
      </c>
    </row>
    <row r="2481" spans="1:12" x14ac:dyDescent="0.3">
      <c r="A2481" s="2" t="s">
        <v>17</v>
      </c>
      <c r="B2481" s="2" t="s">
        <v>91</v>
      </c>
      <c r="C2481" s="2" t="s">
        <v>18</v>
      </c>
      <c r="D2481" s="4" t="s">
        <v>14</v>
      </c>
      <c r="E2481" s="2" t="s">
        <v>15</v>
      </c>
      <c r="F2481" s="3">
        <v>45077</v>
      </c>
      <c r="G2481" s="14" t="str" cm="1">
        <f t="array" aca="1" ref="G2481" ca="1">_xlfn.IFS(D2481="Pendente",NETWORKDAYS(F2481,TODAY(),Feriados!$A$2:$A$13)-1 &amp; " D",E2481="Não Apontado",NETWORKDAYS(F2481,TODAY(),Feriados!$A$2:$A$13)-1 &amp; " D",D2481="Backlog","Registro Antigo",D2481="Concluído","Registro Enviado",E2481="Apontado","Registro Enviado",D2481="Cancelado","Treinamento Cancelado",D2481="Remanejado","Treinamento Remanejado",D2481="Suspensa","Suspenso",D2481="Antigo","Treinamento Antigo",D2481="-","Treinamento a ser executado")</f>
        <v>Treinamento Cancelado</v>
      </c>
      <c r="H2481" s="3"/>
      <c r="I2481" s="3"/>
      <c r="J2481" s="30"/>
      <c r="K2481" s="3"/>
      <c r="L2481" s="29"/>
    </row>
    <row r="2482" spans="1:12" x14ac:dyDescent="0.3">
      <c r="A2482" s="2" t="s">
        <v>17</v>
      </c>
      <c r="B2482" s="2" t="s">
        <v>90</v>
      </c>
      <c r="C2482" s="2" t="s">
        <v>7</v>
      </c>
      <c r="D2482" s="4" t="s">
        <v>14</v>
      </c>
      <c r="E2482" s="2" t="s">
        <v>15</v>
      </c>
      <c r="F2482" s="3">
        <v>45077</v>
      </c>
      <c r="G2482" s="14" t="str" cm="1">
        <f t="array" aca="1" ref="G2482" ca="1">_xlfn.IFS(D2482="Pendente",NETWORKDAYS(F2482,TODAY(),Feriados!$A$2:$A$13)-1 &amp; " D",E2482="Não Apontado",NETWORKDAYS(F2482,TODAY(),Feriados!$A$2:$A$13)-1 &amp; " D",D2482="Backlog","Registro Antigo",D2482="Concluído","Registro Enviado",E2482="Apontado","Registro Enviado",D2482="Cancelado","Treinamento Cancelado",D2482="Remanejado","Treinamento Remanejado",D2482="Suspensa","Suspenso",D2482="Antigo","Treinamento Antigo",D2482="-","Treinamento a ser executado")</f>
        <v>Treinamento Cancelado</v>
      </c>
      <c r="H2482" s="3"/>
      <c r="I2482" s="3"/>
      <c r="J2482" s="30"/>
      <c r="K2482" s="3"/>
      <c r="L2482" s="29"/>
    </row>
    <row r="2483" spans="1:12" x14ac:dyDescent="0.3">
      <c r="A2483" s="2" t="s">
        <v>17</v>
      </c>
      <c r="B2483" s="2" t="s">
        <v>84</v>
      </c>
      <c r="C2483" s="2" t="s">
        <v>7</v>
      </c>
      <c r="D2483" s="4" t="s">
        <v>116</v>
      </c>
      <c r="E2483" s="2" t="s">
        <v>8</v>
      </c>
      <c r="F2483" s="3">
        <v>45077</v>
      </c>
      <c r="G2483" s="14" t="str" cm="1">
        <f t="array" aca="1" ref="G2483" ca="1">_xlfn.IFS(D2483="Pendente",NETWORKDAYS(F2483,TODAY(),Feriados!$A$2:$A$13)-1 &amp; " D",E2483="Não Apontado",NETWORKDAYS(F2483,TODAY(),Feriados!$A$2:$A$13)-1 &amp; " D",D2483="Backlog","Registro Antigo",D2483="Concluído","Registro Enviado",E2483="Apontado","Registro Enviado",D2483="Cancelado","Treinamento Cancelado",D2483="Remanejado","Treinamento Remanejado",D2483="Suspensa","Suspenso",D2483="Antigo","Treinamento Antigo",D2483="-","Treinamento a ser executado")</f>
        <v>Registro Enviado</v>
      </c>
      <c r="H2483" s="3"/>
      <c r="I2483" s="3"/>
      <c r="J2483" s="30"/>
      <c r="K2483" s="3"/>
      <c r="L2483" s="29">
        <f>WORKDAY(F2483,2,Feriados!$A$2:$A$13)</f>
        <v>45079</v>
      </c>
    </row>
    <row r="2484" spans="1:12" x14ac:dyDescent="0.3">
      <c r="A2484" s="2" t="s">
        <v>22</v>
      </c>
      <c r="B2484" s="2" t="s">
        <v>63</v>
      </c>
      <c r="C2484" s="2" t="s">
        <v>18</v>
      </c>
      <c r="D2484" s="4" t="s">
        <v>158</v>
      </c>
      <c r="E2484" s="2" t="s">
        <v>8</v>
      </c>
      <c r="F2484" s="3">
        <v>45077</v>
      </c>
      <c r="G2484" s="14" t="str" cm="1">
        <f t="array" aca="1" ref="G2484" ca="1">_xlfn.IFS(D2484="Pendente",NETWORKDAYS(F2484,TODAY(),Feriados!$A$2:$A$13)-1 &amp; " D",E2484="Não Apontado",NETWORKDAYS(F2484,TODAY(),Feriados!$A$2:$A$13)-1 &amp; " D",D2484="Backlog","Registro Antigo",D2484="Concluído","Registro Enviado",E2484="Apontado","Registro Enviado",D2484="Cancelado","Treinamento Cancelado",D2484="Remanejado","Treinamento Remanejado",D2484="Suspensa","Suspenso",D2484="Antigo","Treinamento Antigo",D2484="-","Treinamento a ser executado")</f>
        <v>Registro Antigo</v>
      </c>
      <c r="H2484" s="3"/>
      <c r="I2484" s="3"/>
      <c r="J2484" s="30"/>
      <c r="K2484" s="3"/>
      <c r="L2484" s="29">
        <f>WORKDAY(F2484,2,Feriados!$A$2:$A$13)</f>
        <v>45079</v>
      </c>
    </row>
    <row r="2485" spans="1:12" x14ac:dyDescent="0.3">
      <c r="A2485" s="2" t="s">
        <v>22</v>
      </c>
      <c r="B2485" s="2" t="s">
        <v>114</v>
      </c>
      <c r="C2485" s="2" t="s">
        <v>7</v>
      </c>
      <c r="D2485" s="4" t="s">
        <v>14</v>
      </c>
      <c r="E2485" s="2" t="s">
        <v>15</v>
      </c>
      <c r="F2485" s="3">
        <v>45077</v>
      </c>
      <c r="G2485" s="14" t="str" cm="1">
        <f t="array" aca="1" ref="G2485" ca="1">_xlfn.IFS(D2485="Pendente",NETWORKDAYS(F2485,TODAY(),Feriados!$A$2:$A$13)-1 &amp; " D",E2485="Não Apontado",NETWORKDAYS(F2485,TODAY(),Feriados!$A$2:$A$13)-1 &amp; " D",D2485="Backlog","Registro Antigo",D2485="Concluído","Registro Enviado",E2485="Apontado","Registro Enviado",D2485="Cancelado","Treinamento Cancelado",D2485="Remanejado","Treinamento Remanejado",D2485="Suspensa","Suspenso",D2485="Antigo","Treinamento Antigo",D2485="-","Treinamento a ser executado")</f>
        <v>Treinamento Cancelado</v>
      </c>
      <c r="H2485" s="3"/>
      <c r="I2485" s="3"/>
      <c r="J2485" s="30"/>
      <c r="K2485" s="3"/>
      <c r="L2485" s="29"/>
    </row>
    <row r="2486" spans="1:12" x14ac:dyDescent="0.3">
      <c r="A2486" s="2" t="s">
        <v>28</v>
      </c>
      <c r="B2486" s="2" t="s">
        <v>90</v>
      </c>
      <c r="C2486" s="2" t="s">
        <v>29</v>
      </c>
      <c r="D2486" s="4" t="s">
        <v>116</v>
      </c>
      <c r="E2486" s="2" t="s">
        <v>8</v>
      </c>
      <c r="F2486" s="3">
        <v>45077</v>
      </c>
      <c r="G2486" s="14" t="str" cm="1">
        <f t="array" aca="1" ref="G2486" ca="1">_xlfn.IFS(D2486="Pendente",NETWORKDAYS(F2486,TODAY(),Feriados!$A$2:$A$13)-1 &amp; " D",E2486="Não Apontado",NETWORKDAYS(F2486,TODAY(),Feriados!$A$2:$A$13)-1 &amp; " D",D2486="Backlog","Registro Antigo",D2486="Concluído","Registro Enviado",E2486="Apontado","Registro Enviado",D2486="Cancelado","Treinamento Cancelado",D2486="Remanejado","Treinamento Remanejado",D2486="Suspensa","Suspenso",D2486="Antigo","Treinamento Antigo",D2486="-","Treinamento a ser executado")</f>
        <v>Registro Enviado</v>
      </c>
      <c r="H2486" s="3"/>
      <c r="I2486" s="3"/>
      <c r="J2486" s="30"/>
      <c r="K2486" s="3"/>
      <c r="L2486" s="29">
        <f>WORKDAY(F2486,2,Feriados!$A$2:$A$13)</f>
        <v>45079</v>
      </c>
    </row>
    <row r="2487" spans="1:12" x14ac:dyDescent="0.3">
      <c r="A2487" s="2" t="s">
        <v>28</v>
      </c>
      <c r="B2487" s="2" t="s">
        <v>89</v>
      </c>
      <c r="C2487" s="2" t="s">
        <v>29</v>
      </c>
      <c r="D2487" s="4" t="s">
        <v>21</v>
      </c>
      <c r="E2487" s="2" t="s">
        <v>15</v>
      </c>
      <c r="F2487" s="3">
        <v>45077</v>
      </c>
      <c r="G2487" s="14" t="str" cm="1">
        <f t="array" aca="1" ref="G2487" ca="1">_xlfn.IFS(D2487="Pendente",NETWORKDAYS(F2487,TODAY(),Feriados!$A$2:$A$13)-1 &amp; " D",E2487="Não Apontado",NETWORKDAYS(F2487,TODAY(),Feriados!$A$2:$A$13)-1 &amp; " D",D2487="Backlog","Registro Antigo",D2487="Concluído","Registro Enviado",E2487="Apontado","Registro Enviado",D2487="Cancelado","Treinamento Cancelado",D2487="Remanejado","Treinamento Remanejado",D2487="Suspensa","Suspenso",D2487="Antigo","Treinamento Antigo",D2487="-","Treinamento a ser executado")</f>
        <v>Suspenso</v>
      </c>
      <c r="H2487" s="3"/>
      <c r="I2487" s="3"/>
      <c r="J2487" s="30"/>
      <c r="K2487" s="3"/>
      <c r="L2487" s="29">
        <f>WORKDAY(F2487,2,Feriados!$A$2:$A$13)</f>
        <v>45079</v>
      </c>
    </row>
    <row r="2488" spans="1:12" x14ac:dyDescent="0.3">
      <c r="A2488" s="2" t="s">
        <v>35</v>
      </c>
      <c r="B2488" s="2" t="s">
        <v>84</v>
      </c>
      <c r="C2488" s="2" t="s">
        <v>36</v>
      </c>
      <c r="D2488" s="4" t="s">
        <v>116</v>
      </c>
      <c r="E2488" s="2" t="s">
        <v>8</v>
      </c>
      <c r="F2488" s="3">
        <v>45077</v>
      </c>
      <c r="G2488" s="14" t="str" cm="1">
        <f t="array" aca="1" ref="G2488" ca="1">_xlfn.IFS(D2488="Pendente",NETWORKDAYS(F2488,TODAY(),Feriados!$A$2:$A$13)-1 &amp; " D",E2488="Não Apontado",NETWORKDAYS(F2488,TODAY(),Feriados!$A$2:$A$13)-1 &amp; " D",D2488="Backlog","Registro Antigo",D2488="Concluído","Registro Enviado",E2488="Apontado","Registro Enviado",D2488="Cancelado","Treinamento Cancelado",D2488="Remanejado","Treinamento Remanejado",D2488="Suspensa","Suspenso",D2488="Antigo","Treinamento Antigo",D2488="-","Treinamento a ser executado")</f>
        <v>Registro Enviado</v>
      </c>
      <c r="H2488" s="3"/>
      <c r="I2488" s="3"/>
      <c r="J2488" s="30"/>
      <c r="K2488" s="3"/>
      <c r="L2488" s="29">
        <f>WORKDAY(F2488,2,Feriados!$A$2:$A$13)</f>
        <v>45079</v>
      </c>
    </row>
    <row r="2489" spans="1:12" x14ac:dyDescent="0.3">
      <c r="A2489" s="2" t="s">
        <v>35</v>
      </c>
      <c r="B2489" s="2" t="s">
        <v>104</v>
      </c>
      <c r="C2489" s="2" t="s">
        <v>36</v>
      </c>
      <c r="D2489" s="4" t="s">
        <v>14</v>
      </c>
      <c r="E2489" s="2" t="s">
        <v>15</v>
      </c>
      <c r="F2489" s="3">
        <v>45077</v>
      </c>
      <c r="G2489" s="14" t="str" cm="1">
        <f t="array" aca="1" ref="G2489" ca="1">_xlfn.IFS(D2489="Pendente",NETWORKDAYS(F2489,TODAY(),Feriados!$A$2:$A$13)-1 &amp; " D",E2489="Não Apontado",NETWORKDAYS(F2489,TODAY(),Feriados!$A$2:$A$13)-1 &amp; " D",D2489="Backlog","Registro Antigo",D2489="Concluído","Registro Enviado",E2489="Apontado","Registro Enviado",D2489="Cancelado","Treinamento Cancelado",D2489="Remanejado","Treinamento Remanejado",D2489="Suspensa","Suspenso",D2489="Antigo","Treinamento Antigo",D2489="-","Treinamento a ser executado")</f>
        <v>Treinamento Cancelado</v>
      </c>
      <c r="H2489" s="3"/>
      <c r="I2489" s="3"/>
      <c r="J2489" s="30"/>
      <c r="K2489" s="3"/>
      <c r="L2489" s="29"/>
    </row>
    <row r="2490" spans="1:12" x14ac:dyDescent="0.3">
      <c r="A2490" s="2" t="s">
        <v>39</v>
      </c>
      <c r="B2490" s="2" t="s">
        <v>11</v>
      </c>
      <c r="C2490" s="2" t="s">
        <v>36</v>
      </c>
      <c r="D2490" s="2" t="s">
        <v>14</v>
      </c>
      <c r="E2490" s="2" t="s">
        <v>15</v>
      </c>
      <c r="F2490" s="3">
        <v>45077</v>
      </c>
      <c r="G2490" s="14" t="str" cm="1">
        <f t="array" aca="1" ref="G2490" ca="1">_xlfn.IFS(D2490="Pendente",NETWORKDAYS(F2490,TODAY(),Feriados!$A$2:$A$13)-1 &amp; " D",E2490="Não Apontado",NETWORKDAYS(F2490,TODAY(),Feriados!$A$2:$A$13)-1 &amp; " D",D2490="Backlog","Registro Antigo",D2490="Concluído","Registro Enviado",E2490="Apontado","Registro Enviado",D2490="Cancelado","Treinamento Cancelado",D2490="Remanejado","Treinamento Remanejado",D2490="Suspensa","Suspenso",D2490="Antigo","Treinamento Antigo",D2490="-","Treinamento a ser executado")</f>
        <v>Treinamento Cancelado</v>
      </c>
      <c r="H2490" s="3"/>
      <c r="I2490" s="3"/>
      <c r="J2490" s="30"/>
      <c r="K2490" s="3"/>
      <c r="L2490" s="29"/>
    </row>
    <row r="2491" spans="1:12" x14ac:dyDescent="0.3">
      <c r="A2491" s="2" t="s">
        <v>39</v>
      </c>
      <c r="B2491" s="2" t="s">
        <v>16</v>
      </c>
      <c r="C2491" s="2" t="s">
        <v>36</v>
      </c>
      <c r="D2491" s="2" t="s">
        <v>14</v>
      </c>
      <c r="E2491" s="2" t="s">
        <v>15</v>
      </c>
      <c r="F2491" s="3">
        <v>45077</v>
      </c>
      <c r="G2491" s="14" t="str" cm="1">
        <f t="array" aca="1" ref="G2491" ca="1">_xlfn.IFS(D2491="Pendente",NETWORKDAYS(F2491,TODAY(),Feriados!$A$2:$A$13)-1 &amp; " D",E2491="Não Apontado",NETWORKDAYS(F2491,TODAY(),Feriados!$A$2:$A$13)-1 &amp; " D",D2491="Backlog","Registro Antigo",D2491="Concluído","Registro Enviado",E2491="Apontado","Registro Enviado",D2491="Cancelado","Treinamento Cancelado",D2491="Remanejado","Treinamento Remanejado",D2491="Suspensa","Suspenso",D2491="Antigo","Treinamento Antigo",D2491="-","Treinamento a ser executado")</f>
        <v>Treinamento Cancelado</v>
      </c>
      <c r="H2491" s="3"/>
      <c r="I2491" s="3"/>
      <c r="J2491" s="30"/>
      <c r="K2491" s="3"/>
      <c r="L2491" s="29"/>
    </row>
    <row r="2492" spans="1:12" x14ac:dyDescent="0.3">
      <c r="A2492" s="2" t="s">
        <v>46</v>
      </c>
      <c r="B2492" s="2" t="s">
        <v>122</v>
      </c>
      <c r="C2492" s="2" t="s">
        <v>7</v>
      </c>
      <c r="D2492" s="4" t="s">
        <v>116</v>
      </c>
      <c r="E2492" s="2" t="s">
        <v>8</v>
      </c>
      <c r="F2492" s="3">
        <v>45077</v>
      </c>
      <c r="G2492" s="14" t="str" cm="1">
        <f t="array" aca="1" ref="G2492" ca="1">_xlfn.IFS(D2492="Pendente",NETWORKDAYS(F2492,TODAY(),Feriados!$A$2:$A$13)-1 &amp; " D",E2492="Não Apontado",NETWORKDAYS(F2492,TODAY(),Feriados!$A$2:$A$13)-1 &amp; " D",D2492="Backlog","Registro Antigo",D2492="Concluído","Registro Enviado",E2492="Apontado","Registro Enviado",D2492="Cancelado","Treinamento Cancelado",D2492="Remanejado","Treinamento Remanejado",D2492="Suspensa","Suspenso",D2492="Antigo","Treinamento Antigo",D2492="-","Treinamento a ser executado")</f>
        <v>Registro Enviado</v>
      </c>
      <c r="H2492" s="3"/>
      <c r="I2492" s="3"/>
      <c r="J2492" s="30"/>
      <c r="K2492" s="3"/>
      <c r="L2492" s="29">
        <f>WORKDAY(F2492,2,Feriados!$A$2:$A$13)</f>
        <v>45079</v>
      </c>
    </row>
    <row r="2493" spans="1:12" x14ac:dyDescent="0.3">
      <c r="A2493" s="2" t="s">
        <v>6</v>
      </c>
      <c r="B2493" s="2" t="s">
        <v>68</v>
      </c>
      <c r="C2493" s="2" t="s">
        <v>66</v>
      </c>
      <c r="D2493" s="4" t="s">
        <v>14</v>
      </c>
      <c r="E2493" s="2" t="s">
        <v>15</v>
      </c>
      <c r="F2493" s="3">
        <v>45078</v>
      </c>
      <c r="G2493" s="14" t="str" cm="1">
        <f t="array" aca="1" ref="G2493" ca="1">_xlfn.IFS(D2493="Pendente",NETWORKDAYS(F2493,TODAY(),Feriados!$A$2:$A$13)-1 &amp; " D",E2493="Não Apontado",NETWORKDAYS(F2493,TODAY(),Feriados!$A$2:$A$13)-1 &amp; " D",D2493="Backlog","Registro Antigo",D2493="Concluído","Registro Enviado",E2493="Apontado","Registro Enviado",D2493="Cancelado","Treinamento Cancelado",D2493="Remanejado","Treinamento Remanejado",D2493="Suspensa","Suspenso",D2493="Antigo","Treinamento Antigo",D2493="-","Treinamento a ser executado")</f>
        <v>Treinamento Cancelado</v>
      </c>
      <c r="H2493" s="3"/>
      <c r="I2493" s="3"/>
      <c r="J2493" s="30"/>
      <c r="K2493" s="3"/>
      <c r="L2493" s="29"/>
    </row>
    <row r="2494" spans="1:12" x14ac:dyDescent="0.3">
      <c r="A2494" s="2" t="s">
        <v>6</v>
      </c>
      <c r="B2494" s="2" t="s">
        <v>12</v>
      </c>
      <c r="C2494" s="2" t="s">
        <v>10</v>
      </c>
      <c r="D2494" s="4" t="s">
        <v>116</v>
      </c>
      <c r="E2494" s="2" t="s">
        <v>8</v>
      </c>
      <c r="F2494" s="3">
        <v>45078</v>
      </c>
      <c r="G2494" s="14" t="str" cm="1">
        <f t="array" aca="1" ref="G2494" ca="1">_xlfn.IFS(D2494="Pendente",NETWORKDAYS(F2494,TODAY(),Feriados!$A$2:$A$13)-1 &amp; " D",E2494="Não Apontado",NETWORKDAYS(F2494,TODAY(),Feriados!$A$2:$A$13)-1 &amp; " D",D2494="Backlog","Registro Antigo",D2494="Concluído","Registro Enviado",E2494="Apontado","Registro Enviado",D2494="Cancelado","Treinamento Cancelado",D2494="Remanejado","Treinamento Remanejado",D2494="Suspensa","Suspenso",D2494="Antigo","Treinamento Antigo",D2494="-","Treinamento a ser executado")</f>
        <v>Registro Enviado</v>
      </c>
      <c r="H2494" s="3"/>
      <c r="I2494" s="3"/>
      <c r="J2494" s="30"/>
      <c r="K2494" s="3"/>
      <c r="L2494" s="29">
        <f>WORKDAY(F2494,2,Feriados!$A$2:$A$13)</f>
        <v>45082</v>
      </c>
    </row>
    <row r="2495" spans="1:12" x14ac:dyDescent="0.3">
      <c r="A2495" s="2" t="s">
        <v>6</v>
      </c>
      <c r="B2495" s="2" t="s">
        <v>16</v>
      </c>
      <c r="C2495" s="2" t="s">
        <v>61</v>
      </c>
      <c r="D2495" s="4" t="s">
        <v>14</v>
      </c>
      <c r="E2495" s="2" t="s">
        <v>15</v>
      </c>
      <c r="F2495" s="3">
        <v>45078</v>
      </c>
      <c r="G2495" s="14" t="str" cm="1">
        <f t="array" aca="1" ref="G2495" ca="1">_xlfn.IFS(D2495="Pendente",NETWORKDAYS(F2495,TODAY(),Feriados!$A$2:$A$13)-1 &amp; " D",E2495="Não Apontado",NETWORKDAYS(F2495,TODAY(),Feriados!$A$2:$A$13)-1 &amp; " D",D2495="Backlog","Registro Antigo",D2495="Concluído","Registro Enviado",E2495="Apontado","Registro Enviado",D2495="Cancelado","Treinamento Cancelado",D2495="Remanejado","Treinamento Remanejado",D2495="Suspensa","Suspenso",D2495="Antigo","Treinamento Antigo",D2495="-","Treinamento a ser executado")</f>
        <v>Treinamento Cancelado</v>
      </c>
      <c r="H2495" s="3"/>
      <c r="I2495" s="3"/>
      <c r="J2495" s="30"/>
      <c r="K2495" s="3"/>
      <c r="L2495" s="29"/>
    </row>
    <row r="2496" spans="1:12" x14ac:dyDescent="0.3">
      <c r="A2496" s="2" t="s">
        <v>17</v>
      </c>
      <c r="B2496" s="2" t="s">
        <v>86</v>
      </c>
      <c r="C2496" s="2" t="s">
        <v>18</v>
      </c>
      <c r="D2496" s="4" t="s">
        <v>116</v>
      </c>
      <c r="E2496" s="2" t="s">
        <v>8</v>
      </c>
      <c r="F2496" s="3">
        <v>45078</v>
      </c>
      <c r="G2496" s="14" t="str" cm="1">
        <f t="array" aca="1" ref="G2496" ca="1">_xlfn.IFS(D2496="Pendente",NETWORKDAYS(F2496,TODAY(),Feriados!$A$2:$A$13)-1 &amp; " D",E2496="Não Apontado",NETWORKDAYS(F2496,TODAY(),Feriados!$A$2:$A$13)-1 &amp; " D",D2496="Backlog","Registro Antigo",D2496="Concluído","Registro Enviado",E2496="Apontado","Registro Enviado",D2496="Cancelado","Treinamento Cancelado",D2496="Remanejado","Treinamento Remanejado",D2496="Suspensa","Suspenso",D2496="Antigo","Treinamento Antigo",D2496="-","Treinamento a ser executado")</f>
        <v>Registro Enviado</v>
      </c>
      <c r="H2496" s="3"/>
      <c r="I2496" s="3"/>
      <c r="J2496" s="30"/>
      <c r="K2496" s="3"/>
      <c r="L2496" s="29">
        <f>WORKDAY(F2496,2,Feriados!$A$2:$A$13)</f>
        <v>45082</v>
      </c>
    </row>
    <row r="2497" spans="1:12" x14ac:dyDescent="0.3">
      <c r="A2497" s="2" t="s">
        <v>22</v>
      </c>
      <c r="B2497" s="2" t="s">
        <v>108</v>
      </c>
      <c r="C2497" s="2" t="s">
        <v>18</v>
      </c>
      <c r="D2497" s="4" t="s">
        <v>116</v>
      </c>
      <c r="E2497" s="2" t="s">
        <v>8</v>
      </c>
      <c r="F2497" s="3">
        <v>45078</v>
      </c>
      <c r="G2497" s="14" t="str" cm="1">
        <f t="array" aca="1" ref="G2497" ca="1">_xlfn.IFS(D2497="Pendente",NETWORKDAYS(F2497,TODAY(),Feriados!$A$2:$A$13)-1 &amp; " D",E2497="Não Apontado",NETWORKDAYS(F2497,TODAY(),Feriados!$A$2:$A$13)-1 &amp; " D",D2497="Backlog","Registro Antigo",D2497="Concluído","Registro Enviado",E2497="Apontado","Registro Enviado",D2497="Cancelado","Treinamento Cancelado",D2497="Remanejado","Treinamento Remanejado",D2497="Suspensa","Suspenso",D2497="Antigo","Treinamento Antigo",D2497="-","Treinamento a ser executado")</f>
        <v>Registro Enviado</v>
      </c>
      <c r="H2497" s="3"/>
      <c r="I2497" s="3"/>
      <c r="J2497" s="30"/>
      <c r="K2497" s="3"/>
      <c r="L2497" s="29">
        <f>WORKDAY(F2497,2,Feriados!$A$2:$A$13)</f>
        <v>45082</v>
      </c>
    </row>
    <row r="2498" spans="1:12" x14ac:dyDescent="0.3">
      <c r="A2498" s="2" t="s">
        <v>28</v>
      </c>
      <c r="B2498" s="2" t="s">
        <v>84</v>
      </c>
      <c r="C2498" s="2" t="s">
        <v>29</v>
      </c>
      <c r="D2498" s="4" t="s">
        <v>116</v>
      </c>
      <c r="E2498" s="2" t="s">
        <v>8</v>
      </c>
      <c r="F2498" s="3">
        <v>45078</v>
      </c>
      <c r="G2498" s="14" t="str" cm="1">
        <f t="array" aca="1" ref="G2498" ca="1">_xlfn.IFS(D2498="Pendente",NETWORKDAYS(F2498,TODAY(),Feriados!$A$2:$A$13)-1 &amp; " D",E2498="Não Apontado",NETWORKDAYS(F2498,TODAY(),Feriados!$A$2:$A$13)-1 &amp; " D",D2498="Backlog","Registro Antigo",D2498="Concluído","Registro Enviado",E2498="Apontado","Registro Enviado",D2498="Cancelado","Treinamento Cancelado",D2498="Remanejado","Treinamento Remanejado",D2498="Suspensa","Suspenso",D2498="Antigo","Treinamento Antigo",D2498="-","Treinamento a ser executado")</f>
        <v>Registro Enviado</v>
      </c>
      <c r="H2498" s="3"/>
      <c r="I2498" s="3"/>
      <c r="J2498" s="30"/>
      <c r="K2498" s="3"/>
      <c r="L2498" s="29">
        <f>WORKDAY(F2498,2,Feriados!$A$2:$A$13)</f>
        <v>45082</v>
      </c>
    </row>
    <row r="2499" spans="1:12" x14ac:dyDescent="0.3">
      <c r="A2499" s="2" t="s">
        <v>39</v>
      </c>
      <c r="B2499" s="2" t="s">
        <v>40</v>
      </c>
      <c r="C2499" s="2" t="s">
        <v>36</v>
      </c>
      <c r="D2499" s="4" t="s">
        <v>116</v>
      </c>
      <c r="E2499" s="2" t="s">
        <v>8</v>
      </c>
      <c r="F2499" s="3">
        <v>45078</v>
      </c>
      <c r="G2499" s="14" t="str" cm="1">
        <f t="array" aca="1" ref="G2499" ca="1">_xlfn.IFS(D2499="Pendente",NETWORKDAYS(F2499,TODAY(),Feriados!$A$2:$A$13)-1 &amp; " D",E2499="Não Apontado",NETWORKDAYS(F2499,TODAY(),Feriados!$A$2:$A$13)-1 &amp; " D",D2499="Backlog","Registro Antigo",D2499="Concluído","Registro Enviado",E2499="Apontado","Registro Enviado",D2499="Cancelado","Treinamento Cancelado",D2499="Remanejado","Treinamento Remanejado",D2499="Suspensa","Suspenso",D2499="Antigo","Treinamento Antigo",D2499="-","Treinamento a ser executado")</f>
        <v>Registro Enviado</v>
      </c>
      <c r="H2499" s="3"/>
      <c r="I2499" s="3"/>
      <c r="J2499" s="30"/>
      <c r="K2499" s="3"/>
      <c r="L2499" s="29">
        <f>WORKDAY(F2499,2,Feriados!$A$2:$A$13)</f>
        <v>45082</v>
      </c>
    </row>
    <row r="2500" spans="1:12" x14ac:dyDescent="0.3">
      <c r="A2500" s="2" t="s">
        <v>39</v>
      </c>
      <c r="B2500" s="2" t="s">
        <v>106</v>
      </c>
      <c r="C2500" s="2" t="s">
        <v>36</v>
      </c>
      <c r="D2500" s="4" t="s">
        <v>14</v>
      </c>
      <c r="E2500" s="2" t="s">
        <v>15</v>
      </c>
      <c r="F2500" s="3">
        <v>45078</v>
      </c>
      <c r="G2500" s="14" t="str" cm="1">
        <f t="array" aca="1" ref="G2500" ca="1">_xlfn.IFS(D2500="Pendente",NETWORKDAYS(F2500,TODAY(),Feriados!$A$2:$A$13)-1 &amp; " D",E2500="Não Apontado",NETWORKDAYS(F2500,TODAY(),Feriados!$A$2:$A$13)-1 &amp; " D",D2500="Backlog","Registro Antigo",D2500="Concluído","Registro Enviado",E2500="Apontado","Registro Enviado",D2500="Cancelado","Treinamento Cancelado",D2500="Remanejado","Treinamento Remanejado",D2500="Suspensa","Suspenso",D2500="Antigo","Treinamento Antigo",D2500="-","Treinamento a ser executado")</f>
        <v>Treinamento Cancelado</v>
      </c>
      <c r="H2500" s="3"/>
      <c r="I2500" s="3"/>
      <c r="J2500" s="30"/>
      <c r="K2500" s="3"/>
      <c r="L2500" s="29"/>
    </row>
    <row r="2501" spans="1:12" x14ac:dyDescent="0.3">
      <c r="A2501" s="2" t="s">
        <v>39</v>
      </c>
      <c r="B2501" s="2" t="s">
        <v>47</v>
      </c>
      <c r="C2501" s="2" t="s">
        <v>36</v>
      </c>
      <c r="D2501" s="4" t="s">
        <v>14</v>
      </c>
      <c r="E2501" s="2" t="s">
        <v>15</v>
      </c>
      <c r="F2501" s="3">
        <v>45078</v>
      </c>
      <c r="G2501" s="14" t="str" cm="1">
        <f t="array" aca="1" ref="G2501" ca="1">_xlfn.IFS(D2501="Pendente",NETWORKDAYS(F2501,TODAY(),Feriados!$A$2:$A$13)-1 &amp; " D",E2501="Não Apontado",NETWORKDAYS(F2501,TODAY(),Feriados!$A$2:$A$13)-1 &amp; " D",D2501="Backlog","Registro Antigo",D2501="Concluído","Registro Enviado",E2501="Apontado","Registro Enviado",D2501="Cancelado","Treinamento Cancelado",D2501="Remanejado","Treinamento Remanejado",D2501="Suspensa","Suspenso",D2501="Antigo","Treinamento Antigo",D2501="-","Treinamento a ser executado")</f>
        <v>Treinamento Cancelado</v>
      </c>
      <c r="H2501" s="3"/>
      <c r="I2501" s="3"/>
      <c r="J2501" s="30"/>
      <c r="K2501" s="3"/>
      <c r="L2501" s="29"/>
    </row>
    <row r="2502" spans="1:12" x14ac:dyDescent="0.3">
      <c r="A2502" s="2" t="s">
        <v>46</v>
      </c>
      <c r="B2502" s="2" t="s">
        <v>89</v>
      </c>
      <c r="C2502" s="2" t="s">
        <v>7</v>
      </c>
      <c r="D2502" s="4" t="s">
        <v>117</v>
      </c>
      <c r="E2502" s="2" t="s">
        <v>15</v>
      </c>
      <c r="F2502" s="3">
        <v>45078</v>
      </c>
      <c r="G2502" s="14" t="str" cm="1">
        <f t="array" aca="1" ref="G2502" ca="1">_xlfn.IFS(D2502="Pendente",NETWORKDAYS(F2502,TODAY(),Feriados!$A$2:$A$13)-1 &amp; " D",E2502="Não Apontado",NETWORKDAYS(F2502,TODAY(),Feriados!$A$2:$A$13)-1 &amp; " D",D2502="Backlog","Registro Antigo",D2502="Concluído","Registro Enviado",E2502="Apontado","Registro Enviado",D2502="Cancelado","Treinamento Cancelado",D2502="Remanejado","Treinamento Remanejado",D2502="Suspensa","Suspenso",D2502="Antigo","Treinamento Antigo",D2502="-","Treinamento a ser executado")</f>
        <v>Treinamento Remanejado</v>
      </c>
      <c r="H2502" s="3"/>
      <c r="I2502" s="3"/>
      <c r="J2502" s="26"/>
      <c r="K2502" s="14"/>
      <c r="L2502" s="29"/>
    </row>
    <row r="2503" spans="1:12" x14ac:dyDescent="0.3">
      <c r="A2503" s="2" t="s">
        <v>28</v>
      </c>
      <c r="B2503" s="2" t="s">
        <v>45</v>
      </c>
      <c r="C2503" s="2" t="s">
        <v>54</v>
      </c>
      <c r="D2503" s="4" t="s">
        <v>116</v>
      </c>
      <c r="E2503" s="2" t="s">
        <v>8</v>
      </c>
      <c r="F2503" s="3">
        <v>45079</v>
      </c>
      <c r="G2503" s="14" t="str" cm="1">
        <f t="array" aca="1" ref="G2503" ca="1">_xlfn.IFS(D2503="Pendente",NETWORKDAYS(F2503,TODAY(),Feriados!$A$2:$A$13)-1 &amp; " D",E2503="Não Apontado",NETWORKDAYS(F2503,TODAY(),Feriados!$A$2:$A$13)-1 &amp; " D",D2503="Backlog","Registro Antigo",D2503="Concluído","Registro Enviado",E2503="Apontado","Registro Enviado",D2503="Cancelado","Treinamento Cancelado",D2503="Remanejado","Treinamento Remanejado",D2503="Suspensa","Suspenso",D2503="Antigo","Treinamento Antigo",D2503="-","Treinamento a ser executado")</f>
        <v>Registro Enviado</v>
      </c>
      <c r="H2503" s="3"/>
      <c r="I2503" s="3"/>
      <c r="J2503" s="30"/>
      <c r="K2503" s="3"/>
      <c r="L2503" s="29">
        <f>WORKDAY(F2503,2,Feriados!$A$2:$A$13)</f>
        <v>45083</v>
      </c>
    </row>
    <row r="2504" spans="1:12" x14ac:dyDescent="0.3">
      <c r="A2504" s="2" t="s">
        <v>28</v>
      </c>
      <c r="B2504" s="2" t="s">
        <v>84</v>
      </c>
      <c r="C2504" s="2" t="s">
        <v>54</v>
      </c>
      <c r="D2504" s="4" t="s">
        <v>117</v>
      </c>
      <c r="E2504" s="2" t="s">
        <v>15</v>
      </c>
      <c r="F2504" s="3">
        <v>45079</v>
      </c>
      <c r="G2504" s="14" t="str" cm="1">
        <f t="array" aca="1" ref="G2504" ca="1">_xlfn.IFS(D2504="Pendente",NETWORKDAYS(F2504,TODAY(),Feriados!$A$2:$A$13)-1 &amp; " D",E2504="Não Apontado",NETWORKDAYS(F2504,TODAY(),Feriados!$A$2:$A$13)-1 &amp; " D",D2504="Backlog","Registro Antigo",D2504="Concluído","Registro Enviado",E2504="Apontado","Registro Enviado",D2504="Cancelado","Treinamento Cancelado",D2504="Remanejado","Treinamento Remanejado",D2504="Suspensa","Suspenso",D2504="Antigo","Treinamento Antigo",D2504="-","Treinamento a ser executado")</f>
        <v>Treinamento Remanejado</v>
      </c>
      <c r="H2504" s="3"/>
      <c r="I2504" s="3"/>
      <c r="J2504" s="26"/>
      <c r="K2504" s="14"/>
      <c r="L2504" s="29"/>
    </row>
    <row r="2505" spans="1:12" x14ac:dyDescent="0.3">
      <c r="A2505" s="2" t="s">
        <v>28</v>
      </c>
      <c r="B2505" s="2" t="s">
        <v>104</v>
      </c>
      <c r="C2505" s="2" t="s">
        <v>29</v>
      </c>
      <c r="D2505" s="4" t="s">
        <v>14</v>
      </c>
      <c r="E2505" s="2" t="s">
        <v>15</v>
      </c>
      <c r="F2505" s="3">
        <v>45079</v>
      </c>
      <c r="G2505" s="14" t="str" cm="1">
        <f t="array" aca="1" ref="G2505" ca="1">_xlfn.IFS(D2505="Pendente",NETWORKDAYS(F2505,TODAY(),Feriados!$A$2:$A$13)-1 &amp; " D",E2505="Não Apontado",NETWORKDAYS(F2505,TODAY(),Feriados!$A$2:$A$13)-1 &amp; " D",D2505="Backlog","Registro Antigo",D2505="Concluído","Registro Enviado",E2505="Apontado","Registro Enviado",D2505="Cancelado","Treinamento Cancelado",D2505="Remanejado","Treinamento Remanejado",D2505="Suspensa","Suspenso",D2505="Antigo","Treinamento Antigo",D2505="-","Treinamento a ser executado")</f>
        <v>Treinamento Cancelado</v>
      </c>
      <c r="H2505" s="3"/>
      <c r="I2505" s="3"/>
      <c r="J2505" s="30"/>
      <c r="K2505" s="3"/>
      <c r="L2505" s="29"/>
    </row>
    <row r="2506" spans="1:12" x14ac:dyDescent="0.3">
      <c r="A2506" s="2" t="s">
        <v>35</v>
      </c>
      <c r="B2506" s="2" t="s">
        <v>85</v>
      </c>
      <c r="C2506" s="2" t="s">
        <v>36</v>
      </c>
      <c r="D2506" s="4" t="s">
        <v>14</v>
      </c>
      <c r="E2506" s="2" t="s">
        <v>15</v>
      </c>
      <c r="F2506" s="3">
        <v>45079</v>
      </c>
      <c r="G2506" s="14" t="str" cm="1">
        <f t="array" aca="1" ref="G2506" ca="1">_xlfn.IFS(D2506="Pendente",NETWORKDAYS(F2506,TODAY(),Feriados!$A$2:$A$13)-1 &amp; " D",E2506="Não Apontado",NETWORKDAYS(F2506,TODAY(),Feriados!$A$2:$A$13)-1 &amp; " D",D2506="Backlog","Registro Antigo",D2506="Concluído","Registro Enviado",E2506="Apontado","Registro Enviado",D2506="Cancelado","Treinamento Cancelado",D2506="Remanejado","Treinamento Remanejado",D2506="Suspensa","Suspenso",D2506="Antigo","Treinamento Antigo",D2506="-","Treinamento a ser executado")</f>
        <v>Treinamento Cancelado</v>
      </c>
      <c r="H2506" s="3"/>
      <c r="I2506" s="3"/>
      <c r="J2506" s="30"/>
      <c r="K2506" s="3"/>
      <c r="L2506" s="29"/>
    </row>
    <row r="2507" spans="1:12" x14ac:dyDescent="0.3">
      <c r="A2507" s="2" t="s">
        <v>39</v>
      </c>
      <c r="B2507" s="2" t="s">
        <v>122</v>
      </c>
      <c r="C2507" s="2" t="s">
        <v>36</v>
      </c>
      <c r="D2507" s="4" t="s">
        <v>116</v>
      </c>
      <c r="E2507" s="2" t="s">
        <v>8</v>
      </c>
      <c r="F2507" s="3">
        <v>45079</v>
      </c>
      <c r="G2507" s="14" t="str" cm="1">
        <f t="array" aca="1" ref="G2507" ca="1">_xlfn.IFS(D2507="Pendente",NETWORKDAYS(F2507,TODAY(),Feriados!$A$2:$A$13)-1 &amp; " D",E2507="Não Apontado",NETWORKDAYS(F2507,TODAY(),Feriados!$A$2:$A$13)-1 &amp; " D",D2507="Backlog","Registro Antigo",D2507="Concluído","Registro Enviado",E2507="Apontado","Registro Enviado",D2507="Cancelado","Treinamento Cancelado",D2507="Remanejado","Treinamento Remanejado",D2507="Suspensa","Suspenso",D2507="Antigo","Treinamento Antigo",D2507="-","Treinamento a ser executado")</f>
        <v>Registro Enviado</v>
      </c>
      <c r="H2507" s="3"/>
      <c r="I2507" s="3"/>
      <c r="J2507" s="30"/>
      <c r="K2507" s="3"/>
      <c r="L2507" s="29">
        <f>WORKDAY(F2507,2,Feriados!$A$2:$A$13)</f>
        <v>45083</v>
      </c>
    </row>
    <row r="2508" spans="1:12" x14ac:dyDescent="0.3">
      <c r="A2508" s="2" t="s">
        <v>39</v>
      </c>
      <c r="B2508" s="2" t="s">
        <v>68</v>
      </c>
      <c r="C2508" s="2" t="s">
        <v>37</v>
      </c>
      <c r="D2508" s="4" t="s">
        <v>14</v>
      </c>
      <c r="E2508" s="2" t="s">
        <v>15</v>
      </c>
      <c r="F2508" s="3">
        <v>45079</v>
      </c>
      <c r="G2508" s="14" t="str" cm="1">
        <f t="array" aca="1" ref="G2508" ca="1">_xlfn.IFS(D2508="Pendente",NETWORKDAYS(F2508,TODAY(),Feriados!$A$2:$A$13)-1 &amp; " D",E2508="Não Apontado",NETWORKDAYS(F2508,TODAY(),Feriados!$A$2:$A$13)-1 &amp; " D",D2508="Backlog","Registro Antigo",D2508="Concluído","Registro Enviado",E2508="Apontado","Registro Enviado",D2508="Cancelado","Treinamento Cancelado",D2508="Remanejado","Treinamento Remanejado",D2508="Suspensa","Suspenso",D2508="Antigo","Treinamento Antigo",D2508="-","Treinamento a ser executado")</f>
        <v>Treinamento Cancelado</v>
      </c>
      <c r="H2508" s="3"/>
      <c r="I2508" s="3"/>
      <c r="J2508" s="30"/>
      <c r="K2508" s="3"/>
      <c r="L2508" s="29"/>
    </row>
    <row r="2509" spans="1:12" x14ac:dyDescent="0.3">
      <c r="A2509" s="2" t="s">
        <v>39</v>
      </c>
      <c r="B2509" s="2" t="s">
        <v>109</v>
      </c>
      <c r="C2509" s="2" t="s">
        <v>41</v>
      </c>
      <c r="D2509" s="4" t="s">
        <v>14</v>
      </c>
      <c r="E2509" s="2" t="s">
        <v>15</v>
      </c>
      <c r="F2509" s="3">
        <v>45079</v>
      </c>
      <c r="G2509" s="14" t="str" cm="1">
        <f t="array" aca="1" ref="G2509" ca="1">_xlfn.IFS(D2509="Pendente",NETWORKDAYS(F2509,TODAY(),Feriados!$A$2:$A$13)-1 &amp; " D",E2509="Não Apontado",NETWORKDAYS(F2509,TODAY(),Feriados!$A$2:$A$13)-1 &amp; " D",D2509="Backlog","Registro Antigo",D2509="Concluído","Registro Enviado",E2509="Apontado","Registro Enviado",D2509="Cancelado","Treinamento Cancelado",D2509="Remanejado","Treinamento Remanejado",D2509="Suspensa","Suspenso",D2509="Antigo","Treinamento Antigo",D2509="-","Treinamento a ser executado")</f>
        <v>Treinamento Cancelado</v>
      </c>
      <c r="H2509" s="3"/>
      <c r="I2509" s="3"/>
      <c r="J2509" s="30"/>
      <c r="K2509" s="3"/>
      <c r="L2509" s="29"/>
    </row>
    <row r="2510" spans="1:12" x14ac:dyDescent="0.3">
      <c r="A2510" s="2" t="s">
        <v>39</v>
      </c>
      <c r="B2510" s="2" t="s">
        <v>109</v>
      </c>
      <c r="C2510" s="2" t="s">
        <v>37</v>
      </c>
      <c r="D2510" s="4" t="s">
        <v>14</v>
      </c>
      <c r="E2510" s="2" t="s">
        <v>15</v>
      </c>
      <c r="F2510" s="3">
        <v>45079</v>
      </c>
      <c r="G2510" s="14" t="str" cm="1">
        <f t="array" aca="1" ref="G2510" ca="1">_xlfn.IFS(D2510="Pendente",NETWORKDAYS(F2510,TODAY(),Feriados!$A$2:$A$13)-1 &amp; " D",E2510="Não Apontado",NETWORKDAYS(F2510,TODAY(),Feriados!$A$2:$A$13)-1 &amp; " D",D2510="Backlog","Registro Antigo",D2510="Concluído","Registro Enviado",E2510="Apontado","Registro Enviado",D2510="Cancelado","Treinamento Cancelado",D2510="Remanejado","Treinamento Remanejado",D2510="Suspensa","Suspenso",D2510="Antigo","Treinamento Antigo",D2510="-","Treinamento a ser executado")</f>
        <v>Treinamento Cancelado</v>
      </c>
      <c r="H2510" s="3"/>
      <c r="I2510" s="3"/>
      <c r="J2510" s="30"/>
      <c r="K2510" s="3"/>
      <c r="L2510" s="29"/>
    </row>
    <row r="2511" spans="1:12" x14ac:dyDescent="0.3">
      <c r="A2511" s="2" t="s">
        <v>46</v>
      </c>
      <c r="B2511" s="2" t="s">
        <v>115</v>
      </c>
      <c r="C2511" s="2" t="s">
        <v>7</v>
      </c>
      <c r="D2511" s="4" t="s">
        <v>116</v>
      </c>
      <c r="E2511" s="2" t="s">
        <v>8</v>
      </c>
      <c r="F2511" s="3">
        <v>45079</v>
      </c>
      <c r="G2511" s="14" t="str" cm="1">
        <f t="array" aca="1" ref="G2511" ca="1">_xlfn.IFS(D2511="Pendente",NETWORKDAYS(F2511,TODAY(),Feriados!$A$2:$A$13)-1 &amp; " D",E2511="Não Apontado",NETWORKDAYS(F2511,TODAY(),Feriados!$A$2:$A$13)-1 &amp; " D",D2511="Backlog","Registro Antigo",D2511="Concluído","Registro Enviado",E2511="Apontado","Registro Enviado",D2511="Cancelado","Treinamento Cancelado",D2511="Remanejado","Treinamento Remanejado",D2511="Suspensa","Suspenso",D2511="Antigo","Treinamento Antigo",D2511="-","Treinamento a ser executado")</f>
        <v>Registro Enviado</v>
      </c>
      <c r="H2511" s="3"/>
      <c r="I2511" s="3"/>
      <c r="J2511" s="30"/>
      <c r="K2511" s="3"/>
      <c r="L2511" s="29">
        <f>WORKDAY(F2511,2,Feriados!$A$2:$A$13)</f>
        <v>45083</v>
      </c>
    </row>
    <row r="2512" spans="1:12" x14ac:dyDescent="0.3">
      <c r="A2512" s="2" t="s">
        <v>6</v>
      </c>
      <c r="B2512" s="2" t="s">
        <v>84</v>
      </c>
      <c r="C2512" s="2" t="s">
        <v>10</v>
      </c>
      <c r="D2512" s="4" t="s">
        <v>117</v>
      </c>
      <c r="E2512" s="2" t="s">
        <v>15</v>
      </c>
      <c r="F2512" s="3">
        <v>45082</v>
      </c>
      <c r="G2512" s="14" t="str" cm="1">
        <f t="array" aca="1" ref="G2512" ca="1">_xlfn.IFS(D2512="Pendente",NETWORKDAYS(F2512,TODAY(),Feriados!$A$2:$A$13)-1 &amp; " D",E2512="Não Apontado",NETWORKDAYS(F2512,TODAY(),Feriados!$A$2:$A$13)-1 &amp; " D",D2512="Backlog","Registro Antigo",D2512="Concluído","Registro Enviado",E2512="Apontado","Registro Enviado",D2512="Cancelado","Treinamento Cancelado",D2512="Remanejado","Treinamento Remanejado",D2512="Suspensa","Suspenso",D2512="Antigo","Treinamento Antigo",D2512="-","Treinamento a ser executado")</f>
        <v>Treinamento Remanejado</v>
      </c>
      <c r="H2512" s="3"/>
      <c r="I2512" s="3"/>
      <c r="J2512" s="26"/>
      <c r="K2512" s="14"/>
      <c r="L2512" s="29"/>
    </row>
    <row r="2513" spans="1:12" x14ac:dyDescent="0.3">
      <c r="A2513" s="2" t="s">
        <v>17</v>
      </c>
      <c r="B2513" s="2" t="s">
        <v>103</v>
      </c>
      <c r="C2513" s="2" t="s">
        <v>18</v>
      </c>
      <c r="D2513" s="4" t="s">
        <v>116</v>
      </c>
      <c r="E2513" s="2" t="s">
        <v>8</v>
      </c>
      <c r="F2513" s="3">
        <v>45082</v>
      </c>
      <c r="G2513" s="14" t="str" cm="1">
        <f t="array" aca="1" ref="G2513" ca="1">_xlfn.IFS(D2513="Pendente",NETWORKDAYS(F2513,TODAY(),Feriados!$A$2:$A$13)-1 &amp; " D",E2513="Não Apontado",NETWORKDAYS(F2513,TODAY(),Feriados!$A$2:$A$13)-1 &amp; " D",D2513="Backlog","Registro Antigo",D2513="Concluído","Registro Enviado",E2513="Apontado","Registro Enviado",D2513="Cancelado","Treinamento Cancelado",D2513="Remanejado","Treinamento Remanejado",D2513="Suspensa","Suspenso",D2513="Antigo","Treinamento Antigo",D2513="-","Treinamento a ser executado")</f>
        <v>Registro Enviado</v>
      </c>
      <c r="H2513" s="3"/>
      <c r="I2513" s="3"/>
      <c r="J2513" s="30"/>
      <c r="K2513" s="3"/>
      <c r="L2513" s="29">
        <f>WORKDAY(F2513,2,Feriados!$A$2:$A$13)</f>
        <v>45084</v>
      </c>
    </row>
    <row r="2514" spans="1:12" x14ac:dyDescent="0.3">
      <c r="A2514" s="2" t="s">
        <v>17</v>
      </c>
      <c r="B2514" s="2" t="s">
        <v>95</v>
      </c>
      <c r="C2514" s="2" t="s">
        <v>7</v>
      </c>
      <c r="D2514" s="4" t="s">
        <v>14</v>
      </c>
      <c r="E2514" s="2" t="s">
        <v>15</v>
      </c>
      <c r="F2514" s="3">
        <v>45082</v>
      </c>
      <c r="G2514" s="14" t="str" cm="1">
        <f t="array" aca="1" ref="G2514" ca="1">_xlfn.IFS(D2514="Pendente",NETWORKDAYS(F2514,TODAY(),Feriados!$A$2:$A$13)-1 &amp; " D",E2514="Não Apontado",NETWORKDAYS(F2514,TODAY(),Feriados!$A$2:$A$13)-1 &amp; " D",D2514="Backlog","Registro Antigo",D2514="Concluído","Registro Enviado",E2514="Apontado","Registro Enviado",D2514="Cancelado","Treinamento Cancelado",D2514="Remanejado","Treinamento Remanejado",D2514="Suspensa","Suspenso",D2514="Antigo","Treinamento Antigo",D2514="-","Treinamento a ser executado")</f>
        <v>Treinamento Cancelado</v>
      </c>
      <c r="H2514" s="3"/>
      <c r="I2514" s="3"/>
      <c r="J2514" s="30"/>
      <c r="K2514" s="3"/>
      <c r="L2514" s="29"/>
    </row>
    <row r="2515" spans="1:12" x14ac:dyDescent="0.3">
      <c r="A2515" s="2" t="s">
        <v>17</v>
      </c>
      <c r="B2515" s="2" t="s">
        <v>84</v>
      </c>
      <c r="C2515" s="2" t="s">
        <v>18</v>
      </c>
      <c r="D2515" s="4" t="s">
        <v>14</v>
      </c>
      <c r="E2515" s="2" t="s">
        <v>15</v>
      </c>
      <c r="F2515" s="3">
        <v>45082</v>
      </c>
      <c r="G2515" s="14" t="str" cm="1">
        <f t="array" aca="1" ref="G2515" ca="1">_xlfn.IFS(D2515="Pendente",NETWORKDAYS(F2515,TODAY(),Feriados!$A$2:$A$13)-1 &amp; " D",E2515="Não Apontado",NETWORKDAYS(F2515,TODAY(),Feriados!$A$2:$A$13)-1 &amp; " D",D2515="Backlog","Registro Antigo",D2515="Concluído","Registro Enviado",E2515="Apontado","Registro Enviado",D2515="Cancelado","Treinamento Cancelado",D2515="Remanejado","Treinamento Remanejado",D2515="Suspensa","Suspenso",D2515="Antigo","Treinamento Antigo",D2515="-","Treinamento a ser executado")</f>
        <v>Treinamento Cancelado</v>
      </c>
      <c r="H2515" s="3"/>
      <c r="I2515" s="3"/>
      <c r="J2515" s="30"/>
      <c r="K2515" s="3"/>
      <c r="L2515" s="29"/>
    </row>
    <row r="2516" spans="1:12" x14ac:dyDescent="0.3">
      <c r="A2516" s="2" t="s">
        <v>22</v>
      </c>
      <c r="B2516" s="2" t="s">
        <v>67</v>
      </c>
      <c r="C2516" s="2" t="s">
        <v>18</v>
      </c>
      <c r="D2516" s="4" t="s">
        <v>116</v>
      </c>
      <c r="E2516" s="2" t="s">
        <v>8</v>
      </c>
      <c r="F2516" s="3">
        <v>45082</v>
      </c>
      <c r="G2516" s="14" t="str" cm="1">
        <f t="array" aca="1" ref="G2516" ca="1">_xlfn.IFS(D2516="Pendente",NETWORKDAYS(F2516,TODAY(),Feriados!$A$2:$A$13)-1 &amp; " D",E2516="Não Apontado",NETWORKDAYS(F2516,TODAY(),Feriados!$A$2:$A$13)-1 &amp; " D",D2516="Backlog","Registro Antigo",D2516="Concluído","Registro Enviado",E2516="Apontado","Registro Enviado",D2516="Cancelado","Treinamento Cancelado",D2516="Remanejado","Treinamento Remanejado",D2516="Suspensa","Suspenso",D2516="Antigo","Treinamento Antigo",D2516="-","Treinamento a ser executado")</f>
        <v>Registro Enviado</v>
      </c>
      <c r="H2516" s="3"/>
      <c r="I2516" s="3"/>
      <c r="J2516" s="30"/>
      <c r="K2516" s="3"/>
      <c r="L2516" s="29">
        <f>WORKDAY(F2516,2,Feriados!$A$2:$A$13)</f>
        <v>45084</v>
      </c>
    </row>
    <row r="2517" spans="1:12" x14ac:dyDescent="0.3">
      <c r="A2517" s="2" t="s">
        <v>28</v>
      </c>
      <c r="B2517" s="2" t="s">
        <v>87</v>
      </c>
      <c r="C2517" s="2" t="s">
        <v>32</v>
      </c>
      <c r="D2517" s="4" t="s">
        <v>116</v>
      </c>
      <c r="E2517" s="2" t="s">
        <v>8</v>
      </c>
      <c r="F2517" s="3">
        <v>45082</v>
      </c>
      <c r="G2517" s="14" t="str" cm="1">
        <f t="array" aca="1" ref="G2517" ca="1">_xlfn.IFS(D2517="Pendente",NETWORKDAYS(F2517,TODAY(),Feriados!$A$2:$A$13)-1 &amp; " D",E2517="Não Apontado",NETWORKDAYS(F2517,TODAY(),Feriados!$A$2:$A$13)-1 &amp; " D",D2517="Backlog","Registro Antigo",D2517="Concluído","Registro Enviado",E2517="Apontado","Registro Enviado",D2517="Cancelado","Treinamento Cancelado",D2517="Remanejado","Treinamento Remanejado",D2517="Suspensa","Suspenso",D2517="Antigo","Treinamento Antigo",D2517="-","Treinamento a ser executado")</f>
        <v>Registro Enviado</v>
      </c>
      <c r="H2517" s="3"/>
      <c r="I2517" s="3"/>
      <c r="J2517" s="30"/>
      <c r="K2517" s="3"/>
      <c r="L2517" s="29">
        <f>WORKDAY(F2517,2,Feriados!$A$2:$A$13)</f>
        <v>45084</v>
      </c>
    </row>
    <row r="2518" spans="1:12" x14ac:dyDescent="0.3">
      <c r="A2518" s="2" t="s">
        <v>39</v>
      </c>
      <c r="B2518" s="2" t="s">
        <v>68</v>
      </c>
      <c r="C2518" s="2" t="s">
        <v>36</v>
      </c>
      <c r="D2518" s="4" t="s">
        <v>14</v>
      </c>
      <c r="E2518" s="2" t="s">
        <v>15</v>
      </c>
      <c r="F2518" s="3">
        <v>45082</v>
      </c>
      <c r="G2518" s="14" t="str" cm="1">
        <f t="array" aca="1" ref="G2518" ca="1">_xlfn.IFS(D2518="Pendente",NETWORKDAYS(F2518,TODAY(),Feriados!$A$2:$A$13)-1 &amp; " D",E2518="Não Apontado",NETWORKDAYS(F2518,TODAY(),Feriados!$A$2:$A$13)-1 &amp; " D",D2518="Backlog","Registro Antigo",D2518="Concluído","Registro Enviado",E2518="Apontado","Registro Enviado",D2518="Cancelado","Treinamento Cancelado",D2518="Remanejado","Treinamento Remanejado",D2518="Suspensa","Suspenso",D2518="Antigo","Treinamento Antigo",D2518="-","Treinamento a ser executado")</f>
        <v>Treinamento Cancelado</v>
      </c>
      <c r="H2518" s="3"/>
      <c r="I2518" s="3"/>
      <c r="J2518" s="30"/>
      <c r="K2518" s="3"/>
      <c r="L2518" s="29"/>
    </row>
    <row r="2519" spans="1:12" x14ac:dyDescent="0.3">
      <c r="A2519" s="2" t="s">
        <v>39</v>
      </c>
      <c r="B2519" s="2" t="s">
        <v>40</v>
      </c>
      <c r="C2519" s="2" t="s">
        <v>36</v>
      </c>
      <c r="D2519" s="4" t="s">
        <v>117</v>
      </c>
      <c r="E2519" s="2" t="s">
        <v>15</v>
      </c>
      <c r="F2519" s="3">
        <v>45082</v>
      </c>
      <c r="G2519" s="14" t="str" cm="1">
        <f t="array" aca="1" ref="G2519" ca="1">_xlfn.IFS(D2519="Pendente",NETWORKDAYS(F2519,TODAY(),Feriados!$A$2:$A$13)-1 &amp; " D",E2519="Não Apontado",NETWORKDAYS(F2519,TODAY(),Feriados!$A$2:$A$13)-1 &amp; " D",D2519="Backlog","Registro Antigo",D2519="Concluído","Registro Enviado",E2519="Apontado","Registro Enviado",D2519="Cancelado","Treinamento Cancelado",D2519="Remanejado","Treinamento Remanejado",D2519="Suspensa","Suspenso",D2519="Antigo","Treinamento Antigo",D2519="-","Treinamento a ser executado")</f>
        <v>Treinamento Remanejado</v>
      </c>
      <c r="H2519" s="3"/>
      <c r="I2519" s="3"/>
      <c r="J2519" s="26"/>
      <c r="K2519" s="14"/>
      <c r="L2519" s="29"/>
    </row>
    <row r="2520" spans="1:12" x14ac:dyDescent="0.3">
      <c r="A2520" s="2" t="s">
        <v>39</v>
      </c>
      <c r="B2520" s="2" t="s">
        <v>105</v>
      </c>
      <c r="C2520" s="2" t="s">
        <v>36</v>
      </c>
      <c r="D2520" s="4" t="s">
        <v>116</v>
      </c>
      <c r="E2520" s="2" t="s">
        <v>8</v>
      </c>
      <c r="F2520" s="3">
        <v>45082</v>
      </c>
      <c r="G2520" s="14" t="str" cm="1">
        <f t="array" aca="1" ref="G2520" ca="1">_xlfn.IFS(D2520="Pendente",NETWORKDAYS(F2520,TODAY(),Feriados!$A$2:$A$13)-1 &amp; " D",E2520="Não Apontado",NETWORKDAYS(F2520,TODAY(),Feriados!$A$2:$A$13)-1 &amp; " D",D2520="Backlog","Registro Antigo",D2520="Concluído","Registro Enviado",E2520="Apontado","Registro Enviado",D2520="Cancelado","Treinamento Cancelado",D2520="Remanejado","Treinamento Remanejado",D2520="Suspensa","Suspenso",D2520="Antigo","Treinamento Antigo",D2520="-","Treinamento a ser executado")</f>
        <v>Registro Enviado</v>
      </c>
      <c r="H2520" s="3"/>
      <c r="I2520" s="3"/>
      <c r="J2520" s="30"/>
      <c r="K2520" s="3"/>
      <c r="L2520" s="29">
        <f>WORKDAY(F2520,2,Feriados!$A$2:$A$13)</f>
        <v>45084</v>
      </c>
    </row>
    <row r="2521" spans="1:12" x14ac:dyDescent="0.3">
      <c r="A2521" s="2" t="s">
        <v>6</v>
      </c>
      <c r="B2521" s="2" t="s">
        <v>84</v>
      </c>
      <c r="C2521" s="2" t="s">
        <v>10</v>
      </c>
      <c r="D2521" s="4" t="s">
        <v>116</v>
      </c>
      <c r="E2521" s="2" t="s">
        <v>8</v>
      </c>
      <c r="F2521" s="3">
        <v>45083</v>
      </c>
      <c r="G2521" s="14" t="str" cm="1">
        <f t="array" aca="1" ref="G2521" ca="1">_xlfn.IFS(D2521="Pendente",NETWORKDAYS(F2521,TODAY(),Feriados!$A$2:$A$13)-1 &amp; " D",E2521="Não Apontado",NETWORKDAYS(F2521,TODAY(),Feriados!$A$2:$A$13)-1 &amp; " D",D2521="Backlog","Registro Antigo",D2521="Concluído","Registro Enviado",E2521="Apontado","Registro Enviado",D2521="Cancelado","Treinamento Cancelado",D2521="Remanejado","Treinamento Remanejado",D2521="Suspensa","Suspenso",D2521="Antigo","Treinamento Antigo",D2521="-","Treinamento a ser executado")</f>
        <v>Registro Enviado</v>
      </c>
      <c r="H2521" s="3"/>
      <c r="I2521" s="3"/>
      <c r="J2521" s="30"/>
      <c r="K2521" s="3"/>
      <c r="L2521" s="29">
        <f>WORKDAY(F2521,2,Feriados!$A$2:$A$13)</f>
        <v>45085</v>
      </c>
    </row>
    <row r="2522" spans="1:12" x14ac:dyDescent="0.3">
      <c r="A2522" s="2" t="s">
        <v>6</v>
      </c>
      <c r="B2522" s="2" t="s">
        <v>68</v>
      </c>
      <c r="C2522" s="2" t="s">
        <v>7</v>
      </c>
      <c r="D2522" s="4" t="s">
        <v>14</v>
      </c>
      <c r="E2522" s="2" t="s">
        <v>15</v>
      </c>
      <c r="F2522" s="3">
        <v>45083</v>
      </c>
      <c r="G2522" s="14" t="str" cm="1">
        <f t="array" aca="1" ref="G2522" ca="1">_xlfn.IFS(D2522="Pendente",NETWORKDAYS(F2522,TODAY(),Feriados!$A$2:$A$13)-1 &amp; " D",E2522="Não Apontado",NETWORKDAYS(F2522,TODAY(),Feriados!$A$2:$A$13)-1 &amp; " D",D2522="Backlog","Registro Antigo",D2522="Concluído","Registro Enviado",E2522="Apontado","Registro Enviado",D2522="Cancelado","Treinamento Cancelado",D2522="Remanejado","Treinamento Remanejado",D2522="Suspensa","Suspenso",D2522="Antigo","Treinamento Antigo",D2522="-","Treinamento a ser executado")</f>
        <v>Treinamento Cancelado</v>
      </c>
      <c r="H2522" s="3"/>
      <c r="I2522" s="3"/>
      <c r="J2522" s="30"/>
      <c r="K2522" s="3"/>
      <c r="L2522" s="29"/>
    </row>
    <row r="2523" spans="1:12" x14ac:dyDescent="0.3">
      <c r="A2523" s="2" t="s">
        <v>6</v>
      </c>
      <c r="B2523" s="2" t="s">
        <v>24</v>
      </c>
      <c r="C2523" s="2" t="s">
        <v>61</v>
      </c>
      <c r="D2523" s="4" t="s">
        <v>117</v>
      </c>
      <c r="E2523" s="2" t="s">
        <v>15</v>
      </c>
      <c r="F2523" s="3">
        <v>45083</v>
      </c>
      <c r="G2523" s="14" t="str" cm="1">
        <f t="array" aca="1" ref="G2523" ca="1">_xlfn.IFS(D2523="Pendente",NETWORKDAYS(F2523,TODAY(),Feriados!$A$2:$A$13)-1 &amp; " D",E2523="Não Apontado",NETWORKDAYS(F2523,TODAY(),Feriados!$A$2:$A$13)-1 &amp; " D",D2523="Backlog","Registro Antigo",D2523="Concluído","Registro Enviado",E2523="Apontado","Registro Enviado",D2523="Cancelado","Treinamento Cancelado",D2523="Remanejado","Treinamento Remanejado",D2523="Suspensa","Suspenso",D2523="Antigo","Treinamento Antigo",D2523="-","Treinamento a ser executado")</f>
        <v>Treinamento Remanejado</v>
      </c>
      <c r="H2523" s="3"/>
      <c r="I2523" s="3"/>
      <c r="J2523" s="26"/>
      <c r="K2523" s="14"/>
      <c r="L2523" s="29"/>
    </row>
    <row r="2524" spans="1:12" x14ac:dyDescent="0.3">
      <c r="A2524" s="2" t="s">
        <v>17</v>
      </c>
      <c r="B2524" s="2" t="s">
        <v>40</v>
      </c>
      <c r="C2524" s="2" t="s">
        <v>13</v>
      </c>
      <c r="D2524" s="4" t="s">
        <v>14</v>
      </c>
      <c r="E2524" s="2" t="s">
        <v>15</v>
      </c>
      <c r="F2524" s="3">
        <v>45083</v>
      </c>
      <c r="G2524" s="14" t="str" cm="1">
        <f t="array" aca="1" ref="G2524" ca="1">_xlfn.IFS(D2524="Pendente",NETWORKDAYS(F2524,TODAY(),Feriados!$A$2:$A$13)-1 &amp; " D",E2524="Não Apontado",NETWORKDAYS(F2524,TODAY(),Feriados!$A$2:$A$13)-1 &amp; " D",D2524="Backlog","Registro Antigo",D2524="Concluído","Registro Enviado",E2524="Apontado","Registro Enviado",D2524="Cancelado","Treinamento Cancelado",D2524="Remanejado","Treinamento Remanejado",D2524="Suspensa","Suspenso",D2524="Antigo","Treinamento Antigo",D2524="-","Treinamento a ser executado")</f>
        <v>Treinamento Cancelado</v>
      </c>
      <c r="H2524" s="3"/>
      <c r="I2524" s="3"/>
      <c r="J2524" s="30"/>
      <c r="K2524" s="3"/>
      <c r="L2524" s="29"/>
    </row>
    <row r="2525" spans="1:12" x14ac:dyDescent="0.3">
      <c r="A2525" s="2" t="s">
        <v>17</v>
      </c>
      <c r="B2525" s="2" t="s">
        <v>84</v>
      </c>
      <c r="C2525" s="2" t="s">
        <v>7</v>
      </c>
      <c r="D2525" s="4" t="s">
        <v>14</v>
      </c>
      <c r="E2525" s="2" t="s">
        <v>15</v>
      </c>
      <c r="F2525" s="3">
        <v>45083</v>
      </c>
      <c r="G2525" s="14" t="str" cm="1">
        <f t="array" aca="1" ref="G2525" ca="1">_xlfn.IFS(D2525="Pendente",NETWORKDAYS(F2525,TODAY(),Feriados!$A$2:$A$13)-1 &amp; " D",E2525="Não Apontado",NETWORKDAYS(F2525,TODAY(),Feriados!$A$2:$A$13)-1 &amp; " D",D2525="Backlog","Registro Antigo",D2525="Concluído","Registro Enviado",E2525="Apontado","Registro Enviado",D2525="Cancelado","Treinamento Cancelado",D2525="Remanejado","Treinamento Remanejado",D2525="Suspensa","Suspenso",D2525="Antigo","Treinamento Antigo",D2525="-","Treinamento a ser executado")</f>
        <v>Treinamento Cancelado</v>
      </c>
      <c r="H2525" s="3"/>
      <c r="I2525" s="3"/>
      <c r="J2525" s="30"/>
      <c r="K2525" s="3"/>
      <c r="L2525" s="29"/>
    </row>
    <row r="2526" spans="1:12" x14ac:dyDescent="0.3">
      <c r="A2526" s="2" t="s">
        <v>22</v>
      </c>
      <c r="B2526" s="2" t="s">
        <v>123</v>
      </c>
      <c r="C2526" s="2" t="s">
        <v>18</v>
      </c>
      <c r="D2526" s="4" t="s">
        <v>116</v>
      </c>
      <c r="E2526" s="2" t="s">
        <v>8</v>
      </c>
      <c r="F2526" s="3">
        <v>45083</v>
      </c>
      <c r="G2526" s="14" t="str" cm="1">
        <f t="array" aca="1" ref="G2526" ca="1">_xlfn.IFS(D2526="Pendente",NETWORKDAYS(F2526,TODAY(),Feriados!$A$2:$A$13)-1 &amp; " D",E2526="Não Apontado",NETWORKDAYS(F2526,TODAY(),Feriados!$A$2:$A$13)-1 &amp; " D",D2526="Backlog","Registro Antigo",D2526="Concluído","Registro Enviado",E2526="Apontado","Registro Enviado",D2526="Cancelado","Treinamento Cancelado",D2526="Remanejado","Treinamento Remanejado",D2526="Suspensa","Suspenso",D2526="Antigo","Treinamento Antigo",D2526="-","Treinamento a ser executado")</f>
        <v>Registro Enviado</v>
      </c>
      <c r="H2526" s="3"/>
      <c r="I2526" s="3"/>
      <c r="J2526" s="30"/>
      <c r="K2526" s="3"/>
      <c r="L2526" s="29">
        <f>WORKDAY(F2526,2,Feriados!$A$2:$A$13)</f>
        <v>45085</v>
      </c>
    </row>
    <row r="2527" spans="1:12" x14ac:dyDescent="0.3">
      <c r="A2527" s="2" t="s">
        <v>22</v>
      </c>
      <c r="B2527" s="2" t="s">
        <v>109</v>
      </c>
      <c r="C2527" s="2" t="s">
        <v>7</v>
      </c>
      <c r="D2527" s="4" t="s">
        <v>116</v>
      </c>
      <c r="E2527" s="2" t="s">
        <v>8</v>
      </c>
      <c r="F2527" s="3">
        <v>45083</v>
      </c>
      <c r="G2527" s="14" t="str" cm="1">
        <f t="array" aca="1" ref="G2527" ca="1">_xlfn.IFS(D2527="Pendente",NETWORKDAYS(F2527,TODAY(),Feriados!$A$2:$A$13)-1 &amp; " D",E2527="Não Apontado",NETWORKDAYS(F2527,TODAY(),Feriados!$A$2:$A$13)-1 &amp; " D",D2527="Backlog","Registro Antigo",D2527="Concluído","Registro Enviado",E2527="Apontado","Registro Enviado",D2527="Cancelado","Treinamento Cancelado",D2527="Remanejado","Treinamento Remanejado",D2527="Suspensa","Suspenso",D2527="Antigo","Treinamento Antigo",D2527="-","Treinamento a ser executado")</f>
        <v>Registro Enviado</v>
      </c>
      <c r="H2527" s="3"/>
      <c r="I2527" s="3"/>
      <c r="J2527" s="30"/>
      <c r="K2527" s="3"/>
      <c r="L2527" s="29">
        <f>WORKDAY(F2527,2,Feriados!$A$2:$A$13)</f>
        <v>45085</v>
      </c>
    </row>
    <row r="2528" spans="1:12" x14ac:dyDescent="0.3">
      <c r="A2528" s="2" t="s">
        <v>22</v>
      </c>
      <c r="B2528" s="2" t="s">
        <v>109</v>
      </c>
      <c r="C2528" s="2" t="s">
        <v>18</v>
      </c>
      <c r="D2528" s="4" t="s">
        <v>116</v>
      </c>
      <c r="E2528" s="2" t="s">
        <v>8</v>
      </c>
      <c r="F2528" s="3">
        <v>45083</v>
      </c>
      <c r="G2528" s="14" t="str" cm="1">
        <f t="array" aca="1" ref="G2528" ca="1">_xlfn.IFS(D2528="Pendente",NETWORKDAYS(F2528,TODAY(),Feriados!$A$2:$A$13)-1 &amp; " D",E2528="Não Apontado",NETWORKDAYS(F2528,TODAY(),Feriados!$A$2:$A$13)-1 &amp; " D",D2528="Backlog","Registro Antigo",D2528="Concluído","Registro Enviado",E2528="Apontado","Registro Enviado",D2528="Cancelado","Treinamento Cancelado",D2528="Remanejado","Treinamento Remanejado",D2528="Suspensa","Suspenso",D2528="Antigo","Treinamento Antigo",D2528="-","Treinamento a ser executado")</f>
        <v>Registro Enviado</v>
      </c>
      <c r="H2528" s="3"/>
      <c r="I2528" s="3"/>
      <c r="J2528" s="30"/>
      <c r="K2528" s="3"/>
      <c r="L2528" s="29">
        <f>WORKDAY(F2528,2,Feriados!$A$2:$A$13)</f>
        <v>45085</v>
      </c>
    </row>
    <row r="2529" spans="1:12" x14ac:dyDescent="0.3">
      <c r="A2529" s="2" t="s">
        <v>28</v>
      </c>
      <c r="B2529" s="2" t="s">
        <v>99</v>
      </c>
      <c r="C2529" s="2" t="s">
        <v>29</v>
      </c>
      <c r="D2529" s="4" t="s">
        <v>116</v>
      </c>
      <c r="E2529" s="2" t="s">
        <v>8</v>
      </c>
      <c r="F2529" s="3">
        <v>45083</v>
      </c>
      <c r="G2529" s="14" t="str" cm="1">
        <f t="array" aca="1" ref="G2529" ca="1">_xlfn.IFS(D2529="Pendente",NETWORKDAYS(F2529,TODAY(),Feriados!$A$2:$A$13)-1 &amp; " D",E2529="Não Apontado",NETWORKDAYS(F2529,TODAY(),Feriados!$A$2:$A$13)-1 &amp; " D",D2529="Backlog","Registro Antigo",D2529="Concluído","Registro Enviado",E2529="Apontado","Registro Enviado",D2529="Cancelado","Treinamento Cancelado",D2529="Remanejado","Treinamento Remanejado",D2529="Suspensa","Suspenso",D2529="Antigo","Treinamento Antigo",D2529="-","Treinamento a ser executado")</f>
        <v>Registro Enviado</v>
      </c>
      <c r="H2529" s="3"/>
      <c r="I2529" s="3"/>
      <c r="J2529" s="30"/>
      <c r="K2529" s="3"/>
      <c r="L2529" s="29">
        <f>WORKDAY(F2529,2,Feriados!$A$2:$A$13)</f>
        <v>45085</v>
      </c>
    </row>
    <row r="2530" spans="1:12" x14ac:dyDescent="0.3">
      <c r="A2530" s="2" t="s">
        <v>35</v>
      </c>
      <c r="B2530" s="2" t="s">
        <v>88</v>
      </c>
      <c r="C2530" s="2" t="s">
        <v>36</v>
      </c>
      <c r="D2530" s="4" t="s">
        <v>14</v>
      </c>
      <c r="E2530" s="2" t="s">
        <v>15</v>
      </c>
      <c r="F2530" s="3">
        <v>45083</v>
      </c>
      <c r="G2530" s="14" t="str" cm="1">
        <f t="array" aca="1" ref="G2530" ca="1">_xlfn.IFS(D2530="Pendente",NETWORKDAYS(F2530,TODAY(),Feriados!$A$2:$A$13)-1 &amp; " D",E2530="Não Apontado",NETWORKDAYS(F2530,TODAY(),Feriados!$A$2:$A$13)-1 &amp; " D",D2530="Backlog","Registro Antigo",D2530="Concluído","Registro Enviado",E2530="Apontado","Registro Enviado",D2530="Cancelado","Treinamento Cancelado",D2530="Remanejado","Treinamento Remanejado",D2530="Suspensa","Suspenso",D2530="Antigo","Treinamento Antigo",D2530="-","Treinamento a ser executado")</f>
        <v>Treinamento Cancelado</v>
      </c>
      <c r="H2530" s="3"/>
      <c r="I2530" s="3"/>
      <c r="J2530" s="30"/>
      <c r="K2530" s="3"/>
      <c r="L2530" s="29"/>
    </row>
    <row r="2531" spans="1:12" x14ac:dyDescent="0.3">
      <c r="A2531" s="2" t="s">
        <v>35</v>
      </c>
      <c r="B2531" s="2" t="s">
        <v>88</v>
      </c>
      <c r="C2531" s="2" t="s">
        <v>37</v>
      </c>
      <c r="D2531" s="4" t="s">
        <v>14</v>
      </c>
      <c r="E2531" s="2" t="s">
        <v>15</v>
      </c>
      <c r="F2531" s="3">
        <v>45083</v>
      </c>
      <c r="G2531" s="14" t="str" cm="1">
        <f t="array" aca="1" ref="G2531" ca="1">_xlfn.IFS(D2531="Pendente",NETWORKDAYS(F2531,TODAY(),Feriados!$A$2:$A$13)-1 &amp; " D",E2531="Não Apontado",NETWORKDAYS(F2531,TODAY(),Feriados!$A$2:$A$13)-1 &amp; " D",D2531="Backlog","Registro Antigo",D2531="Concluído","Registro Enviado",E2531="Apontado","Registro Enviado",D2531="Cancelado","Treinamento Cancelado",D2531="Remanejado","Treinamento Remanejado",D2531="Suspensa","Suspenso",D2531="Antigo","Treinamento Antigo",D2531="-","Treinamento a ser executado")</f>
        <v>Treinamento Cancelado</v>
      </c>
      <c r="H2531" s="3"/>
      <c r="I2531" s="3"/>
      <c r="J2531" s="30"/>
      <c r="K2531" s="3"/>
      <c r="L2531" s="29"/>
    </row>
    <row r="2532" spans="1:12" x14ac:dyDescent="0.3">
      <c r="A2532" s="2" t="s">
        <v>35</v>
      </c>
      <c r="B2532" s="2" t="s">
        <v>118</v>
      </c>
      <c r="C2532" s="2" t="s">
        <v>37</v>
      </c>
      <c r="D2532" s="4" t="s">
        <v>14</v>
      </c>
      <c r="E2532" s="2" t="s">
        <v>15</v>
      </c>
      <c r="F2532" s="3">
        <v>45083</v>
      </c>
      <c r="G2532" s="14" t="str" cm="1">
        <f t="array" aca="1" ref="G2532" ca="1">_xlfn.IFS(D2532="Pendente",NETWORKDAYS(F2532,TODAY(),Feriados!$A$2:$A$13)-1 &amp; " D",E2532="Não Apontado",NETWORKDAYS(F2532,TODAY(),Feriados!$A$2:$A$13)-1 &amp; " D",D2532="Backlog","Registro Antigo",D2532="Concluído","Registro Enviado",E2532="Apontado","Registro Enviado",D2532="Cancelado","Treinamento Cancelado",D2532="Remanejado","Treinamento Remanejado",D2532="Suspensa","Suspenso",D2532="Antigo","Treinamento Antigo",D2532="-","Treinamento a ser executado")</f>
        <v>Treinamento Cancelado</v>
      </c>
      <c r="H2532" s="3"/>
      <c r="I2532" s="3"/>
      <c r="J2532" s="30"/>
      <c r="K2532" s="3"/>
      <c r="L2532" s="29"/>
    </row>
    <row r="2533" spans="1:12" x14ac:dyDescent="0.3">
      <c r="A2533" s="2" t="s">
        <v>39</v>
      </c>
      <c r="B2533" s="2" t="s">
        <v>89</v>
      </c>
      <c r="C2533" s="2" t="s">
        <v>37</v>
      </c>
      <c r="D2533" s="4" t="s">
        <v>116</v>
      </c>
      <c r="E2533" s="2" t="s">
        <v>8</v>
      </c>
      <c r="F2533" s="3">
        <v>45083</v>
      </c>
      <c r="G2533" s="14" t="str" cm="1">
        <f t="array" aca="1" ref="G2533" ca="1">_xlfn.IFS(D2533="Pendente",NETWORKDAYS(F2533,TODAY(),Feriados!$A$2:$A$13)-1 &amp; " D",E2533="Não Apontado",NETWORKDAYS(F2533,TODAY(),Feriados!$A$2:$A$13)-1 &amp; " D",D2533="Backlog","Registro Antigo",D2533="Concluído","Registro Enviado",E2533="Apontado","Registro Enviado",D2533="Cancelado","Treinamento Cancelado",D2533="Remanejado","Treinamento Remanejado",D2533="Suspensa","Suspenso",D2533="Antigo","Treinamento Antigo",D2533="-","Treinamento a ser executado")</f>
        <v>Registro Enviado</v>
      </c>
      <c r="H2533" s="3"/>
      <c r="I2533" s="3"/>
      <c r="J2533" s="30"/>
      <c r="K2533" s="3"/>
      <c r="L2533" s="29">
        <f>WORKDAY(F2533,2,Feriados!$A$2:$A$13)</f>
        <v>45085</v>
      </c>
    </row>
    <row r="2534" spans="1:12" x14ac:dyDescent="0.3">
      <c r="A2534" s="2" t="s">
        <v>39</v>
      </c>
      <c r="B2534" s="2" t="s">
        <v>125</v>
      </c>
      <c r="C2534" s="2" t="s">
        <v>36</v>
      </c>
      <c r="D2534" s="4" t="s">
        <v>116</v>
      </c>
      <c r="E2534" s="2" t="s">
        <v>8</v>
      </c>
      <c r="F2534" s="3">
        <v>45083</v>
      </c>
      <c r="G2534" s="14" t="str" cm="1">
        <f t="array" aca="1" ref="G2534" ca="1">_xlfn.IFS(D2534="Pendente",NETWORKDAYS(F2534,TODAY(),Feriados!$A$2:$A$13)-1 &amp; " D",E2534="Não Apontado",NETWORKDAYS(F2534,TODAY(),Feriados!$A$2:$A$13)-1 &amp; " D",D2534="Backlog","Registro Antigo",D2534="Concluído","Registro Enviado",E2534="Apontado","Registro Enviado",D2534="Cancelado","Treinamento Cancelado",D2534="Remanejado","Treinamento Remanejado",D2534="Suspensa","Suspenso",D2534="Antigo","Treinamento Antigo",D2534="-","Treinamento a ser executado")</f>
        <v>Registro Enviado</v>
      </c>
      <c r="H2534" s="3"/>
      <c r="I2534" s="3"/>
      <c r="J2534" s="30"/>
      <c r="K2534" s="3"/>
      <c r="L2534" s="29">
        <f>WORKDAY(F2534,2,Feriados!$A$2:$A$13)</f>
        <v>45085</v>
      </c>
    </row>
    <row r="2535" spans="1:12" x14ac:dyDescent="0.3">
      <c r="A2535" s="2" t="s">
        <v>46</v>
      </c>
      <c r="B2535" s="2" t="s">
        <v>122</v>
      </c>
      <c r="C2535" s="2" t="s">
        <v>7</v>
      </c>
      <c r="D2535" s="4" t="s">
        <v>14</v>
      </c>
      <c r="E2535" s="2" t="s">
        <v>15</v>
      </c>
      <c r="F2535" s="3">
        <v>45083</v>
      </c>
      <c r="G2535" s="14" t="str" cm="1">
        <f t="array" aca="1" ref="G2535" ca="1">_xlfn.IFS(D2535="Pendente",NETWORKDAYS(F2535,TODAY(),Feriados!$A$2:$A$13)-1 &amp; " D",E2535="Não Apontado",NETWORKDAYS(F2535,TODAY(),Feriados!$A$2:$A$13)-1 &amp; " D",D2535="Backlog","Registro Antigo",D2535="Concluído","Registro Enviado",E2535="Apontado","Registro Enviado",D2535="Cancelado","Treinamento Cancelado",D2535="Remanejado","Treinamento Remanejado",D2535="Suspensa","Suspenso",D2535="Antigo","Treinamento Antigo",D2535="-","Treinamento a ser executado")</f>
        <v>Treinamento Cancelado</v>
      </c>
      <c r="H2535" s="3"/>
      <c r="I2535" s="3"/>
      <c r="J2535" s="30"/>
      <c r="K2535" s="3"/>
      <c r="L2535" s="29"/>
    </row>
    <row r="2536" spans="1:12" x14ac:dyDescent="0.3">
      <c r="A2536" s="2" t="s">
        <v>6</v>
      </c>
      <c r="B2536" s="2" t="s">
        <v>45</v>
      </c>
      <c r="C2536" s="2" t="s">
        <v>61</v>
      </c>
      <c r="D2536" s="4" t="s">
        <v>116</v>
      </c>
      <c r="E2536" s="2" t="s">
        <v>8</v>
      </c>
      <c r="F2536" s="3">
        <v>45084</v>
      </c>
      <c r="G2536" s="14" t="str" cm="1">
        <f t="array" aca="1" ref="G2536" ca="1">_xlfn.IFS(D2536="Pendente",NETWORKDAYS(F2536,TODAY(),Feriados!$A$2:$A$13)-1 &amp; " D",E2536="Não Apontado",NETWORKDAYS(F2536,TODAY(),Feriados!$A$2:$A$13)-1 &amp; " D",D2536="Backlog","Registro Antigo",D2536="Concluído","Registro Enviado",E2536="Apontado","Registro Enviado",D2536="Cancelado","Treinamento Cancelado",D2536="Remanejado","Treinamento Remanejado",D2536="Suspensa","Suspenso",D2536="Antigo","Treinamento Antigo",D2536="-","Treinamento a ser executado")</f>
        <v>Registro Enviado</v>
      </c>
      <c r="H2536" s="3"/>
      <c r="I2536" s="3"/>
      <c r="J2536" s="30"/>
      <c r="K2536" s="3"/>
      <c r="L2536" s="29">
        <f>WORKDAY(F2536,2,Feriados!$A$2:$A$13)</f>
        <v>45086</v>
      </c>
    </row>
    <row r="2537" spans="1:12" x14ac:dyDescent="0.3">
      <c r="A2537" s="2" t="s">
        <v>17</v>
      </c>
      <c r="B2537" s="2" t="s">
        <v>90</v>
      </c>
      <c r="C2537" s="2" t="s">
        <v>18</v>
      </c>
      <c r="D2537" s="4" t="s">
        <v>116</v>
      </c>
      <c r="E2537" s="2" t="s">
        <v>8</v>
      </c>
      <c r="F2537" s="3">
        <v>45084</v>
      </c>
      <c r="G2537" s="14" t="str" cm="1">
        <f t="array" aca="1" ref="G2537" ca="1">_xlfn.IFS(D2537="Pendente",NETWORKDAYS(F2537,TODAY(),Feriados!$A$2:$A$13)-1 &amp; " D",E2537="Não Apontado",NETWORKDAYS(F2537,TODAY(),Feriados!$A$2:$A$13)-1 &amp; " D",D2537="Backlog","Registro Antigo",D2537="Concluído","Registro Enviado",E2537="Apontado","Registro Enviado",D2537="Cancelado","Treinamento Cancelado",D2537="Remanejado","Treinamento Remanejado",D2537="Suspensa","Suspenso",D2537="Antigo","Treinamento Antigo",D2537="-","Treinamento a ser executado")</f>
        <v>Registro Enviado</v>
      </c>
      <c r="H2537" s="3"/>
      <c r="I2537" s="3"/>
      <c r="J2537" s="30"/>
      <c r="K2537" s="3"/>
      <c r="L2537" s="29">
        <f>WORKDAY(F2537,2,Feriados!$A$2:$A$13)</f>
        <v>45086</v>
      </c>
    </row>
    <row r="2538" spans="1:12" x14ac:dyDescent="0.3">
      <c r="A2538" s="2" t="s">
        <v>17</v>
      </c>
      <c r="B2538" s="2" t="s">
        <v>113</v>
      </c>
      <c r="C2538" s="2" t="s">
        <v>7</v>
      </c>
      <c r="D2538" s="4" t="s">
        <v>116</v>
      </c>
      <c r="E2538" s="2" t="s">
        <v>8</v>
      </c>
      <c r="F2538" s="3">
        <v>45084</v>
      </c>
      <c r="G2538" s="14" t="str" cm="1">
        <f t="array" aca="1" ref="G2538" ca="1">_xlfn.IFS(D2538="Pendente",NETWORKDAYS(F2538,TODAY(),Feriados!$A$2:$A$13)-1 &amp; " D",E2538="Não Apontado",NETWORKDAYS(F2538,TODAY(),Feriados!$A$2:$A$13)-1 &amp; " D",D2538="Backlog","Registro Antigo",D2538="Concluído","Registro Enviado",E2538="Apontado","Registro Enviado",D2538="Cancelado","Treinamento Cancelado",D2538="Remanejado","Treinamento Remanejado",D2538="Suspensa","Suspenso",D2538="Antigo","Treinamento Antigo",D2538="-","Treinamento a ser executado")</f>
        <v>Registro Enviado</v>
      </c>
      <c r="H2538" s="3"/>
      <c r="I2538" s="3"/>
      <c r="J2538" s="30"/>
      <c r="K2538" s="3"/>
      <c r="L2538" s="29">
        <f>WORKDAY(F2538,2,Feriados!$A$2:$A$13)</f>
        <v>45086</v>
      </c>
    </row>
    <row r="2539" spans="1:12" x14ac:dyDescent="0.3">
      <c r="A2539" s="2" t="s">
        <v>22</v>
      </c>
      <c r="B2539" s="2" t="s">
        <v>87</v>
      </c>
      <c r="C2539" s="2" t="s">
        <v>18</v>
      </c>
      <c r="D2539" s="4" t="s">
        <v>14</v>
      </c>
      <c r="E2539" s="2" t="s">
        <v>15</v>
      </c>
      <c r="F2539" s="3">
        <v>45084</v>
      </c>
      <c r="G2539" s="14" t="str" cm="1">
        <f t="array" aca="1" ref="G2539" ca="1">_xlfn.IFS(D2539="Pendente",NETWORKDAYS(F2539,TODAY(),Feriados!$A$2:$A$13)-1 &amp; " D",E2539="Não Apontado",NETWORKDAYS(F2539,TODAY(),Feriados!$A$2:$A$13)-1 &amp; " D",D2539="Backlog","Registro Antigo",D2539="Concluído","Registro Enviado",E2539="Apontado","Registro Enviado",D2539="Cancelado","Treinamento Cancelado",D2539="Remanejado","Treinamento Remanejado",D2539="Suspensa","Suspenso",D2539="Antigo","Treinamento Antigo",D2539="-","Treinamento a ser executado")</f>
        <v>Treinamento Cancelado</v>
      </c>
      <c r="H2539" s="3"/>
      <c r="I2539" s="3"/>
      <c r="J2539" s="30"/>
      <c r="K2539" s="3"/>
      <c r="L2539" s="29"/>
    </row>
    <row r="2540" spans="1:12" x14ac:dyDescent="0.3">
      <c r="A2540" s="2" t="s">
        <v>22</v>
      </c>
      <c r="B2540" s="2" t="s">
        <v>114</v>
      </c>
      <c r="C2540" s="2" t="s">
        <v>7</v>
      </c>
      <c r="D2540" s="4" t="s">
        <v>116</v>
      </c>
      <c r="E2540" s="2" t="s">
        <v>8</v>
      </c>
      <c r="F2540" s="3">
        <v>45084</v>
      </c>
      <c r="G2540" s="14" t="str" cm="1">
        <f t="array" aca="1" ref="G2540" ca="1">_xlfn.IFS(D2540="Pendente",NETWORKDAYS(F2540,TODAY(),Feriados!$A$2:$A$13)-1 &amp; " D",E2540="Não Apontado",NETWORKDAYS(F2540,TODAY(),Feriados!$A$2:$A$13)-1 &amp; " D",D2540="Backlog","Registro Antigo",D2540="Concluído","Registro Enviado",E2540="Apontado","Registro Enviado",D2540="Cancelado","Treinamento Cancelado",D2540="Remanejado","Treinamento Remanejado",D2540="Suspensa","Suspenso",D2540="Antigo","Treinamento Antigo",D2540="-","Treinamento a ser executado")</f>
        <v>Registro Enviado</v>
      </c>
      <c r="H2540" s="3"/>
      <c r="I2540" s="3"/>
      <c r="J2540" s="30"/>
      <c r="K2540" s="3"/>
      <c r="L2540" s="29">
        <f>WORKDAY(F2540,2,Feriados!$A$2:$A$13)</f>
        <v>45086</v>
      </c>
    </row>
    <row r="2541" spans="1:12" x14ac:dyDescent="0.3">
      <c r="A2541" s="2" t="s">
        <v>28</v>
      </c>
      <c r="B2541" s="2" t="s">
        <v>95</v>
      </c>
      <c r="C2541" s="2" t="s">
        <v>29</v>
      </c>
      <c r="D2541" s="4" t="s">
        <v>116</v>
      </c>
      <c r="E2541" s="2" t="s">
        <v>8</v>
      </c>
      <c r="F2541" s="3">
        <v>45084</v>
      </c>
      <c r="G2541" s="14" t="str" cm="1">
        <f t="array" aca="1" ref="G2541" ca="1">_xlfn.IFS(D2541="Pendente",NETWORKDAYS(F2541,TODAY(),Feriados!$A$2:$A$13)-1 &amp; " D",E2541="Não Apontado",NETWORKDAYS(F2541,TODAY(),Feriados!$A$2:$A$13)-1 &amp; " D",D2541="Backlog","Registro Antigo",D2541="Concluído","Registro Enviado",E2541="Apontado","Registro Enviado",D2541="Cancelado","Treinamento Cancelado",D2541="Remanejado","Treinamento Remanejado",D2541="Suspensa","Suspenso",D2541="Antigo","Treinamento Antigo",D2541="-","Treinamento a ser executado")</f>
        <v>Registro Enviado</v>
      </c>
      <c r="H2541" s="3"/>
      <c r="I2541" s="3"/>
      <c r="J2541" s="30"/>
      <c r="K2541" s="3"/>
      <c r="L2541" s="29">
        <f>WORKDAY(F2541,2,Feriados!$A$2:$A$13)</f>
        <v>45086</v>
      </c>
    </row>
    <row r="2542" spans="1:12" x14ac:dyDescent="0.3">
      <c r="A2542" s="2" t="s">
        <v>28</v>
      </c>
      <c r="B2542" s="2" t="s">
        <v>90</v>
      </c>
      <c r="C2542" s="2" t="s">
        <v>29</v>
      </c>
      <c r="D2542" s="4" t="s">
        <v>116</v>
      </c>
      <c r="E2542" s="2" t="s">
        <v>8</v>
      </c>
      <c r="F2542" s="3">
        <v>45084</v>
      </c>
      <c r="G2542" s="14" t="str" cm="1">
        <f t="array" aca="1" ref="G2542" ca="1">_xlfn.IFS(D2542="Pendente",NETWORKDAYS(F2542,TODAY(),Feriados!$A$2:$A$13)-1 &amp; " D",E2542="Não Apontado",NETWORKDAYS(F2542,TODAY(),Feriados!$A$2:$A$13)-1 &amp; " D",D2542="Backlog","Registro Antigo",D2542="Concluído","Registro Enviado",E2542="Apontado","Registro Enviado",D2542="Cancelado","Treinamento Cancelado",D2542="Remanejado","Treinamento Remanejado",D2542="Suspensa","Suspenso",D2542="Antigo","Treinamento Antigo",D2542="-","Treinamento a ser executado")</f>
        <v>Registro Enviado</v>
      </c>
      <c r="H2542" s="3"/>
      <c r="I2542" s="3"/>
      <c r="J2542" s="30"/>
      <c r="K2542" s="3"/>
      <c r="L2542" s="29">
        <f>WORKDAY(F2542,2,Feriados!$A$2:$A$13)</f>
        <v>45086</v>
      </c>
    </row>
    <row r="2543" spans="1:12" x14ac:dyDescent="0.3">
      <c r="A2543" s="2" t="s">
        <v>35</v>
      </c>
      <c r="B2543" s="2" t="s">
        <v>84</v>
      </c>
      <c r="C2543" s="2" t="s">
        <v>36</v>
      </c>
      <c r="D2543" s="4" t="s">
        <v>14</v>
      </c>
      <c r="E2543" s="2" t="s">
        <v>15</v>
      </c>
      <c r="F2543" s="3">
        <v>45084</v>
      </c>
      <c r="G2543" s="14" t="str" cm="1">
        <f t="array" aca="1" ref="G2543" ca="1">_xlfn.IFS(D2543="Pendente",NETWORKDAYS(F2543,TODAY(),Feriados!$A$2:$A$13)-1 &amp; " D",E2543="Não Apontado",NETWORKDAYS(F2543,TODAY(),Feriados!$A$2:$A$13)-1 &amp; " D",D2543="Backlog","Registro Antigo",D2543="Concluído","Registro Enviado",E2543="Apontado","Registro Enviado",D2543="Cancelado","Treinamento Cancelado",D2543="Remanejado","Treinamento Remanejado",D2543="Suspensa","Suspenso",D2543="Antigo","Treinamento Antigo",D2543="-","Treinamento a ser executado")</f>
        <v>Treinamento Cancelado</v>
      </c>
      <c r="H2543" s="3"/>
      <c r="I2543" s="3"/>
      <c r="J2543" s="30"/>
      <c r="K2543" s="3"/>
      <c r="L2543" s="29"/>
    </row>
    <row r="2544" spans="1:12" x14ac:dyDescent="0.3">
      <c r="A2544" s="2" t="s">
        <v>35</v>
      </c>
      <c r="B2544" s="2" t="s">
        <v>93</v>
      </c>
      <c r="C2544" s="2" t="s">
        <v>36</v>
      </c>
      <c r="D2544" s="4" t="s">
        <v>116</v>
      </c>
      <c r="E2544" s="2" t="s">
        <v>8</v>
      </c>
      <c r="F2544" s="3">
        <v>45084</v>
      </c>
      <c r="G2544" s="14" t="str" cm="1">
        <f t="array" aca="1" ref="G2544" ca="1">_xlfn.IFS(D2544="Pendente",NETWORKDAYS(F2544,TODAY(),Feriados!$A$2:$A$13)-1 &amp; " D",E2544="Não Apontado",NETWORKDAYS(F2544,TODAY(),Feriados!$A$2:$A$13)-1 &amp; " D",D2544="Backlog","Registro Antigo",D2544="Concluído","Registro Enviado",E2544="Apontado","Registro Enviado",D2544="Cancelado","Treinamento Cancelado",D2544="Remanejado","Treinamento Remanejado",D2544="Suspensa","Suspenso",D2544="Antigo","Treinamento Antigo",D2544="-","Treinamento a ser executado")</f>
        <v>Registro Enviado</v>
      </c>
      <c r="H2544" s="3"/>
      <c r="I2544" s="3"/>
      <c r="J2544" s="30"/>
      <c r="K2544" s="3"/>
      <c r="L2544" s="29">
        <f>WORKDAY(F2544,2,Feriados!$A$2:$A$13)</f>
        <v>45086</v>
      </c>
    </row>
    <row r="2545" spans="1:12" x14ac:dyDescent="0.3">
      <c r="A2545" s="2" t="s">
        <v>39</v>
      </c>
      <c r="B2545" s="2" t="s">
        <v>16</v>
      </c>
      <c r="C2545" s="2" t="s">
        <v>36</v>
      </c>
      <c r="D2545" s="4" t="s">
        <v>14</v>
      </c>
      <c r="E2545" s="2" t="s">
        <v>15</v>
      </c>
      <c r="F2545" s="3">
        <v>45084</v>
      </c>
      <c r="G2545" s="14" t="str" cm="1">
        <f t="array" aca="1" ref="G2545" ca="1">_xlfn.IFS(D2545="Pendente",NETWORKDAYS(F2545,TODAY(),Feriados!$A$2:$A$13)-1 &amp; " D",E2545="Não Apontado",NETWORKDAYS(F2545,TODAY(),Feriados!$A$2:$A$13)-1 &amp; " D",D2545="Backlog","Registro Antigo",D2545="Concluído","Registro Enviado",E2545="Apontado","Registro Enviado",D2545="Cancelado","Treinamento Cancelado",D2545="Remanejado","Treinamento Remanejado",D2545="Suspensa","Suspenso",D2545="Antigo","Treinamento Antigo",D2545="-","Treinamento a ser executado")</f>
        <v>Treinamento Cancelado</v>
      </c>
      <c r="H2545" s="3"/>
      <c r="I2545" s="3"/>
      <c r="J2545" s="30"/>
      <c r="K2545" s="3"/>
      <c r="L2545" s="29"/>
    </row>
    <row r="2546" spans="1:12" x14ac:dyDescent="0.3">
      <c r="A2546" s="2" t="s">
        <v>39</v>
      </c>
      <c r="B2546" s="2" t="s">
        <v>126</v>
      </c>
      <c r="C2546" s="2" t="s">
        <v>60</v>
      </c>
      <c r="D2546" s="4" t="s">
        <v>14</v>
      </c>
      <c r="E2546" s="2" t="s">
        <v>15</v>
      </c>
      <c r="F2546" s="3">
        <v>45084</v>
      </c>
      <c r="G2546" s="14" t="str" cm="1">
        <f t="array" aca="1" ref="G2546" ca="1">_xlfn.IFS(D2546="Pendente",NETWORKDAYS(F2546,TODAY(),Feriados!$A$2:$A$13)-1 &amp; " D",E2546="Não Apontado",NETWORKDAYS(F2546,TODAY(),Feriados!$A$2:$A$13)-1 &amp; " D",D2546="Backlog","Registro Antigo",D2546="Concluído","Registro Enviado",E2546="Apontado","Registro Enviado",D2546="Cancelado","Treinamento Cancelado",D2546="Remanejado","Treinamento Remanejado",D2546="Suspensa","Suspenso",D2546="Antigo","Treinamento Antigo",D2546="-","Treinamento a ser executado")</f>
        <v>Treinamento Cancelado</v>
      </c>
      <c r="H2546" s="3"/>
      <c r="I2546" s="3"/>
      <c r="J2546" s="30"/>
      <c r="K2546" s="3"/>
      <c r="L2546" s="29"/>
    </row>
    <row r="2547" spans="1:12" x14ac:dyDescent="0.3">
      <c r="A2547" s="2" t="s">
        <v>46</v>
      </c>
      <c r="B2547" s="2" t="s">
        <v>115</v>
      </c>
      <c r="C2547" s="2" t="s">
        <v>7</v>
      </c>
      <c r="D2547" s="4" t="s">
        <v>117</v>
      </c>
      <c r="E2547" s="2" t="s">
        <v>15</v>
      </c>
      <c r="F2547" s="3">
        <v>45084</v>
      </c>
      <c r="G2547" s="14" t="str" cm="1">
        <f t="array" aca="1" ref="G2547" ca="1">_xlfn.IFS(D2547="Pendente",NETWORKDAYS(F2547,TODAY(),Feriados!$A$2:$A$13)-1 &amp; " D",E2547="Não Apontado",NETWORKDAYS(F2547,TODAY(),Feriados!$A$2:$A$13)-1 &amp; " D",D2547="Backlog","Registro Antigo",D2547="Concluído","Registro Enviado",E2547="Apontado","Registro Enviado",D2547="Cancelado","Treinamento Cancelado",D2547="Remanejado","Treinamento Remanejado",D2547="Suspensa","Suspenso",D2547="Antigo","Treinamento Antigo",D2547="-","Treinamento a ser executado")</f>
        <v>Treinamento Remanejado</v>
      </c>
      <c r="H2547" s="3"/>
      <c r="I2547" s="3"/>
      <c r="J2547" s="26"/>
      <c r="K2547" s="14"/>
      <c r="L2547" s="29"/>
    </row>
    <row r="2548" spans="1:12" x14ac:dyDescent="0.3">
      <c r="A2548" s="2" t="s">
        <v>46</v>
      </c>
      <c r="B2548" s="2" t="s">
        <v>89</v>
      </c>
      <c r="C2548" s="2" t="s">
        <v>7</v>
      </c>
      <c r="D2548" s="4" t="s">
        <v>117</v>
      </c>
      <c r="E2548" s="2" t="s">
        <v>15</v>
      </c>
      <c r="F2548" s="3">
        <v>45084</v>
      </c>
      <c r="G2548" s="14" t="str" cm="1">
        <f t="array" aca="1" ref="G2548" ca="1">_xlfn.IFS(D2548="Pendente",NETWORKDAYS(F2548,TODAY(),Feriados!$A$2:$A$13)-1 &amp; " D",E2548="Não Apontado",NETWORKDAYS(F2548,TODAY(),Feriados!$A$2:$A$13)-1 &amp; " D",D2548="Backlog","Registro Antigo",D2548="Concluído","Registro Enviado",E2548="Apontado","Registro Enviado",D2548="Cancelado","Treinamento Cancelado",D2548="Remanejado","Treinamento Remanejado",D2548="Suspensa","Suspenso",D2548="Antigo","Treinamento Antigo",D2548="-","Treinamento a ser executado")</f>
        <v>Treinamento Remanejado</v>
      </c>
      <c r="H2548" s="3"/>
      <c r="I2548" s="3"/>
      <c r="J2548" s="26"/>
      <c r="K2548" s="14"/>
      <c r="L2548" s="29"/>
    </row>
    <row r="2549" spans="1:12" x14ac:dyDescent="0.3">
      <c r="A2549" s="2" t="s">
        <v>46</v>
      </c>
      <c r="B2549" s="2" t="s">
        <v>122</v>
      </c>
      <c r="C2549" s="2" t="s">
        <v>7</v>
      </c>
      <c r="D2549" s="4" t="s">
        <v>14</v>
      </c>
      <c r="E2549" s="2" t="s">
        <v>15</v>
      </c>
      <c r="F2549" s="3">
        <v>45084</v>
      </c>
      <c r="G2549" s="14" t="str" cm="1">
        <f t="array" aca="1" ref="G2549" ca="1">_xlfn.IFS(D2549="Pendente",NETWORKDAYS(F2549,TODAY(),Feriados!$A$2:$A$13)-1 &amp; " D",E2549="Não Apontado",NETWORKDAYS(F2549,TODAY(),Feriados!$A$2:$A$13)-1 &amp; " D",D2549="Backlog","Registro Antigo",D2549="Concluído","Registro Enviado",E2549="Apontado","Registro Enviado",D2549="Cancelado","Treinamento Cancelado",D2549="Remanejado","Treinamento Remanejado",D2549="Suspensa","Suspenso",D2549="Antigo","Treinamento Antigo",D2549="-","Treinamento a ser executado")</f>
        <v>Treinamento Cancelado</v>
      </c>
      <c r="H2549" s="3"/>
      <c r="I2549" s="3"/>
      <c r="J2549" s="30"/>
      <c r="K2549" s="3"/>
      <c r="L2549" s="29"/>
    </row>
    <row r="2550" spans="1:12" x14ac:dyDescent="0.3">
      <c r="A2550" s="2" t="s">
        <v>6</v>
      </c>
      <c r="B2550" s="2" t="s">
        <v>84</v>
      </c>
      <c r="C2550" s="2" t="s">
        <v>10</v>
      </c>
      <c r="D2550" s="4" t="s">
        <v>116</v>
      </c>
      <c r="E2550" s="2" t="s">
        <v>8</v>
      </c>
      <c r="F2550" s="3">
        <v>45086</v>
      </c>
      <c r="G2550" s="14" t="str" cm="1">
        <f t="array" aca="1" ref="G2550" ca="1">_xlfn.IFS(D2550="Pendente",NETWORKDAYS(F2550,TODAY(),Feriados!$A$2:$A$13)-1 &amp; " D",E2550="Não Apontado",NETWORKDAYS(F2550,TODAY(),Feriados!$A$2:$A$13)-1 &amp; " D",D2550="Backlog","Registro Antigo",D2550="Concluído","Registro Enviado",E2550="Apontado","Registro Enviado",D2550="Cancelado","Treinamento Cancelado",D2550="Remanejado","Treinamento Remanejado",D2550="Suspensa","Suspenso",D2550="Antigo","Treinamento Antigo",D2550="-","Treinamento a ser executado")</f>
        <v>Registro Enviado</v>
      </c>
      <c r="H2550" s="3"/>
      <c r="I2550" s="3"/>
      <c r="J2550" s="30"/>
      <c r="K2550" s="3"/>
      <c r="L2550" s="29">
        <f>WORKDAY(F2550,2,Feriados!$A$2:$A$13)</f>
        <v>45090</v>
      </c>
    </row>
    <row r="2551" spans="1:12" x14ac:dyDescent="0.3">
      <c r="A2551" s="2" t="s">
        <v>17</v>
      </c>
      <c r="B2551" s="2" t="s">
        <v>30</v>
      </c>
      <c r="C2551" s="2" t="s">
        <v>7</v>
      </c>
      <c r="D2551" s="4" t="s">
        <v>14</v>
      </c>
      <c r="E2551" s="2" t="s">
        <v>15</v>
      </c>
      <c r="F2551" s="3">
        <v>45086</v>
      </c>
      <c r="G2551" s="14" t="str" cm="1">
        <f t="array" aca="1" ref="G2551" ca="1">_xlfn.IFS(D2551="Pendente",NETWORKDAYS(F2551,TODAY(),Feriados!$A$2:$A$13)-1 &amp; " D",E2551="Não Apontado",NETWORKDAYS(F2551,TODAY(),Feriados!$A$2:$A$13)-1 &amp; " D",D2551="Backlog","Registro Antigo",D2551="Concluído","Registro Enviado",E2551="Apontado","Registro Enviado",D2551="Cancelado","Treinamento Cancelado",D2551="Remanejado","Treinamento Remanejado",D2551="Suspensa","Suspenso",D2551="Antigo","Treinamento Antigo",D2551="-","Treinamento a ser executado")</f>
        <v>Treinamento Cancelado</v>
      </c>
      <c r="H2551" s="3"/>
      <c r="I2551" s="3"/>
      <c r="J2551" s="30"/>
      <c r="K2551" s="3"/>
      <c r="L2551" s="29"/>
    </row>
    <row r="2552" spans="1:12" x14ac:dyDescent="0.3">
      <c r="A2552" s="2" t="s">
        <v>17</v>
      </c>
      <c r="B2552" s="2" t="s">
        <v>90</v>
      </c>
      <c r="C2552" s="2" t="s">
        <v>7</v>
      </c>
      <c r="D2552" s="4" t="s">
        <v>14</v>
      </c>
      <c r="E2552" s="2" t="s">
        <v>15</v>
      </c>
      <c r="F2552" s="3">
        <v>45086</v>
      </c>
      <c r="G2552" s="14" t="str" cm="1">
        <f t="array" aca="1" ref="G2552" ca="1">_xlfn.IFS(D2552="Pendente",NETWORKDAYS(F2552,TODAY(),Feriados!$A$2:$A$13)-1 &amp; " D",E2552="Não Apontado",NETWORKDAYS(F2552,TODAY(),Feriados!$A$2:$A$13)-1 &amp; " D",D2552="Backlog","Registro Antigo",D2552="Concluído","Registro Enviado",E2552="Apontado","Registro Enviado",D2552="Cancelado","Treinamento Cancelado",D2552="Remanejado","Treinamento Remanejado",D2552="Suspensa","Suspenso",D2552="Antigo","Treinamento Antigo",D2552="-","Treinamento a ser executado")</f>
        <v>Treinamento Cancelado</v>
      </c>
      <c r="H2552" s="3"/>
      <c r="I2552" s="3"/>
      <c r="J2552" s="30"/>
      <c r="K2552" s="3"/>
      <c r="L2552" s="29"/>
    </row>
    <row r="2553" spans="1:12" x14ac:dyDescent="0.3">
      <c r="A2553" s="2" t="s">
        <v>17</v>
      </c>
      <c r="B2553" s="2" t="s">
        <v>40</v>
      </c>
      <c r="C2553" s="2" t="s">
        <v>13</v>
      </c>
      <c r="D2553" s="4" t="s">
        <v>14</v>
      </c>
      <c r="E2553" s="2" t="s">
        <v>15</v>
      </c>
      <c r="F2553" s="3">
        <v>45086</v>
      </c>
      <c r="G2553" s="14" t="str" cm="1">
        <f t="array" aca="1" ref="G2553" ca="1">_xlfn.IFS(D2553="Pendente",NETWORKDAYS(F2553,TODAY(),Feriados!$A$2:$A$13)-1 &amp; " D",E2553="Não Apontado",NETWORKDAYS(F2553,TODAY(),Feriados!$A$2:$A$13)-1 &amp; " D",D2553="Backlog","Registro Antigo",D2553="Concluído","Registro Enviado",E2553="Apontado","Registro Enviado",D2553="Cancelado","Treinamento Cancelado",D2553="Remanejado","Treinamento Remanejado",D2553="Suspensa","Suspenso",D2553="Antigo","Treinamento Antigo",D2553="-","Treinamento a ser executado")</f>
        <v>Treinamento Cancelado</v>
      </c>
      <c r="H2553" s="3"/>
      <c r="I2553" s="3"/>
      <c r="J2553" s="30"/>
      <c r="K2553" s="3"/>
      <c r="L2553" s="29"/>
    </row>
    <row r="2554" spans="1:12" x14ac:dyDescent="0.3">
      <c r="A2554" s="2" t="s">
        <v>22</v>
      </c>
      <c r="B2554" s="2" t="s">
        <v>123</v>
      </c>
      <c r="C2554" s="2" t="s">
        <v>7</v>
      </c>
      <c r="D2554" s="4" t="s">
        <v>116</v>
      </c>
      <c r="E2554" s="2" t="s">
        <v>8</v>
      </c>
      <c r="F2554" s="3">
        <v>45086</v>
      </c>
      <c r="G2554" s="14" t="str" cm="1">
        <f t="array" aca="1" ref="G2554" ca="1">_xlfn.IFS(D2554="Pendente",NETWORKDAYS(F2554,TODAY(),Feriados!$A$2:$A$13)-1 &amp; " D",E2554="Não Apontado",NETWORKDAYS(F2554,TODAY(),Feriados!$A$2:$A$13)-1 &amp; " D",D2554="Backlog","Registro Antigo",D2554="Concluído","Registro Enviado",E2554="Apontado","Registro Enviado",D2554="Cancelado","Treinamento Cancelado",D2554="Remanejado","Treinamento Remanejado",D2554="Suspensa","Suspenso",D2554="Antigo","Treinamento Antigo",D2554="-","Treinamento a ser executado")</f>
        <v>Registro Enviado</v>
      </c>
      <c r="H2554" s="3"/>
      <c r="I2554" s="3"/>
      <c r="J2554" s="30"/>
      <c r="K2554" s="3"/>
      <c r="L2554" s="29">
        <f>WORKDAY(F2554,2,Feriados!$A$2:$A$13)</f>
        <v>45090</v>
      </c>
    </row>
    <row r="2555" spans="1:12" x14ac:dyDescent="0.3">
      <c r="A2555" s="2" t="s">
        <v>22</v>
      </c>
      <c r="B2555" s="2" t="s">
        <v>108</v>
      </c>
      <c r="C2555" s="2" t="s">
        <v>7</v>
      </c>
      <c r="D2555" s="4" t="s">
        <v>158</v>
      </c>
      <c r="E2555" s="2" t="s">
        <v>8</v>
      </c>
      <c r="F2555" s="3">
        <v>45086</v>
      </c>
      <c r="G2555" s="14" t="str" cm="1">
        <f t="array" aca="1" ref="G2555" ca="1">_xlfn.IFS(D2555="Pendente",NETWORKDAYS(F2555,TODAY(),Feriados!$A$2:$A$13)-1 &amp; " D",E2555="Não Apontado",NETWORKDAYS(F2555,TODAY(),Feriados!$A$2:$A$13)-1 &amp; " D",D2555="Backlog","Registro Antigo",D2555="Concluído","Registro Enviado",E2555="Apontado","Registro Enviado",D2555="Cancelado","Treinamento Cancelado",D2555="Remanejado","Treinamento Remanejado",D2555="Suspensa","Suspenso",D2555="Antigo","Treinamento Antigo",D2555="-","Treinamento a ser executado")</f>
        <v>Registro Antigo</v>
      </c>
      <c r="H2555" s="3"/>
      <c r="I2555" s="3"/>
      <c r="J2555" s="30"/>
      <c r="K2555" s="3"/>
      <c r="L2555" s="29">
        <f>WORKDAY(F2555,2,Feriados!$A$2:$A$13)</f>
        <v>45090</v>
      </c>
    </row>
    <row r="2556" spans="1:12" x14ac:dyDescent="0.3">
      <c r="A2556" s="2" t="s">
        <v>22</v>
      </c>
      <c r="B2556" s="2" t="s">
        <v>108</v>
      </c>
      <c r="C2556" s="2" t="s">
        <v>18</v>
      </c>
      <c r="D2556" s="4" t="s">
        <v>116</v>
      </c>
      <c r="E2556" s="2" t="s">
        <v>8</v>
      </c>
      <c r="F2556" s="3">
        <v>45086</v>
      </c>
      <c r="G2556" s="14" t="str" cm="1">
        <f t="array" aca="1" ref="G2556" ca="1">_xlfn.IFS(D2556="Pendente",NETWORKDAYS(F2556,TODAY(),Feriados!$A$2:$A$13)-1 &amp; " D",E2556="Não Apontado",NETWORKDAYS(F2556,TODAY(),Feriados!$A$2:$A$13)-1 &amp; " D",D2556="Backlog","Registro Antigo",D2556="Concluído","Registro Enviado",E2556="Apontado","Registro Enviado",D2556="Cancelado","Treinamento Cancelado",D2556="Remanejado","Treinamento Remanejado",D2556="Suspensa","Suspenso",D2556="Antigo","Treinamento Antigo",D2556="-","Treinamento a ser executado")</f>
        <v>Registro Enviado</v>
      </c>
      <c r="H2556" s="3"/>
      <c r="I2556" s="3"/>
      <c r="J2556" s="30"/>
      <c r="K2556" s="3"/>
      <c r="L2556" s="29">
        <f>WORKDAY(F2556,2,Feriados!$A$2:$A$13)</f>
        <v>45090</v>
      </c>
    </row>
    <row r="2557" spans="1:12" x14ac:dyDescent="0.3">
      <c r="A2557" s="2" t="s">
        <v>28</v>
      </c>
      <c r="B2557" s="2" t="s">
        <v>84</v>
      </c>
      <c r="C2557" s="2" t="s">
        <v>29</v>
      </c>
      <c r="D2557" s="4" t="s">
        <v>117</v>
      </c>
      <c r="E2557" s="2" t="s">
        <v>15</v>
      </c>
      <c r="F2557" s="3">
        <v>45086</v>
      </c>
      <c r="G2557" s="14" t="str" cm="1">
        <f t="array" aca="1" ref="G2557" ca="1">_xlfn.IFS(D2557="Pendente",NETWORKDAYS(F2557,TODAY(),Feriados!$A$2:$A$13)-1 &amp; " D",E2557="Não Apontado",NETWORKDAYS(F2557,TODAY(),Feriados!$A$2:$A$13)-1 &amp; " D",D2557="Backlog","Registro Antigo",D2557="Concluído","Registro Enviado",E2557="Apontado","Registro Enviado",D2557="Cancelado","Treinamento Cancelado",D2557="Remanejado","Treinamento Remanejado",D2557="Suspensa","Suspenso",D2557="Antigo","Treinamento Antigo",D2557="-","Treinamento a ser executado")</f>
        <v>Treinamento Remanejado</v>
      </c>
      <c r="H2557" s="3"/>
      <c r="I2557" s="3"/>
      <c r="J2557" s="26"/>
      <c r="K2557" s="14"/>
      <c r="L2557" s="29"/>
    </row>
    <row r="2558" spans="1:12" x14ac:dyDescent="0.3">
      <c r="A2558" s="2" t="s">
        <v>28</v>
      </c>
      <c r="B2558" s="2" t="s">
        <v>16</v>
      </c>
      <c r="C2558" s="2" t="s">
        <v>64</v>
      </c>
      <c r="D2558" s="4" t="s">
        <v>14</v>
      </c>
      <c r="E2558" s="2" t="s">
        <v>15</v>
      </c>
      <c r="F2558" s="3">
        <v>45086</v>
      </c>
      <c r="G2558" s="14" t="str" cm="1">
        <f t="array" aca="1" ref="G2558" ca="1">_xlfn.IFS(D2558="Pendente",NETWORKDAYS(F2558,TODAY(),Feriados!$A$2:$A$13)-1 &amp; " D",E2558="Não Apontado",NETWORKDAYS(F2558,TODAY(),Feriados!$A$2:$A$13)-1 &amp; " D",D2558="Backlog","Registro Antigo",D2558="Concluído","Registro Enviado",E2558="Apontado","Registro Enviado",D2558="Cancelado","Treinamento Cancelado",D2558="Remanejado","Treinamento Remanejado",D2558="Suspensa","Suspenso",D2558="Antigo","Treinamento Antigo",D2558="-","Treinamento a ser executado")</f>
        <v>Treinamento Cancelado</v>
      </c>
      <c r="H2558" s="3"/>
      <c r="I2558" s="3"/>
      <c r="J2558" s="30"/>
      <c r="K2558" s="3"/>
      <c r="L2558" s="29"/>
    </row>
    <row r="2559" spans="1:12" x14ac:dyDescent="0.3">
      <c r="A2559" s="2" t="s">
        <v>35</v>
      </c>
      <c r="B2559" s="2" t="s">
        <v>85</v>
      </c>
      <c r="C2559" s="2" t="s">
        <v>36</v>
      </c>
      <c r="D2559" s="4" t="s">
        <v>116</v>
      </c>
      <c r="E2559" s="2" t="s">
        <v>8</v>
      </c>
      <c r="F2559" s="3">
        <v>45086</v>
      </c>
      <c r="G2559" s="14" t="str" cm="1">
        <f t="array" aca="1" ref="G2559" ca="1">_xlfn.IFS(D2559="Pendente",NETWORKDAYS(F2559,TODAY(),Feriados!$A$2:$A$13)-1 &amp; " D",E2559="Não Apontado",NETWORKDAYS(F2559,TODAY(),Feriados!$A$2:$A$13)-1 &amp; " D",D2559="Backlog","Registro Antigo",D2559="Concluído","Registro Enviado",E2559="Apontado","Registro Enviado",D2559="Cancelado","Treinamento Cancelado",D2559="Remanejado","Treinamento Remanejado",D2559="Suspensa","Suspenso",D2559="Antigo","Treinamento Antigo",D2559="-","Treinamento a ser executado")</f>
        <v>Registro Enviado</v>
      </c>
      <c r="H2559" s="3"/>
      <c r="I2559" s="3"/>
      <c r="J2559" s="30"/>
      <c r="K2559" s="3"/>
      <c r="L2559" s="29">
        <f>WORKDAY(F2559,2,Feriados!$A$2:$A$13)</f>
        <v>45090</v>
      </c>
    </row>
    <row r="2560" spans="1:12" x14ac:dyDescent="0.3">
      <c r="A2560" s="2" t="s">
        <v>39</v>
      </c>
      <c r="B2560" s="2" t="s">
        <v>122</v>
      </c>
      <c r="C2560" s="2" t="s">
        <v>36</v>
      </c>
      <c r="D2560" s="4" t="s">
        <v>14</v>
      </c>
      <c r="E2560" s="2" t="s">
        <v>15</v>
      </c>
      <c r="F2560" s="3">
        <v>45086</v>
      </c>
      <c r="G2560" s="14" t="str" cm="1">
        <f t="array" aca="1" ref="G2560" ca="1">_xlfn.IFS(D2560="Pendente",NETWORKDAYS(F2560,TODAY(),Feriados!$A$2:$A$13)-1 &amp; " D",E2560="Não Apontado",NETWORKDAYS(F2560,TODAY(),Feriados!$A$2:$A$13)-1 &amp; " D",D2560="Backlog","Registro Antigo",D2560="Concluído","Registro Enviado",E2560="Apontado","Registro Enviado",D2560="Cancelado","Treinamento Cancelado",D2560="Remanejado","Treinamento Remanejado",D2560="Suspensa","Suspenso",D2560="Antigo","Treinamento Antigo",D2560="-","Treinamento a ser executado")</f>
        <v>Treinamento Cancelado</v>
      </c>
      <c r="H2560" s="3"/>
      <c r="I2560" s="3"/>
      <c r="J2560" s="30"/>
      <c r="K2560" s="3"/>
      <c r="L2560" s="29"/>
    </row>
    <row r="2561" spans="1:12" x14ac:dyDescent="0.3">
      <c r="A2561" s="2" t="s">
        <v>39</v>
      </c>
      <c r="B2561" s="2" t="s">
        <v>109</v>
      </c>
      <c r="C2561" s="2" t="s">
        <v>41</v>
      </c>
      <c r="D2561" s="4" t="s">
        <v>14</v>
      </c>
      <c r="E2561" s="2" t="s">
        <v>15</v>
      </c>
      <c r="F2561" s="3">
        <v>45086</v>
      </c>
      <c r="G2561" s="14" t="str" cm="1">
        <f t="array" aca="1" ref="G2561" ca="1">_xlfn.IFS(D2561="Pendente",NETWORKDAYS(F2561,TODAY(),Feriados!$A$2:$A$13)-1 &amp; " D",E2561="Não Apontado",NETWORKDAYS(F2561,TODAY(),Feriados!$A$2:$A$13)-1 &amp; " D",D2561="Backlog","Registro Antigo",D2561="Concluído","Registro Enviado",E2561="Apontado","Registro Enviado",D2561="Cancelado","Treinamento Cancelado",D2561="Remanejado","Treinamento Remanejado",D2561="Suspensa","Suspenso",D2561="Antigo","Treinamento Antigo",D2561="-","Treinamento a ser executado")</f>
        <v>Treinamento Cancelado</v>
      </c>
      <c r="H2561" s="3"/>
      <c r="I2561" s="3"/>
      <c r="J2561" s="30"/>
      <c r="K2561" s="3"/>
      <c r="L2561" s="29"/>
    </row>
    <row r="2562" spans="1:12" x14ac:dyDescent="0.3">
      <c r="A2562" s="2" t="s">
        <v>39</v>
      </c>
      <c r="B2562" s="2" t="s">
        <v>109</v>
      </c>
      <c r="C2562" s="2" t="s">
        <v>37</v>
      </c>
      <c r="D2562" s="4" t="s">
        <v>14</v>
      </c>
      <c r="E2562" s="2" t="s">
        <v>15</v>
      </c>
      <c r="F2562" s="3">
        <v>45086</v>
      </c>
      <c r="G2562" s="14" t="str" cm="1">
        <f t="array" aca="1" ref="G2562" ca="1">_xlfn.IFS(D2562="Pendente",NETWORKDAYS(F2562,TODAY(),Feriados!$A$2:$A$13)-1 &amp; " D",E2562="Não Apontado",NETWORKDAYS(F2562,TODAY(),Feriados!$A$2:$A$13)-1 &amp; " D",D2562="Backlog","Registro Antigo",D2562="Concluído","Registro Enviado",E2562="Apontado","Registro Enviado",D2562="Cancelado","Treinamento Cancelado",D2562="Remanejado","Treinamento Remanejado",D2562="Suspensa","Suspenso",D2562="Antigo","Treinamento Antigo",D2562="-","Treinamento a ser executado")</f>
        <v>Treinamento Cancelado</v>
      </c>
      <c r="H2562" s="3"/>
      <c r="I2562" s="3"/>
      <c r="J2562" s="30"/>
      <c r="K2562" s="3"/>
      <c r="L2562" s="29"/>
    </row>
    <row r="2563" spans="1:12" x14ac:dyDescent="0.3">
      <c r="A2563" s="2" t="s">
        <v>46</v>
      </c>
      <c r="B2563" s="2" t="s">
        <v>115</v>
      </c>
      <c r="C2563" s="2" t="s">
        <v>7</v>
      </c>
      <c r="D2563" s="4" t="s">
        <v>116</v>
      </c>
      <c r="E2563" s="2" t="s">
        <v>8</v>
      </c>
      <c r="F2563" s="3">
        <v>45086</v>
      </c>
      <c r="G2563" s="14" t="str" cm="1">
        <f t="array" aca="1" ref="G2563" ca="1">_xlfn.IFS(D2563="Pendente",NETWORKDAYS(F2563,TODAY(),Feriados!$A$2:$A$13)-1 &amp; " D",E2563="Não Apontado",NETWORKDAYS(F2563,TODAY(),Feriados!$A$2:$A$13)-1 &amp; " D",D2563="Backlog","Registro Antigo",D2563="Concluído","Registro Enviado",E2563="Apontado","Registro Enviado",D2563="Cancelado","Treinamento Cancelado",D2563="Remanejado","Treinamento Remanejado",D2563="Suspensa","Suspenso",D2563="Antigo","Treinamento Antigo",D2563="-","Treinamento a ser executado")</f>
        <v>Registro Enviado</v>
      </c>
      <c r="H2563" s="3"/>
      <c r="I2563" s="3"/>
      <c r="J2563" s="30"/>
      <c r="K2563" s="3"/>
      <c r="L2563" s="29">
        <f>WORKDAY(F2563,2,Feriados!$A$2:$A$13)</f>
        <v>45090</v>
      </c>
    </row>
    <row r="2564" spans="1:12" x14ac:dyDescent="0.3">
      <c r="A2564" s="2" t="s">
        <v>6</v>
      </c>
      <c r="B2564" s="2" t="s">
        <v>24</v>
      </c>
      <c r="C2564" s="2" t="s">
        <v>61</v>
      </c>
      <c r="D2564" s="4" t="s">
        <v>116</v>
      </c>
      <c r="E2564" s="2" t="s">
        <v>8</v>
      </c>
      <c r="F2564" s="3">
        <v>45089</v>
      </c>
      <c r="G2564" s="14" t="str" cm="1">
        <f t="array" aca="1" ref="G2564" ca="1">_xlfn.IFS(D2564="Pendente",NETWORKDAYS(F2564,TODAY(),Feriados!$A$2:$A$13)-1 &amp; " D",E2564="Não Apontado",NETWORKDAYS(F2564,TODAY(),Feriados!$A$2:$A$13)-1 &amp; " D",D2564="Backlog","Registro Antigo",D2564="Concluído","Registro Enviado",E2564="Apontado","Registro Enviado",D2564="Cancelado","Treinamento Cancelado",D2564="Remanejado","Treinamento Remanejado",D2564="Suspensa","Suspenso",D2564="Antigo","Treinamento Antigo",D2564="-","Treinamento a ser executado")</f>
        <v>Registro Enviado</v>
      </c>
      <c r="H2564" s="3"/>
      <c r="I2564" s="3"/>
      <c r="J2564" s="30"/>
      <c r="K2564" s="3"/>
      <c r="L2564" s="29">
        <f>WORKDAY(F2564,2,Feriados!$A$2:$A$13)</f>
        <v>45091</v>
      </c>
    </row>
    <row r="2565" spans="1:12" x14ac:dyDescent="0.3">
      <c r="A2565" s="2" t="s">
        <v>6</v>
      </c>
      <c r="B2565" s="2" t="s">
        <v>84</v>
      </c>
      <c r="C2565" s="2" t="s">
        <v>10</v>
      </c>
      <c r="D2565" s="4" t="s">
        <v>117</v>
      </c>
      <c r="E2565" s="2" t="s">
        <v>15</v>
      </c>
      <c r="F2565" s="3">
        <v>45089</v>
      </c>
      <c r="G2565" s="14" t="str" cm="1">
        <f t="array" aca="1" ref="G2565" ca="1">_xlfn.IFS(D2565="Pendente",NETWORKDAYS(F2565,TODAY(),Feriados!$A$2:$A$13)-1 &amp; " D",E2565="Não Apontado",NETWORKDAYS(F2565,TODAY(),Feriados!$A$2:$A$13)-1 &amp; " D",D2565="Backlog","Registro Antigo",D2565="Concluído","Registro Enviado",E2565="Apontado","Registro Enviado",D2565="Cancelado","Treinamento Cancelado",D2565="Remanejado","Treinamento Remanejado",D2565="Suspensa","Suspenso",D2565="Antigo","Treinamento Antigo",D2565="-","Treinamento a ser executado")</f>
        <v>Treinamento Remanejado</v>
      </c>
      <c r="H2565" s="3"/>
      <c r="I2565" s="3"/>
      <c r="J2565" s="26"/>
      <c r="K2565" s="14"/>
      <c r="L2565" s="29"/>
    </row>
    <row r="2566" spans="1:12" x14ac:dyDescent="0.3">
      <c r="A2566" s="2" t="s">
        <v>17</v>
      </c>
      <c r="B2566" s="2" t="s">
        <v>84</v>
      </c>
      <c r="C2566" s="2" t="s">
        <v>18</v>
      </c>
      <c r="D2566" s="4" t="s">
        <v>116</v>
      </c>
      <c r="E2566" s="2" t="s">
        <v>8</v>
      </c>
      <c r="F2566" s="3">
        <v>45089</v>
      </c>
      <c r="G2566" s="14" t="str" cm="1">
        <f t="array" aca="1" ref="G2566" ca="1">_xlfn.IFS(D2566="Pendente",NETWORKDAYS(F2566,TODAY(),Feriados!$A$2:$A$13)-1 &amp; " D",E2566="Não Apontado",NETWORKDAYS(F2566,TODAY(),Feriados!$A$2:$A$13)-1 &amp; " D",D2566="Backlog","Registro Antigo",D2566="Concluído","Registro Enviado",E2566="Apontado","Registro Enviado",D2566="Cancelado","Treinamento Cancelado",D2566="Remanejado","Treinamento Remanejado",D2566="Suspensa","Suspenso",D2566="Antigo","Treinamento Antigo",D2566="-","Treinamento a ser executado")</f>
        <v>Registro Enviado</v>
      </c>
      <c r="H2566" s="3"/>
      <c r="I2566" s="3"/>
      <c r="J2566" s="30"/>
      <c r="K2566" s="3"/>
      <c r="L2566" s="29">
        <f>WORKDAY(F2566,2,Feriados!$A$2:$A$13)</f>
        <v>45091</v>
      </c>
    </row>
    <row r="2567" spans="1:12" x14ac:dyDescent="0.3">
      <c r="A2567" s="2" t="s">
        <v>17</v>
      </c>
      <c r="B2567" s="2" t="s">
        <v>95</v>
      </c>
      <c r="C2567" s="2" t="s">
        <v>7</v>
      </c>
      <c r="D2567" s="4" t="s">
        <v>14</v>
      </c>
      <c r="E2567" s="2" t="s">
        <v>15</v>
      </c>
      <c r="F2567" s="3">
        <v>45089</v>
      </c>
      <c r="G2567" s="14" t="str" cm="1">
        <f t="array" aca="1" ref="G2567" ca="1">_xlfn.IFS(D2567="Pendente",NETWORKDAYS(F2567,TODAY(),Feriados!$A$2:$A$13)-1 &amp; " D",E2567="Não Apontado",NETWORKDAYS(F2567,TODAY(),Feriados!$A$2:$A$13)-1 &amp; " D",D2567="Backlog","Registro Antigo",D2567="Concluído","Registro Enviado",E2567="Apontado","Registro Enviado",D2567="Cancelado","Treinamento Cancelado",D2567="Remanejado","Treinamento Remanejado",D2567="Suspensa","Suspenso",D2567="Antigo","Treinamento Antigo",D2567="-","Treinamento a ser executado")</f>
        <v>Treinamento Cancelado</v>
      </c>
      <c r="H2567" s="3"/>
      <c r="I2567" s="3"/>
      <c r="J2567" s="30"/>
      <c r="K2567" s="3"/>
      <c r="L2567" s="29"/>
    </row>
    <row r="2568" spans="1:12" x14ac:dyDescent="0.3">
      <c r="A2568" s="2" t="s">
        <v>22</v>
      </c>
      <c r="B2568" s="2" t="s">
        <v>67</v>
      </c>
      <c r="C2568" s="2" t="s">
        <v>18</v>
      </c>
      <c r="D2568" s="4" t="s">
        <v>14</v>
      </c>
      <c r="E2568" s="2" t="s">
        <v>15</v>
      </c>
      <c r="F2568" s="3">
        <v>45089</v>
      </c>
      <c r="G2568" s="14" t="str" cm="1">
        <f t="array" aca="1" ref="G2568" ca="1">_xlfn.IFS(D2568="Pendente",NETWORKDAYS(F2568,TODAY(),Feriados!$A$2:$A$13)-1 &amp; " D",E2568="Não Apontado",NETWORKDAYS(F2568,TODAY(),Feriados!$A$2:$A$13)-1 &amp; " D",D2568="Backlog","Registro Antigo",D2568="Concluído","Registro Enviado",E2568="Apontado","Registro Enviado",D2568="Cancelado","Treinamento Cancelado",D2568="Remanejado","Treinamento Remanejado",D2568="Suspensa","Suspenso",D2568="Antigo","Treinamento Antigo",D2568="-","Treinamento a ser executado")</f>
        <v>Treinamento Cancelado</v>
      </c>
      <c r="H2568" s="3"/>
      <c r="I2568" s="3"/>
      <c r="J2568" s="30"/>
      <c r="K2568" s="3"/>
      <c r="L2568" s="29"/>
    </row>
    <row r="2569" spans="1:12" x14ac:dyDescent="0.3">
      <c r="A2569" s="2" t="s">
        <v>22</v>
      </c>
      <c r="B2569" s="2" t="s">
        <v>67</v>
      </c>
      <c r="C2569" s="2" t="s">
        <v>7</v>
      </c>
      <c r="D2569" s="4" t="s">
        <v>14</v>
      </c>
      <c r="E2569" s="2" t="s">
        <v>15</v>
      </c>
      <c r="F2569" s="3">
        <v>45089</v>
      </c>
      <c r="G2569" s="14" t="str" cm="1">
        <f t="array" aca="1" ref="G2569" ca="1">_xlfn.IFS(D2569="Pendente",NETWORKDAYS(F2569,TODAY(),Feriados!$A$2:$A$13)-1 &amp; " D",E2569="Não Apontado",NETWORKDAYS(F2569,TODAY(),Feriados!$A$2:$A$13)-1 &amp; " D",D2569="Backlog","Registro Antigo",D2569="Concluído","Registro Enviado",E2569="Apontado","Registro Enviado",D2569="Cancelado","Treinamento Cancelado",D2569="Remanejado","Treinamento Remanejado",D2569="Suspensa","Suspenso",D2569="Antigo","Treinamento Antigo",D2569="-","Treinamento a ser executado")</f>
        <v>Treinamento Cancelado</v>
      </c>
      <c r="H2569" s="3"/>
      <c r="I2569" s="3"/>
      <c r="J2569" s="30"/>
      <c r="K2569" s="3"/>
      <c r="L2569" s="29"/>
    </row>
    <row r="2570" spans="1:12" x14ac:dyDescent="0.3">
      <c r="A2570" s="2" t="s">
        <v>28</v>
      </c>
      <c r="B2570" s="2" t="s">
        <v>84</v>
      </c>
      <c r="C2570" s="2" t="s">
        <v>29</v>
      </c>
      <c r="D2570" s="4" t="s">
        <v>116</v>
      </c>
      <c r="E2570" s="2" t="s">
        <v>8</v>
      </c>
      <c r="F2570" s="3">
        <v>45089</v>
      </c>
      <c r="G2570" s="14" t="str" cm="1">
        <f t="array" aca="1" ref="G2570" ca="1">_xlfn.IFS(D2570="Pendente",NETWORKDAYS(F2570,TODAY(),Feriados!$A$2:$A$13)-1 &amp; " D",E2570="Não Apontado",NETWORKDAYS(F2570,TODAY(),Feriados!$A$2:$A$13)-1 &amp; " D",D2570="Backlog","Registro Antigo",D2570="Concluído","Registro Enviado",E2570="Apontado","Registro Enviado",D2570="Cancelado","Treinamento Cancelado",D2570="Remanejado","Treinamento Remanejado",D2570="Suspensa","Suspenso",D2570="Antigo","Treinamento Antigo",D2570="-","Treinamento a ser executado")</f>
        <v>Registro Enviado</v>
      </c>
      <c r="H2570" s="3"/>
      <c r="I2570" s="3"/>
      <c r="J2570" s="30"/>
      <c r="K2570" s="3"/>
      <c r="L2570" s="29">
        <f>WORKDAY(F2570,2,Feriados!$A$2:$A$13)</f>
        <v>45091</v>
      </c>
    </row>
    <row r="2571" spans="1:12" x14ac:dyDescent="0.3">
      <c r="A2571" s="2" t="s">
        <v>28</v>
      </c>
      <c r="B2571" s="2" t="s">
        <v>86</v>
      </c>
      <c r="C2571" s="2" t="s">
        <v>32</v>
      </c>
      <c r="D2571" s="4" t="s">
        <v>116</v>
      </c>
      <c r="E2571" s="2" t="s">
        <v>8</v>
      </c>
      <c r="F2571" s="3">
        <v>45089</v>
      </c>
      <c r="G2571" s="14" t="str" cm="1">
        <f t="array" aca="1" ref="G2571" ca="1">_xlfn.IFS(D2571="Pendente",NETWORKDAYS(F2571,TODAY(),Feriados!$A$2:$A$13)-1 &amp; " D",E2571="Não Apontado",NETWORKDAYS(F2571,TODAY(),Feriados!$A$2:$A$13)-1 &amp; " D",D2571="Backlog","Registro Antigo",D2571="Concluído","Registro Enviado",E2571="Apontado","Registro Enviado",D2571="Cancelado","Treinamento Cancelado",D2571="Remanejado","Treinamento Remanejado",D2571="Suspensa","Suspenso",D2571="Antigo","Treinamento Antigo",D2571="-","Treinamento a ser executado")</f>
        <v>Registro Enviado</v>
      </c>
      <c r="H2571" s="3"/>
      <c r="I2571" s="3"/>
      <c r="J2571" s="30"/>
      <c r="K2571" s="3"/>
      <c r="L2571" s="29">
        <f>WORKDAY(F2571,2,Feriados!$A$2:$A$13)</f>
        <v>45091</v>
      </c>
    </row>
    <row r="2572" spans="1:12" x14ac:dyDescent="0.3">
      <c r="A2572" s="2" t="s">
        <v>39</v>
      </c>
      <c r="B2572" s="2" t="s">
        <v>94</v>
      </c>
      <c r="C2572" s="2" t="s">
        <v>36</v>
      </c>
      <c r="D2572" s="4" t="s">
        <v>116</v>
      </c>
      <c r="E2572" s="2" t="s">
        <v>8</v>
      </c>
      <c r="F2572" s="3">
        <v>45089</v>
      </c>
      <c r="G2572" s="14" t="str" cm="1">
        <f t="array" aca="1" ref="G2572" ca="1">_xlfn.IFS(D2572="Pendente",NETWORKDAYS(F2572,TODAY(),Feriados!$A$2:$A$13)-1 &amp; " D",E2572="Não Apontado",NETWORKDAYS(F2572,TODAY(),Feriados!$A$2:$A$13)-1 &amp; " D",D2572="Backlog","Registro Antigo",D2572="Concluído","Registro Enviado",E2572="Apontado","Registro Enviado",D2572="Cancelado","Treinamento Cancelado",D2572="Remanejado","Treinamento Remanejado",D2572="Suspensa","Suspenso",D2572="Antigo","Treinamento Antigo",D2572="-","Treinamento a ser executado")</f>
        <v>Registro Enviado</v>
      </c>
      <c r="H2572" s="3"/>
      <c r="I2572" s="3"/>
      <c r="J2572" s="30"/>
      <c r="K2572" s="3"/>
      <c r="L2572" s="29">
        <f>WORKDAY(F2572,2,Feriados!$A$2:$A$13)</f>
        <v>45091</v>
      </c>
    </row>
    <row r="2573" spans="1:12" x14ac:dyDescent="0.3">
      <c r="A2573" s="2" t="s">
        <v>46</v>
      </c>
      <c r="B2573" s="2" t="s">
        <v>105</v>
      </c>
      <c r="C2573" s="2" t="s">
        <v>7</v>
      </c>
      <c r="D2573" s="4" t="s">
        <v>116</v>
      </c>
      <c r="E2573" s="2" t="s">
        <v>8</v>
      </c>
      <c r="F2573" s="3">
        <v>45089</v>
      </c>
      <c r="G2573" s="14" t="str" cm="1">
        <f t="array" aca="1" ref="G2573" ca="1">_xlfn.IFS(D2573="Pendente",NETWORKDAYS(F2573,TODAY(),Feriados!$A$2:$A$13)-1 &amp; " D",E2573="Não Apontado",NETWORKDAYS(F2573,TODAY(),Feriados!$A$2:$A$13)-1 &amp; " D",D2573="Backlog","Registro Antigo",D2573="Concluído","Registro Enviado",E2573="Apontado","Registro Enviado",D2573="Cancelado","Treinamento Cancelado",D2573="Remanejado","Treinamento Remanejado",D2573="Suspensa","Suspenso",D2573="Antigo","Treinamento Antigo",D2573="-","Treinamento a ser executado")</f>
        <v>Registro Enviado</v>
      </c>
      <c r="H2573" s="3"/>
      <c r="I2573" s="3"/>
      <c r="J2573" s="30"/>
      <c r="K2573" s="3"/>
      <c r="L2573" s="29">
        <f>WORKDAY(F2573,2,Feriados!$A$2:$A$13)</f>
        <v>45091</v>
      </c>
    </row>
    <row r="2574" spans="1:12" x14ac:dyDescent="0.3">
      <c r="A2574" s="2" t="s">
        <v>46</v>
      </c>
      <c r="B2574" s="2" t="s">
        <v>89</v>
      </c>
      <c r="C2574" s="2" t="s">
        <v>7</v>
      </c>
      <c r="D2574" s="4" t="s">
        <v>117</v>
      </c>
      <c r="E2574" s="2" t="s">
        <v>15</v>
      </c>
      <c r="F2574" s="3">
        <v>45089</v>
      </c>
      <c r="G2574" s="14" t="str" cm="1">
        <f t="array" aca="1" ref="G2574" ca="1">_xlfn.IFS(D2574="Pendente",NETWORKDAYS(F2574,TODAY(),Feriados!$A$2:$A$13)-1 &amp; " D",E2574="Não Apontado",NETWORKDAYS(F2574,TODAY(),Feriados!$A$2:$A$13)-1 &amp; " D",D2574="Backlog","Registro Antigo",D2574="Concluído","Registro Enviado",E2574="Apontado","Registro Enviado",D2574="Cancelado","Treinamento Cancelado",D2574="Remanejado","Treinamento Remanejado",D2574="Suspensa","Suspenso",D2574="Antigo","Treinamento Antigo",D2574="-","Treinamento a ser executado")</f>
        <v>Treinamento Remanejado</v>
      </c>
      <c r="H2574" s="3"/>
      <c r="I2574" s="3"/>
      <c r="J2574" s="26"/>
      <c r="K2574" s="14"/>
      <c r="L2574" s="29"/>
    </row>
    <row r="2575" spans="1:12" x14ac:dyDescent="0.3">
      <c r="A2575" s="2" t="s">
        <v>6</v>
      </c>
      <c r="B2575" s="2" t="s">
        <v>95</v>
      </c>
      <c r="C2575" s="2" t="s">
        <v>10</v>
      </c>
      <c r="D2575" s="4" t="s">
        <v>14</v>
      </c>
      <c r="E2575" s="2" t="s">
        <v>15</v>
      </c>
      <c r="F2575" s="3">
        <v>45090</v>
      </c>
      <c r="G2575" s="14" t="str" cm="1">
        <f t="array" aca="1" ref="G2575" ca="1">_xlfn.IFS(D2575="Pendente",NETWORKDAYS(F2575,TODAY(),Feriados!$A$2:$A$13)-1 &amp; " D",E2575="Não Apontado",NETWORKDAYS(F2575,TODAY(),Feriados!$A$2:$A$13)-1 &amp; " D",D2575="Backlog","Registro Antigo",D2575="Concluído","Registro Enviado",E2575="Apontado","Registro Enviado",D2575="Cancelado","Treinamento Cancelado",D2575="Remanejado","Treinamento Remanejado",D2575="Suspensa","Suspenso",D2575="Antigo","Treinamento Antigo",D2575="-","Treinamento a ser executado")</f>
        <v>Treinamento Cancelado</v>
      </c>
      <c r="H2575" s="3"/>
      <c r="I2575" s="3"/>
      <c r="J2575" s="30"/>
      <c r="K2575" s="3"/>
      <c r="L2575" s="29"/>
    </row>
    <row r="2576" spans="1:12" x14ac:dyDescent="0.3">
      <c r="A2576" s="2" t="s">
        <v>17</v>
      </c>
      <c r="B2576" s="2" t="s">
        <v>40</v>
      </c>
      <c r="C2576" s="2" t="s">
        <v>13</v>
      </c>
      <c r="D2576" s="4" t="s">
        <v>14</v>
      </c>
      <c r="E2576" s="2" t="s">
        <v>15</v>
      </c>
      <c r="F2576" s="3">
        <v>45090</v>
      </c>
      <c r="G2576" s="14" t="str" cm="1">
        <f t="array" aca="1" ref="G2576" ca="1">_xlfn.IFS(D2576="Pendente",NETWORKDAYS(F2576,TODAY(),Feriados!$A$2:$A$13)-1 &amp; " D",E2576="Não Apontado",NETWORKDAYS(F2576,TODAY(),Feriados!$A$2:$A$13)-1 &amp; " D",D2576="Backlog","Registro Antigo",D2576="Concluído","Registro Enviado",E2576="Apontado","Registro Enviado",D2576="Cancelado","Treinamento Cancelado",D2576="Remanejado","Treinamento Remanejado",D2576="Suspensa","Suspenso",D2576="Antigo","Treinamento Antigo",D2576="-","Treinamento a ser executado")</f>
        <v>Treinamento Cancelado</v>
      </c>
      <c r="H2576" s="3"/>
      <c r="I2576" s="3"/>
      <c r="J2576" s="30"/>
      <c r="K2576" s="3"/>
      <c r="L2576" s="29"/>
    </row>
    <row r="2577" spans="1:12" x14ac:dyDescent="0.3">
      <c r="A2577" s="2" t="s">
        <v>17</v>
      </c>
      <c r="B2577" s="2" t="s">
        <v>91</v>
      </c>
      <c r="C2577" s="2" t="s">
        <v>7</v>
      </c>
      <c r="D2577" s="4" t="s">
        <v>116</v>
      </c>
      <c r="E2577" s="2" t="s">
        <v>8</v>
      </c>
      <c r="F2577" s="3">
        <v>45090</v>
      </c>
      <c r="G2577" s="14" t="str" cm="1">
        <f t="array" aca="1" ref="G2577" ca="1">_xlfn.IFS(D2577="Pendente",NETWORKDAYS(F2577,TODAY(),Feriados!$A$2:$A$13)-1 &amp; " D",E2577="Não Apontado",NETWORKDAYS(F2577,TODAY(),Feriados!$A$2:$A$13)-1 &amp; " D",D2577="Backlog","Registro Antigo",D2577="Concluído","Registro Enviado",E2577="Apontado","Registro Enviado",D2577="Cancelado","Treinamento Cancelado",D2577="Remanejado","Treinamento Remanejado",D2577="Suspensa","Suspenso",D2577="Antigo","Treinamento Antigo",D2577="-","Treinamento a ser executado")</f>
        <v>Registro Enviado</v>
      </c>
      <c r="H2577" s="3"/>
      <c r="I2577" s="3"/>
      <c r="J2577" s="30"/>
      <c r="K2577" s="3"/>
      <c r="L2577" s="29">
        <f>WORKDAY(F2577,2,Feriados!$A$2:$A$13)</f>
        <v>45092</v>
      </c>
    </row>
    <row r="2578" spans="1:12" x14ac:dyDescent="0.3">
      <c r="A2578" s="2" t="s">
        <v>17</v>
      </c>
      <c r="B2578" s="2" t="s">
        <v>90</v>
      </c>
      <c r="C2578" s="2" t="s">
        <v>18</v>
      </c>
      <c r="D2578" s="4" t="s">
        <v>116</v>
      </c>
      <c r="E2578" s="2" t="s">
        <v>8</v>
      </c>
      <c r="F2578" s="3">
        <v>45090</v>
      </c>
      <c r="G2578" s="14" t="str" cm="1">
        <f t="array" aca="1" ref="G2578" ca="1">_xlfn.IFS(D2578="Pendente",NETWORKDAYS(F2578,TODAY(),Feriados!$A$2:$A$13)-1 &amp; " D",E2578="Não Apontado",NETWORKDAYS(F2578,TODAY(),Feriados!$A$2:$A$13)-1 &amp; " D",D2578="Backlog","Registro Antigo",D2578="Concluído","Registro Enviado",E2578="Apontado","Registro Enviado",D2578="Cancelado","Treinamento Cancelado",D2578="Remanejado","Treinamento Remanejado",D2578="Suspensa","Suspenso",D2578="Antigo","Treinamento Antigo",D2578="-","Treinamento a ser executado")</f>
        <v>Registro Enviado</v>
      </c>
      <c r="H2578" s="3"/>
      <c r="I2578" s="3"/>
      <c r="J2578" s="30"/>
      <c r="K2578" s="3"/>
      <c r="L2578" s="29">
        <f>WORKDAY(F2578,2,Feriados!$A$2:$A$13)</f>
        <v>45092</v>
      </c>
    </row>
    <row r="2579" spans="1:12" x14ac:dyDescent="0.3">
      <c r="A2579" s="2" t="s">
        <v>17</v>
      </c>
      <c r="B2579" s="2" t="s">
        <v>86</v>
      </c>
      <c r="C2579" s="2" t="s">
        <v>7</v>
      </c>
      <c r="D2579" s="4" t="s">
        <v>116</v>
      </c>
      <c r="E2579" s="2" t="s">
        <v>8</v>
      </c>
      <c r="F2579" s="3">
        <v>45090</v>
      </c>
      <c r="G2579" s="14" t="str" cm="1">
        <f t="array" aca="1" ref="G2579" ca="1">_xlfn.IFS(D2579="Pendente",NETWORKDAYS(F2579,TODAY(),Feriados!$A$2:$A$13)-1 &amp; " D",E2579="Não Apontado",NETWORKDAYS(F2579,TODAY(),Feriados!$A$2:$A$13)-1 &amp; " D",D2579="Backlog","Registro Antigo",D2579="Concluído","Registro Enviado",E2579="Apontado","Registro Enviado",D2579="Cancelado","Treinamento Cancelado",D2579="Remanejado","Treinamento Remanejado",D2579="Suspensa","Suspenso",D2579="Antigo","Treinamento Antigo",D2579="-","Treinamento a ser executado")</f>
        <v>Registro Enviado</v>
      </c>
      <c r="H2579" s="3"/>
      <c r="I2579" s="3"/>
      <c r="J2579" s="30"/>
      <c r="K2579" s="3"/>
      <c r="L2579" s="29">
        <f>WORKDAY(F2579,2,Feriados!$A$2:$A$13)</f>
        <v>45092</v>
      </c>
    </row>
    <row r="2580" spans="1:12" x14ac:dyDescent="0.3">
      <c r="A2580" s="2" t="s">
        <v>22</v>
      </c>
      <c r="B2580" s="2" t="s">
        <v>123</v>
      </c>
      <c r="C2580" s="2" t="s">
        <v>18</v>
      </c>
      <c r="D2580" s="4" t="s">
        <v>116</v>
      </c>
      <c r="E2580" s="2" t="s">
        <v>8</v>
      </c>
      <c r="F2580" s="3">
        <v>45090</v>
      </c>
      <c r="G2580" s="14" t="str" cm="1">
        <f t="array" aca="1" ref="G2580" ca="1">_xlfn.IFS(D2580="Pendente",NETWORKDAYS(F2580,TODAY(),Feriados!$A$2:$A$13)-1 &amp; " D",E2580="Não Apontado",NETWORKDAYS(F2580,TODAY(),Feriados!$A$2:$A$13)-1 &amp; " D",D2580="Backlog","Registro Antigo",D2580="Concluído","Registro Enviado",E2580="Apontado","Registro Enviado",D2580="Cancelado","Treinamento Cancelado",D2580="Remanejado","Treinamento Remanejado",D2580="Suspensa","Suspenso",D2580="Antigo","Treinamento Antigo",D2580="-","Treinamento a ser executado")</f>
        <v>Registro Enviado</v>
      </c>
      <c r="H2580" s="3"/>
      <c r="I2580" s="3"/>
      <c r="J2580" s="30"/>
      <c r="K2580" s="3"/>
      <c r="L2580" s="29">
        <f>WORKDAY(F2580,2,Feriados!$A$2:$A$13)</f>
        <v>45092</v>
      </c>
    </row>
    <row r="2581" spans="1:12" x14ac:dyDescent="0.3">
      <c r="A2581" s="2" t="s">
        <v>22</v>
      </c>
      <c r="B2581" s="2" t="s">
        <v>109</v>
      </c>
      <c r="C2581" s="2" t="s">
        <v>7</v>
      </c>
      <c r="D2581" s="4" t="s">
        <v>116</v>
      </c>
      <c r="E2581" s="2" t="s">
        <v>8</v>
      </c>
      <c r="F2581" s="3">
        <v>45090</v>
      </c>
      <c r="G2581" s="14" t="str" cm="1">
        <f t="array" aca="1" ref="G2581" ca="1">_xlfn.IFS(D2581="Pendente",NETWORKDAYS(F2581,TODAY(),Feriados!$A$2:$A$13)-1 &amp; " D",E2581="Não Apontado",NETWORKDAYS(F2581,TODAY(),Feriados!$A$2:$A$13)-1 &amp; " D",D2581="Backlog","Registro Antigo",D2581="Concluído","Registro Enviado",E2581="Apontado","Registro Enviado",D2581="Cancelado","Treinamento Cancelado",D2581="Remanejado","Treinamento Remanejado",D2581="Suspensa","Suspenso",D2581="Antigo","Treinamento Antigo",D2581="-","Treinamento a ser executado")</f>
        <v>Registro Enviado</v>
      </c>
      <c r="H2581" s="3"/>
      <c r="I2581" s="3"/>
      <c r="J2581" s="30"/>
      <c r="K2581" s="3"/>
      <c r="L2581" s="29">
        <f>WORKDAY(F2581,2,Feriados!$A$2:$A$13)</f>
        <v>45092</v>
      </c>
    </row>
    <row r="2582" spans="1:12" x14ac:dyDescent="0.3">
      <c r="A2582" s="2" t="s">
        <v>22</v>
      </c>
      <c r="B2582" s="2" t="s">
        <v>109</v>
      </c>
      <c r="C2582" s="2" t="s">
        <v>18</v>
      </c>
      <c r="D2582" s="4" t="s">
        <v>116</v>
      </c>
      <c r="E2582" s="2" t="s">
        <v>8</v>
      </c>
      <c r="F2582" s="3">
        <v>45090</v>
      </c>
      <c r="G2582" s="14" t="str" cm="1">
        <f t="array" aca="1" ref="G2582" ca="1">_xlfn.IFS(D2582="Pendente",NETWORKDAYS(F2582,TODAY(),Feriados!$A$2:$A$13)-1 &amp; " D",E2582="Não Apontado",NETWORKDAYS(F2582,TODAY(),Feriados!$A$2:$A$13)-1 &amp; " D",D2582="Backlog","Registro Antigo",D2582="Concluído","Registro Enviado",E2582="Apontado","Registro Enviado",D2582="Cancelado","Treinamento Cancelado",D2582="Remanejado","Treinamento Remanejado",D2582="Suspensa","Suspenso",D2582="Antigo","Treinamento Antigo",D2582="-","Treinamento a ser executado")</f>
        <v>Registro Enviado</v>
      </c>
      <c r="H2582" s="3"/>
      <c r="I2582" s="3"/>
      <c r="J2582" s="30"/>
      <c r="K2582" s="3"/>
      <c r="L2582" s="29">
        <f>WORKDAY(F2582,2,Feriados!$A$2:$A$13)</f>
        <v>45092</v>
      </c>
    </row>
    <row r="2583" spans="1:12" x14ac:dyDescent="0.3">
      <c r="A2583" s="2" t="s">
        <v>28</v>
      </c>
      <c r="B2583" s="2" t="s">
        <v>104</v>
      </c>
      <c r="C2583" s="2" t="s">
        <v>29</v>
      </c>
      <c r="D2583" s="4" t="s">
        <v>117</v>
      </c>
      <c r="E2583" s="2" t="s">
        <v>15</v>
      </c>
      <c r="F2583" s="3">
        <v>45090</v>
      </c>
      <c r="G2583" s="14" t="str" cm="1">
        <f t="array" aca="1" ref="G2583" ca="1">_xlfn.IFS(D2583="Pendente",NETWORKDAYS(F2583,TODAY(),Feriados!$A$2:$A$13)-1 &amp; " D",E2583="Não Apontado",NETWORKDAYS(F2583,TODAY(),Feriados!$A$2:$A$13)-1 &amp; " D",D2583="Backlog","Registro Antigo",D2583="Concluído","Registro Enviado",E2583="Apontado","Registro Enviado",D2583="Cancelado","Treinamento Cancelado",D2583="Remanejado","Treinamento Remanejado",D2583="Suspensa","Suspenso",D2583="Antigo","Treinamento Antigo",D2583="-","Treinamento a ser executado")</f>
        <v>Treinamento Remanejado</v>
      </c>
      <c r="H2583" s="3"/>
      <c r="I2583" s="3"/>
      <c r="J2583" s="26"/>
      <c r="K2583" s="14"/>
      <c r="L2583" s="29"/>
    </row>
    <row r="2584" spans="1:12" x14ac:dyDescent="0.3">
      <c r="A2584" s="2" t="s">
        <v>28</v>
      </c>
      <c r="B2584" s="2" t="s">
        <v>92</v>
      </c>
      <c r="C2584" s="2" t="s">
        <v>29</v>
      </c>
      <c r="D2584" s="4" t="s">
        <v>117</v>
      </c>
      <c r="E2584" s="2" t="s">
        <v>15</v>
      </c>
      <c r="F2584" s="3">
        <v>45090</v>
      </c>
      <c r="G2584" s="14" t="str" cm="1">
        <f t="array" aca="1" ref="G2584" ca="1">_xlfn.IFS(D2584="Pendente",NETWORKDAYS(F2584,TODAY(),Feriados!$A$2:$A$13)-1 &amp; " D",E2584="Não Apontado",NETWORKDAYS(F2584,TODAY(),Feriados!$A$2:$A$13)-1 &amp; " D",D2584="Backlog","Registro Antigo",D2584="Concluído","Registro Enviado",E2584="Apontado","Registro Enviado",D2584="Cancelado","Treinamento Cancelado",D2584="Remanejado","Treinamento Remanejado",D2584="Suspensa","Suspenso",D2584="Antigo","Treinamento Antigo",D2584="-","Treinamento a ser executado")</f>
        <v>Treinamento Remanejado</v>
      </c>
      <c r="H2584" s="3"/>
      <c r="I2584" s="3"/>
      <c r="J2584" s="26"/>
      <c r="K2584" s="14"/>
      <c r="L2584" s="29"/>
    </row>
    <row r="2585" spans="1:12" x14ac:dyDescent="0.3">
      <c r="A2585" s="2" t="s">
        <v>35</v>
      </c>
      <c r="B2585" s="2" t="s">
        <v>88</v>
      </c>
      <c r="C2585" s="2" t="s">
        <v>37</v>
      </c>
      <c r="D2585" s="4" t="s">
        <v>14</v>
      </c>
      <c r="E2585" s="2" t="s">
        <v>15</v>
      </c>
      <c r="F2585" s="3">
        <v>45090</v>
      </c>
      <c r="G2585" s="14" t="str" cm="1">
        <f t="array" aca="1" ref="G2585" ca="1">_xlfn.IFS(D2585="Pendente",NETWORKDAYS(F2585,TODAY(),Feriados!$A$2:$A$13)-1 &amp; " D",E2585="Não Apontado",NETWORKDAYS(F2585,TODAY(),Feriados!$A$2:$A$13)-1 &amp; " D",D2585="Backlog","Registro Antigo",D2585="Concluído","Registro Enviado",E2585="Apontado","Registro Enviado",D2585="Cancelado","Treinamento Cancelado",D2585="Remanejado","Treinamento Remanejado",D2585="Suspensa","Suspenso",D2585="Antigo","Treinamento Antigo",D2585="-","Treinamento a ser executado")</f>
        <v>Treinamento Cancelado</v>
      </c>
      <c r="H2585" s="3"/>
      <c r="I2585" s="3"/>
      <c r="J2585" s="30"/>
      <c r="K2585" s="3"/>
      <c r="L2585" s="29"/>
    </row>
    <row r="2586" spans="1:12" x14ac:dyDescent="0.3">
      <c r="A2586" s="2" t="s">
        <v>35</v>
      </c>
      <c r="B2586" s="2" t="s">
        <v>88</v>
      </c>
      <c r="C2586" s="2" t="s">
        <v>36</v>
      </c>
      <c r="D2586" s="4" t="s">
        <v>14</v>
      </c>
      <c r="E2586" s="2" t="s">
        <v>15</v>
      </c>
      <c r="F2586" s="3">
        <v>45090</v>
      </c>
      <c r="G2586" s="14" t="str" cm="1">
        <f t="array" aca="1" ref="G2586" ca="1">_xlfn.IFS(D2586="Pendente",NETWORKDAYS(F2586,TODAY(),Feriados!$A$2:$A$13)-1 &amp; " D",E2586="Não Apontado",NETWORKDAYS(F2586,TODAY(),Feriados!$A$2:$A$13)-1 &amp; " D",D2586="Backlog","Registro Antigo",D2586="Concluído","Registro Enviado",E2586="Apontado","Registro Enviado",D2586="Cancelado","Treinamento Cancelado",D2586="Remanejado","Treinamento Remanejado",D2586="Suspensa","Suspenso",D2586="Antigo","Treinamento Antigo",D2586="-","Treinamento a ser executado")</f>
        <v>Treinamento Cancelado</v>
      </c>
      <c r="H2586" s="3"/>
      <c r="I2586" s="3"/>
      <c r="J2586" s="30"/>
      <c r="K2586" s="3"/>
      <c r="L2586" s="29"/>
    </row>
    <row r="2587" spans="1:12" x14ac:dyDescent="0.3">
      <c r="A2587" s="2" t="s">
        <v>35</v>
      </c>
      <c r="B2587" s="2" t="s">
        <v>115</v>
      </c>
      <c r="C2587" s="2" t="s">
        <v>36</v>
      </c>
      <c r="D2587" s="4" t="s">
        <v>116</v>
      </c>
      <c r="E2587" s="2" t="s">
        <v>8</v>
      </c>
      <c r="F2587" s="3">
        <v>45090</v>
      </c>
      <c r="G2587" s="14" t="str" cm="1">
        <f t="array" aca="1" ref="G2587" ca="1">_xlfn.IFS(D2587="Pendente",NETWORKDAYS(F2587,TODAY(),Feriados!$A$2:$A$13)-1 &amp; " D",E2587="Não Apontado",NETWORKDAYS(F2587,TODAY(),Feriados!$A$2:$A$13)-1 &amp; " D",D2587="Backlog","Registro Antigo",D2587="Concluído","Registro Enviado",E2587="Apontado","Registro Enviado",D2587="Cancelado","Treinamento Cancelado",D2587="Remanejado","Treinamento Remanejado",D2587="Suspensa","Suspenso",D2587="Antigo","Treinamento Antigo",D2587="-","Treinamento a ser executado")</f>
        <v>Registro Enviado</v>
      </c>
      <c r="H2587" s="3"/>
      <c r="I2587" s="3"/>
      <c r="J2587" s="30"/>
      <c r="K2587" s="3"/>
      <c r="L2587" s="29">
        <f>WORKDAY(F2587,2,Feriados!$A$2:$A$13)</f>
        <v>45092</v>
      </c>
    </row>
    <row r="2588" spans="1:12" x14ac:dyDescent="0.3">
      <c r="A2588" s="2" t="s">
        <v>39</v>
      </c>
      <c r="B2588" s="2" t="s">
        <v>90</v>
      </c>
      <c r="C2588" s="2" t="s">
        <v>36</v>
      </c>
      <c r="D2588" s="4" t="s">
        <v>116</v>
      </c>
      <c r="E2588" s="2" t="s">
        <v>8</v>
      </c>
      <c r="F2588" s="3">
        <v>45090</v>
      </c>
      <c r="G2588" s="14" t="str" cm="1">
        <f t="array" aca="1" ref="G2588" ca="1">_xlfn.IFS(D2588="Pendente",NETWORKDAYS(F2588,TODAY(),Feriados!$A$2:$A$13)-1 &amp; " D",E2588="Não Apontado",NETWORKDAYS(F2588,TODAY(),Feriados!$A$2:$A$13)-1 &amp; " D",D2588="Backlog","Registro Antigo",D2588="Concluído","Registro Enviado",E2588="Apontado","Registro Enviado",D2588="Cancelado","Treinamento Cancelado",D2588="Remanejado","Treinamento Remanejado",D2588="Suspensa","Suspenso",D2588="Antigo","Treinamento Antigo",D2588="-","Treinamento a ser executado")</f>
        <v>Registro Enviado</v>
      </c>
      <c r="H2588" s="3"/>
      <c r="I2588" s="3"/>
      <c r="J2588" s="30"/>
      <c r="K2588" s="3"/>
      <c r="L2588" s="29">
        <f>WORKDAY(F2588,2,Feriados!$A$2:$A$13)</f>
        <v>45092</v>
      </c>
    </row>
    <row r="2589" spans="1:12" x14ac:dyDescent="0.3">
      <c r="A2589" s="2" t="s">
        <v>39</v>
      </c>
      <c r="B2589" s="2" t="s">
        <v>125</v>
      </c>
      <c r="C2589" s="2" t="s">
        <v>36</v>
      </c>
      <c r="D2589" s="4" t="s">
        <v>116</v>
      </c>
      <c r="E2589" s="2" t="s">
        <v>8</v>
      </c>
      <c r="F2589" s="3">
        <v>45090</v>
      </c>
      <c r="G2589" s="14" t="str" cm="1">
        <f t="array" aca="1" ref="G2589" ca="1">_xlfn.IFS(D2589="Pendente",NETWORKDAYS(F2589,TODAY(),Feriados!$A$2:$A$13)-1 &amp; " D",E2589="Não Apontado",NETWORKDAYS(F2589,TODAY(),Feriados!$A$2:$A$13)-1 &amp; " D",D2589="Backlog","Registro Antigo",D2589="Concluído","Registro Enviado",E2589="Apontado","Registro Enviado",D2589="Cancelado","Treinamento Cancelado",D2589="Remanejado","Treinamento Remanejado",D2589="Suspensa","Suspenso",D2589="Antigo","Treinamento Antigo",D2589="-","Treinamento a ser executado")</f>
        <v>Registro Enviado</v>
      </c>
      <c r="H2589" s="3"/>
      <c r="I2589" s="3"/>
      <c r="J2589" s="30"/>
      <c r="K2589" s="3"/>
      <c r="L2589" s="29">
        <f>WORKDAY(F2589,2,Feriados!$A$2:$A$13)</f>
        <v>45092</v>
      </c>
    </row>
    <row r="2590" spans="1:12" x14ac:dyDescent="0.3">
      <c r="A2590" s="2" t="s">
        <v>39</v>
      </c>
      <c r="B2590" s="2" t="s">
        <v>125</v>
      </c>
      <c r="C2590" s="2" t="s">
        <v>41</v>
      </c>
      <c r="D2590" s="4" t="s">
        <v>116</v>
      </c>
      <c r="E2590" s="2" t="s">
        <v>8</v>
      </c>
      <c r="F2590" s="3">
        <v>45090</v>
      </c>
      <c r="G2590" s="14" t="str" cm="1">
        <f t="array" aca="1" ref="G2590" ca="1">_xlfn.IFS(D2590="Pendente",NETWORKDAYS(F2590,TODAY(),Feriados!$A$2:$A$13)-1 &amp; " D",E2590="Não Apontado",NETWORKDAYS(F2590,TODAY(),Feriados!$A$2:$A$13)-1 &amp; " D",D2590="Backlog","Registro Antigo",D2590="Concluído","Registro Enviado",E2590="Apontado","Registro Enviado",D2590="Cancelado","Treinamento Cancelado",D2590="Remanejado","Treinamento Remanejado",D2590="Suspensa","Suspenso",D2590="Antigo","Treinamento Antigo",D2590="-","Treinamento a ser executado")</f>
        <v>Registro Enviado</v>
      </c>
      <c r="H2590" s="3"/>
      <c r="I2590" s="3"/>
      <c r="J2590" s="30"/>
      <c r="K2590" s="3"/>
      <c r="L2590" s="29">
        <f>WORKDAY(F2590,2,Feriados!$A$2:$A$13)</f>
        <v>45092</v>
      </c>
    </row>
    <row r="2591" spans="1:12" x14ac:dyDescent="0.3">
      <c r="A2591" s="2" t="s">
        <v>46</v>
      </c>
      <c r="B2591" s="2" t="s">
        <v>122</v>
      </c>
      <c r="C2591" s="2" t="s">
        <v>7</v>
      </c>
      <c r="D2591" s="4" t="s">
        <v>116</v>
      </c>
      <c r="E2591" s="2" t="s">
        <v>8</v>
      </c>
      <c r="F2591" s="3">
        <v>45090</v>
      </c>
      <c r="G2591" s="14" t="str" cm="1">
        <f t="array" aca="1" ref="G2591" ca="1">_xlfn.IFS(D2591="Pendente",NETWORKDAYS(F2591,TODAY(),Feriados!$A$2:$A$13)-1 &amp; " D",E2591="Não Apontado",NETWORKDAYS(F2591,TODAY(),Feriados!$A$2:$A$13)-1 &amp; " D",D2591="Backlog","Registro Antigo",D2591="Concluído","Registro Enviado",E2591="Apontado","Registro Enviado",D2591="Cancelado","Treinamento Cancelado",D2591="Remanejado","Treinamento Remanejado",D2591="Suspensa","Suspenso",D2591="Antigo","Treinamento Antigo",D2591="-","Treinamento a ser executado")</f>
        <v>Registro Enviado</v>
      </c>
      <c r="H2591" s="3"/>
      <c r="I2591" s="3"/>
      <c r="J2591" s="30"/>
      <c r="K2591" s="3"/>
      <c r="L2591" s="29">
        <f>WORKDAY(F2591,2,Feriados!$A$2:$A$13)</f>
        <v>45092</v>
      </c>
    </row>
    <row r="2592" spans="1:12" x14ac:dyDescent="0.3">
      <c r="A2592" s="2" t="s">
        <v>46</v>
      </c>
      <c r="B2592" s="2" t="s">
        <v>89</v>
      </c>
      <c r="C2592" s="2" t="s">
        <v>7</v>
      </c>
      <c r="D2592" s="4" t="s">
        <v>116</v>
      </c>
      <c r="E2592" s="2" t="s">
        <v>8</v>
      </c>
      <c r="F2592" s="3">
        <v>45090</v>
      </c>
      <c r="G2592" s="14" t="str" cm="1">
        <f t="array" aca="1" ref="G2592" ca="1">_xlfn.IFS(D2592="Pendente",NETWORKDAYS(F2592,TODAY(),Feriados!$A$2:$A$13)-1 &amp; " D",E2592="Não Apontado",NETWORKDAYS(F2592,TODAY(),Feriados!$A$2:$A$13)-1 &amp; " D",D2592="Backlog","Registro Antigo",D2592="Concluído","Registro Enviado",E2592="Apontado","Registro Enviado",D2592="Cancelado","Treinamento Cancelado",D2592="Remanejado","Treinamento Remanejado",D2592="Suspensa","Suspenso",D2592="Antigo","Treinamento Antigo",D2592="-","Treinamento a ser executado")</f>
        <v>Registro Enviado</v>
      </c>
      <c r="H2592" s="3"/>
      <c r="I2592" s="3"/>
      <c r="J2592" s="30"/>
      <c r="K2592" s="3"/>
      <c r="L2592" s="29">
        <f>WORKDAY(F2592,2,Feriados!$A$2:$A$13)</f>
        <v>45092</v>
      </c>
    </row>
    <row r="2593" spans="1:12" x14ac:dyDescent="0.3">
      <c r="A2593" s="2" t="s">
        <v>6</v>
      </c>
      <c r="B2593" s="2" t="s">
        <v>45</v>
      </c>
      <c r="C2593" s="2" t="s">
        <v>61</v>
      </c>
      <c r="D2593" s="4" t="s">
        <v>116</v>
      </c>
      <c r="E2593" s="2" t="s">
        <v>8</v>
      </c>
      <c r="F2593" s="3">
        <v>45091</v>
      </c>
      <c r="G2593" s="14" t="str" cm="1">
        <f t="array" aca="1" ref="G2593" ca="1">_xlfn.IFS(D2593="Pendente",NETWORKDAYS(F2593,TODAY(),Feriados!$A$2:$A$13)-1 &amp; " D",E2593="Não Apontado",NETWORKDAYS(F2593,TODAY(),Feriados!$A$2:$A$13)-1 &amp; " D",D2593="Backlog","Registro Antigo",D2593="Concluído","Registro Enviado",E2593="Apontado","Registro Enviado",D2593="Cancelado","Treinamento Cancelado",D2593="Remanejado","Treinamento Remanejado",D2593="Suspensa","Suspenso",D2593="Antigo","Treinamento Antigo",D2593="-","Treinamento a ser executado")</f>
        <v>Registro Enviado</v>
      </c>
      <c r="H2593" s="3"/>
      <c r="I2593" s="3"/>
      <c r="J2593" s="30"/>
      <c r="K2593" s="3"/>
      <c r="L2593" s="29">
        <f>WORKDAY(F2593,2,Feriados!$A$2:$A$13)</f>
        <v>45093</v>
      </c>
    </row>
    <row r="2594" spans="1:12" x14ac:dyDescent="0.3">
      <c r="A2594" s="2" t="s">
        <v>6</v>
      </c>
      <c r="B2594" s="2" t="s">
        <v>92</v>
      </c>
      <c r="C2594" s="2" t="s">
        <v>61</v>
      </c>
      <c r="D2594" s="4" t="s">
        <v>116</v>
      </c>
      <c r="E2594" s="2" t="s">
        <v>8</v>
      </c>
      <c r="F2594" s="3">
        <v>45091</v>
      </c>
      <c r="G2594" s="14" t="str" cm="1">
        <f t="array" aca="1" ref="G2594" ca="1">_xlfn.IFS(D2594="Pendente",NETWORKDAYS(F2594,TODAY(),Feriados!$A$2:$A$13)-1 &amp; " D",E2594="Não Apontado",NETWORKDAYS(F2594,TODAY(),Feriados!$A$2:$A$13)-1 &amp; " D",D2594="Backlog","Registro Antigo",D2594="Concluído","Registro Enviado",E2594="Apontado","Registro Enviado",D2594="Cancelado","Treinamento Cancelado",D2594="Remanejado","Treinamento Remanejado",D2594="Suspensa","Suspenso",D2594="Antigo","Treinamento Antigo",D2594="-","Treinamento a ser executado")</f>
        <v>Registro Enviado</v>
      </c>
      <c r="H2594" s="3"/>
      <c r="I2594" s="3"/>
      <c r="J2594" s="30"/>
      <c r="K2594" s="3"/>
      <c r="L2594" s="29">
        <f>WORKDAY(F2594,2,Feriados!$A$2:$A$13)</f>
        <v>45093</v>
      </c>
    </row>
    <row r="2595" spans="1:12" x14ac:dyDescent="0.3">
      <c r="A2595" s="2" t="s">
        <v>17</v>
      </c>
      <c r="B2595" s="2" t="s">
        <v>90</v>
      </c>
      <c r="C2595" s="2" t="s">
        <v>7</v>
      </c>
      <c r="D2595" s="4" t="s">
        <v>116</v>
      </c>
      <c r="E2595" s="2" t="s">
        <v>8</v>
      </c>
      <c r="F2595" s="3">
        <v>45091</v>
      </c>
      <c r="G2595" s="14" t="str" cm="1">
        <f t="array" aca="1" ref="G2595" ca="1">_xlfn.IFS(D2595="Pendente",NETWORKDAYS(F2595,TODAY(),Feriados!$A$2:$A$13)-1 &amp; " D",E2595="Não Apontado",NETWORKDAYS(F2595,TODAY(),Feriados!$A$2:$A$13)-1 &amp; " D",D2595="Backlog","Registro Antigo",D2595="Concluído","Registro Enviado",E2595="Apontado","Registro Enviado",D2595="Cancelado","Treinamento Cancelado",D2595="Remanejado","Treinamento Remanejado",D2595="Suspensa","Suspenso",D2595="Antigo","Treinamento Antigo",D2595="-","Treinamento a ser executado")</f>
        <v>Registro Enviado</v>
      </c>
      <c r="H2595" s="3"/>
      <c r="I2595" s="3"/>
      <c r="J2595" s="30"/>
      <c r="K2595" s="3"/>
      <c r="L2595" s="29">
        <f>WORKDAY(F2595,2,Feriados!$A$2:$A$13)</f>
        <v>45093</v>
      </c>
    </row>
    <row r="2596" spans="1:12" x14ac:dyDescent="0.3">
      <c r="A2596" s="2" t="s">
        <v>17</v>
      </c>
      <c r="B2596" s="2" t="s">
        <v>86</v>
      </c>
      <c r="C2596" s="2" t="s">
        <v>18</v>
      </c>
      <c r="D2596" s="4" t="s">
        <v>116</v>
      </c>
      <c r="E2596" s="2" t="s">
        <v>8</v>
      </c>
      <c r="F2596" s="3">
        <v>45091</v>
      </c>
      <c r="G2596" s="14" t="str" cm="1">
        <f t="array" aca="1" ref="G2596" ca="1">_xlfn.IFS(D2596="Pendente",NETWORKDAYS(F2596,TODAY(),Feriados!$A$2:$A$13)-1 &amp; " D",E2596="Não Apontado",NETWORKDAYS(F2596,TODAY(),Feriados!$A$2:$A$13)-1 &amp; " D",D2596="Backlog","Registro Antigo",D2596="Concluído","Registro Enviado",E2596="Apontado","Registro Enviado",D2596="Cancelado","Treinamento Cancelado",D2596="Remanejado","Treinamento Remanejado",D2596="Suspensa","Suspenso",D2596="Antigo","Treinamento Antigo",D2596="-","Treinamento a ser executado")</f>
        <v>Registro Enviado</v>
      </c>
      <c r="H2596" s="3"/>
      <c r="I2596" s="3"/>
      <c r="J2596" s="30"/>
      <c r="K2596" s="3"/>
      <c r="L2596" s="29">
        <f>WORKDAY(F2596,2,Feriados!$A$2:$A$13)</f>
        <v>45093</v>
      </c>
    </row>
    <row r="2597" spans="1:12" x14ac:dyDescent="0.3">
      <c r="A2597" s="2" t="s">
        <v>17</v>
      </c>
      <c r="B2597" s="2" t="s">
        <v>30</v>
      </c>
      <c r="C2597" s="2" t="s">
        <v>13</v>
      </c>
      <c r="D2597" s="4" t="s">
        <v>116</v>
      </c>
      <c r="E2597" s="2" t="s">
        <v>8</v>
      </c>
      <c r="F2597" s="3">
        <v>45091</v>
      </c>
      <c r="G2597" s="14" t="str" cm="1">
        <f t="array" aca="1" ref="G2597" ca="1">_xlfn.IFS(D2597="Pendente",NETWORKDAYS(F2597,TODAY(),Feriados!$A$2:$A$13)-1 &amp; " D",E2597="Não Apontado",NETWORKDAYS(F2597,TODAY(),Feriados!$A$2:$A$13)-1 &amp; " D",D2597="Backlog","Registro Antigo",D2597="Concluído","Registro Enviado",E2597="Apontado","Registro Enviado",D2597="Cancelado","Treinamento Cancelado",D2597="Remanejado","Treinamento Remanejado",D2597="Suspensa","Suspenso",D2597="Antigo","Treinamento Antigo",D2597="-","Treinamento a ser executado")</f>
        <v>Registro Enviado</v>
      </c>
      <c r="H2597" s="3"/>
      <c r="I2597" s="3"/>
      <c r="J2597" s="30"/>
      <c r="K2597" s="3"/>
      <c r="L2597" s="29">
        <f>WORKDAY(F2597,2,Feriados!$A$2:$A$13)</f>
        <v>45093</v>
      </c>
    </row>
    <row r="2598" spans="1:12" x14ac:dyDescent="0.3">
      <c r="A2598" s="2" t="s">
        <v>17</v>
      </c>
      <c r="B2598" s="2" t="s">
        <v>91</v>
      </c>
      <c r="C2598" s="2" t="s">
        <v>18</v>
      </c>
      <c r="D2598" s="4" t="s">
        <v>116</v>
      </c>
      <c r="E2598" s="2" t="s">
        <v>8</v>
      </c>
      <c r="F2598" s="3">
        <v>45091</v>
      </c>
      <c r="G2598" s="14" t="str" cm="1">
        <f t="array" aca="1" ref="G2598" ca="1">_xlfn.IFS(D2598="Pendente",NETWORKDAYS(F2598,TODAY(),Feriados!$A$2:$A$13)-1 &amp; " D",E2598="Não Apontado",NETWORKDAYS(F2598,TODAY(),Feriados!$A$2:$A$13)-1 &amp; " D",D2598="Backlog","Registro Antigo",D2598="Concluído","Registro Enviado",E2598="Apontado","Registro Enviado",D2598="Cancelado","Treinamento Cancelado",D2598="Remanejado","Treinamento Remanejado",D2598="Suspensa","Suspenso",D2598="Antigo","Treinamento Antigo",D2598="-","Treinamento a ser executado")</f>
        <v>Registro Enviado</v>
      </c>
      <c r="H2598" s="3"/>
      <c r="I2598" s="3"/>
      <c r="J2598" s="30"/>
      <c r="K2598" s="3"/>
      <c r="L2598" s="29">
        <f>WORKDAY(F2598,2,Feriados!$A$2:$A$13)</f>
        <v>45093</v>
      </c>
    </row>
    <row r="2599" spans="1:12" x14ac:dyDescent="0.3">
      <c r="A2599" s="2" t="s">
        <v>22</v>
      </c>
      <c r="B2599" s="2" t="s">
        <v>114</v>
      </c>
      <c r="C2599" s="2" t="s">
        <v>7</v>
      </c>
      <c r="D2599" s="4" t="s">
        <v>14</v>
      </c>
      <c r="E2599" s="2" t="s">
        <v>15</v>
      </c>
      <c r="F2599" s="3">
        <v>45091</v>
      </c>
      <c r="G2599" s="14" t="str" cm="1">
        <f t="array" aca="1" ref="G2599" ca="1">_xlfn.IFS(D2599="Pendente",NETWORKDAYS(F2599,TODAY(),Feriados!$A$2:$A$13)-1 &amp; " D",E2599="Não Apontado",NETWORKDAYS(F2599,TODAY(),Feriados!$A$2:$A$13)-1 &amp; " D",D2599="Backlog","Registro Antigo",D2599="Concluído","Registro Enviado",E2599="Apontado","Registro Enviado",D2599="Cancelado","Treinamento Cancelado",D2599="Remanejado","Treinamento Remanejado",D2599="Suspensa","Suspenso",D2599="Antigo","Treinamento Antigo",D2599="-","Treinamento a ser executado")</f>
        <v>Treinamento Cancelado</v>
      </c>
      <c r="H2599" s="3"/>
      <c r="I2599" s="3"/>
      <c r="J2599" s="30"/>
      <c r="K2599" s="3"/>
      <c r="L2599" s="29"/>
    </row>
    <row r="2600" spans="1:12" x14ac:dyDescent="0.3">
      <c r="A2600" s="2" t="s">
        <v>35</v>
      </c>
      <c r="B2600" s="16" t="s">
        <v>118</v>
      </c>
      <c r="C2600" s="2" t="s">
        <v>37</v>
      </c>
      <c r="D2600" s="4" t="s">
        <v>158</v>
      </c>
      <c r="E2600" s="2" t="s">
        <v>8</v>
      </c>
      <c r="F2600" s="3">
        <v>45091</v>
      </c>
      <c r="G2600" s="14" t="str" cm="1">
        <f t="array" aca="1" ref="G2600" ca="1">_xlfn.IFS(D2600="Pendente",NETWORKDAYS(F2600,TODAY(),Feriados!$A$2:$A$13)-1 &amp; " D",E2600="Não Apontado",NETWORKDAYS(F2600,TODAY(),Feriados!$A$2:$A$13)-1 &amp; " D",D2600="Backlog","Registro Antigo",D2600="Concluído","Registro Enviado",E2600="Apontado","Registro Enviado",D2600="Cancelado","Treinamento Cancelado",D2600="Remanejado","Treinamento Remanejado",D2600="Suspensa","Suspenso",D2600="Antigo","Treinamento Antigo",D2600="-","Treinamento a ser executado")</f>
        <v>Registro Antigo</v>
      </c>
      <c r="H2600" s="3"/>
      <c r="I2600" s="3"/>
      <c r="J2600" s="30"/>
      <c r="K2600" s="3"/>
      <c r="L2600" s="29">
        <f>WORKDAY(F2600,2,Feriados!$A$2:$A$13)</f>
        <v>45093</v>
      </c>
    </row>
    <row r="2601" spans="1:12" x14ac:dyDescent="0.3">
      <c r="A2601" s="2" t="s">
        <v>35</v>
      </c>
      <c r="B2601" s="2" t="s">
        <v>84</v>
      </c>
      <c r="C2601" s="2" t="s">
        <v>36</v>
      </c>
      <c r="D2601" s="4" t="s">
        <v>14</v>
      </c>
      <c r="E2601" s="2" t="s">
        <v>15</v>
      </c>
      <c r="F2601" s="3">
        <v>45091</v>
      </c>
      <c r="G2601" s="14" t="str" cm="1">
        <f t="array" aca="1" ref="G2601" ca="1">_xlfn.IFS(D2601="Pendente",NETWORKDAYS(F2601,TODAY(),Feriados!$A$2:$A$13)-1 &amp; " D",E2601="Não Apontado",NETWORKDAYS(F2601,TODAY(),Feriados!$A$2:$A$13)-1 &amp; " D",D2601="Backlog","Registro Antigo",D2601="Concluído","Registro Enviado",E2601="Apontado","Registro Enviado",D2601="Cancelado","Treinamento Cancelado",D2601="Remanejado","Treinamento Remanejado",D2601="Suspensa","Suspenso",D2601="Antigo","Treinamento Antigo",D2601="-","Treinamento a ser executado")</f>
        <v>Treinamento Cancelado</v>
      </c>
      <c r="H2601" s="3"/>
      <c r="I2601" s="3"/>
      <c r="J2601" s="30"/>
      <c r="K2601" s="3"/>
      <c r="L2601" s="29"/>
    </row>
    <row r="2602" spans="1:12" x14ac:dyDescent="0.3">
      <c r="A2602" s="2" t="s">
        <v>35</v>
      </c>
      <c r="B2602" s="2" t="s">
        <v>93</v>
      </c>
      <c r="C2602" s="2" t="s">
        <v>36</v>
      </c>
      <c r="D2602" s="4" t="s">
        <v>116</v>
      </c>
      <c r="E2602" s="2" t="s">
        <v>8</v>
      </c>
      <c r="F2602" s="3">
        <v>45091</v>
      </c>
      <c r="G2602" s="14" t="str" cm="1">
        <f t="array" aca="1" ref="G2602" ca="1">_xlfn.IFS(D2602="Pendente",NETWORKDAYS(F2602,TODAY(),Feriados!$A$2:$A$13)-1 &amp; " D",E2602="Não Apontado",NETWORKDAYS(F2602,TODAY(),Feriados!$A$2:$A$13)-1 &amp; " D",D2602="Backlog","Registro Antigo",D2602="Concluído","Registro Enviado",E2602="Apontado","Registro Enviado",D2602="Cancelado","Treinamento Cancelado",D2602="Remanejado","Treinamento Remanejado",D2602="Suspensa","Suspenso",D2602="Antigo","Treinamento Antigo",D2602="-","Treinamento a ser executado")</f>
        <v>Registro Enviado</v>
      </c>
      <c r="H2602" s="3"/>
      <c r="I2602" s="3"/>
      <c r="J2602" s="30"/>
      <c r="K2602" s="3"/>
      <c r="L2602" s="29">
        <f>WORKDAY(F2602,2,Feriados!$A$2:$A$13)</f>
        <v>45093</v>
      </c>
    </row>
    <row r="2603" spans="1:12" x14ac:dyDescent="0.3">
      <c r="A2603" s="2" t="s">
        <v>39</v>
      </c>
      <c r="B2603" s="2" t="s">
        <v>113</v>
      </c>
      <c r="C2603" s="2" t="s">
        <v>36</v>
      </c>
      <c r="D2603" s="4" t="s">
        <v>116</v>
      </c>
      <c r="E2603" s="2" t="s">
        <v>8</v>
      </c>
      <c r="F2603" s="3">
        <v>45091</v>
      </c>
      <c r="G2603" s="14" t="str" cm="1">
        <f t="array" aca="1" ref="G2603" ca="1">_xlfn.IFS(D2603="Pendente",NETWORKDAYS(F2603,TODAY(),Feriados!$A$2:$A$13)-1 &amp; " D",E2603="Não Apontado",NETWORKDAYS(F2603,TODAY(),Feriados!$A$2:$A$13)-1 &amp; " D",D2603="Backlog","Registro Antigo",D2603="Concluído","Registro Enviado",E2603="Apontado","Registro Enviado",D2603="Cancelado","Treinamento Cancelado",D2603="Remanejado","Treinamento Remanejado",D2603="Suspensa","Suspenso",D2603="Antigo","Treinamento Antigo",D2603="-","Treinamento a ser executado")</f>
        <v>Registro Enviado</v>
      </c>
      <c r="H2603" s="3"/>
      <c r="I2603" s="3"/>
      <c r="J2603" s="30"/>
      <c r="K2603" s="3"/>
      <c r="L2603" s="29">
        <f>WORKDAY(F2603,2,Feriados!$A$2:$A$13)</f>
        <v>45093</v>
      </c>
    </row>
    <row r="2604" spans="1:12" x14ac:dyDescent="0.3">
      <c r="A2604" s="2" t="s">
        <v>39</v>
      </c>
      <c r="B2604" s="2" t="s">
        <v>109</v>
      </c>
      <c r="C2604" s="2" t="s">
        <v>41</v>
      </c>
      <c r="D2604" s="4" t="s">
        <v>116</v>
      </c>
      <c r="E2604" s="2" t="s">
        <v>8</v>
      </c>
      <c r="F2604" s="3">
        <v>45091</v>
      </c>
      <c r="G2604" s="14" t="str" cm="1">
        <f t="array" aca="1" ref="G2604" ca="1">_xlfn.IFS(D2604="Pendente",NETWORKDAYS(F2604,TODAY(),Feriados!$A$2:$A$13)-1 &amp; " D",E2604="Não Apontado",NETWORKDAYS(F2604,TODAY(),Feriados!$A$2:$A$13)-1 &amp; " D",D2604="Backlog","Registro Antigo",D2604="Concluído","Registro Enviado",E2604="Apontado","Registro Enviado",D2604="Cancelado","Treinamento Cancelado",D2604="Remanejado","Treinamento Remanejado",D2604="Suspensa","Suspenso",D2604="Antigo","Treinamento Antigo",D2604="-","Treinamento a ser executado")</f>
        <v>Registro Enviado</v>
      </c>
      <c r="H2604" s="3"/>
      <c r="I2604" s="3"/>
      <c r="J2604" s="30"/>
      <c r="K2604" s="3"/>
      <c r="L2604" s="29">
        <f>WORKDAY(F2604,2,Feriados!$A$2:$A$13)</f>
        <v>45093</v>
      </c>
    </row>
    <row r="2605" spans="1:12" x14ac:dyDescent="0.3">
      <c r="A2605" s="2" t="s">
        <v>39</v>
      </c>
      <c r="B2605" s="2" t="s">
        <v>109</v>
      </c>
      <c r="C2605" s="2" t="s">
        <v>37</v>
      </c>
      <c r="D2605" s="4" t="s">
        <v>116</v>
      </c>
      <c r="E2605" s="2" t="s">
        <v>8</v>
      </c>
      <c r="F2605" s="3">
        <v>45091</v>
      </c>
      <c r="G2605" s="14" t="str" cm="1">
        <f t="array" aca="1" ref="G2605" ca="1">_xlfn.IFS(D2605="Pendente",NETWORKDAYS(F2605,TODAY(),Feriados!$A$2:$A$13)-1 &amp; " D",E2605="Não Apontado",NETWORKDAYS(F2605,TODAY(),Feriados!$A$2:$A$13)-1 &amp; " D",D2605="Backlog","Registro Antigo",D2605="Concluído","Registro Enviado",E2605="Apontado","Registro Enviado",D2605="Cancelado","Treinamento Cancelado",D2605="Remanejado","Treinamento Remanejado",D2605="Suspensa","Suspenso",D2605="Antigo","Treinamento Antigo",D2605="-","Treinamento a ser executado")</f>
        <v>Registro Enviado</v>
      </c>
      <c r="H2605" s="3"/>
      <c r="I2605" s="3"/>
      <c r="J2605" s="30"/>
      <c r="K2605" s="3"/>
      <c r="L2605" s="29">
        <f>WORKDAY(F2605,2,Feriados!$A$2:$A$13)</f>
        <v>45093</v>
      </c>
    </row>
    <row r="2606" spans="1:12" x14ac:dyDescent="0.3">
      <c r="A2606" s="2" t="s">
        <v>46</v>
      </c>
      <c r="B2606" s="2" t="s">
        <v>115</v>
      </c>
      <c r="C2606" s="2" t="s">
        <v>7</v>
      </c>
      <c r="D2606" s="4" t="s">
        <v>116</v>
      </c>
      <c r="E2606" s="2" t="s">
        <v>8</v>
      </c>
      <c r="F2606" s="3">
        <v>45091</v>
      </c>
      <c r="G2606" s="14" t="str" cm="1">
        <f t="array" aca="1" ref="G2606" ca="1">_xlfn.IFS(D2606="Pendente",NETWORKDAYS(F2606,TODAY(),Feriados!$A$2:$A$13)-1 &amp; " D",E2606="Não Apontado",NETWORKDAYS(F2606,TODAY(),Feriados!$A$2:$A$13)-1 &amp; " D",D2606="Backlog","Registro Antigo",D2606="Concluído","Registro Enviado",E2606="Apontado","Registro Enviado",D2606="Cancelado","Treinamento Cancelado",D2606="Remanejado","Treinamento Remanejado",D2606="Suspensa","Suspenso",D2606="Antigo","Treinamento Antigo",D2606="-","Treinamento a ser executado")</f>
        <v>Registro Enviado</v>
      </c>
      <c r="H2606" s="3"/>
      <c r="I2606" s="3"/>
      <c r="J2606" s="30"/>
      <c r="K2606" s="3"/>
      <c r="L2606" s="29">
        <f>WORKDAY(F2606,2,Feriados!$A$2:$A$13)</f>
        <v>45093</v>
      </c>
    </row>
    <row r="2607" spans="1:12" x14ac:dyDescent="0.3">
      <c r="A2607" s="2" t="s">
        <v>17</v>
      </c>
      <c r="B2607" s="2" t="s">
        <v>84</v>
      </c>
      <c r="C2607" s="2" t="s">
        <v>7</v>
      </c>
      <c r="D2607" s="4" t="s">
        <v>14</v>
      </c>
      <c r="E2607" s="2" t="s">
        <v>15</v>
      </c>
      <c r="F2607" s="3">
        <v>45092</v>
      </c>
      <c r="G2607" s="14" t="str" cm="1">
        <f t="array" aca="1" ref="G2607" ca="1">_xlfn.IFS(D2607="Pendente",NETWORKDAYS(F2607,TODAY(),Feriados!$A$2:$A$13)-1 &amp; " D",E2607="Não Apontado",NETWORKDAYS(F2607,TODAY(),Feriados!$A$2:$A$13)-1 &amp; " D",D2607="Backlog","Registro Antigo",D2607="Concluído","Registro Enviado",E2607="Apontado","Registro Enviado",D2607="Cancelado","Treinamento Cancelado",D2607="Remanejado","Treinamento Remanejado",D2607="Suspensa","Suspenso",D2607="Antigo","Treinamento Antigo",D2607="-","Treinamento a ser executado")</f>
        <v>Treinamento Cancelado</v>
      </c>
      <c r="H2607" s="3"/>
      <c r="I2607" s="3"/>
      <c r="J2607" s="30"/>
      <c r="K2607" s="3"/>
      <c r="L2607" s="29"/>
    </row>
    <row r="2608" spans="1:12" x14ac:dyDescent="0.3">
      <c r="A2608" s="2" t="s">
        <v>22</v>
      </c>
      <c r="B2608" s="2" t="s">
        <v>87</v>
      </c>
      <c r="C2608" s="2" t="s">
        <v>18</v>
      </c>
      <c r="D2608" s="4" t="s">
        <v>116</v>
      </c>
      <c r="E2608" s="2" t="s">
        <v>8</v>
      </c>
      <c r="F2608" s="3">
        <v>45092</v>
      </c>
      <c r="G2608" s="14" t="str" cm="1">
        <f t="array" aca="1" ref="G2608" ca="1">_xlfn.IFS(D2608="Pendente",NETWORKDAYS(F2608,TODAY(),Feriados!$A$2:$A$13)-1 &amp; " D",E2608="Não Apontado",NETWORKDAYS(F2608,TODAY(),Feriados!$A$2:$A$13)-1 &amp; " D",D2608="Backlog","Registro Antigo",D2608="Concluído","Registro Enviado",E2608="Apontado","Registro Enviado",D2608="Cancelado","Treinamento Cancelado",D2608="Remanejado","Treinamento Remanejado",D2608="Suspensa","Suspenso",D2608="Antigo","Treinamento Antigo",D2608="-","Treinamento a ser executado")</f>
        <v>Registro Enviado</v>
      </c>
      <c r="H2608" s="3"/>
      <c r="I2608" s="3"/>
      <c r="J2608" s="30"/>
      <c r="K2608" s="3"/>
      <c r="L2608" s="29">
        <f>WORKDAY(F2608,2,Feriados!$A$2:$A$13)</f>
        <v>45096</v>
      </c>
    </row>
    <row r="2609" spans="1:12" x14ac:dyDescent="0.3">
      <c r="A2609" s="2" t="s">
        <v>22</v>
      </c>
      <c r="B2609" s="2" t="s">
        <v>108</v>
      </c>
      <c r="C2609" s="2" t="s">
        <v>18</v>
      </c>
      <c r="D2609" s="4" t="s">
        <v>116</v>
      </c>
      <c r="E2609" s="2" t="s">
        <v>8</v>
      </c>
      <c r="F2609" s="3">
        <v>45092</v>
      </c>
      <c r="G2609" s="14" t="str" cm="1">
        <f t="array" aca="1" ref="G2609" ca="1">_xlfn.IFS(D2609="Pendente",NETWORKDAYS(F2609,TODAY(),Feriados!$A$2:$A$13)-1 &amp; " D",E2609="Não Apontado",NETWORKDAYS(F2609,TODAY(),Feriados!$A$2:$A$13)-1 &amp; " D",D2609="Backlog","Registro Antigo",D2609="Concluído","Registro Enviado",E2609="Apontado","Registro Enviado",D2609="Cancelado","Treinamento Cancelado",D2609="Remanejado","Treinamento Remanejado",D2609="Suspensa","Suspenso",D2609="Antigo","Treinamento Antigo",D2609="-","Treinamento a ser executado")</f>
        <v>Registro Enviado</v>
      </c>
      <c r="H2609" s="3"/>
      <c r="I2609" s="3"/>
      <c r="J2609" s="30"/>
      <c r="K2609" s="3"/>
      <c r="L2609" s="29">
        <f>WORKDAY(F2609,2,Feriados!$A$2:$A$13)</f>
        <v>45096</v>
      </c>
    </row>
    <row r="2610" spans="1:12" x14ac:dyDescent="0.3">
      <c r="A2610" s="2" t="s">
        <v>28</v>
      </c>
      <c r="B2610" s="2" t="s">
        <v>104</v>
      </c>
      <c r="C2610" s="2" t="s">
        <v>29</v>
      </c>
      <c r="D2610" s="4" t="s">
        <v>116</v>
      </c>
      <c r="E2610" s="2" t="s">
        <v>8</v>
      </c>
      <c r="F2610" s="3">
        <v>45092</v>
      </c>
      <c r="G2610" s="14" t="str" cm="1">
        <f t="array" aca="1" ref="G2610" ca="1">_xlfn.IFS(D2610="Pendente",NETWORKDAYS(F2610,TODAY(),Feriados!$A$2:$A$13)-1 &amp; " D",E2610="Não Apontado",NETWORKDAYS(F2610,TODAY(),Feriados!$A$2:$A$13)-1 &amp; " D",D2610="Backlog","Registro Antigo",D2610="Concluído","Registro Enviado",E2610="Apontado","Registro Enviado",D2610="Cancelado","Treinamento Cancelado",D2610="Remanejado","Treinamento Remanejado",D2610="Suspensa","Suspenso",D2610="Antigo","Treinamento Antigo",D2610="-","Treinamento a ser executado")</f>
        <v>Registro Enviado</v>
      </c>
      <c r="H2610" s="3"/>
      <c r="I2610" s="3"/>
      <c r="J2610" s="30"/>
      <c r="K2610" s="3"/>
      <c r="L2610" s="29">
        <f>WORKDAY(F2610,2,Feriados!$A$2:$A$13)</f>
        <v>45096</v>
      </c>
    </row>
    <row r="2611" spans="1:12" x14ac:dyDescent="0.3">
      <c r="A2611" s="2" t="s">
        <v>28</v>
      </c>
      <c r="B2611" s="2" t="s">
        <v>90</v>
      </c>
      <c r="C2611" s="2" t="s">
        <v>29</v>
      </c>
      <c r="D2611" s="4" t="s">
        <v>116</v>
      </c>
      <c r="E2611" s="2" t="s">
        <v>8</v>
      </c>
      <c r="F2611" s="3">
        <v>45092</v>
      </c>
      <c r="G2611" s="14" t="str" cm="1">
        <f t="array" aca="1" ref="G2611" ca="1">_xlfn.IFS(D2611="Pendente",NETWORKDAYS(F2611,TODAY(),Feriados!$A$2:$A$13)-1 &amp; " D",E2611="Não Apontado",NETWORKDAYS(F2611,TODAY(),Feriados!$A$2:$A$13)-1 &amp; " D",D2611="Backlog","Registro Antigo",D2611="Concluído","Registro Enviado",E2611="Apontado","Registro Enviado",D2611="Cancelado","Treinamento Cancelado",D2611="Remanejado","Treinamento Remanejado",D2611="Suspensa","Suspenso",D2611="Antigo","Treinamento Antigo",D2611="-","Treinamento a ser executado")</f>
        <v>Registro Enviado</v>
      </c>
      <c r="H2611" s="3"/>
      <c r="I2611" s="3"/>
      <c r="J2611" s="30"/>
      <c r="K2611" s="3"/>
      <c r="L2611" s="29">
        <f>WORKDAY(F2611,2,Feriados!$A$2:$A$13)</f>
        <v>45096</v>
      </c>
    </row>
    <row r="2612" spans="1:12" x14ac:dyDescent="0.3">
      <c r="A2612" s="2" t="s">
        <v>35</v>
      </c>
      <c r="B2612" s="16" t="s">
        <v>118</v>
      </c>
      <c r="C2612" s="2" t="s">
        <v>41</v>
      </c>
      <c r="D2612" s="4" t="s">
        <v>158</v>
      </c>
      <c r="E2612" s="2" t="s">
        <v>8</v>
      </c>
      <c r="F2612" s="3">
        <v>45092</v>
      </c>
      <c r="G2612" s="14" t="str" cm="1">
        <f t="array" aca="1" ref="G2612" ca="1">_xlfn.IFS(D2612="Pendente",NETWORKDAYS(F2612,TODAY(),Feriados!$A$2:$A$13)-1 &amp; " D",E2612="Não Apontado",NETWORKDAYS(F2612,TODAY(),Feriados!$A$2:$A$13)-1 &amp; " D",D2612="Backlog","Registro Antigo",D2612="Concluído","Registro Enviado",E2612="Apontado","Registro Enviado",D2612="Cancelado","Treinamento Cancelado",D2612="Remanejado","Treinamento Remanejado",D2612="Suspensa","Suspenso",D2612="Antigo","Treinamento Antigo",D2612="-","Treinamento a ser executado")</f>
        <v>Registro Antigo</v>
      </c>
      <c r="H2612" s="3"/>
      <c r="I2612" s="3"/>
      <c r="J2612" s="30"/>
      <c r="K2612" s="3"/>
      <c r="L2612" s="29">
        <f>WORKDAY(F2612,2,Feriados!$A$2:$A$13)</f>
        <v>45096</v>
      </c>
    </row>
    <row r="2613" spans="1:12" x14ac:dyDescent="0.3">
      <c r="A2613" s="2" t="s">
        <v>39</v>
      </c>
      <c r="B2613" s="2" t="s">
        <v>16</v>
      </c>
      <c r="C2613" s="2" t="s">
        <v>36</v>
      </c>
      <c r="D2613" s="4" t="s">
        <v>14</v>
      </c>
      <c r="E2613" s="2" t="s">
        <v>15</v>
      </c>
      <c r="F2613" s="3">
        <v>45092</v>
      </c>
      <c r="G2613" s="14" t="str" cm="1">
        <f t="array" aca="1" ref="G2613" ca="1">_xlfn.IFS(D2613="Pendente",NETWORKDAYS(F2613,TODAY(),Feriados!$A$2:$A$13)-1 &amp; " D",E2613="Não Apontado",NETWORKDAYS(F2613,TODAY(),Feriados!$A$2:$A$13)-1 &amp; " D",D2613="Backlog","Registro Antigo",D2613="Concluído","Registro Enviado",E2613="Apontado","Registro Enviado",D2613="Cancelado","Treinamento Cancelado",D2613="Remanejado","Treinamento Remanejado",D2613="Suspensa","Suspenso",D2613="Antigo","Treinamento Antigo",D2613="-","Treinamento a ser executado")</f>
        <v>Treinamento Cancelado</v>
      </c>
      <c r="H2613" s="3"/>
      <c r="I2613" s="3"/>
      <c r="J2613" s="30"/>
      <c r="K2613" s="3"/>
      <c r="L2613" s="29"/>
    </row>
    <row r="2614" spans="1:12" x14ac:dyDescent="0.3">
      <c r="A2614" s="2" t="s">
        <v>39</v>
      </c>
      <c r="B2614" s="2" t="s">
        <v>126</v>
      </c>
      <c r="C2614" s="2" t="s">
        <v>60</v>
      </c>
      <c r="D2614" s="4" t="s">
        <v>116</v>
      </c>
      <c r="E2614" s="2" t="s">
        <v>8</v>
      </c>
      <c r="F2614" s="3">
        <v>45092</v>
      </c>
      <c r="G2614" s="14" t="str" cm="1">
        <f t="array" aca="1" ref="G2614" ca="1">_xlfn.IFS(D2614="Pendente",NETWORKDAYS(F2614,TODAY(),Feriados!$A$2:$A$13)-1 &amp; " D",E2614="Não Apontado",NETWORKDAYS(F2614,TODAY(),Feriados!$A$2:$A$13)-1 &amp; " D",D2614="Backlog","Registro Antigo",D2614="Concluído","Registro Enviado",E2614="Apontado","Registro Enviado",D2614="Cancelado","Treinamento Cancelado",D2614="Remanejado","Treinamento Remanejado",D2614="Suspensa","Suspenso",D2614="Antigo","Treinamento Antigo",D2614="-","Treinamento a ser executado")</f>
        <v>Registro Enviado</v>
      </c>
      <c r="H2614" s="3"/>
      <c r="I2614" s="3"/>
      <c r="J2614" s="30"/>
      <c r="K2614" s="3"/>
      <c r="L2614" s="29">
        <f>WORKDAY(F2614,2,Feriados!$A$2:$A$13)</f>
        <v>45096</v>
      </c>
    </row>
    <row r="2615" spans="1:12" x14ac:dyDescent="0.3">
      <c r="A2615" s="2" t="s">
        <v>39</v>
      </c>
      <c r="B2615" s="2" t="s">
        <v>114</v>
      </c>
      <c r="C2615" s="2" t="s">
        <v>37</v>
      </c>
      <c r="D2615" s="4" t="s">
        <v>116</v>
      </c>
      <c r="E2615" s="2" t="s">
        <v>8</v>
      </c>
      <c r="F2615" s="3">
        <v>45092</v>
      </c>
      <c r="G2615" s="14" t="str" cm="1">
        <f t="array" aca="1" ref="G2615" ca="1">_xlfn.IFS(D2615="Pendente",NETWORKDAYS(F2615,TODAY(),Feriados!$A$2:$A$13)-1 &amp; " D",E2615="Não Apontado",NETWORKDAYS(F2615,TODAY(),Feriados!$A$2:$A$13)-1 &amp; " D",D2615="Backlog","Registro Antigo",D2615="Concluído","Registro Enviado",E2615="Apontado","Registro Enviado",D2615="Cancelado","Treinamento Cancelado",D2615="Remanejado","Treinamento Remanejado",D2615="Suspensa","Suspenso",D2615="Antigo","Treinamento Antigo",D2615="-","Treinamento a ser executado")</f>
        <v>Registro Enviado</v>
      </c>
      <c r="H2615" s="3"/>
      <c r="I2615" s="3"/>
      <c r="J2615" s="30"/>
      <c r="K2615" s="3"/>
      <c r="L2615" s="29">
        <f>WORKDAY(F2615,2,Feriados!$A$2:$A$13)</f>
        <v>45096</v>
      </c>
    </row>
    <row r="2616" spans="1:12" x14ac:dyDescent="0.3">
      <c r="A2616" s="2" t="s">
        <v>39</v>
      </c>
      <c r="B2616" s="2" t="s">
        <v>114</v>
      </c>
      <c r="C2616" s="2" t="s">
        <v>36</v>
      </c>
      <c r="D2616" s="4" t="s">
        <v>116</v>
      </c>
      <c r="E2616" s="2" t="s">
        <v>8</v>
      </c>
      <c r="F2616" s="3">
        <v>45092</v>
      </c>
      <c r="G2616" s="14" t="str" cm="1">
        <f t="array" aca="1" ref="G2616" ca="1">_xlfn.IFS(D2616="Pendente",NETWORKDAYS(F2616,TODAY(),Feriados!$A$2:$A$13)-1 &amp; " D",E2616="Não Apontado",NETWORKDAYS(F2616,TODAY(),Feriados!$A$2:$A$13)-1 &amp; " D",D2616="Backlog","Registro Antigo",D2616="Concluído","Registro Enviado",E2616="Apontado","Registro Enviado",D2616="Cancelado","Treinamento Cancelado",D2616="Remanejado","Treinamento Remanejado",D2616="Suspensa","Suspenso",D2616="Antigo","Treinamento Antigo",D2616="-","Treinamento a ser executado")</f>
        <v>Registro Enviado</v>
      </c>
      <c r="H2616" s="3"/>
      <c r="I2616" s="3"/>
      <c r="J2616" s="30"/>
      <c r="K2616" s="3"/>
      <c r="L2616" s="29">
        <f>WORKDAY(F2616,2,Feriados!$A$2:$A$13)</f>
        <v>45096</v>
      </c>
    </row>
    <row r="2617" spans="1:12" x14ac:dyDescent="0.3">
      <c r="A2617" s="2" t="s">
        <v>46</v>
      </c>
      <c r="B2617" s="2" t="s">
        <v>89</v>
      </c>
      <c r="C2617" s="2" t="s">
        <v>7</v>
      </c>
      <c r="D2617" s="4" t="s">
        <v>116</v>
      </c>
      <c r="E2617" s="2" t="s">
        <v>8</v>
      </c>
      <c r="F2617" s="3">
        <v>45092</v>
      </c>
      <c r="G2617" s="14" t="str" cm="1">
        <f t="array" aca="1" ref="G2617" ca="1">_xlfn.IFS(D2617="Pendente",NETWORKDAYS(F2617,TODAY(),Feriados!$A$2:$A$13)-1 &amp; " D",E2617="Não Apontado",NETWORKDAYS(F2617,TODAY(),Feriados!$A$2:$A$13)-1 &amp; " D",D2617="Backlog","Registro Antigo",D2617="Concluído","Registro Enviado",E2617="Apontado","Registro Enviado",D2617="Cancelado","Treinamento Cancelado",D2617="Remanejado","Treinamento Remanejado",D2617="Suspensa","Suspenso",D2617="Antigo","Treinamento Antigo",D2617="-","Treinamento a ser executado")</f>
        <v>Registro Enviado</v>
      </c>
      <c r="H2617" s="3"/>
      <c r="I2617" s="3"/>
      <c r="J2617" s="30"/>
      <c r="K2617" s="3"/>
      <c r="L2617" s="29">
        <f>WORKDAY(F2617,2,Feriados!$A$2:$A$13)</f>
        <v>45096</v>
      </c>
    </row>
    <row r="2618" spans="1:12" x14ac:dyDescent="0.3">
      <c r="A2618" s="2" t="s">
        <v>39</v>
      </c>
      <c r="B2618" s="2" t="s">
        <v>40</v>
      </c>
      <c r="C2618" s="2" t="s">
        <v>36</v>
      </c>
      <c r="D2618" s="4" t="s">
        <v>116</v>
      </c>
      <c r="E2618" s="2" t="s">
        <v>8</v>
      </c>
      <c r="F2618" s="3">
        <v>45093</v>
      </c>
      <c r="G2618" s="14" t="str" cm="1">
        <f t="array" aca="1" ref="G2618" ca="1">_xlfn.IFS(D2618="Pendente",NETWORKDAYS(F2618,TODAY(),Feriados!$A$2:$A$13)-1 &amp; " D",E2618="Não Apontado",NETWORKDAYS(F2618,TODAY(),Feriados!$A$2:$A$13)-1 &amp; " D",D2618="Backlog","Registro Antigo",D2618="Concluído","Registro Enviado",E2618="Apontado","Registro Enviado",D2618="Cancelado","Treinamento Cancelado",D2618="Remanejado","Treinamento Remanejado",D2618="Suspensa","Suspenso",D2618="Antigo","Treinamento Antigo",D2618="-","Treinamento a ser executado")</f>
        <v>Registro Enviado</v>
      </c>
      <c r="H2618" s="3"/>
      <c r="I2618" s="3"/>
      <c r="J2618" s="30"/>
      <c r="K2618" s="3"/>
      <c r="L2618" s="29">
        <f>WORKDAY(F2618,2,Feriados!$A$2:$A$13)</f>
        <v>45097</v>
      </c>
    </row>
    <row r="2619" spans="1:12" x14ac:dyDescent="0.3">
      <c r="A2619" s="2" t="s">
        <v>6</v>
      </c>
      <c r="B2619" s="2" t="s">
        <v>95</v>
      </c>
      <c r="C2619" s="2" t="s">
        <v>61</v>
      </c>
      <c r="D2619" s="4" t="s">
        <v>14</v>
      </c>
      <c r="E2619" s="2" t="s">
        <v>15</v>
      </c>
      <c r="F2619" s="3">
        <v>45093</v>
      </c>
      <c r="G2619" s="14" t="str" cm="1">
        <f t="array" aca="1" ref="G2619" ca="1">_xlfn.IFS(D2619="Pendente",NETWORKDAYS(F2619,TODAY(),Feriados!$A$2:$A$13)-1 &amp; " D",E2619="Não Apontado",NETWORKDAYS(F2619,TODAY(),Feriados!$A$2:$A$13)-1 &amp; " D",D2619="Backlog","Registro Antigo",D2619="Concluído","Registro Enviado",E2619="Apontado","Registro Enviado",D2619="Cancelado","Treinamento Cancelado",D2619="Remanejado","Treinamento Remanejado",D2619="Suspensa","Suspenso",D2619="Antigo","Treinamento Antigo",D2619="-","Treinamento a ser executado")</f>
        <v>Treinamento Cancelado</v>
      </c>
      <c r="H2619" s="3"/>
      <c r="I2619" s="3"/>
      <c r="J2619" s="30"/>
      <c r="K2619" s="3"/>
      <c r="L2619" s="29"/>
    </row>
    <row r="2620" spans="1:12" x14ac:dyDescent="0.3">
      <c r="A2620" s="2" t="s">
        <v>6</v>
      </c>
      <c r="B2620" s="2" t="s">
        <v>84</v>
      </c>
      <c r="C2620" s="2" t="s">
        <v>10</v>
      </c>
      <c r="D2620" s="4" t="s">
        <v>117</v>
      </c>
      <c r="E2620" s="2" t="s">
        <v>15</v>
      </c>
      <c r="F2620" s="3">
        <v>45093</v>
      </c>
      <c r="G2620" s="14" t="str" cm="1">
        <f t="array" aca="1" ref="G2620" ca="1">_xlfn.IFS(D2620="Pendente",NETWORKDAYS(F2620,TODAY(),Feriados!$A$2:$A$13)-1 &amp; " D",E2620="Não Apontado",NETWORKDAYS(F2620,TODAY(),Feriados!$A$2:$A$13)-1 &amp; " D",D2620="Backlog","Registro Antigo",D2620="Concluído","Registro Enviado",E2620="Apontado","Registro Enviado",D2620="Cancelado","Treinamento Cancelado",D2620="Remanejado","Treinamento Remanejado",D2620="Suspensa","Suspenso",D2620="Antigo","Treinamento Antigo",D2620="-","Treinamento a ser executado")</f>
        <v>Treinamento Remanejado</v>
      </c>
      <c r="H2620" s="3"/>
      <c r="I2620" s="3"/>
      <c r="J2620" s="26"/>
      <c r="K2620" s="14"/>
      <c r="L2620" s="29"/>
    </row>
    <row r="2621" spans="1:12" x14ac:dyDescent="0.3">
      <c r="A2621" s="2" t="s">
        <v>17</v>
      </c>
      <c r="B2621" s="2" t="s">
        <v>113</v>
      </c>
      <c r="C2621" s="2" t="s">
        <v>7</v>
      </c>
      <c r="D2621" s="4" t="s">
        <v>116</v>
      </c>
      <c r="E2621" s="2" t="s">
        <v>8</v>
      </c>
      <c r="F2621" s="3">
        <v>45093</v>
      </c>
      <c r="G2621" s="14" t="str" cm="1">
        <f t="array" aca="1" ref="G2621" ca="1">_xlfn.IFS(D2621="Pendente",NETWORKDAYS(F2621,TODAY(),Feriados!$A$2:$A$13)-1 &amp; " D",E2621="Não Apontado",NETWORKDAYS(F2621,TODAY(),Feriados!$A$2:$A$13)-1 &amp; " D",D2621="Backlog","Registro Antigo",D2621="Concluído","Registro Enviado",E2621="Apontado","Registro Enviado",D2621="Cancelado","Treinamento Cancelado",D2621="Remanejado","Treinamento Remanejado",D2621="Suspensa","Suspenso",D2621="Antigo","Treinamento Antigo",D2621="-","Treinamento a ser executado")</f>
        <v>Registro Enviado</v>
      </c>
      <c r="H2621" s="3"/>
      <c r="I2621" s="3"/>
      <c r="J2621" s="30"/>
      <c r="K2621" s="3"/>
      <c r="L2621" s="29">
        <f>WORKDAY(F2621,2,Feriados!$A$2:$A$13)</f>
        <v>45097</v>
      </c>
    </row>
    <row r="2622" spans="1:12" x14ac:dyDescent="0.3">
      <c r="A2622" s="2" t="s">
        <v>22</v>
      </c>
      <c r="B2622" s="2" t="s">
        <v>123</v>
      </c>
      <c r="C2622" s="2" t="s">
        <v>7</v>
      </c>
      <c r="D2622" s="4" t="s">
        <v>116</v>
      </c>
      <c r="E2622" s="2" t="s">
        <v>8</v>
      </c>
      <c r="F2622" s="3">
        <v>45093</v>
      </c>
      <c r="G2622" s="14" t="str" cm="1">
        <f t="array" aca="1" ref="G2622" ca="1">_xlfn.IFS(D2622="Pendente",NETWORKDAYS(F2622,TODAY(),Feriados!$A$2:$A$13)-1 &amp; " D",E2622="Não Apontado",NETWORKDAYS(F2622,TODAY(),Feriados!$A$2:$A$13)-1 &amp; " D",D2622="Backlog","Registro Antigo",D2622="Concluído","Registro Enviado",E2622="Apontado","Registro Enviado",D2622="Cancelado","Treinamento Cancelado",D2622="Remanejado","Treinamento Remanejado",D2622="Suspensa","Suspenso",D2622="Antigo","Treinamento Antigo",D2622="-","Treinamento a ser executado")</f>
        <v>Registro Enviado</v>
      </c>
      <c r="H2622" s="3"/>
      <c r="I2622" s="3"/>
      <c r="J2622" s="30"/>
      <c r="K2622" s="3"/>
      <c r="L2622" s="29">
        <f>WORKDAY(F2622,2,Feriados!$A$2:$A$13)</f>
        <v>45097</v>
      </c>
    </row>
    <row r="2623" spans="1:12" x14ac:dyDescent="0.3">
      <c r="A2623" s="2" t="s">
        <v>22</v>
      </c>
      <c r="B2623" s="2" t="s">
        <v>63</v>
      </c>
      <c r="C2623" s="2" t="s">
        <v>7</v>
      </c>
      <c r="D2623" s="4" t="s">
        <v>14</v>
      </c>
      <c r="E2623" s="2" t="s">
        <v>15</v>
      </c>
      <c r="F2623" s="3">
        <v>45093</v>
      </c>
      <c r="G2623" s="14" t="str" cm="1">
        <f t="array" aca="1" ref="G2623" ca="1">_xlfn.IFS(D2623="Pendente",NETWORKDAYS(F2623,TODAY(),Feriados!$A$2:$A$13)-1 &amp; " D",E2623="Não Apontado",NETWORKDAYS(F2623,TODAY(),Feriados!$A$2:$A$13)-1 &amp; " D",D2623="Backlog","Registro Antigo",D2623="Concluído","Registro Enviado",E2623="Apontado","Registro Enviado",D2623="Cancelado","Treinamento Cancelado",D2623="Remanejado","Treinamento Remanejado",D2623="Suspensa","Suspenso",D2623="Antigo","Treinamento Antigo",D2623="-","Treinamento a ser executado")</f>
        <v>Treinamento Cancelado</v>
      </c>
      <c r="H2623" s="3"/>
      <c r="I2623" s="3"/>
      <c r="J2623" s="30"/>
      <c r="K2623" s="3"/>
      <c r="L2623" s="29"/>
    </row>
    <row r="2624" spans="1:12" x14ac:dyDescent="0.3">
      <c r="A2624" s="2" t="s">
        <v>28</v>
      </c>
      <c r="B2624" s="2" t="s">
        <v>16</v>
      </c>
      <c r="C2624" s="2" t="s">
        <v>64</v>
      </c>
      <c r="D2624" s="4" t="s">
        <v>14</v>
      </c>
      <c r="E2624" s="2" t="s">
        <v>15</v>
      </c>
      <c r="F2624" s="3">
        <v>45093</v>
      </c>
      <c r="G2624" s="14" t="str" cm="1">
        <f t="array" aca="1" ref="G2624" ca="1">_xlfn.IFS(D2624="Pendente",NETWORKDAYS(F2624,TODAY(),Feriados!$A$2:$A$13)-1 &amp; " D",E2624="Não Apontado",NETWORKDAYS(F2624,TODAY(),Feriados!$A$2:$A$13)-1 &amp; " D",D2624="Backlog","Registro Antigo",D2624="Concluído","Registro Enviado",E2624="Apontado","Registro Enviado",D2624="Cancelado","Treinamento Cancelado",D2624="Remanejado","Treinamento Remanejado",D2624="Suspensa","Suspenso",D2624="Antigo","Treinamento Antigo",D2624="-","Treinamento a ser executado")</f>
        <v>Treinamento Cancelado</v>
      </c>
      <c r="H2624" s="3"/>
      <c r="I2624" s="3"/>
      <c r="J2624" s="30"/>
      <c r="K2624" s="3"/>
      <c r="L2624" s="29"/>
    </row>
    <row r="2625" spans="1:12" x14ac:dyDescent="0.3">
      <c r="A2625" s="2" t="s">
        <v>35</v>
      </c>
      <c r="B2625" s="2" t="s">
        <v>85</v>
      </c>
      <c r="C2625" s="2" t="s">
        <v>36</v>
      </c>
      <c r="D2625" s="4" t="s">
        <v>117</v>
      </c>
      <c r="E2625" s="2" t="s">
        <v>15</v>
      </c>
      <c r="F2625" s="3">
        <v>45093</v>
      </c>
      <c r="G2625" s="14" t="str" cm="1">
        <f t="array" aca="1" ref="G2625" ca="1">_xlfn.IFS(D2625="Pendente",NETWORKDAYS(F2625,TODAY(),Feriados!$A$2:$A$13)-1 &amp; " D",E2625="Não Apontado",NETWORKDAYS(F2625,TODAY(),Feriados!$A$2:$A$13)-1 &amp; " D",D2625="Backlog","Registro Antigo",D2625="Concluído","Registro Enviado",E2625="Apontado","Registro Enviado",D2625="Cancelado","Treinamento Cancelado",D2625="Remanejado","Treinamento Remanejado",D2625="Suspensa","Suspenso",D2625="Antigo","Treinamento Antigo",D2625="-","Treinamento a ser executado")</f>
        <v>Treinamento Remanejado</v>
      </c>
      <c r="H2625" s="3"/>
      <c r="I2625" s="3"/>
      <c r="J2625" s="26"/>
      <c r="K2625" s="14"/>
      <c r="L2625" s="29"/>
    </row>
    <row r="2626" spans="1:12" x14ac:dyDescent="0.3">
      <c r="A2626" s="2" t="s">
        <v>39</v>
      </c>
      <c r="B2626" s="2" t="s">
        <v>90</v>
      </c>
      <c r="C2626" s="2" t="s">
        <v>37</v>
      </c>
      <c r="D2626" s="4" t="s">
        <v>116</v>
      </c>
      <c r="E2626" s="2" t="s">
        <v>8</v>
      </c>
      <c r="F2626" s="3">
        <v>45093</v>
      </c>
      <c r="G2626" s="14" t="str" cm="1">
        <f t="array" aca="1" ref="G2626" ca="1">_xlfn.IFS(D2626="Pendente",NETWORKDAYS(F2626,TODAY(),Feriados!$A$2:$A$13)-1 &amp; " D",E2626="Não Apontado",NETWORKDAYS(F2626,TODAY(),Feriados!$A$2:$A$13)-1 &amp; " D",D2626="Backlog","Registro Antigo",D2626="Concluído","Registro Enviado",E2626="Apontado","Registro Enviado",D2626="Cancelado","Treinamento Cancelado",D2626="Remanejado","Treinamento Remanejado",D2626="Suspensa","Suspenso",D2626="Antigo","Treinamento Antigo",D2626="-","Treinamento a ser executado")</f>
        <v>Registro Enviado</v>
      </c>
      <c r="H2626" s="3"/>
      <c r="I2626" s="3"/>
      <c r="J2626" s="30"/>
      <c r="K2626" s="3"/>
      <c r="L2626" s="29">
        <f>WORKDAY(F2626,2,Feriados!$A$2:$A$13)</f>
        <v>45097</v>
      </c>
    </row>
    <row r="2627" spans="1:12" x14ac:dyDescent="0.3">
      <c r="A2627" s="2" t="s">
        <v>39</v>
      </c>
      <c r="B2627" s="2" t="s">
        <v>92</v>
      </c>
      <c r="C2627" s="2" t="s">
        <v>36</v>
      </c>
      <c r="D2627" s="4" t="s">
        <v>116</v>
      </c>
      <c r="E2627" s="2" t="s">
        <v>8</v>
      </c>
      <c r="F2627" s="3">
        <v>45093</v>
      </c>
      <c r="G2627" s="14" t="str" cm="1">
        <f t="array" aca="1" ref="G2627" ca="1">_xlfn.IFS(D2627="Pendente",NETWORKDAYS(F2627,TODAY(),Feriados!$A$2:$A$13)-1 &amp; " D",E2627="Não Apontado",NETWORKDAYS(F2627,TODAY(),Feriados!$A$2:$A$13)-1 &amp; " D",D2627="Backlog","Registro Antigo",D2627="Concluído","Registro Enviado",E2627="Apontado","Registro Enviado",D2627="Cancelado","Treinamento Cancelado",D2627="Remanejado","Treinamento Remanejado",D2627="Suspensa","Suspenso",D2627="Antigo","Treinamento Antigo",D2627="-","Treinamento a ser executado")</f>
        <v>Registro Enviado</v>
      </c>
      <c r="H2627" s="3"/>
      <c r="I2627" s="3"/>
      <c r="J2627" s="30"/>
      <c r="K2627" s="3"/>
      <c r="L2627" s="29">
        <f>WORKDAY(F2627,2,Feriados!$A$2:$A$13)</f>
        <v>45097</v>
      </c>
    </row>
    <row r="2628" spans="1:12" x14ac:dyDescent="0.3">
      <c r="A2628" s="2" t="s">
        <v>46</v>
      </c>
      <c r="B2628" s="2" t="s">
        <v>122</v>
      </c>
      <c r="C2628" s="2" t="s">
        <v>7</v>
      </c>
      <c r="D2628" s="4" t="s">
        <v>116</v>
      </c>
      <c r="E2628" s="2" t="s">
        <v>8</v>
      </c>
      <c r="F2628" s="3">
        <v>45093</v>
      </c>
      <c r="G2628" s="14" t="str" cm="1">
        <f t="array" aca="1" ref="G2628" ca="1">_xlfn.IFS(D2628="Pendente",NETWORKDAYS(F2628,TODAY(),Feriados!$A$2:$A$13)-1 &amp; " D",E2628="Não Apontado",NETWORKDAYS(F2628,TODAY(),Feriados!$A$2:$A$13)-1 &amp; " D",D2628="Backlog","Registro Antigo",D2628="Concluído","Registro Enviado",E2628="Apontado","Registro Enviado",D2628="Cancelado","Treinamento Cancelado",D2628="Remanejado","Treinamento Remanejado",D2628="Suspensa","Suspenso",D2628="Antigo","Treinamento Antigo",D2628="-","Treinamento a ser executado")</f>
        <v>Registro Enviado</v>
      </c>
      <c r="H2628" s="3"/>
      <c r="I2628" s="3"/>
      <c r="J2628" s="30"/>
      <c r="K2628" s="3"/>
      <c r="L2628" s="29">
        <f>WORKDAY(F2628,2,Feriados!$A$2:$A$13)</f>
        <v>45097</v>
      </c>
    </row>
    <row r="2629" spans="1:12" x14ac:dyDescent="0.3">
      <c r="A2629" s="2" t="s">
        <v>6</v>
      </c>
      <c r="B2629" s="2" t="s">
        <v>84</v>
      </c>
      <c r="C2629" s="2" t="s">
        <v>10</v>
      </c>
      <c r="D2629" s="4" t="s">
        <v>116</v>
      </c>
      <c r="E2629" s="2" t="s">
        <v>8</v>
      </c>
      <c r="F2629" s="3">
        <v>45096</v>
      </c>
      <c r="G2629" s="14" t="str" cm="1">
        <f t="array" aca="1" ref="G2629" ca="1">_xlfn.IFS(D2629="Pendente",NETWORKDAYS(F2629,TODAY(),Feriados!$A$2:$A$13)-1 &amp; " D",E2629="Não Apontado",NETWORKDAYS(F2629,TODAY(),Feriados!$A$2:$A$13)-1 &amp; " D",D2629="Backlog","Registro Antigo",D2629="Concluído","Registro Enviado",E2629="Apontado","Registro Enviado",D2629="Cancelado","Treinamento Cancelado",D2629="Remanejado","Treinamento Remanejado",D2629="Suspensa","Suspenso",D2629="Antigo","Treinamento Antigo",D2629="-","Treinamento a ser executado")</f>
        <v>Registro Enviado</v>
      </c>
      <c r="H2629" s="3"/>
      <c r="I2629" s="3"/>
      <c r="J2629" s="30"/>
      <c r="K2629" s="3"/>
      <c r="L2629" s="29">
        <f>WORKDAY(F2629,2,Feriados!$A$2:$A$13)</f>
        <v>45098</v>
      </c>
    </row>
    <row r="2630" spans="1:12" x14ac:dyDescent="0.3">
      <c r="A2630" s="2" t="s">
        <v>17</v>
      </c>
      <c r="B2630" s="2" t="s">
        <v>86</v>
      </c>
      <c r="C2630" s="2" t="s">
        <v>7</v>
      </c>
      <c r="D2630" s="4" t="s">
        <v>116</v>
      </c>
      <c r="E2630" s="2" t="s">
        <v>8</v>
      </c>
      <c r="F2630" s="3">
        <v>45096</v>
      </c>
      <c r="G2630" s="14" t="str" cm="1">
        <f t="array" aca="1" ref="G2630" ca="1">_xlfn.IFS(D2630="Pendente",NETWORKDAYS(F2630,TODAY(),Feriados!$A$2:$A$13)-1 &amp; " D",E2630="Não Apontado",NETWORKDAYS(F2630,TODAY(),Feriados!$A$2:$A$13)-1 &amp; " D",D2630="Backlog","Registro Antigo",D2630="Concluído","Registro Enviado",E2630="Apontado","Registro Enviado",D2630="Cancelado","Treinamento Cancelado",D2630="Remanejado","Treinamento Remanejado",D2630="Suspensa","Suspenso",D2630="Antigo","Treinamento Antigo",D2630="-","Treinamento a ser executado")</f>
        <v>Registro Enviado</v>
      </c>
      <c r="H2630" s="3"/>
      <c r="I2630" s="3"/>
      <c r="J2630" s="30"/>
      <c r="K2630" s="3"/>
      <c r="L2630" s="29">
        <f>WORKDAY(F2630,2,Feriados!$A$2:$A$13)</f>
        <v>45098</v>
      </c>
    </row>
    <row r="2631" spans="1:12" x14ac:dyDescent="0.3">
      <c r="A2631" s="2" t="s">
        <v>22</v>
      </c>
      <c r="B2631" s="2" t="s">
        <v>67</v>
      </c>
      <c r="C2631" s="2" t="s">
        <v>7</v>
      </c>
      <c r="D2631" s="4" t="s">
        <v>14</v>
      </c>
      <c r="E2631" s="2" t="s">
        <v>15</v>
      </c>
      <c r="F2631" s="3">
        <v>45096</v>
      </c>
      <c r="G2631" s="14" t="str" cm="1">
        <f t="array" aca="1" ref="G2631" ca="1">_xlfn.IFS(D2631="Pendente",NETWORKDAYS(F2631,TODAY(),Feriados!$A$2:$A$13)-1 &amp; " D",E2631="Não Apontado",NETWORKDAYS(F2631,TODAY(),Feriados!$A$2:$A$13)-1 &amp; " D",D2631="Backlog","Registro Antigo",D2631="Concluído","Registro Enviado",E2631="Apontado","Registro Enviado",D2631="Cancelado","Treinamento Cancelado",D2631="Remanejado","Treinamento Remanejado",D2631="Suspensa","Suspenso",D2631="Antigo","Treinamento Antigo",D2631="-","Treinamento a ser executado")</f>
        <v>Treinamento Cancelado</v>
      </c>
      <c r="H2631" s="3"/>
      <c r="I2631" s="3"/>
      <c r="J2631" s="30"/>
      <c r="K2631" s="3"/>
      <c r="L2631" s="29"/>
    </row>
    <row r="2632" spans="1:12" x14ac:dyDescent="0.3">
      <c r="A2632" s="2" t="s">
        <v>28</v>
      </c>
      <c r="B2632" s="2" t="s">
        <v>92</v>
      </c>
      <c r="C2632" s="2" t="s">
        <v>29</v>
      </c>
      <c r="D2632" s="4" t="s">
        <v>116</v>
      </c>
      <c r="E2632" s="2" t="s">
        <v>8</v>
      </c>
      <c r="F2632" s="3">
        <v>45096</v>
      </c>
      <c r="G2632" s="14" t="str" cm="1">
        <f t="array" aca="1" ref="G2632" ca="1">_xlfn.IFS(D2632="Pendente",NETWORKDAYS(F2632,TODAY(),Feriados!$A$2:$A$13)-1 &amp; " D",E2632="Não Apontado",NETWORKDAYS(F2632,TODAY(),Feriados!$A$2:$A$13)-1 &amp; " D",D2632="Backlog","Registro Antigo",D2632="Concluído","Registro Enviado",E2632="Apontado","Registro Enviado",D2632="Cancelado","Treinamento Cancelado",D2632="Remanejado","Treinamento Remanejado",D2632="Suspensa","Suspenso",D2632="Antigo","Treinamento Antigo",D2632="-","Treinamento a ser executado")</f>
        <v>Registro Enviado</v>
      </c>
      <c r="H2632" s="3"/>
      <c r="I2632" s="3"/>
      <c r="J2632" s="30"/>
      <c r="K2632" s="3"/>
      <c r="L2632" s="29">
        <f>WORKDAY(F2632,2,Feriados!$A$2:$A$13)</f>
        <v>45098</v>
      </c>
    </row>
    <row r="2633" spans="1:12" x14ac:dyDescent="0.3">
      <c r="A2633" s="2" t="s">
        <v>28</v>
      </c>
      <c r="B2633" s="2" t="s">
        <v>90</v>
      </c>
      <c r="C2633" s="2" t="s">
        <v>32</v>
      </c>
      <c r="D2633" s="4" t="s">
        <v>116</v>
      </c>
      <c r="E2633" s="2" t="s">
        <v>8</v>
      </c>
      <c r="F2633" s="3">
        <v>45096</v>
      </c>
      <c r="G2633" s="14" t="str" cm="1">
        <f t="array" aca="1" ref="G2633" ca="1">_xlfn.IFS(D2633="Pendente",NETWORKDAYS(F2633,TODAY(),Feriados!$A$2:$A$13)-1 &amp; " D",E2633="Não Apontado",NETWORKDAYS(F2633,TODAY(),Feriados!$A$2:$A$13)-1 &amp; " D",D2633="Backlog","Registro Antigo",D2633="Concluído","Registro Enviado",E2633="Apontado","Registro Enviado",D2633="Cancelado","Treinamento Cancelado",D2633="Remanejado","Treinamento Remanejado",D2633="Suspensa","Suspenso",D2633="Antigo","Treinamento Antigo",D2633="-","Treinamento a ser executado")</f>
        <v>Registro Enviado</v>
      </c>
      <c r="H2633" s="3"/>
      <c r="I2633" s="3"/>
      <c r="J2633" s="30"/>
      <c r="K2633" s="3"/>
      <c r="L2633" s="29">
        <f>WORKDAY(F2633,2,Feriados!$A$2:$A$13)</f>
        <v>45098</v>
      </c>
    </row>
    <row r="2634" spans="1:12" x14ac:dyDescent="0.3">
      <c r="A2634" s="2" t="s">
        <v>39</v>
      </c>
      <c r="B2634" s="2" t="s">
        <v>94</v>
      </c>
      <c r="C2634" s="2" t="s">
        <v>36</v>
      </c>
      <c r="D2634" s="4" t="s">
        <v>14</v>
      </c>
      <c r="E2634" s="2" t="s">
        <v>15</v>
      </c>
      <c r="F2634" s="3">
        <v>45096</v>
      </c>
      <c r="G2634" s="14" t="str" cm="1">
        <f t="array" aca="1" ref="G2634" ca="1">_xlfn.IFS(D2634="Pendente",NETWORKDAYS(F2634,TODAY(),Feriados!$A$2:$A$13)-1 &amp; " D",E2634="Não Apontado",NETWORKDAYS(F2634,TODAY(),Feriados!$A$2:$A$13)-1 &amp; " D",D2634="Backlog","Registro Antigo",D2634="Concluído","Registro Enviado",E2634="Apontado","Registro Enviado",D2634="Cancelado","Treinamento Cancelado",D2634="Remanejado","Treinamento Remanejado",D2634="Suspensa","Suspenso",D2634="Antigo","Treinamento Antigo",D2634="-","Treinamento a ser executado")</f>
        <v>Treinamento Cancelado</v>
      </c>
      <c r="H2634" s="3"/>
      <c r="I2634" s="3"/>
      <c r="J2634" s="30"/>
      <c r="K2634" s="3"/>
      <c r="L2634" s="29"/>
    </row>
    <row r="2635" spans="1:12" x14ac:dyDescent="0.3">
      <c r="A2635" s="2" t="s">
        <v>39</v>
      </c>
      <c r="B2635" s="2" t="s">
        <v>90</v>
      </c>
      <c r="C2635" s="2" t="s">
        <v>36</v>
      </c>
      <c r="D2635" s="4" t="s">
        <v>116</v>
      </c>
      <c r="E2635" s="2" t="s">
        <v>8</v>
      </c>
      <c r="F2635" s="3">
        <v>45096</v>
      </c>
      <c r="G2635" s="14" t="str" cm="1">
        <f t="array" aca="1" ref="G2635" ca="1">_xlfn.IFS(D2635="Pendente",NETWORKDAYS(F2635,TODAY(),Feriados!$A$2:$A$13)-1 &amp; " D",E2635="Não Apontado",NETWORKDAYS(F2635,TODAY(),Feriados!$A$2:$A$13)-1 &amp; " D",D2635="Backlog","Registro Antigo",D2635="Concluído","Registro Enviado",E2635="Apontado","Registro Enviado",D2635="Cancelado","Treinamento Cancelado",D2635="Remanejado","Treinamento Remanejado",D2635="Suspensa","Suspenso",D2635="Antigo","Treinamento Antigo",D2635="-","Treinamento a ser executado")</f>
        <v>Registro Enviado</v>
      </c>
      <c r="H2635" s="3"/>
      <c r="I2635" s="3"/>
      <c r="J2635" s="30"/>
      <c r="K2635" s="3"/>
      <c r="L2635" s="29">
        <f>WORKDAY(F2635,2,Feriados!$A$2:$A$13)</f>
        <v>45098</v>
      </c>
    </row>
    <row r="2636" spans="1:12" x14ac:dyDescent="0.3">
      <c r="A2636" s="2" t="s">
        <v>46</v>
      </c>
      <c r="B2636" s="2" t="s">
        <v>127</v>
      </c>
      <c r="C2636" s="2" t="s">
        <v>66</v>
      </c>
      <c r="D2636" s="4" t="s">
        <v>14</v>
      </c>
      <c r="E2636" s="2" t="s">
        <v>15</v>
      </c>
      <c r="F2636" s="3">
        <v>45096</v>
      </c>
      <c r="G2636" s="14" t="str" cm="1">
        <f t="array" aca="1" ref="G2636" ca="1">_xlfn.IFS(D2636="Pendente",NETWORKDAYS(F2636,TODAY(),Feriados!$A$2:$A$13)-1 &amp; " D",E2636="Não Apontado",NETWORKDAYS(F2636,TODAY(),Feriados!$A$2:$A$13)-1 &amp; " D",D2636="Backlog","Registro Antigo",D2636="Concluído","Registro Enviado",E2636="Apontado","Registro Enviado",D2636="Cancelado","Treinamento Cancelado",D2636="Remanejado","Treinamento Remanejado",D2636="Suspensa","Suspenso",D2636="Antigo","Treinamento Antigo",D2636="-","Treinamento a ser executado")</f>
        <v>Treinamento Cancelado</v>
      </c>
      <c r="H2636" s="3"/>
      <c r="I2636" s="3"/>
      <c r="J2636" s="30"/>
      <c r="K2636" s="3"/>
      <c r="L2636" s="29"/>
    </row>
    <row r="2637" spans="1:12" x14ac:dyDescent="0.3">
      <c r="A2637" s="2" t="s">
        <v>6</v>
      </c>
      <c r="B2637" s="2" t="s">
        <v>95</v>
      </c>
      <c r="C2637" s="2" t="s">
        <v>10</v>
      </c>
      <c r="D2637" s="4" t="s">
        <v>116</v>
      </c>
      <c r="E2637" s="2" t="s">
        <v>8</v>
      </c>
      <c r="F2637" s="3">
        <v>45097</v>
      </c>
      <c r="G2637" s="14" t="str" cm="1">
        <f t="array" aca="1" ref="G2637" ca="1">_xlfn.IFS(D2637="Pendente",NETWORKDAYS(F2637,TODAY(),Feriados!$A$2:$A$13)-1 &amp; " D",E2637="Não Apontado",NETWORKDAYS(F2637,TODAY(),Feriados!$A$2:$A$13)-1 &amp; " D",D2637="Backlog","Registro Antigo",D2637="Concluído","Registro Enviado",E2637="Apontado","Registro Enviado",D2637="Cancelado","Treinamento Cancelado",D2637="Remanejado","Treinamento Remanejado",D2637="Suspensa","Suspenso",D2637="Antigo","Treinamento Antigo",D2637="-","Treinamento a ser executado")</f>
        <v>Registro Enviado</v>
      </c>
      <c r="H2637" s="3"/>
      <c r="I2637" s="3"/>
      <c r="J2637" s="30"/>
      <c r="K2637" s="3"/>
      <c r="L2637" s="29">
        <f>WORKDAY(F2637,2,Feriados!$A$2:$A$13)</f>
        <v>45099</v>
      </c>
    </row>
    <row r="2638" spans="1:12" x14ac:dyDescent="0.3">
      <c r="A2638" s="2" t="s">
        <v>6</v>
      </c>
      <c r="B2638" s="2" t="s">
        <v>16</v>
      </c>
      <c r="C2638" s="2" t="s">
        <v>13</v>
      </c>
      <c r="D2638" s="4" t="s">
        <v>117</v>
      </c>
      <c r="E2638" s="2" t="s">
        <v>15</v>
      </c>
      <c r="F2638" s="3">
        <v>45097</v>
      </c>
      <c r="G2638" s="14" t="str" cm="1">
        <f t="array" aca="1" ref="G2638" ca="1">_xlfn.IFS(D2638="Pendente",NETWORKDAYS(F2638,TODAY(),Feriados!$A$2:$A$13)-1 &amp; " D",E2638="Não Apontado",NETWORKDAYS(F2638,TODAY(),Feriados!$A$2:$A$13)-1 &amp; " D",D2638="Backlog","Registro Antigo",D2638="Concluído","Registro Enviado",E2638="Apontado","Registro Enviado",D2638="Cancelado","Treinamento Cancelado",D2638="Remanejado","Treinamento Remanejado",D2638="Suspensa","Suspenso",D2638="Antigo","Treinamento Antigo",D2638="-","Treinamento a ser executado")</f>
        <v>Treinamento Remanejado</v>
      </c>
      <c r="H2638" s="3"/>
      <c r="I2638" s="3"/>
      <c r="J2638" s="26"/>
      <c r="K2638" s="14"/>
      <c r="L2638" s="29"/>
    </row>
    <row r="2639" spans="1:12" x14ac:dyDescent="0.3">
      <c r="A2639" s="2" t="s">
        <v>17</v>
      </c>
      <c r="B2639" s="2" t="s">
        <v>90</v>
      </c>
      <c r="C2639" s="2" t="s">
        <v>18</v>
      </c>
      <c r="D2639" s="4" t="s">
        <v>116</v>
      </c>
      <c r="E2639" s="2" t="s">
        <v>8</v>
      </c>
      <c r="F2639" s="3">
        <v>45097</v>
      </c>
      <c r="G2639" s="14" t="str" cm="1">
        <f t="array" aca="1" ref="G2639" ca="1">_xlfn.IFS(D2639="Pendente",NETWORKDAYS(F2639,TODAY(),Feriados!$A$2:$A$13)-1 &amp; " D",E2639="Não Apontado",NETWORKDAYS(F2639,TODAY(),Feriados!$A$2:$A$13)-1 &amp; " D",D2639="Backlog","Registro Antigo",D2639="Concluído","Registro Enviado",E2639="Apontado","Registro Enviado",D2639="Cancelado","Treinamento Cancelado",D2639="Remanejado","Treinamento Remanejado",D2639="Suspensa","Suspenso",D2639="Antigo","Treinamento Antigo",D2639="-","Treinamento a ser executado")</f>
        <v>Registro Enviado</v>
      </c>
      <c r="H2639" s="3"/>
      <c r="I2639" s="3"/>
      <c r="J2639" s="30"/>
      <c r="K2639" s="3"/>
      <c r="L2639" s="29">
        <f>WORKDAY(F2639,2,Feriados!$A$2:$A$13)</f>
        <v>45099</v>
      </c>
    </row>
    <row r="2640" spans="1:12" x14ac:dyDescent="0.3">
      <c r="A2640" s="2" t="s">
        <v>17</v>
      </c>
      <c r="B2640" s="2" t="s">
        <v>91</v>
      </c>
      <c r="C2640" s="2" t="s">
        <v>7</v>
      </c>
      <c r="D2640" s="4" t="s">
        <v>14</v>
      </c>
      <c r="E2640" s="2" t="s">
        <v>15</v>
      </c>
      <c r="F2640" s="3">
        <v>45097</v>
      </c>
      <c r="G2640" s="14" t="str" cm="1">
        <f t="array" aca="1" ref="G2640" ca="1">_xlfn.IFS(D2640="Pendente",NETWORKDAYS(F2640,TODAY(),Feriados!$A$2:$A$13)-1 &amp; " D",E2640="Não Apontado",NETWORKDAYS(F2640,TODAY(),Feriados!$A$2:$A$13)-1 &amp; " D",D2640="Backlog","Registro Antigo",D2640="Concluído","Registro Enviado",E2640="Apontado","Registro Enviado",D2640="Cancelado","Treinamento Cancelado",D2640="Remanejado","Treinamento Remanejado",D2640="Suspensa","Suspenso",D2640="Antigo","Treinamento Antigo",D2640="-","Treinamento a ser executado")</f>
        <v>Treinamento Cancelado</v>
      </c>
      <c r="H2640" s="3"/>
      <c r="I2640" s="3"/>
      <c r="J2640" s="30"/>
      <c r="K2640" s="3"/>
      <c r="L2640" s="29"/>
    </row>
    <row r="2641" spans="1:12" x14ac:dyDescent="0.3">
      <c r="A2641" s="2" t="s">
        <v>17</v>
      </c>
      <c r="B2641" s="2" t="s">
        <v>86</v>
      </c>
      <c r="C2641" s="2" t="s">
        <v>18</v>
      </c>
      <c r="D2641" s="4" t="s">
        <v>116</v>
      </c>
      <c r="E2641" s="2" t="s">
        <v>8</v>
      </c>
      <c r="F2641" s="3">
        <v>45097</v>
      </c>
      <c r="G2641" s="14" t="str" cm="1">
        <f t="array" aca="1" ref="G2641" ca="1">_xlfn.IFS(D2641="Pendente",NETWORKDAYS(F2641,TODAY(),Feriados!$A$2:$A$13)-1 &amp; " D",E2641="Não Apontado",NETWORKDAYS(F2641,TODAY(),Feriados!$A$2:$A$13)-1 &amp; " D",D2641="Backlog","Registro Antigo",D2641="Concluído","Registro Enviado",E2641="Apontado","Registro Enviado",D2641="Cancelado","Treinamento Cancelado",D2641="Remanejado","Treinamento Remanejado",D2641="Suspensa","Suspenso",D2641="Antigo","Treinamento Antigo",D2641="-","Treinamento a ser executado")</f>
        <v>Registro Enviado</v>
      </c>
      <c r="H2641" s="3"/>
      <c r="I2641" s="3"/>
      <c r="J2641" s="30"/>
      <c r="K2641" s="3"/>
      <c r="L2641" s="29">
        <f>WORKDAY(F2641,2,Feriados!$A$2:$A$13)</f>
        <v>45099</v>
      </c>
    </row>
    <row r="2642" spans="1:12" x14ac:dyDescent="0.3">
      <c r="A2642" s="2" t="s">
        <v>22</v>
      </c>
      <c r="B2642" s="2" t="s">
        <v>123</v>
      </c>
      <c r="C2642" s="2" t="s">
        <v>18</v>
      </c>
      <c r="D2642" s="4" t="s">
        <v>116</v>
      </c>
      <c r="E2642" s="2" t="s">
        <v>8</v>
      </c>
      <c r="F2642" s="3">
        <v>45097</v>
      </c>
      <c r="G2642" s="14" t="str" cm="1">
        <f t="array" aca="1" ref="G2642" ca="1">_xlfn.IFS(D2642="Pendente",NETWORKDAYS(F2642,TODAY(),Feriados!$A$2:$A$13)-1 &amp; " D",E2642="Não Apontado",NETWORKDAYS(F2642,TODAY(),Feriados!$A$2:$A$13)-1 &amp; " D",D2642="Backlog","Registro Antigo",D2642="Concluído","Registro Enviado",E2642="Apontado","Registro Enviado",D2642="Cancelado","Treinamento Cancelado",D2642="Remanejado","Treinamento Remanejado",D2642="Suspensa","Suspenso",D2642="Antigo","Treinamento Antigo",D2642="-","Treinamento a ser executado")</f>
        <v>Registro Enviado</v>
      </c>
      <c r="H2642" s="3"/>
      <c r="I2642" s="3"/>
      <c r="J2642" s="30"/>
      <c r="K2642" s="3"/>
      <c r="L2642" s="29">
        <f>WORKDAY(F2642,2,Feriados!$A$2:$A$13)</f>
        <v>45099</v>
      </c>
    </row>
    <row r="2643" spans="1:12" x14ac:dyDescent="0.3">
      <c r="A2643" s="2" t="s">
        <v>22</v>
      </c>
      <c r="B2643" s="2" t="s">
        <v>109</v>
      </c>
      <c r="C2643" s="2" t="s">
        <v>7</v>
      </c>
      <c r="D2643" s="4" t="s">
        <v>14</v>
      </c>
      <c r="E2643" s="2" t="s">
        <v>15</v>
      </c>
      <c r="F2643" s="3">
        <v>45097</v>
      </c>
      <c r="G2643" s="14" t="str" cm="1">
        <f t="array" aca="1" ref="G2643" ca="1">_xlfn.IFS(D2643="Pendente",NETWORKDAYS(F2643,TODAY(),Feriados!$A$2:$A$13)-1 &amp; " D",E2643="Não Apontado",NETWORKDAYS(F2643,TODAY(),Feriados!$A$2:$A$13)-1 &amp; " D",D2643="Backlog","Registro Antigo",D2643="Concluído","Registro Enviado",E2643="Apontado","Registro Enviado",D2643="Cancelado","Treinamento Cancelado",D2643="Remanejado","Treinamento Remanejado",D2643="Suspensa","Suspenso",D2643="Antigo","Treinamento Antigo",D2643="-","Treinamento a ser executado")</f>
        <v>Treinamento Cancelado</v>
      </c>
      <c r="H2643" s="3"/>
      <c r="I2643" s="3"/>
      <c r="J2643" s="30"/>
      <c r="K2643" s="3"/>
      <c r="L2643" s="29"/>
    </row>
    <row r="2644" spans="1:12" x14ac:dyDescent="0.3">
      <c r="A2644" s="2" t="s">
        <v>22</v>
      </c>
      <c r="B2644" s="2" t="s">
        <v>109</v>
      </c>
      <c r="C2644" s="2" t="s">
        <v>18</v>
      </c>
      <c r="D2644" s="4" t="s">
        <v>116</v>
      </c>
      <c r="E2644" s="2" t="s">
        <v>8</v>
      </c>
      <c r="F2644" s="3">
        <v>45097</v>
      </c>
      <c r="G2644" s="14" t="str" cm="1">
        <f t="array" aca="1" ref="G2644" ca="1">_xlfn.IFS(D2644="Pendente",NETWORKDAYS(F2644,TODAY(),Feriados!$A$2:$A$13)-1 &amp; " D",E2644="Não Apontado",NETWORKDAYS(F2644,TODAY(),Feriados!$A$2:$A$13)-1 &amp; " D",D2644="Backlog","Registro Antigo",D2644="Concluído","Registro Enviado",E2644="Apontado","Registro Enviado",D2644="Cancelado","Treinamento Cancelado",D2644="Remanejado","Treinamento Remanejado",D2644="Suspensa","Suspenso",D2644="Antigo","Treinamento Antigo",D2644="-","Treinamento a ser executado")</f>
        <v>Registro Enviado</v>
      </c>
      <c r="H2644" s="3"/>
      <c r="I2644" s="3"/>
      <c r="J2644" s="30"/>
      <c r="K2644" s="3"/>
      <c r="L2644" s="29">
        <f>WORKDAY(F2644,2,Feriados!$A$2:$A$13)</f>
        <v>45099</v>
      </c>
    </row>
    <row r="2645" spans="1:12" x14ac:dyDescent="0.3">
      <c r="A2645" s="2" t="s">
        <v>28</v>
      </c>
      <c r="B2645" s="2" t="s">
        <v>104</v>
      </c>
      <c r="C2645" s="2" t="s">
        <v>29</v>
      </c>
      <c r="D2645" s="2" t="s">
        <v>117</v>
      </c>
      <c r="E2645" s="2" t="s">
        <v>15</v>
      </c>
      <c r="F2645" s="3">
        <v>45097</v>
      </c>
      <c r="G2645" s="14" t="str" cm="1">
        <f t="array" aca="1" ref="G2645" ca="1">_xlfn.IFS(D2645="Pendente",NETWORKDAYS(F2645,TODAY(),Feriados!$A$2:$A$13)-1 &amp; " D",E2645="Não Apontado",NETWORKDAYS(F2645,TODAY(),Feriados!$A$2:$A$13)-1 &amp; " D",D2645="Backlog","Registro Antigo",D2645="Concluído","Registro Enviado",E2645="Apontado","Registro Enviado",D2645="Cancelado","Treinamento Cancelado",D2645="Remanejado","Treinamento Remanejado",D2645="Suspensa","Suspenso",D2645="Antigo","Treinamento Antigo",D2645="-","Treinamento a ser executado")</f>
        <v>Treinamento Remanejado</v>
      </c>
      <c r="H2645" s="3"/>
      <c r="I2645" s="3"/>
      <c r="J2645" s="26"/>
      <c r="K2645" s="14"/>
      <c r="L2645" s="29"/>
    </row>
    <row r="2646" spans="1:12" x14ac:dyDescent="0.3">
      <c r="A2646" s="2" t="s">
        <v>28</v>
      </c>
      <c r="B2646" s="2" t="s">
        <v>114</v>
      </c>
      <c r="C2646" s="2" t="s">
        <v>32</v>
      </c>
      <c r="D2646" s="4" t="s">
        <v>14</v>
      </c>
      <c r="E2646" s="2" t="s">
        <v>15</v>
      </c>
      <c r="F2646" s="3">
        <v>45097</v>
      </c>
      <c r="G2646" s="14" t="str" cm="1">
        <f t="array" aca="1" ref="G2646" ca="1">_xlfn.IFS(D2646="Pendente",NETWORKDAYS(F2646,TODAY(),Feriados!$A$2:$A$13)-1 &amp; " D",E2646="Não Apontado",NETWORKDAYS(F2646,TODAY(),Feriados!$A$2:$A$13)-1 &amp; " D",D2646="Backlog","Registro Antigo",D2646="Concluído","Registro Enviado",E2646="Apontado","Registro Enviado",D2646="Cancelado","Treinamento Cancelado",D2646="Remanejado","Treinamento Remanejado",D2646="Suspensa","Suspenso",D2646="Antigo","Treinamento Antigo",D2646="-","Treinamento a ser executado")</f>
        <v>Treinamento Cancelado</v>
      </c>
      <c r="H2646" s="3"/>
      <c r="I2646" s="3"/>
      <c r="J2646" s="30"/>
      <c r="K2646" s="3"/>
      <c r="L2646" s="29"/>
    </row>
    <row r="2647" spans="1:12" x14ac:dyDescent="0.3">
      <c r="A2647" s="2" t="s">
        <v>35</v>
      </c>
      <c r="B2647" s="2" t="s">
        <v>88</v>
      </c>
      <c r="C2647" s="2" t="s">
        <v>37</v>
      </c>
      <c r="D2647" s="4" t="s">
        <v>14</v>
      </c>
      <c r="E2647" s="2" t="s">
        <v>15</v>
      </c>
      <c r="F2647" s="3">
        <v>45097</v>
      </c>
      <c r="G2647" s="14" t="str" cm="1">
        <f t="array" aca="1" ref="G2647" ca="1">_xlfn.IFS(D2647="Pendente",NETWORKDAYS(F2647,TODAY(),Feriados!$A$2:$A$13)-1 &amp; " D",E2647="Não Apontado",NETWORKDAYS(F2647,TODAY(),Feriados!$A$2:$A$13)-1 &amp; " D",D2647="Backlog","Registro Antigo",D2647="Concluído","Registro Enviado",E2647="Apontado","Registro Enviado",D2647="Cancelado","Treinamento Cancelado",D2647="Remanejado","Treinamento Remanejado",D2647="Suspensa","Suspenso",D2647="Antigo","Treinamento Antigo",D2647="-","Treinamento a ser executado")</f>
        <v>Treinamento Cancelado</v>
      </c>
      <c r="H2647" s="3"/>
      <c r="I2647" s="3"/>
      <c r="J2647" s="30"/>
      <c r="K2647" s="3"/>
      <c r="L2647" s="29"/>
    </row>
    <row r="2648" spans="1:12" x14ac:dyDescent="0.3">
      <c r="A2648" s="2" t="s">
        <v>35</v>
      </c>
      <c r="B2648" s="2" t="s">
        <v>88</v>
      </c>
      <c r="C2648" s="2" t="s">
        <v>36</v>
      </c>
      <c r="D2648" s="4" t="s">
        <v>14</v>
      </c>
      <c r="E2648" s="2" t="s">
        <v>15</v>
      </c>
      <c r="F2648" s="3">
        <v>45097</v>
      </c>
      <c r="G2648" s="14" t="str" cm="1">
        <f t="array" aca="1" ref="G2648" ca="1">_xlfn.IFS(D2648="Pendente",NETWORKDAYS(F2648,TODAY(),Feriados!$A$2:$A$13)-1 &amp; " D",E2648="Não Apontado",NETWORKDAYS(F2648,TODAY(),Feriados!$A$2:$A$13)-1 &amp; " D",D2648="Backlog","Registro Antigo",D2648="Concluído","Registro Enviado",E2648="Apontado","Registro Enviado",D2648="Cancelado","Treinamento Cancelado",D2648="Remanejado","Treinamento Remanejado",D2648="Suspensa","Suspenso",D2648="Antigo","Treinamento Antigo",D2648="-","Treinamento a ser executado")</f>
        <v>Treinamento Cancelado</v>
      </c>
      <c r="H2648" s="3"/>
      <c r="I2648" s="3"/>
      <c r="J2648" s="30"/>
      <c r="K2648" s="3"/>
      <c r="L2648" s="29"/>
    </row>
    <row r="2649" spans="1:12" x14ac:dyDescent="0.3">
      <c r="A2649" s="2" t="s">
        <v>35</v>
      </c>
      <c r="B2649" s="2" t="s">
        <v>115</v>
      </c>
      <c r="C2649" s="2" t="s">
        <v>36</v>
      </c>
      <c r="D2649" s="4" t="s">
        <v>14</v>
      </c>
      <c r="E2649" s="2" t="s">
        <v>15</v>
      </c>
      <c r="F2649" s="3">
        <v>45097</v>
      </c>
      <c r="G2649" s="14" t="str" cm="1">
        <f t="array" aca="1" ref="G2649" ca="1">_xlfn.IFS(D2649="Pendente",NETWORKDAYS(F2649,TODAY(),Feriados!$A$2:$A$13)-1 &amp; " D",E2649="Não Apontado",NETWORKDAYS(F2649,TODAY(),Feriados!$A$2:$A$13)-1 &amp; " D",D2649="Backlog","Registro Antigo",D2649="Concluído","Registro Enviado",E2649="Apontado","Registro Enviado",D2649="Cancelado","Treinamento Cancelado",D2649="Remanejado","Treinamento Remanejado",D2649="Suspensa","Suspenso",D2649="Antigo","Treinamento Antigo",D2649="-","Treinamento a ser executado")</f>
        <v>Treinamento Cancelado</v>
      </c>
      <c r="H2649" s="3"/>
      <c r="I2649" s="3"/>
      <c r="J2649" s="30"/>
      <c r="K2649" s="3"/>
      <c r="L2649" s="29"/>
    </row>
    <row r="2650" spans="1:12" x14ac:dyDescent="0.3">
      <c r="A2650" s="2" t="s">
        <v>39</v>
      </c>
      <c r="B2650" s="2" t="s">
        <v>122</v>
      </c>
      <c r="C2650" s="2" t="s">
        <v>36</v>
      </c>
      <c r="D2650" s="4" t="s">
        <v>14</v>
      </c>
      <c r="E2650" s="2" t="s">
        <v>15</v>
      </c>
      <c r="F2650" s="3">
        <v>45097</v>
      </c>
      <c r="G2650" s="14" t="str" cm="1">
        <f t="array" aca="1" ref="G2650" ca="1">_xlfn.IFS(D2650="Pendente",NETWORKDAYS(F2650,TODAY(),Feriados!$A$2:$A$13)-1 &amp; " D",E2650="Não Apontado",NETWORKDAYS(F2650,TODAY(),Feriados!$A$2:$A$13)-1 &amp; " D",D2650="Backlog","Registro Antigo",D2650="Concluído","Registro Enviado",E2650="Apontado","Registro Enviado",D2650="Cancelado","Treinamento Cancelado",D2650="Remanejado","Treinamento Remanejado",D2650="Suspensa","Suspenso",D2650="Antigo","Treinamento Antigo",D2650="-","Treinamento a ser executado")</f>
        <v>Treinamento Cancelado</v>
      </c>
      <c r="H2650" s="3"/>
      <c r="I2650" s="3"/>
      <c r="J2650" s="30"/>
      <c r="K2650" s="3"/>
      <c r="L2650" s="29"/>
    </row>
    <row r="2651" spans="1:12" x14ac:dyDescent="0.3">
      <c r="A2651" s="2" t="s">
        <v>39</v>
      </c>
      <c r="B2651" s="2" t="s">
        <v>89</v>
      </c>
      <c r="C2651" s="2" t="s">
        <v>41</v>
      </c>
      <c r="D2651" s="4" t="s">
        <v>116</v>
      </c>
      <c r="E2651" s="2" t="s">
        <v>8</v>
      </c>
      <c r="F2651" s="3">
        <v>45097</v>
      </c>
      <c r="G2651" s="14" t="str" cm="1">
        <f t="array" aca="1" ref="G2651" ca="1">_xlfn.IFS(D2651="Pendente",NETWORKDAYS(F2651,TODAY(),Feriados!$A$2:$A$13)-1 &amp; " D",E2651="Não Apontado",NETWORKDAYS(F2651,TODAY(),Feriados!$A$2:$A$13)-1 &amp; " D",D2651="Backlog","Registro Antigo",D2651="Concluído","Registro Enviado",E2651="Apontado","Registro Enviado",D2651="Cancelado","Treinamento Cancelado",D2651="Remanejado","Treinamento Remanejado",D2651="Suspensa","Suspenso",D2651="Antigo","Treinamento Antigo",D2651="-","Treinamento a ser executado")</f>
        <v>Registro Enviado</v>
      </c>
      <c r="H2651" s="3"/>
      <c r="I2651" s="3"/>
      <c r="J2651" s="30"/>
      <c r="K2651" s="3"/>
      <c r="L2651" s="29">
        <f>WORKDAY(F2651,2,Feriados!$A$2:$A$13)</f>
        <v>45099</v>
      </c>
    </row>
    <row r="2652" spans="1:12" x14ac:dyDescent="0.3">
      <c r="A2652" s="2" t="s">
        <v>39</v>
      </c>
      <c r="B2652" s="2" t="s">
        <v>125</v>
      </c>
      <c r="C2652" s="2" t="s">
        <v>36</v>
      </c>
      <c r="D2652" s="4" t="s">
        <v>116</v>
      </c>
      <c r="E2652" s="2" t="s">
        <v>8</v>
      </c>
      <c r="F2652" s="3">
        <v>45097</v>
      </c>
      <c r="G2652" s="14" t="str" cm="1">
        <f t="array" aca="1" ref="G2652" ca="1">_xlfn.IFS(D2652="Pendente",NETWORKDAYS(F2652,TODAY(),Feriados!$A$2:$A$13)-1 &amp; " D",E2652="Não Apontado",NETWORKDAYS(F2652,TODAY(),Feriados!$A$2:$A$13)-1 &amp; " D",D2652="Backlog","Registro Antigo",D2652="Concluído","Registro Enviado",E2652="Apontado","Registro Enviado",D2652="Cancelado","Treinamento Cancelado",D2652="Remanejado","Treinamento Remanejado",D2652="Suspensa","Suspenso",D2652="Antigo","Treinamento Antigo",D2652="-","Treinamento a ser executado")</f>
        <v>Registro Enviado</v>
      </c>
      <c r="H2652" s="3"/>
      <c r="I2652" s="3"/>
      <c r="J2652" s="30"/>
      <c r="K2652" s="3"/>
      <c r="L2652" s="29">
        <f>WORKDAY(F2652,2,Feriados!$A$2:$A$13)</f>
        <v>45099</v>
      </c>
    </row>
    <row r="2653" spans="1:12" x14ac:dyDescent="0.3">
      <c r="A2653" s="2" t="s">
        <v>39</v>
      </c>
      <c r="B2653" s="2" t="s">
        <v>125</v>
      </c>
      <c r="C2653" s="2" t="s">
        <v>41</v>
      </c>
      <c r="D2653" s="4" t="s">
        <v>116</v>
      </c>
      <c r="E2653" s="2" t="s">
        <v>8</v>
      </c>
      <c r="F2653" s="3">
        <v>45097</v>
      </c>
      <c r="G2653" s="14" t="str" cm="1">
        <f t="array" aca="1" ref="G2653" ca="1">_xlfn.IFS(D2653="Pendente",NETWORKDAYS(F2653,TODAY(),Feriados!$A$2:$A$13)-1 &amp; " D",E2653="Não Apontado",NETWORKDAYS(F2653,TODAY(),Feriados!$A$2:$A$13)-1 &amp; " D",D2653="Backlog","Registro Antigo",D2653="Concluído","Registro Enviado",E2653="Apontado","Registro Enviado",D2653="Cancelado","Treinamento Cancelado",D2653="Remanejado","Treinamento Remanejado",D2653="Suspensa","Suspenso",D2653="Antigo","Treinamento Antigo",D2653="-","Treinamento a ser executado")</f>
        <v>Registro Enviado</v>
      </c>
      <c r="H2653" s="3"/>
      <c r="I2653" s="3"/>
      <c r="J2653" s="30"/>
      <c r="K2653" s="3"/>
      <c r="L2653" s="29">
        <f>WORKDAY(F2653,2,Feriados!$A$2:$A$13)</f>
        <v>45099</v>
      </c>
    </row>
    <row r="2654" spans="1:12" x14ac:dyDescent="0.3">
      <c r="A2654" s="2" t="s">
        <v>46</v>
      </c>
      <c r="B2654" s="2" t="s">
        <v>88</v>
      </c>
      <c r="C2654" s="2" t="s">
        <v>7</v>
      </c>
      <c r="D2654" s="4" t="s">
        <v>116</v>
      </c>
      <c r="E2654" s="2" t="s">
        <v>8</v>
      </c>
      <c r="F2654" s="3">
        <v>45097</v>
      </c>
      <c r="G2654" s="14" t="str" cm="1">
        <f t="array" aca="1" ref="G2654" ca="1">_xlfn.IFS(D2654="Pendente",NETWORKDAYS(F2654,TODAY(),Feriados!$A$2:$A$13)-1 &amp; " D",E2654="Não Apontado",NETWORKDAYS(F2654,TODAY(),Feriados!$A$2:$A$13)-1 &amp; " D",D2654="Backlog","Registro Antigo",D2654="Concluído","Registro Enviado",E2654="Apontado","Registro Enviado",D2654="Cancelado","Treinamento Cancelado",D2654="Remanejado","Treinamento Remanejado",D2654="Suspensa","Suspenso",D2654="Antigo","Treinamento Antigo",D2654="-","Treinamento a ser executado")</f>
        <v>Registro Enviado</v>
      </c>
      <c r="H2654" s="3"/>
      <c r="I2654" s="3"/>
      <c r="J2654" s="30"/>
      <c r="K2654" s="3"/>
      <c r="L2654" s="29">
        <f>WORKDAY(F2654,2,Feriados!$A$2:$A$13)</f>
        <v>45099</v>
      </c>
    </row>
    <row r="2655" spans="1:12" x14ac:dyDescent="0.3">
      <c r="A2655" s="2" t="s">
        <v>6</v>
      </c>
      <c r="B2655" s="2" t="s">
        <v>45</v>
      </c>
      <c r="C2655" s="2" t="s">
        <v>61</v>
      </c>
      <c r="D2655" s="4" t="s">
        <v>116</v>
      </c>
      <c r="E2655" s="2" t="s">
        <v>8</v>
      </c>
      <c r="F2655" s="3">
        <v>45098</v>
      </c>
      <c r="G2655" s="14" t="str" cm="1">
        <f t="array" aca="1" ref="G2655" ca="1">_xlfn.IFS(D2655="Pendente",NETWORKDAYS(F2655,TODAY(),Feriados!$A$2:$A$13)-1 &amp; " D",E2655="Não Apontado",NETWORKDAYS(F2655,TODAY(),Feriados!$A$2:$A$13)-1 &amp; " D",D2655="Backlog","Registro Antigo",D2655="Concluído","Registro Enviado",E2655="Apontado","Registro Enviado",D2655="Cancelado","Treinamento Cancelado",D2655="Remanejado","Treinamento Remanejado",D2655="Suspensa","Suspenso",D2655="Antigo","Treinamento Antigo",D2655="-","Treinamento a ser executado")</f>
        <v>Registro Enviado</v>
      </c>
      <c r="H2655" s="3"/>
      <c r="I2655" s="3"/>
      <c r="J2655" s="30"/>
      <c r="K2655" s="3"/>
      <c r="L2655" s="29">
        <f>WORKDAY(F2655,2,Feriados!$A$2:$A$13)</f>
        <v>45100</v>
      </c>
    </row>
    <row r="2656" spans="1:12" x14ac:dyDescent="0.3">
      <c r="A2656" s="2" t="s">
        <v>6</v>
      </c>
      <c r="B2656" s="2" t="s">
        <v>92</v>
      </c>
      <c r="C2656" s="2" t="s">
        <v>10</v>
      </c>
      <c r="D2656" s="4" t="s">
        <v>116</v>
      </c>
      <c r="E2656" s="2" t="s">
        <v>8</v>
      </c>
      <c r="F2656" s="3">
        <v>45098</v>
      </c>
      <c r="G2656" s="14" t="str" cm="1">
        <f t="array" aca="1" ref="G2656" ca="1">_xlfn.IFS(D2656="Pendente",NETWORKDAYS(F2656,TODAY(),Feriados!$A$2:$A$13)-1 &amp; " D",E2656="Não Apontado",NETWORKDAYS(F2656,TODAY(),Feriados!$A$2:$A$13)-1 &amp; " D",D2656="Backlog","Registro Antigo",D2656="Concluído","Registro Enviado",E2656="Apontado","Registro Enviado",D2656="Cancelado","Treinamento Cancelado",D2656="Remanejado","Treinamento Remanejado",D2656="Suspensa","Suspenso",D2656="Antigo","Treinamento Antigo",D2656="-","Treinamento a ser executado")</f>
        <v>Registro Enviado</v>
      </c>
      <c r="H2656" s="3"/>
      <c r="I2656" s="3"/>
      <c r="J2656" s="30"/>
      <c r="K2656" s="3"/>
      <c r="L2656" s="29">
        <f>WORKDAY(F2656,2,Feriados!$A$2:$A$13)</f>
        <v>45100</v>
      </c>
    </row>
    <row r="2657" spans="1:12" x14ac:dyDescent="0.3">
      <c r="A2657" s="2" t="s">
        <v>6</v>
      </c>
      <c r="B2657" s="2" t="s">
        <v>93</v>
      </c>
      <c r="C2657" s="2" t="s">
        <v>7</v>
      </c>
      <c r="D2657" s="4" t="s">
        <v>116</v>
      </c>
      <c r="E2657" s="2" t="s">
        <v>8</v>
      </c>
      <c r="F2657" s="3">
        <v>45098</v>
      </c>
      <c r="G2657" s="14" t="str" cm="1">
        <f t="array" aca="1" ref="G2657" ca="1">_xlfn.IFS(D2657="Pendente",NETWORKDAYS(F2657,TODAY(),Feriados!$A$2:$A$13)-1 &amp; " D",E2657="Não Apontado",NETWORKDAYS(F2657,TODAY(),Feriados!$A$2:$A$13)-1 &amp; " D",D2657="Backlog","Registro Antigo",D2657="Concluído","Registro Enviado",E2657="Apontado","Registro Enviado",D2657="Cancelado","Treinamento Cancelado",D2657="Remanejado","Treinamento Remanejado",D2657="Suspensa","Suspenso",D2657="Antigo","Treinamento Antigo",D2657="-","Treinamento a ser executado")</f>
        <v>Registro Enviado</v>
      </c>
      <c r="H2657" s="3"/>
      <c r="I2657" s="3"/>
      <c r="J2657" s="30"/>
      <c r="K2657" s="3"/>
      <c r="L2657" s="29">
        <f>WORKDAY(F2657,2,Feriados!$A$2:$A$13)</f>
        <v>45100</v>
      </c>
    </row>
    <row r="2658" spans="1:12" x14ac:dyDescent="0.3">
      <c r="A2658" s="2" t="s">
        <v>17</v>
      </c>
      <c r="B2658" s="2" t="s">
        <v>103</v>
      </c>
      <c r="C2658" s="2" t="s">
        <v>7</v>
      </c>
      <c r="D2658" s="4" t="s">
        <v>116</v>
      </c>
      <c r="E2658" s="2" t="s">
        <v>8</v>
      </c>
      <c r="F2658" s="3">
        <v>45098</v>
      </c>
      <c r="G2658" s="14" t="str" cm="1">
        <f t="array" aca="1" ref="G2658" ca="1">_xlfn.IFS(D2658="Pendente",NETWORKDAYS(F2658,TODAY(),Feriados!$A$2:$A$13)-1 &amp; " D",E2658="Não Apontado",NETWORKDAYS(F2658,TODAY(),Feriados!$A$2:$A$13)-1 &amp; " D",D2658="Backlog","Registro Antigo",D2658="Concluído","Registro Enviado",E2658="Apontado","Registro Enviado",D2658="Cancelado","Treinamento Cancelado",D2658="Remanejado","Treinamento Remanejado",D2658="Suspensa","Suspenso",D2658="Antigo","Treinamento Antigo",D2658="-","Treinamento a ser executado")</f>
        <v>Registro Enviado</v>
      </c>
      <c r="H2658" s="3"/>
      <c r="I2658" s="3"/>
      <c r="J2658" s="30"/>
      <c r="K2658" s="3"/>
      <c r="L2658" s="29">
        <f>WORKDAY(F2658,2,Feriados!$A$2:$A$13)</f>
        <v>45100</v>
      </c>
    </row>
    <row r="2659" spans="1:12" x14ac:dyDescent="0.3">
      <c r="A2659" s="2" t="s">
        <v>17</v>
      </c>
      <c r="B2659" s="2" t="s">
        <v>84</v>
      </c>
      <c r="C2659" s="2" t="s">
        <v>7</v>
      </c>
      <c r="D2659" s="4" t="s">
        <v>14</v>
      </c>
      <c r="E2659" s="2" t="s">
        <v>15</v>
      </c>
      <c r="F2659" s="3">
        <v>45098</v>
      </c>
      <c r="G2659" s="14" t="str" cm="1">
        <f t="array" aca="1" ref="G2659" ca="1">_xlfn.IFS(D2659="Pendente",NETWORKDAYS(F2659,TODAY(),Feriados!$A$2:$A$13)-1 &amp; " D",E2659="Não Apontado",NETWORKDAYS(F2659,TODAY(),Feriados!$A$2:$A$13)-1 &amp; " D",D2659="Backlog","Registro Antigo",D2659="Concluído","Registro Enviado",E2659="Apontado","Registro Enviado",D2659="Cancelado","Treinamento Cancelado",D2659="Remanejado","Treinamento Remanejado",D2659="Suspensa","Suspenso",D2659="Antigo","Treinamento Antigo",D2659="-","Treinamento a ser executado")</f>
        <v>Treinamento Cancelado</v>
      </c>
      <c r="H2659" s="3"/>
      <c r="I2659" s="3"/>
      <c r="J2659" s="30"/>
      <c r="K2659" s="3"/>
      <c r="L2659" s="29"/>
    </row>
    <row r="2660" spans="1:12" x14ac:dyDescent="0.3">
      <c r="A2660" s="2" t="s">
        <v>17</v>
      </c>
      <c r="B2660" s="2" t="s">
        <v>91</v>
      </c>
      <c r="C2660" s="2" t="s">
        <v>18</v>
      </c>
      <c r="D2660" s="4" t="s">
        <v>14</v>
      </c>
      <c r="E2660" s="2" t="s">
        <v>15</v>
      </c>
      <c r="F2660" s="3">
        <v>45098</v>
      </c>
      <c r="G2660" s="14" t="str" cm="1">
        <f t="array" aca="1" ref="G2660" ca="1">_xlfn.IFS(D2660="Pendente",NETWORKDAYS(F2660,TODAY(),Feriados!$A$2:$A$13)-1 &amp; " D",E2660="Não Apontado",NETWORKDAYS(F2660,TODAY(),Feriados!$A$2:$A$13)-1 &amp; " D",D2660="Backlog","Registro Antigo",D2660="Concluído","Registro Enviado",E2660="Apontado","Registro Enviado",D2660="Cancelado","Treinamento Cancelado",D2660="Remanejado","Treinamento Remanejado",D2660="Suspensa","Suspenso",D2660="Antigo","Treinamento Antigo",D2660="-","Treinamento a ser executado")</f>
        <v>Treinamento Cancelado</v>
      </c>
      <c r="H2660" s="3"/>
      <c r="I2660" s="3"/>
      <c r="J2660" s="30"/>
      <c r="K2660" s="3"/>
      <c r="L2660" s="29"/>
    </row>
    <row r="2661" spans="1:12" x14ac:dyDescent="0.3">
      <c r="A2661" s="2" t="s">
        <v>22</v>
      </c>
      <c r="B2661" s="2" t="s">
        <v>87</v>
      </c>
      <c r="C2661" s="2" t="s">
        <v>18</v>
      </c>
      <c r="D2661" s="4" t="s">
        <v>116</v>
      </c>
      <c r="E2661" s="2" t="s">
        <v>8</v>
      </c>
      <c r="F2661" s="3">
        <v>45098</v>
      </c>
      <c r="G2661" s="14" t="str" cm="1">
        <f t="array" aca="1" ref="G2661" ca="1">_xlfn.IFS(D2661="Pendente",NETWORKDAYS(F2661,TODAY(),Feriados!$A$2:$A$13)-1 &amp; " D",E2661="Não Apontado",NETWORKDAYS(F2661,TODAY(),Feriados!$A$2:$A$13)-1 &amp; " D",D2661="Backlog","Registro Antigo",D2661="Concluído","Registro Enviado",E2661="Apontado","Registro Enviado",D2661="Cancelado","Treinamento Cancelado",D2661="Remanejado","Treinamento Remanejado",D2661="Suspensa","Suspenso",D2661="Antigo","Treinamento Antigo",D2661="-","Treinamento a ser executado")</f>
        <v>Registro Enviado</v>
      </c>
      <c r="H2661" s="3"/>
      <c r="I2661" s="3"/>
      <c r="J2661" s="30"/>
      <c r="K2661" s="3"/>
      <c r="L2661" s="29">
        <f>WORKDAY(F2661,2,Feriados!$A$2:$A$13)</f>
        <v>45100</v>
      </c>
    </row>
    <row r="2662" spans="1:12" x14ac:dyDescent="0.3">
      <c r="A2662" s="2" t="s">
        <v>22</v>
      </c>
      <c r="B2662" s="2" t="s">
        <v>114</v>
      </c>
      <c r="C2662" s="2" t="s">
        <v>7</v>
      </c>
      <c r="D2662" s="4" t="s">
        <v>14</v>
      </c>
      <c r="E2662" s="2" t="s">
        <v>15</v>
      </c>
      <c r="F2662" s="3">
        <v>45098</v>
      </c>
      <c r="G2662" s="14" t="str" cm="1">
        <f t="array" aca="1" ref="G2662" ca="1">_xlfn.IFS(D2662="Pendente",NETWORKDAYS(F2662,TODAY(),Feriados!$A$2:$A$13)-1 &amp; " D",E2662="Não Apontado",NETWORKDAYS(F2662,TODAY(),Feriados!$A$2:$A$13)-1 &amp; " D",D2662="Backlog","Registro Antigo",D2662="Concluído","Registro Enviado",E2662="Apontado","Registro Enviado",D2662="Cancelado","Treinamento Cancelado",D2662="Remanejado","Treinamento Remanejado",D2662="Suspensa","Suspenso",D2662="Antigo","Treinamento Antigo",D2662="-","Treinamento a ser executado")</f>
        <v>Treinamento Cancelado</v>
      </c>
      <c r="H2662" s="3"/>
      <c r="I2662" s="3"/>
      <c r="J2662" s="30"/>
      <c r="K2662" s="3"/>
      <c r="L2662" s="29"/>
    </row>
    <row r="2663" spans="1:12" x14ac:dyDescent="0.3">
      <c r="A2663" s="2" t="s">
        <v>28</v>
      </c>
      <c r="B2663" s="2" t="s">
        <v>90</v>
      </c>
      <c r="C2663" s="2" t="s">
        <v>29</v>
      </c>
      <c r="D2663" s="4" t="s">
        <v>116</v>
      </c>
      <c r="E2663" s="2" t="s">
        <v>8</v>
      </c>
      <c r="F2663" s="3">
        <v>45098</v>
      </c>
      <c r="G2663" s="14" t="str" cm="1">
        <f t="array" aca="1" ref="G2663" ca="1">_xlfn.IFS(D2663="Pendente",NETWORKDAYS(F2663,TODAY(),Feriados!$A$2:$A$13)-1 &amp; " D",E2663="Não Apontado",NETWORKDAYS(F2663,TODAY(),Feriados!$A$2:$A$13)-1 &amp; " D",D2663="Backlog","Registro Antigo",D2663="Concluído","Registro Enviado",E2663="Apontado","Registro Enviado",D2663="Cancelado","Treinamento Cancelado",D2663="Remanejado","Treinamento Remanejado",D2663="Suspensa","Suspenso",D2663="Antigo","Treinamento Antigo",D2663="-","Treinamento a ser executado")</f>
        <v>Registro Enviado</v>
      </c>
      <c r="H2663" s="3"/>
      <c r="I2663" s="3"/>
      <c r="J2663" s="30"/>
      <c r="K2663" s="3"/>
      <c r="L2663" s="29">
        <f>WORKDAY(F2663,2,Feriados!$A$2:$A$13)</f>
        <v>45100</v>
      </c>
    </row>
    <row r="2664" spans="1:12" x14ac:dyDescent="0.3">
      <c r="A2664" s="2" t="s">
        <v>35</v>
      </c>
      <c r="B2664" s="2" t="s">
        <v>84</v>
      </c>
      <c r="C2664" s="2" t="s">
        <v>36</v>
      </c>
      <c r="D2664" s="4" t="s">
        <v>14</v>
      </c>
      <c r="E2664" s="2" t="s">
        <v>15</v>
      </c>
      <c r="F2664" s="3">
        <v>45098</v>
      </c>
      <c r="G2664" s="14" t="str" cm="1">
        <f t="array" aca="1" ref="G2664" ca="1">_xlfn.IFS(D2664="Pendente",NETWORKDAYS(F2664,TODAY(),Feriados!$A$2:$A$13)-1 &amp; " D",E2664="Não Apontado",NETWORKDAYS(F2664,TODAY(),Feriados!$A$2:$A$13)-1 &amp; " D",D2664="Backlog","Registro Antigo",D2664="Concluído","Registro Enviado",E2664="Apontado","Registro Enviado",D2664="Cancelado","Treinamento Cancelado",D2664="Remanejado","Treinamento Remanejado",D2664="Suspensa","Suspenso",D2664="Antigo","Treinamento Antigo",D2664="-","Treinamento a ser executado")</f>
        <v>Treinamento Cancelado</v>
      </c>
      <c r="H2664" s="3"/>
      <c r="I2664" s="3"/>
      <c r="J2664" s="30"/>
      <c r="K2664" s="3"/>
      <c r="L2664" s="29"/>
    </row>
    <row r="2665" spans="1:12" x14ac:dyDescent="0.3">
      <c r="A2665" s="2" t="s">
        <v>35</v>
      </c>
      <c r="B2665" s="2" t="s">
        <v>93</v>
      </c>
      <c r="C2665" s="2" t="s">
        <v>36</v>
      </c>
      <c r="D2665" s="4" t="s">
        <v>14</v>
      </c>
      <c r="E2665" s="2" t="s">
        <v>15</v>
      </c>
      <c r="F2665" s="3">
        <v>45098</v>
      </c>
      <c r="G2665" s="14" t="str" cm="1">
        <f t="array" aca="1" ref="G2665" ca="1">_xlfn.IFS(D2665="Pendente",NETWORKDAYS(F2665,TODAY(),Feriados!$A$2:$A$13)-1 &amp; " D",E2665="Não Apontado",NETWORKDAYS(F2665,TODAY(),Feriados!$A$2:$A$13)-1 &amp; " D",D2665="Backlog","Registro Antigo",D2665="Concluído","Registro Enviado",E2665="Apontado","Registro Enviado",D2665="Cancelado","Treinamento Cancelado",D2665="Remanejado","Treinamento Remanejado",D2665="Suspensa","Suspenso",D2665="Antigo","Treinamento Antigo",D2665="-","Treinamento a ser executado")</f>
        <v>Treinamento Cancelado</v>
      </c>
      <c r="H2665" s="3"/>
      <c r="I2665" s="3"/>
      <c r="J2665" s="30"/>
      <c r="K2665" s="3"/>
      <c r="L2665" s="29"/>
    </row>
    <row r="2666" spans="1:12" x14ac:dyDescent="0.3">
      <c r="A2666" s="2" t="s">
        <v>39</v>
      </c>
      <c r="B2666" s="2" t="s">
        <v>113</v>
      </c>
      <c r="C2666" s="2" t="s">
        <v>36</v>
      </c>
      <c r="D2666" s="4" t="s">
        <v>116</v>
      </c>
      <c r="E2666" s="2" t="s">
        <v>8</v>
      </c>
      <c r="F2666" s="3">
        <v>45098</v>
      </c>
      <c r="G2666" s="14" t="str" cm="1">
        <f t="array" aca="1" ref="G2666" ca="1">_xlfn.IFS(D2666="Pendente",NETWORKDAYS(F2666,TODAY(),Feriados!$A$2:$A$13)-1 &amp; " D",E2666="Não Apontado",NETWORKDAYS(F2666,TODAY(),Feriados!$A$2:$A$13)-1 &amp; " D",D2666="Backlog","Registro Antigo",D2666="Concluído","Registro Enviado",E2666="Apontado","Registro Enviado",D2666="Cancelado","Treinamento Cancelado",D2666="Remanejado","Treinamento Remanejado",D2666="Suspensa","Suspenso",D2666="Antigo","Treinamento Antigo",D2666="-","Treinamento a ser executado")</f>
        <v>Registro Enviado</v>
      </c>
      <c r="H2666" s="3"/>
      <c r="I2666" s="3"/>
      <c r="J2666" s="30"/>
      <c r="K2666" s="3"/>
      <c r="L2666" s="29">
        <f>WORKDAY(F2666,2,Feriados!$A$2:$A$13)</f>
        <v>45100</v>
      </c>
    </row>
    <row r="2667" spans="1:12" x14ac:dyDescent="0.3">
      <c r="A2667" s="2" t="s">
        <v>39</v>
      </c>
      <c r="B2667" s="2" t="s">
        <v>109</v>
      </c>
      <c r="C2667" s="2" t="s">
        <v>36</v>
      </c>
      <c r="D2667" s="4" t="s">
        <v>14</v>
      </c>
      <c r="E2667" s="2" t="s">
        <v>15</v>
      </c>
      <c r="F2667" s="3">
        <v>45098</v>
      </c>
      <c r="G2667" s="14" t="str" cm="1">
        <f t="array" aca="1" ref="G2667" ca="1">_xlfn.IFS(D2667="Pendente",NETWORKDAYS(F2667,TODAY(),Feriados!$A$2:$A$13)-1 &amp; " D",E2667="Não Apontado",NETWORKDAYS(F2667,TODAY(),Feriados!$A$2:$A$13)-1 &amp; " D",D2667="Backlog","Registro Antigo",D2667="Concluído","Registro Enviado",E2667="Apontado","Registro Enviado",D2667="Cancelado","Treinamento Cancelado",D2667="Remanejado","Treinamento Remanejado",D2667="Suspensa","Suspenso",D2667="Antigo","Treinamento Antigo",D2667="-","Treinamento a ser executado")</f>
        <v>Treinamento Cancelado</v>
      </c>
      <c r="H2667" s="3"/>
      <c r="I2667" s="3"/>
      <c r="J2667" s="30"/>
      <c r="K2667" s="3"/>
      <c r="L2667" s="29"/>
    </row>
    <row r="2668" spans="1:12" x14ac:dyDescent="0.3">
      <c r="A2668" s="2" t="s">
        <v>39</v>
      </c>
      <c r="B2668" s="2" t="s">
        <v>109</v>
      </c>
      <c r="C2668" s="2" t="s">
        <v>37</v>
      </c>
      <c r="D2668" s="4" t="s">
        <v>116</v>
      </c>
      <c r="E2668" s="2" t="s">
        <v>8</v>
      </c>
      <c r="F2668" s="3">
        <v>45098</v>
      </c>
      <c r="G2668" s="14" t="str" cm="1">
        <f t="array" aca="1" ref="G2668" ca="1">_xlfn.IFS(D2668="Pendente",NETWORKDAYS(F2668,TODAY(),Feriados!$A$2:$A$13)-1 &amp; " D",E2668="Não Apontado",NETWORKDAYS(F2668,TODAY(),Feriados!$A$2:$A$13)-1 &amp; " D",D2668="Backlog","Registro Antigo",D2668="Concluído","Registro Enviado",E2668="Apontado","Registro Enviado",D2668="Cancelado","Treinamento Cancelado",D2668="Remanejado","Treinamento Remanejado",D2668="Suspensa","Suspenso",D2668="Antigo","Treinamento Antigo",D2668="-","Treinamento a ser executado")</f>
        <v>Registro Enviado</v>
      </c>
      <c r="H2668" s="3"/>
      <c r="I2668" s="3"/>
      <c r="J2668" s="30"/>
      <c r="K2668" s="3"/>
      <c r="L2668" s="29">
        <f>WORKDAY(F2668,2,Feriados!$A$2:$A$13)</f>
        <v>45100</v>
      </c>
    </row>
    <row r="2669" spans="1:12" x14ac:dyDescent="0.3">
      <c r="A2669" s="2" t="s">
        <v>46</v>
      </c>
      <c r="B2669" s="2" t="s">
        <v>89</v>
      </c>
      <c r="C2669" s="2" t="s">
        <v>7</v>
      </c>
      <c r="D2669" s="4" t="s">
        <v>116</v>
      </c>
      <c r="E2669" s="2" t="s">
        <v>8</v>
      </c>
      <c r="F2669" s="3">
        <v>45098</v>
      </c>
      <c r="G2669" s="14" t="str" cm="1">
        <f t="array" aca="1" ref="G2669" ca="1">_xlfn.IFS(D2669="Pendente",NETWORKDAYS(F2669,TODAY(),Feriados!$A$2:$A$13)-1 &amp; " D",E2669="Não Apontado",NETWORKDAYS(F2669,TODAY(),Feriados!$A$2:$A$13)-1 &amp; " D",D2669="Backlog","Registro Antigo",D2669="Concluído","Registro Enviado",E2669="Apontado","Registro Enviado",D2669="Cancelado","Treinamento Cancelado",D2669="Remanejado","Treinamento Remanejado",D2669="Suspensa","Suspenso",D2669="Antigo","Treinamento Antigo",D2669="-","Treinamento a ser executado")</f>
        <v>Registro Enviado</v>
      </c>
      <c r="H2669" s="3"/>
      <c r="I2669" s="3"/>
      <c r="J2669" s="30"/>
      <c r="K2669" s="3"/>
      <c r="L2669" s="29">
        <f>WORKDAY(F2669,2,Feriados!$A$2:$A$13)</f>
        <v>45100</v>
      </c>
    </row>
    <row r="2670" spans="1:12" x14ac:dyDescent="0.3">
      <c r="A2670" s="2" t="s">
        <v>46</v>
      </c>
      <c r="B2670" s="2" t="s">
        <v>122</v>
      </c>
      <c r="C2670" s="2" t="s">
        <v>7</v>
      </c>
      <c r="D2670" s="4" t="s">
        <v>116</v>
      </c>
      <c r="E2670" s="2" t="s">
        <v>8</v>
      </c>
      <c r="F2670" s="3">
        <v>45098</v>
      </c>
      <c r="G2670" s="14" t="str" cm="1">
        <f t="array" aca="1" ref="G2670" ca="1">_xlfn.IFS(D2670="Pendente",NETWORKDAYS(F2670,TODAY(),Feriados!$A$2:$A$13)-1 &amp; " D",E2670="Não Apontado",NETWORKDAYS(F2670,TODAY(),Feriados!$A$2:$A$13)-1 &amp; " D",D2670="Backlog","Registro Antigo",D2670="Concluído","Registro Enviado",E2670="Apontado","Registro Enviado",D2670="Cancelado","Treinamento Cancelado",D2670="Remanejado","Treinamento Remanejado",D2670="Suspensa","Suspenso",D2670="Antigo","Treinamento Antigo",D2670="-","Treinamento a ser executado")</f>
        <v>Registro Enviado</v>
      </c>
      <c r="H2670" s="3"/>
      <c r="I2670" s="3"/>
      <c r="J2670" s="30"/>
      <c r="K2670" s="3"/>
      <c r="L2670" s="29">
        <f>WORKDAY(F2670,2,Feriados!$A$2:$A$13)</f>
        <v>45100</v>
      </c>
    </row>
    <row r="2671" spans="1:12" x14ac:dyDescent="0.3">
      <c r="A2671" s="2" t="s">
        <v>6</v>
      </c>
      <c r="B2671" s="2" t="s">
        <v>92</v>
      </c>
      <c r="C2671" s="2" t="s">
        <v>121</v>
      </c>
      <c r="D2671" s="4" t="s">
        <v>116</v>
      </c>
      <c r="E2671" s="2" t="s">
        <v>8</v>
      </c>
      <c r="F2671" s="3">
        <v>45099</v>
      </c>
      <c r="G2671" s="14" t="str" cm="1">
        <f t="array" aca="1" ref="G2671" ca="1">_xlfn.IFS(D2671="Pendente",NETWORKDAYS(F2671,TODAY(),Feriados!$A$2:$A$13)-1 &amp; " D",E2671="Não Apontado",NETWORKDAYS(F2671,TODAY(),Feriados!$A$2:$A$13)-1 &amp; " D",D2671="Backlog","Registro Antigo",D2671="Concluído","Registro Enviado",E2671="Apontado","Registro Enviado",D2671="Cancelado","Treinamento Cancelado",D2671="Remanejado","Treinamento Remanejado",D2671="Suspensa","Suspenso",D2671="Antigo","Treinamento Antigo",D2671="-","Treinamento a ser executado")</f>
        <v>Registro Enviado</v>
      </c>
      <c r="H2671" s="3"/>
      <c r="I2671" s="3"/>
      <c r="J2671" s="30"/>
      <c r="K2671" s="3"/>
      <c r="L2671" s="29">
        <f>WORKDAY(F2671,2,Feriados!$A$2:$A$13)</f>
        <v>45103</v>
      </c>
    </row>
    <row r="2672" spans="1:12" x14ac:dyDescent="0.3">
      <c r="A2672" s="2" t="s">
        <v>6</v>
      </c>
      <c r="B2672" s="2" t="s">
        <v>16</v>
      </c>
      <c r="C2672" s="2" t="s">
        <v>10</v>
      </c>
      <c r="D2672" s="4" t="s">
        <v>116</v>
      </c>
      <c r="E2672" s="2" t="s">
        <v>8</v>
      </c>
      <c r="F2672" s="3">
        <v>45099</v>
      </c>
      <c r="G2672" s="14" t="str" cm="1">
        <f t="array" aca="1" ref="G2672" ca="1">_xlfn.IFS(D2672="Pendente",NETWORKDAYS(F2672,TODAY(),Feriados!$A$2:$A$13)-1 &amp; " D",E2672="Não Apontado",NETWORKDAYS(F2672,TODAY(),Feriados!$A$2:$A$13)-1 &amp; " D",D2672="Backlog","Registro Antigo",D2672="Concluído","Registro Enviado",E2672="Apontado","Registro Enviado",D2672="Cancelado","Treinamento Cancelado",D2672="Remanejado","Treinamento Remanejado",D2672="Suspensa","Suspenso",D2672="Antigo","Treinamento Antigo",D2672="-","Treinamento a ser executado")</f>
        <v>Registro Enviado</v>
      </c>
      <c r="H2672" s="3"/>
      <c r="I2672" s="3"/>
      <c r="J2672" s="30"/>
      <c r="K2672" s="3"/>
      <c r="L2672" s="29">
        <f>WORKDAY(F2672,2,Feriados!$A$2:$A$13)</f>
        <v>45103</v>
      </c>
    </row>
    <row r="2673" spans="1:12" x14ac:dyDescent="0.3">
      <c r="A2673" s="2" t="s">
        <v>17</v>
      </c>
      <c r="B2673" s="2" t="s">
        <v>90</v>
      </c>
      <c r="C2673" s="2" t="s">
        <v>7</v>
      </c>
      <c r="D2673" s="4" t="s">
        <v>14</v>
      </c>
      <c r="E2673" s="2" t="s">
        <v>15</v>
      </c>
      <c r="F2673" s="3">
        <v>45099</v>
      </c>
      <c r="G2673" s="14" t="str" cm="1">
        <f t="array" aca="1" ref="G2673" ca="1">_xlfn.IFS(D2673="Pendente",NETWORKDAYS(F2673,TODAY(),Feriados!$A$2:$A$13)-1 &amp; " D",E2673="Não Apontado",NETWORKDAYS(F2673,TODAY(),Feriados!$A$2:$A$13)-1 &amp; " D",D2673="Backlog","Registro Antigo",D2673="Concluído","Registro Enviado",E2673="Apontado","Registro Enviado",D2673="Cancelado","Treinamento Cancelado",D2673="Remanejado","Treinamento Remanejado",D2673="Suspensa","Suspenso",D2673="Antigo","Treinamento Antigo",D2673="-","Treinamento a ser executado")</f>
        <v>Treinamento Cancelado</v>
      </c>
      <c r="H2673" s="3"/>
      <c r="I2673" s="3"/>
      <c r="J2673" s="30"/>
      <c r="K2673" s="3"/>
      <c r="L2673" s="29"/>
    </row>
    <row r="2674" spans="1:12" x14ac:dyDescent="0.3">
      <c r="A2674" s="2" t="s">
        <v>17</v>
      </c>
      <c r="B2674" s="2" t="s">
        <v>20</v>
      </c>
      <c r="C2674" s="2" t="s">
        <v>18</v>
      </c>
      <c r="D2674" s="4" t="s">
        <v>116</v>
      </c>
      <c r="E2674" s="2" t="s">
        <v>8</v>
      </c>
      <c r="F2674" s="3">
        <v>45099</v>
      </c>
      <c r="G2674" s="14" t="str" cm="1">
        <f t="array" aca="1" ref="G2674" ca="1">_xlfn.IFS(D2674="Pendente",NETWORKDAYS(F2674,TODAY(),Feriados!$A$2:$A$13)-1 &amp; " D",E2674="Não Apontado",NETWORKDAYS(F2674,TODAY(),Feriados!$A$2:$A$13)-1 &amp; " D",D2674="Backlog","Registro Antigo",D2674="Concluído","Registro Enviado",E2674="Apontado","Registro Enviado",D2674="Cancelado","Treinamento Cancelado",D2674="Remanejado","Treinamento Remanejado",D2674="Suspensa","Suspenso",D2674="Antigo","Treinamento Antigo",D2674="-","Treinamento a ser executado")</f>
        <v>Registro Enviado</v>
      </c>
      <c r="H2674" s="3"/>
      <c r="I2674" s="3"/>
      <c r="J2674" s="30"/>
      <c r="K2674" s="3"/>
      <c r="L2674" s="29">
        <f>WORKDAY(F2674,2,Feriados!$A$2:$A$13)</f>
        <v>45103</v>
      </c>
    </row>
    <row r="2675" spans="1:12" x14ac:dyDescent="0.3">
      <c r="A2675" s="2" t="s">
        <v>22</v>
      </c>
      <c r="B2675" s="2" t="s">
        <v>63</v>
      </c>
      <c r="C2675" s="2" t="s">
        <v>7</v>
      </c>
      <c r="D2675" s="4" t="s">
        <v>14</v>
      </c>
      <c r="E2675" s="2" t="s">
        <v>15</v>
      </c>
      <c r="F2675" s="3">
        <v>45099</v>
      </c>
      <c r="G2675" s="14" t="str" cm="1">
        <f t="array" aca="1" ref="G2675" ca="1">_xlfn.IFS(D2675="Pendente",NETWORKDAYS(F2675,TODAY(),Feriados!$A$2:$A$13)-1 &amp; " D",E2675="Não Apontado",NETWORKDAYS(F2675,TODAY(),Feriados!$A$2:$A$13)-1 &amp; " D",D2675="Backlog","Registro Antigo",D2675="Concluído","Registro Enviado",E2675="Apontado","Registro Enviado",D2675="Cancelado","Treinamento Cancelado",D2675="Remanejado","Treinamento Remanejado",D2675="Suspensa","Suspenso",D2675="Antigo","Treinamento Antigo",D2675="-","Treinamento a ser executado")</f>
        <v>Treinamento Cancelado</v>
      </c>
      <c r="H2675" s="3"/>
      <c r="I2675" s="3"/>
      <c r="J2675" s="30"/>
      <c r="K2675" s="3"/>
      <c r="L2675" s="29"/>
    </row>
    <row r="2676" spans="1:12" x14ac:dyDescent="0.3">
      <c r="A2676" s="2" t="s">
        <v>22</v>
      </c>
      <c r="B2676" s="2" t="s">
        <v>108</v>
      </c>
      <c r="C2676" s="2" t="s">
        <v>18</v>
      </c>
      <c r="D2676" s="4" t="s">
        <v>116</v>
      </c>
      <c r="E2676" s="2" t="s">
        <v>8</v>
      </c>
      <c r="F2676" s="3">
        <v>45099</v>
      </c>
      <c r="G2676" s="14" t="str" cm="1">
        <f t="array" aca="1" ref="G2676" ca="1">_xlfn.IFS(D2676="Pendente",NETWORKDAYS(F2676,TODAY(),Feriados!$A$2:$A$13)-1 &amp; " D",E2676="Não Apontado",NETWORKDAYS(F2676,TODAY(),Feriados!$A$2:$A$13)-1 &amp; " D",D2676="Backlog","Registro Antigo",D2676="Concluído","Registro Enviado",E2676="Apontado","Registro Enviado",D2676="Cancelado","Treinamento Cancelado",D2676="Remanejado","Treinamento Remanejado",D2676="Suspensa","Suspenso",D2676="Antigo","Treinamento Antigo",D2676="-","Treinamento a ser executado")</f>
        <v>Registro Enviado</v>
      </c>
      <c r="H2676" s="3"/>
      <c r="I2676" s="3"/>
      <c r="J2676" s="30"/>
      <c r="K2676" s="3"/>
      <c r="L2676" s="29">
        <f>WORKDAY(F2676,2,Feriados!$A$2:$A$13)</f>
        <v>45103</v>
      </c>
    </row>
    <row r="2677" spans="1:12" x14ac:dyDescent="0.3">
      <c r="A2677" s="2" t="s">
        <v>28</v>
      </c>
      <c r="B2677" s="2" t="s">
        <v>104</v>
      </c>
      <c r="C2677" s="2" t="s">
        <v>29</v>
      </c>
      <c r="D2677" s="4" t="s">
        <v>116</v>
      </c>
      <c r="E2677" s="2" t="s">
        <v>8</v>
      </c>
      <c r="F2677" s="3">
        <v>45099</v>
      </c>
      <c r="G2677" s="14" t="str" cm="1">
        <f t="array" aca="1" ref="G2677" ca="1">_xlfn.IFS(D2677="Pendente",NETWORKDAYS(F2677,TODAY(),Feriados!$A$2:$A$13)-1 &amp; " D",E2677="Não Apontado",NETWORKDAYS(F2677,TODAY(),Feriados!$A$2:$A$13)-1 &amp; " D",D2677="Backlog","Registro Antigo",D2677="Concluído","Registro Enviado",E2677="Apontado","Registro Enviado",D2677="Cancelado","Treinamento Cancelado",D2677="Remanejado","Treinamento Remanejado",D2677="Suspensa","Suspenso",D2677="Antigo","Treinamento Antigo",D2677="-","Treinamento a ser executado")</f>
        <v>Registro Enviado</v>
      </c>
      <c r="H2677" s="3"/>
      <c r="I2677" s="3"/>
      <c r="J2677" s="30"/>
      <c r="K2677" s="3"/>
      <c r="L2677" s="29">
        <f>WORKDAY(F2677,2,Feriados!$A$2:$A$13)</f>
        <v>45103</v>
      </c>
    </row>
    <row r="2678" spans="1:12" x14ac:dyDescent="0.3">
      <c r="A2678" s="2" t="s">
        <v>28</v>
      </c>
      <c r="B2678" s="2" t="s">
        <v>123</v>
      </c>
      <c r="C2678" s="2" t="s">
        <v>32</v>
      </c>
      <c r="D2678" s="4" t="s">
        <v>116</v>
      </c>
      <c r="E2678" s="2" t="s">
        <v>8</v>
      </c>
      <c r="F2678" s="3">
        <v>45099</v>
      </c>
      <c r="G2678" s="14" t="str" cm="1">
        <f t="array" aca="1" ref="G2678" ca="1">_xlfn.IFS(D2678="Pendente",NETWORKDAYS(F2678,TODAY(),Feriados!$A$2:$A$13)-1 &amp; " D",E2678="Não Apontado",NETWORKDAYS(F2678,TODAY(),Feriados!$A$2:$A$13)-1 &amp; " D",D2678="Backlog","Registro Antigo",D2678="Concluído","Registro Enviado",E2678="Apontado","Registro Enviado",D2678="Cancelado","Treinamento Cancelado",D2678="Remanejado","Treinamento Remanejado",D2678="Suspensa","Suspenso",D2678="Antigo","Treinamento Antigo",D2678="-","Treinamento a ser executado")</f>
        <v>Registro Enviado</v>
      </c>
      <c r="H2678" s="3"/>
      <c r="I2678" s="3"/>
      <c r="J2678" s="30"/>
      <c r="K2678" s="3"/>
      <c r="L2678" s="29">
        <f>WORKDAY(F2678,2,Feriados!$A$2:$A$13)</f>
        <v>45103</v>
      </c>
    </row>
    <row r="2679" spans="1:12" x14ac:dyDescent="0.3">
      <c r="A2679" s="2" t="s">
        <v>28</v>
      </c>
      <c r="B2679" s="2" t="s">
        <v>128</v>
      </c>
      <c r="C2679" s="2" t="s">
        <v>64</v>
      </c>
      <c r="D2679" s="4" t="s">
        <v>116</v>
      </c>
      <c r="E2679" s="2" t="s">
        <v>8</v>
      </c>
      <c r="F2679" s="3">
        <v>45099</v>
      </c>
      <c r="G2679" s="14" t="str" cm="1">
        <f t="array" aca="1" ref="G2679" ca="1">_xlfn.IFS(D2679="Pendente",NETWORKDAYS(F2679,TODAY(),Feriados!$A$2:$A$13)-1 &amp; " D",E2679="Não Apontado",NETWORKDAYS(F2679,TODAY(),Feriados!$A$2:$A$13)-1 &amp; " D",D2679="Backlog","Registro Antigo",D2679="Concluído","Registro Enviado",E2679="Apontado","Registro Enviado",D2679="Cancelado","Treinamento Cancelado",D2679="Remanejado","Treinamento Remanejado",D2679="Suspensa","Suspenso",D2679="Antigo","Treinamento Antigo",D2679="-","Treinamento a ser executado")</f>
        <v>Registro Enviado</v>
      </c>
      <c r="H2679" s="3"/>
      <c r="I2679" s="3"/>
      <c r="J2679" s="30"/>
      <c r="K2679" s="3"/>
      <c r="L2679" s="29">
        <f>WORKDAY(F2679,2,Feriados!$A$2:$A$13)</f>
        <v>45103</v>
      </c>
    </row>
    <row r="2680" spans="1:12" x14ac:dyDescent="0.3">
      <c r="A2680" s="2" t="s">
        <v>35</v>
      </c>
      <c r="B2680" s="2" t="s">
        <v>118</v>
      </c>
      <c r="C2680" s="2" t="s">
        <v>37</v>
      </c>
      <c r="D2680" s="4" t="s">
        <v>14</v>
      </c>
      <c r="E2680" s="2" t="s">
        <v>15</v>
      </c>
      <c r="F2680" s="3">
        <v>45099</v>
      </c>
      <c r="G2680" s="14" t="str" cm="1">
        <f t="array" aca="1" ref="G2680" ca="1">_xlfn.IFS(D2680="Pendente",NETWORKDAYS(F2680,TODAY(),Feriados!$A$2:$A$13)-1 &amp; " D",E2680="Não Apontado",NETWORKDAYS(F2680,TODAY(),Feriados!$A$2:$A$13)-1 &amp; " D",D2680="Backlog","Registro Antigo",D2680="Concluído","Registro Enviado",E2680="Apontado","Registro Enviado",D2680="Cancelado","Treinamento Cancelado",D2680="Remanejado","Treinamento Remanejado",D2680="Suspensa","Suspenso",D2680="Antigo","Treinamento Antigo",D2680="-","Treinamento a ser executado")</f>
        <v>Treinamento Cancelado</v>
      </c>
      <c r="H2680" s="3"/>
      <c r="I2680" s="3"/>
      <c r="J2680" s="30"/>
      <c r="K2680" s="3"/>
      <c r="L2680" s="29"/>
    </row>
    <row r="2681" spans="1:12" x14ac:dyDescent="0.3">
      <c r="A2681" s="2" t="s">
        <v>35</v>
      </c>
      <c r="B2681" s="2" t="s">
        <v>85</v>
      </c>
      <c r="C2681" s="2" t="s">
        <v>36</v>
      </c>
      <c r="D2681" s="4" t="s">
        <v>116</v>
      </c>
      <c r="E2681" s="2" t="s">
        <v>8</v>
      </c>
      <c r="F2681" s="3">
        <v>45099</v>
      </c>
      <c r="G2681" s="14" t="str" cm="1">
        <f t="array" aca="1" ref="G2681" ca="1">_xlfn.IFS(D2681="Pendente",NETWORKDAYS(F2681,TODAY(),Feriados!$A$2:$A$13)-1 &amp; " D",E2681="Não Apontado",NETWORKDAYS(F2681,TODAY(),Feriados!$A$2:$A$13)-1 &amp; " D",D2681="Backlog","Registro Antigo",D2681="Concluído","Registro Enviado",E2681="Apontado","Registro Enviado",D2681="Cancelado","Treinamento Cancelado",D2681="Remanejado","Treinamento Remanejado",D2681="Suspensa","Suspenso",D2681="Antigo","Treinamento Antigo",D2681="-","Treinamento a ser executado")</f>
        <v>Registro Enviado</v>
      </c>
      <c r="H2681" s="3"/>
      <c r="I2681" s="3"/>
      <c r="J2681" s="30"/>
      <c r="K2681" s="3"/>
      <c r="L2681" s="29">
        <f>WORKDAY(F2681,2,Feriados!$A$2:$A$13)</f>
        <v>45103</v>
      </c>
    </row>
    <row r="2682" spans="1:12" x14ac:dyDescent="0.3">
      <c r="A2682" s="2" t="s">
        <v>39</v>
      </c>
      <c r="B2682" s="2" t="s">
        <v>16</v>
      </c>
      <c r="C2682" s="2" t="s">
        <v>36</v>
      </c>
      <c r="D2682" s="4" t="s">
        <v>14</v>
      </c>
      <c r="E2682" s="2" t="s">
        <v>15</v>
      </c>
      <c r="F2682" s="3">
        <v>45099</v>
      </c>
      <c r="G2682" s="14" t="str" cm="1">
        <f t="array" aca="1" ref="G2682" ca="1">_xlfn.IFS(D2682="Pendente",NETWORKDAYS(F2682,TODAY(),Feriados!$A$2:$A$13)-1 &amp; " D",E2682="Não Apontado",NETWORKDAYS(F2682,TODAY(),Feriados!$A$2:$A$13)-1 &amp; " D",D2682="Backlog","Registro Antigo",D2682="Concluído","Registro Enviado",E2682="Apontado","Registro Enviado",D2682="Cancelado","Treinamento Cancelado",D2682="Remanejado","Treinamento Remanejado",D2682="Suspensa","Suspenso",D2682="Antigo","Treinamento Antigo",D2682="-","Treinamento a ser executado")</f>
        <v>Treinamento Cancelado</v>
      </c>
      <c r="H2682" s="3"/>
      <c r="I2682" s="3"/>
      <c r="J2682" s="30"/>
      <c r="K2682" s="3"/>
      <c r="L2682" s="29"/>
    </row>
    <row r="2683" spans="1:12" x14ac:dyDescent="0.3">
      <c r="A2683" s="2" t="s">
        <v>39</v>
      </c>
      <c r="B2683" s="2" t="s">
        <v>126</v>
      </c>
      <c r="C2683" s="2" t="s">
        <v>60</v>
      </c>
      <c r="D2683" s="4" t="s">
        <v>116</v>
      </c>
      <c r="E2683" s="2" t="s">
        <v>8</v>
      </c>
      <c r="F2683" s="3">
        <v>45099</v>
      </c>
      <c r="G2683" s="14" t="str" cm="1">
        <f t="array" aca="1" ref="G2683" ca="1">_xlfn.IFS(D2683="Pendente",NETWORKDAYS(F2683,TODAY(),Feriados!$A$2:$A$13)-1 &amp; " D",E2683="Não Apontado",NETWORKDAYS(F2683,TODAY(),Feriados!$A$2:$A$13)-1 &amp; " D",D2683="Backlog","Registro Antigo",D2683="Concluído","Registro Enviado",E2683="Apontado","Registro Enviado",D2683="Cancelado","Treinamento Cancelado",D2683="Remanejado","Treinamento Remanejado",D2683="Suspensa","Suspenso",D2683="Antigo","Treinamento Antigo",D2683="-","Treinamento a ser executado")</f>
        <v>Registro Enviado</v>
      </c>
      <c r="H2683" s="3"/>
      <c r="I2683" s="3"/>
      <c r="J2683" s="30"/>
      <c r="K2683" s="3"/>
      <c r="L2683" s="29">
        <f>WORKDAY(F2683,2,Feriados!$A$2:$A$13)</f>
        <v>45103</v>
      </c>
    </row>
    <row r="2684" spans="1:12" x14ac:dyDescent="0.3">
      <c r="A2684" s="2" t="s">
        <v>39</v>
      </c>
      <c r="B2684" s="2" t="s">
        <v>114</v>
      </c>
      <c r="C2684" s="2" t="s">
        <v>37</v>
      </c>
      <c r="D2684" s="4" t="s">
        <v>116</v>
      </c>
      <c r="E2684" s="2" t="s">
        <v>8</v>
      </c>
      <c r="F2684" s="3">
        <v>45099</v>
      </c>
      <c r="G2684" s="14" t="str" cm="1">
        <f t="array" aca="1" ref="G2684" ca="1">_xlfn.IFS(D2684="Pendente",NETWORKDAYS(F2684,TODAY(),Feriados!$A$2:$A$13)-1 &amp; " D",E2684="Não Apontado",NETWORKDAYS(F2684,TODAY(),Feriados!$A$2:$A$13)-1 &amp; " D",D2684="Backlog","Registro Antigo",D2684="Concluído","Registro Enviado",E2684="Apontado","Registro Enviado",D2684="Cancelado","Treinamento Cancelado",D2684="Remanejado","Treinamento Remanejado",D2684="Suspensa","Suspenso",D2684="Antigo","Treinamento Antigo",D2684="-","Treinamento a ser executado")</f>
        <v>Registro Enviado</v>
      </c>
      <c r="H2684" s="3"/>
      <c r="I2684" s="3"/>
      <c r="J2684" s="30"/>
      <c r="K2684" s="3"/>
      <c r="L2684" s="29">
        <f>WORKDAY(F2684,2,Feriados!$A$2:$A$13)</f>
        <v>45103</v>
      </c>
    </row>
    <row r="2685" spans="1:12" x14ac:dyDescent="0.3">
      <c r="A2685" s="2" t="s">
        <v>39</v>
      </c>
      <c r="B2685" s="2" t="s">
        <v>114</v>
      </c>
      <c r="C2685" s="2" t="s">
        <v>36</v>
      </c>
      <c r="D2685" s="4" t="s">
        <v>116</v>
      </c>
      <c r="E2685" s="2" t="s">
        <v>8</v>
      </c>
      <c r="F2685" s="3">
        <v>45099</v>
      </c>
      <c r="G2685" s="14" t="str" cm="1">
        <f t="array" aca="1" ref="G2685" ca="1">_xlfn.IFS(D2685="Pendente",NETWORKDAYS(F2685,TODAY(),Feriados!$A$2:$A$13)-1 &amp; " D",E2685="Não Apontado",NETWORKDAYS(F2685,TODAY(),Feriados!$A$2:$A$13)-1 &amp; " D",D2685="Backlog","Registro Antigo",D2685="Concluído","Registro Enviado",E2685="Apontado","Registro Enviado",D2685="Cancelado","Treinamento Cancelado",D2685="Remanejado","Treinamento Remanejado",D2685="Suspensa","Suspenso",D2685="Antigo","Treinamento Antigo",D2685="-","Treinamento a ser executado")</f>
        <v>Registro Enviado</v>
      </c>
      <c r="H2685" s="3"/>
      <c r="I2685" s="3"/>
      <c r="J2685" s="30"/>
      <c r="K2685" s="3"/>
      <c r="L2685" s="29">
        <f>WORKDAY(F2685,2,Feriados!$A$2:$A$13)</f>
        <v>45103</v>
      </c>
    </row>
    <row r="2686" spans="1:12" x14ac:dyDescent="0.3">
      <c r="A2686" s="2" t="s">
        <v>46</v>
      </c>
      <c r="B2686" s="2" t="s">
        <v>88</v>
      </c>
      <c r="C2686" s="2" t="s">
        <v>7</v>
      </c>
      <c r="D2686" s="4" t="s">
        <v>14</v>
      </c>
      <c r="E2686" s="2" t="s">
        <v>15</v>
      </c>
      <c r="F2686" s="3">
        <v>45099</v>
      </c>
      <c r="G2686" s="14" t="str" cm="1">
        <f t="array" aca="1" ref="G2686" ca="1">_xlfn.IFS(D2686="Pendente",NETWORKDAYS(F2686,TODAY(),Feriados!$A$2:$A$13)-1 &amp; " D",E2686="Não Apontado",NETWORKDAYS(F2686,TODAY(),Feriados!$A$2:$A$13)-1 &amp; " D",D2686="Backlog","Registro Antigo",D2686="Concluído","Registro Enviado",E2686="Apontado","Registro Enviado",D2686="Cancelado","Treinamento Cancelado",D2686="Remanejado","Treinamento Remanejado",D2686="Suspensa","Suspenso",D2686="Antigo","Treinamento Antigo",D2686="-","Treinamento a ser executado")</f>
        <v>Treinamento Cancelado</v>
      </c>
      <c r="H2686" s="3"/>
      <c r="I2686" s="3"/>
      <c r="J2686" s="30"/>
      <c r="K2686" s="3"/>
      <c r="L2686" s="29"/>
    </row>
    <row r="2687" spans="1:12" x14ac:dyDescent="0.3">
      <c r="A2687" s="2" t="s">
        <v>6</v>
      </c>
      <c r="B2687" s="2" t="s">
        <v>95</v>
      </c>
      <c r="C2687" s="2" t="s">
        <v>61</v>
      </c>
      <c r="D2687" s="4" t="s">
        <v>116</v>
      </c>
      <c r="E2687" s="2" t="s">
        <v>8</v>
      </c>
      <c r="F2687" s="3">
        <v>45100</v>
      </c>
      <c r="G2687" s="14" t="str" cm="1">
        <f t="array" aca="1" ref="G2687" ca="1">_xlfn.IFS(D2687="Pendente",NETWORKDAYS(F2687,TODAY(),Feriados!$A$2:$A$13)-1 &amp; " D",E2687="Não Apontado",NETWORKDAYS(F2687,TODAY(),Feriados!$A$2:$A$13)-1 &amp; " D",D2687="Backlog","Registro Antigo",D2687="Concluído","Registro Enviado",E2687="Apontado","Registro Enviado",D2687="Cancelado","Treinamento Cancelado",D2687="Remanejado","Treinamento Remanejado",D2687="Suspensa","Suspenso",D2687="Antigo","Treinamento Antigo",D2687="-","Treinamento a ser executado")</f>
        <v>Registro Enviado</v>
      </c>
      <c r="H2687" s="3"/>
      <c r="I2687" s="3"/>
      <c r="J2687" s="30"/>
      <c r="K2687" s="3"/>
      <c r="L2687" s="29">
        <f>WORKDAY(F2687,2,Feriados!$A$2:$A$13)</f>
        <v>45104</v>
      </c>
    </row>
    <row r="2688" spans="1:12" x14ac:dyDescent="0.3">
      <c r="A2688" s="2" t="s">
        <v>6</v>
      </c>
      <c r="B2688" s="2" t="s">
        <v>84</v>
      </c>
      <c r="C2688" s="2" t="s">
        <v>10</v>
      </c>
      <c r="D2688" s="4" t="s">
        <v>116</v>
      </c>
      <c r="E2688" s="2" t="s">
        <v>8</v>
      </c>
      <c r="F2688" s="3">
        <v>45100</v>
      </c>
      <c r="G2688" s="14" t="str" cm="1">
        <f t="array" aca="1" ref="G2688" ca="1">_xlfn.IFS(D2688="Pendente",NETWORKDAYS(F2688,TODAY(),Feriados!$A$2:$A$13)-1 &amp; " D",E2688="Não Apontado",NETWORKDAYS(F2688,TODAY(),Feriados!$A$2:$A$13)-1 &amp; " D",D2688="Backlog","Registro Antigo",D2688="Concluído","Registro Enviado",E2688="Apontado","Registro Enviado",D2688="Cancelado","Treinamento Cancelado",D2688="Remanejado","Treinamento Remanejado",D2688="Suspensa","Suspenso",D2688="Antigo","Treinamento Antigo",D2688="-","Treinamento a ser executado")</f>
        <v>Registro Enviado</v>
      </c>
      <c r="H2688" s="3"/>
      <c r="I2688" s="3"/>
      <c r="J2688" s="30"/>
      <c r="K2688" s="3"/>
      <c r="L2688" s="29">
        <f>WORKDAY(F2688,2,Feriados!$A$2:$A$13)</f>
        <v>45104</v>
      </c>
    </row>
    <row r="2689" spans="1:12" x14ac:dyDescent="0.3">
      <c r="A2689" s="2" t="s">
        <v>17</v>
      </c>
      <c r="B2689" s="2" t="s">
        <v>91</v>
      </c>
      <c r="C2689" s="2" t="s">
        <v>7</v>
      </c>
      <c r="D2689" s="4" t="s">
        <v>14</v>
      </c>
      <c r="E2689" s="2" t="s">
        <v>15</v>
      </c>
      <c r="F2689" s="3">
        <v>45100</v>
      </c>
      <c r="G2689" s="14" t="str" cm="1">
        <f t="array" aca="1" ref="G2689" ca="1">_xlfn.IFS(D2689="Pendente",NETWORKDAYS(F2689,TODAY(),Feriados!$A$2:$A$13)-1 &amp; " D",E2689="Não Apontado",NETWORKDAYS(F2689,TODAY(),Feriados!$A$2:$A$13)-1 &amp; " D",D2689="Backlog","Registro Antigo",D2689="Concluído","Registro Enviado",E2689="Apontado","Registro Enviado",D2689="Cancelado","Treinamento Cancelado",D2689="Remanejado","Treinamento Remanejado",D2689="Suspensa","Suspenso",D2689="Antigo","Treinamento Antigo",D2689="-","Treinamento a ser executado")</f>
        <v>Treinamento Cancelado</v>
      </c>
      <c r="H2689" s="3"/>
      <c r="I2689" s="3"/>
      <c r="J2689" s="30"/>
      <c r="K2689" s="3"/>
      <c r="L2689" s="29"/>
    </row>
    <row r="2690" spans="1:12" x14ac:dyDescent="0.3">
      <c r="A2690" s="2" t="s">
        <v>17</v>
      </c>
      <c r="B2690" s="2" t="s">
        <v>95</v>
      </c>
      <c r="C2690" s="2" t="s">
        <v>7</v>
      </c>
      <c r="D2690" s="4" t="s">
        <v>14</v>
      </c>
      <c r="E2690" s="2" t="s">
        <v>15</v>
      </c>
      <c r="F2690" s="3">
        <v>45100</v>
      </c>
      <c r="G2690" s="14" t="str" cm="1">
        <f t="array" aca="1" ref="G2690" ca="1">_xlfn.IFS(D2690="Pendente",NETWORKDAYS(F2690,TODAY(),Feriados!$A$2:$A$13)-1 &amp; " D",E2690="Não Apontado",NETWORKDAYS(F2690,TODAY(),Feriados!$A$2:$A$13)-1 &amp; " D",D2690="Backlog","Registro Antigo",D2690="Concluído","Registro Enviado",E2690="Apontado","Registro Enviado",D2690="Cancelado","Treinamento Cancelado",D2690="Remanejado","Treinamento Remanejado",D2690="Suspensa","Suspenso",D2690="Antigo","Treinamento Antigo",D2690="-","Treinamento a ser executado")</f>
        <v>Treinamento Cancelado</v>
      </c>
      <c r="H2690" s="3"/>
      <c r="I2690" s="3"/>
      <c r="J2690" s="30"/>
      <c r="K2690" s="3"/>
      <c r="L2690" s="29"/>
    </row>
    <row r="2691" spans="1:12" x14ac:dyDescent="0.3">
      <c r="A2691" s="2" t="s">
        <v>22</v>
      </c>
      <c r="B2691" s="2" t="s">
        <v>123</v>
      </c>
      <c r="C2691" s="2" t="s">
        <v>7</v>
      </c>
      <c r="D2691" s="4" t="s">
        <v>116</v>
      </c>
      <c r="E2691" s="2" t="s">
        <v>8</v>
      </c>
      <c r="F2691" s="3">
        <v>45100</v>
      </c>
      <c r="G2691" s="14" t="str" cm="1">
        <f t="array" aca="1" ref="G2691" ca="1">_xlfn.IFS(D2691="Pendente",NETWORKDAYS(F2691,TODAY(),Feriados!$A$2:$A$13)-1 &amp; " D",E2691="Não Apontado",NETWORKDAYS(F2691,TODAY(),Feriados!$A$2:$A$13)-1 &amp; " D",D2691="Backlog","Registro Antigo",D2691="Concluído","Registro Enviado",E2691="Apontado","Registro Enviado",D2691="Cancelado","Treinamento Cancelado",D2691="Remanejado","Treinamento Remanejado",D2691="Suspensa","Suspenso",D2691="Antigo","Treinamento Antigo",D2691="-","Treinamento a ser executado")</f>
        <v>Registro Enviado</v>
      </c>
      <c r="H2691" s="3"/>
      <c r="I2691" s="3"/>
      <c r="J2691" s="30"/>
      <c r="K2691" s="3"/>
      <c r="L2691" s="29">
        <f>WORKDAY(F2691,2,Feriados!$A$2:$A$13)</f>
        <v>45104</v>
      </c>
    </row>
    <row r="2692" spans="1:12" x14ac:dyDescent="0.3">
      <c r="A2692" s="2" t="s">
        <v>22</v>
      </c>
      <c r="B2692" s="2" t="s">
        <v>25</v>
      </c>
      <c r="C2692" s="2" t="s">
        <v>7</v>
      </c>
      <c r="D2692" s="4" t="s">
        <v>14</v>
      </c>
      <c r="E2692" s="2" t="s">
        <v>15</v>
      </c>
      <c r="F2692" s="3">
        <v>45100</v>
      </c>
      <c r="G2692" s="14" t="str" cm="1">
        <f t="array" aca="1" ref="G2692" ca="1">_xlfn.IFS(D2692="Pendente",NETWORKDAYS(F2692,TODAY(),Feriados!$A$2:$A$13)-1 &amp; " D",E2692="Não Apontado",NETWORKDAYS(F2692,TODAY(),Feriados!$A$2:$A$13)-1 &amp; " D",D2692="Backlog","Registro Antigo",D2692="Concluído","Registro Enviado",E2692="Apontado","Registro Enviado",D2692="Cancelado","Treinamento Cancelado",D2692="Remanejado","Treinamento Remanejado",D2692="Suspensa","Suspenso",D2692="Antigo","Treinamento Antigo",D2692="-","Treinamento a ser executado")</f>
        <v>Treinamento Cancelado</v>
      </c>
      <c r="H2692" s="3"/>
      <c r="I2692" s="3"/>
      <c r="J2692" s="30"/>
      <c r="K2692" s="3"/>
      <c r="L2692" s="29"/>
    </row>
    <row r="2693" spans="1:12" x14ac:dyDescent="0.3">
      <c r="A2693" s="2" t="s">
        <v>28</v>
      </c>
      <c r="B2693" s="2" t="s">
        <v>122</v>
      </c>
      <c r="C2693" s="2" t="s">
        <v>32</v>
      </c>
      <c r="D2693" s="4" t="s">
        <v>14</v>
      </c>
      <c r="E2693" s="2" t="s">
        <v>15</v>
      </c>
      <c r="F2693" s="3">
        <v>45100</v>
      </c>
      <c r="G2693" s="14" t="str" cm="1">
        <f t="array" aca="1" ref="G2693" ca="1">_xlfn.IFS(D2693="Pendente",NETWORKDAYS(F2693,TODAY(),Feriados!$A$2:$A$13)-1 &amp; " D",E2693="Não Apontado",NETWORKDAYS(F2693,TODAY(),Feriados!$A$2:$A$13)-1 &amp; " D",D2693="Backlog","Registro Antigo",D2693="Concluído","Registro Enviado",E2693="Apontado","Registro Enviado",D2693="Cancelado","Treinamento Cancelado",D2693="Remanejado","Treinamento Remanejado",D2693="Suspensa","Suspenso",D2693="Antigo","Treinamento Antigo",D2693="-","Treinamento a ser executado")</f>
        <v>Treinamento Cancelado</v>
      </c>
      <c r="H2693" s="3"/>
      <c r="I2693" s="3"/>
      <c r="J2693" s="30"/>
      <c r="K2693" s="3"/>
      <c r="L2693" s="29"/>
    </row>
    <row r="2694" spans="1:12" x14ac:dyDescent="0.3">
      <c r="A2694" s="2" t="s">
        <v>28</v>
      </c>
      <c r="B2694" s="2" t="s">
        <v>84</v>
      </c>
      <c r="C2694" s="2" t="s">
        <v>29</v>
      </c>
      <c r="D2694" s="4" t="s">
        <v>14</v>
      </c>
      <c r="E2694" s="2" t="s">
        <v>15</v>
      </c>
      <c r="F2694" s="3">
        <v>45100</v>
      </c>
      <c r="G2694" s="14" t="str" cm="1">
        <f t="array" aca="1" ref="G2694" ca="1">_xlfn.IFS(D2694="Pendente",NETWORKDAYS(F2694,TODAY(),Feriados!$A$2:$A$13)-1 &amp; " D",E2694="Não Apontado",NETWORKDAYS(F2694,TODAY(),Feriados!$A$2:$A$13)-1 &amp; " D",D2694="Backlog","Registro Antigo",D2694="Concluído","Registro Enviado",E2694="Apontado","Registro Enviado",D2694="Cancelado","Treinamento Cancelado",D2694="Remanejado","Treinamento Remanejado",D2694="Suspensa","Suspenso",D2694="Antigo","Treinamento Antigo",D2694="-","Treinamento a ser executado")</f>
        <v>Treinamento Cancelado</v>
      </c>
      <c r="H2694" s="3"/>
      <c r="I2694" s="3"/>
      <c r="J2694" s="30"/>
      <c r="K2694" s="3"/>
      <c r="L2694" s="29"/>
    </row>
    <row r="2695" spans="1:12" x14ac:dyDescent="0.3">
      <c r="A2695" s="2" t="s">
        <v>39</v>
      </c>
      <c r="B2695" s="2" t="s">
        <v>90</v>
      </c>
      <c r="C2695" s="2" t="s">
        <v>37</v>
      </c>
      <c r="D2695" s="4" t="s">
        <v>14</v>
      </c>
      <c r="E2695" s="2" t="s">
        <v>15</v>
      </c>
      <c r="F2695" s="3">
        <v>45100</v>
      </c>
      <c r="G2695" s="14" t="str" cm="1">
        <f t="array" aca="1" ref="G2695" ca="1">_xlfn.IFS(D2695="Pendente",NETWORKDAYS(F2695,TODAY(),Feriados!$A$2:$A$13)-1 &amp; " D",E2695="Não Apontado",NETWORKDAYS(F2695,TODAY(),Feriados!$A$2:$A$13)-1 &amp; " D",D2695="Backlog","Registro Antigo",D2695="Concluído","Registro Enviado",E2695="Apontado","Registro Enviado",D2695="Cancelado","Treinamento Cancelado",D2695="Remanejado","Treinamento Remanejado",D2695="Suspensa","Suspenso",D2695="Antigo","Treinamento Antigo",D2695="-","Treinamento a ser executado")</f>
        <v>Treinamento Cancelado</v>
      </c>
      <c r="H2695" s="3"/>
      <c r="I2695" s="3"/>
      <c r="J2695" s="30"/>
      <c r="K2695" s="3"/>
      <c r="L2695" s="29"/>
    </row>
    <row r="2696" spans="1:12" x14ac:dyDescent="0.3">
      <c r="A2696" s="2" t="s">
        <v>39</v>
      </c>
      <c r="B2696" s="2" t="s">
        <v>92</v>
      </c>
      <c r="C2696" s="2" t="s">
        <v>36</v>
      </c>
      <c r="D2696" s="4" t="s">
        <v>14</v>
      </c>
      <c r="E2696" s="2" t="s">
        <v>15</v>
      </c>
      <c r="F2696" s="3">
        <v>45100</v>
      </c>
      <c r="G2696" s="14" t="str" cm="1">
        <f t="array" aca="1" ref="G2696" ca="1">_xlfn.IFS(D2696="Pendente",NETWORKDAYS(F2696,TODAY(),Feriados!$A$2:$A$13)-1 &amp; " D",E2696="Não Apontado",NETWORKDAYS(F2696,TODAY(),Feriados!$A$2:$A$13)-1 &amp; " D",D2696="Backlog","Registro Antigo",D2696="Concluído","Registro Enviado",E2696="Apontado","Registro Enviado",D2696="Cancelado","Treinamento Cancelado",D2696="Remanejado","Treinamento Remanejado",D2696="Suspensa","Suspenso",D2696="Antigo","Treinamento Antigo",D2696="-","Treinamento a ser executado")</f>
        <v>Treinamento Cancelado</v>
      </c>
      <c r="H2696" s="3"/>
      <c r="I2696" s="3"/>
      <c r="J2696" s="30"/>
      <c r="K2696" s="3"/>
      <c r="L2696" s="29"/>
    </row>
    <row r="2697" spans="1:12" x14ac:dyDescent="0.3">
      <c r="A2697" s="2" t="s">
        <v>46</v>
      </c>
      <c r="B2697" s="2" t="s">
        <v>115</v>
      </c>
      <c r="C2697" s="2" t="s">
        <v>7</v>
      </c>
      <c r="D2697" s="4" t="s">
        <v>116</v>
      </c>
      <c r="E2697" s="2" t="s">
        <v>8</v>
      </c>
      <c r="F2697" s="3">
        <v>45100</v>
      </c>
      <c r="G2697" s="14" t="str" cm="1">
        <f t="array" aca="1" ref="G2697" ca="1">_xlfn.IFS(D2697="Pendente",NETWORKDAYS(F2697,TODAY(),Feriados!$A$2:$A$13)-1 &amp; " D",E2697="Não Apontado",NETWORKDAYS(F2697,TODAY(),Feriados!$A$2:$A$13)-1 &amp; " D",D2697="Backlog","Registro Antigo",D2697="Concluído","Registro Enviado",E2697="Apontado","Registro Enviado",D2697="Cancelado","Treinamento Cancelado",D2697="Remanejado","Treinamento Remanejado",D2697="Suspensa","Suspenso",D2697="Antigo","Treinamento Antigo",D2697="-","Treinamento a ser executado")</f>
        <v>Registro Enviado</v>
      </c>
      <c r="H2697" s="3"/>
      <c r="I2697" s="3"/>
      <c r="J2697" s="30"/>
      <c r="K2697" s="3"/>
      <c r="L2697" s="29">
        <f>WORKDAY(F2697,2,Feriados!$A$2:$A$13)</f>
        <v>45104</v>
      </c>
    </row>
    <row r="2698" spans="1:12" x14ac:dyDescent="0.3">
      <c r="A2698" s="2" t="s">
        <v>17</v>
      </c>
      <c r="B2698" s="2" t="s">
        <v>90</v>
      </c>
      <c r="C2698" s="2" t="s">
        <v>18</v>
      </c>
      <c r="D2698" s="4" t="s">
        <v>116</v>
      </c>
      <c r="E2698" s="2" t="s">
        <v>8</v>
      </c>
      <c r="F2698" s="3">
        <v>45103</v>
      </c>
      <c r="G2698" s="14" t="str" cm="1">
        <f t="array" aca="1" ref="G2698" ca="1">_xlfn.IFS(D2698="Pendente",NETWORKDAYS(F2698,TODAY(),Feriados!$A$2:$A$13)-1 &amp; " D",E2698="Não Apontado",NETWORKDAYS(F2698,TODAY(),Feriados!$A$2:$A$13)-1 &amp; " D",D2698="Backlog","Registro Antigo",D2698="Concluído","Registro Enviado",E2698="Apontado","Registro Enviado",D2698="Cancelado","Treinamento Cancelado",D2698="Remanejado","Treinamento Remanejado",D2698="Suspensa","Suspenso",D2698="Antigo","Treinamento Antigo",D2698="-","Treinamento a ser executado")</f>
        <v>Registro Enviado</v>
      </c>
      <c r="H2698" s="3"/>
      <c r="I2698" s="3"/>
      <c r="J2698" s="30"/>
      <c r="K2698" s="3"/>
      <c r="L2698" s="29">
        <f>WORKDAY(F2698,2,Feriados!$A$2:$A$13)</f>
        <v>45105</v>
      </c>
    </row>
    <row r="2699" spans="1:12" x14ac:dyDescent="0.3">
      <c r="A2699" s="2" t="s">
        <v>17</v>
      </c>
      <c r="B2699" s="2" t="s">
        <v>86</v>
      </c>
      <c r="C2699" s="2" t="s">
        <v>7</v>
      </c>
      <c r="D2699" s="4" t="s">
        <v>116</v>
      </c>
      <c r="E2699" s="2" t="s">
        <v>8</v>
      </c>
      <c r="F2699" s="3">
        <v>45103</v>
      </c>
      <c r="G2699" s="14" t="str" cm="1">
        <f t="array" aca="1" ref="G2699" ca="1">_xlfn.IFS(D2699="Pendente",NETWORKDAYS(F2699,TODAY(),Feriados!$A$2:$A$13)-1 &amp; " D",E2699="Não Apontado",NETWORKDAYS(F2699,TODAY(),Feriados!$A$2:$A$13)-1 &amp; " D",D2699="Backlog","Registro Antigo",D2699="Concluído","Registro Enviado",E2699="Apontado","Registro Enviado",D2699="Cancelado","Treinamento Cancelado",D2699="Remanejado","Treinamento Remanejado",D2699="Suspensa","Suspenso",D2699="Antigo","Treinamento Antigo",D2699="-","Treinamento a ser executado")</f>
        <v>Registro Enviado</v>
      </c>
      <c r="H2699" s="3"/>
      <c r="I2699" s="3"/>
      <c r="J2699" s="30"/>
      <c r="K2699" s="3"/>
      <c r="L2699" s="29">
        <f>WORKDAY(F2699,2,Feriados!$A$2:$A$13)</f>
        <v>45105</v>
      </c>
    </row>
    <row r="2700" spans="1:12" x14ac:dyDescent="0.3">
      <c r="A2700" s="2" t="s">
        <v>28</v>
      </c>
      <c r="B2700" s="2" t="s">
        <v>84</v>
      </c>
      <c r="C2700" s="2" t="s">
        <v>29</v>
      </c>
      <c r="D2700" s="4" t="s">
        <v>14</v>
      </c>
      <c r="E2700" s="2" t="s">
        <v>15</v>
      </c>
      <c r="F2700" s="3">
        <v>45103</v>
      </c>
      <c r="G2700" s="14" t="str" cm="1">
        <f t="array" aca="1" ref="G2700" ca="1">_xlfn.IFS(D2700="Pendente",NETWORKDAYS(F2700,TODAY(),Feriados!$A$2:$A$13)-1 &amp; " D",E2700="Não Apontado",NETWORKDAYS(F2700,TODAY(),Feriados!$A$2:$A$13)-1 &amp; " D",D2700="Backlog","Registro Antigo",D2700="Concluído","Registro Enviado",E2700="Apontado","Registro Enviado",D2700="Cancelado","Treinamento Cancelado",D2700="Remanejado","Treinamento Remanejado",D2700="Suspensa","Suspenso",D2700="Antigo","Treinamento Antigo",D2700="-","Treinamento a ser executado")</f>
        <v>Treinamento Cancelado</v>
      </c>
      <c r="H2700" s="3"/>
      <c r="I2700" s="3"/>
      <c r="J2700" s="30"/>
      <c r="K2700" s="3"/>
      <c r="L2700" s="29"/>
    </row>
    <row r="2701" spans="1:12" x14ac:dyDescent="0.3">
      <c r="A2701" s="2" t="s">
        <v>28</v>
      </c>
      <c r="B2701" s="2" t="s">
        <v>99</v>
      </c>
      <c r="C2701" s="2" t="s">
        <v>29</v>
      </c>
      <c r="D2701" s="4" t="s">
        <v>116</v>
      </c>
      <c r="E2701" s="2" t="s">
        <v>8</v>
      </c>
      <c r="F2701" s="3">
        <v>45103</v>
      </c>
      <c r="G2701" s="14" t="str" cm="1">
        <f t="array" aca="1" ref="G2701" ca="1">_xlfn.IFS(D2701="Pendente",NETWORKDAYS(F2701,TODAY(),Feriados!$A$2:$A$13)-1 &amp; " D",E2701="Não Apontado",NETWORKDAYS(F2701,TODAY(),Feriados!$A$2:$A$13)-1 &amp; " D",D2701="Backlog","Registro Antigo",D2701="Concluído","Registro Enviado",E2701="Apontado","Registro Enviado",D2701="Cancelado","Treinamento Cancelado",D2701="Remanejado","Treinamento Remanejado",D2701="Suspensa","Suspenso",D2701="Antigo","Treinamento Antigo",D2701="-","Treinamento a ser executado")</f>
        <v>Registro Enviado</v>
      </c>
      <c r="H2701" s="3"/>
      <c r="I2701" s="3"/>
      <c r="J2701" s="30"/>
      <c r="K2701" s="3"/>
      <c r="L2701" s="29">
        <f>WORKDAY(F2701,2,Feriados!$A$2:$A$13)</f>
        <v>45105</v>
      </c>
    </row>
    <row r="2702" spans="1:12" x14ac:dyDescent="0.3">
      <c r="A2702" s="2" t="s">
        <v>28</v>
      </c>
      <c r="B2702" s="2" t="s">
        <v>50</v>
      </c>
      <c r="C2702" s="2" t="s">
        <v>32</v>
      </c>
      <c r="D2702" s="4" t="s">
        <v>117</v>
      </c>
      <c r="E2702" s="2" t="s">
        <v>15</v>
      </c>
      <c r="F2702" s="3">
        <v>45103</v>
      </c>
      <c r="G2702" s="14" t="str" cm="1">
        <f t="array" aca="1" ref="G2702" ca="1">_xlfn.IFS(D2702="Pendente",NETWORKDAYS(F2702,TODAY(),Feriados!$A$2:$A$13)-1 &amp; " D",E2702="Não Apontado",NETWORKDAYS(F2702,TODAY(),Feriados!$A$2:$A$13)-1 &amp; " D",D2702="Backlog","Registro Antigo",D2702="Concluído","Registro Enviado",E2702="Apontado","Registro Enviado",D2702="Cancelado","Treinamento Cancelado",D2702="Remanejado","Treinamento Remanejado",D2702="Suspensa","Suspenso",D2702="Antigo","Treinamento Antigo",D2702="-","Treinamento a ser executado")</f>
        <v>Treinamento Remanejado</v>
      </c>
      <c r="H2702" s="3"/>
      <c r="I2702" s="3"/>
      <c r="J2702" s="26"/>
      <c r="K2702" s="14"/>
      <c r="L2702" s="29"/>
    </row>
    <row r="2703" spans="1:12" x14ac:dyDescent="0.3">
      <c r="A2703" s="2" t="s">
        <v>39</v>
      </c>
      <c r="B2703" s="2" t="s">
        <v>40</v>
      </c>
      <c r="C2703" s="2" t="s">
        <v>36</v>
      </c>
      <c r="D2703" s="4" t="s">
        <v>116</v>
      </c>
      <c r="E2703" s="2" t="s">
        <v>8</v>
      </c>
      <c r="F2703" s="3">
        <v>45103</v>
      </c>
      <c r="G2703" s="14" t="str" cm="1">
        <f t="array" aca="1" ref="G2703" ca="1">_xlfn.IFS(D2703="Pendente",NETWORKDAYS(F2703,TODAY(),Feriados!$A$2:$A$13)-1 &amp; " D",E2703="Não Apontado",NETWORKDAYS(F2703,TODAY(),Feriados!$A$2:$A$13)-1 &amp; " D",D2703="Backlog","Registro Antigo",D2703="Concluído","Registro Enviado",E2703="Apontado","Registro Enviado",D2703="Cancelado","Treinamento Cancelado",D2703="Remanejado","Treinamento Remanejado",D2703="Suspensa","Suspenso",D2703="Antigo","Treinamento Antigo",D2703="-","Treinamento a ser executado")</f>
        <v>Registro Enviado</v>
      </c>
      <c r="H2703" s="3"/>
      <c r="I2703" s="3"/>
      <c r="J2703" s="30"/>
      <c r="K2703" s="3"/>
      <c r="L2703" s="29">
        <f>WORKDAY(F2703,2,Feriados!$A$2:$A$13)</f>
        <v>45105</v>
      </c>
    </row>
    <row r="2704" spans="1:12" x14ac:dyDescent="0.3">
      <c r="A2704" s="2" t="s">
        <v>39</v>
      </c>
      <c r="B2704" s="2" t="s">
        <v>94</v>
      </c>
      <c r="C2704" s="2" t="s">
        <v>36</v>
      </c>
      <c r="D2704" s="4" t="s">
        <v>14</v>
      </c>
      <c r="E2704" s="4" t="s">
        <v>15</v>
      </c>
      <c r="F2704" s="3">
        <v>45103</v>
      </c>
      <c r="G2704" s="14" t="str" cm="1">
        <f t="array" aca="1" ref="G2704" ca="1">_xlfn.IFS(D2704="Pendente",NETWORKDAYS(F2704,TODAY(),Feriados!$A$2:$A$13)-1 &amp; " D",E2704="Não Apontado",NETWORKDAYS(F2704,TODAY(),Feriados!$A$2:$A$13)-1 &amp; " D",D2704="Backlog","Registro Antigo",D2704="Concluído","Registro Enviado",E2704="Apontado","Registro Enviado",D2704="Cancelado","Treinamento Cancelado",D2704="Remanejado","Treinamento Remanejado",D2704="Suspensa","Suspenso",D2704="Antigo","Treinamento Antigo",D2704="-","Treinamento a ser executado")</f>
        <v>Treinamento Cancelado</v>
      </c>
      <c r="H2704" s="3"/>
      <c r="I2704" s="3"/>
      <c r="J2704" s="30"/>
      <c r="K2704" s="3"/>
      <c r="L2704" s="29"/>
    </row>
    <row r="2705" spans="1:12" x14ac:dyDescent="0.3">
      <c r="A2705" s="2" t="s">
        <v>46</v>
      </c>
      <c r="B2705" s="2" t="s">
        <v>127</v>
      </c>
      <c r="C2705" s="2" t="s">
        <v>66</v>
      </c>
      <c r="D2705" s="4" t="s">
        <v>117</v>
      </c>
      <c r="E2705" s="2" t="s">
        <v>15</v>
      </c>
      <c r="F2705" s="3">
        <v>45103</v>
      </c>
      <c r="G2705" s="14" t="str" cm="1">
        <f t="array" aca="1" ref="G2705" ca="1">_xlfn.IFS(D2705="Pendente",NETWORKDAYS(F2705,TODAY(),Feriados!$A$2:$A$13)-1 &amp; " D",E2705="Não Apontado",NETWORKDAYS(F2705,TODAY(),Feriados!$A$2:$A$13)-1 &amp; " D",D2705="Backlog","Registro Antigo",D2705="Concluído","Registro Enviado",E2705="Apontado","Registro Enviado",D2705="Cancelado","Treinamento Cancelado",D2705="Remanejado","Treinamento Remanejado",D2705="Suspensa","Suspenso",D2705="Antigo","Treinamento Antigo",D2705="-","Treinamento a ser executado")</f>
        <v>Treinamento Remanejado</v>
      </c>
      <c r="H2705" s="3"/>
      <c r="I2705" s="3"/>
      <c r="J2705" s="26"/>
      <c r="K2705" s="14"/>
      <c r="L2705" s="29"/>
    </row>
    <row r="2706" spans="1:12" x14ac:dyDescent="0.3">
      <c r="A2706" s="2" t="s">
        <v>6</v>
      </c>
      <c r="B2706" s="2" t="s">
        <v>84</v>
      </c>
      <c r="C2706" s="2" t="s">
        <v>121</v>
      </c>
      <c r="D2706" s="4" t="s">
        <v>116</v>
      </c>
      <c r="E2706" s="2" t="s">
        <v>8</v>
      </c>
      <c r="F2706" s="3">
        <v>45103</v>
      </c>
      <c r="G2706" s="14" t="str" cm="1">
        <f t="array" aca="1" ref="G2706" ca="1">_xlfn.IFS(D2706="Pendente",NETWORKDAYS(F2706,TODAY(),Feriados!$A$2:$A$13)-1 &amp; " D",E2706="Não Apontado",NETWORKDAYS(F2706,TODAY(),Feriados!$A$2:$A$13)-1 &amp; " D",D2706="Backlog","Registro Antigo",D2706="Concluído","Registro Enviado",E2706="Apontado","Registro Enviado",D2706="Cancelado","Treinamento Cancelado",D2706="Remanejado","Treinamento Remanejado",D2706="Suspensa","Suspenso",D2706="Antigo","Treinamento Antigo",D2706="-","Treinamento a ser executado")</f>
        <v>Registro Enviado</v>
      </c>
      <c r="H2706" s="3"/>
      <c r="I2706" s="3"/>
      <c r="J2706" s="30"/>
      <c r="K2706" s="3"/>
      <c r="L2706" s="29">
        <f>WORKDAY(F2706,2,Feriados!$A$2:$A$13)</f>
        <v>45105</v>
      </c>
    </row>
    <row r="2707" spans="1:12" x14ac:dyDescent="0.3">
      <c r="A2707" s="2" t="s">
        <v>6</v>
      </c>
      <c r="B2707" s="2" t="s">
        <v>45</v>
      </c>
      <c r="C2707" s="2" t="s">
        <v>61</v>
      </c>
      <c r="D2707" s="4" t="s">
        <v>116</v>
      </c>
      <c r="E2707" s="2" t="s">
        <v>8</v>
      </c>
      <c r="F2707" s="3">
        <v>45103</v>
      </c>
      <c r="G2707" s="14" t="str" cm="1">
        <f t="array" aca="1" ref="G2707" ca="1">_xlfn.IFS(D2707="Pendente",NETWORKDAYS(F2707,TODAY(),Feriados!$A$2:$A$13)-1 &amp; " D",E2707="Não Apontado",NETWORKDAYS(F2707,TODAY(),Feriados!$A$2:$A$13)-1 &amp; " D",D2707="Backlog","Registro Antigo",D2707="Concluído","Registro Enviado",E2707="Apontado","Registro Enviado",D2707="Cancelado","Treinamento Cancelado",D2707="Remanejado","Treinamento Remanejado",D2707="Suspensa","Suspenso",D2707="Antigo","Treinamento Antigo",D2707="-","Treinamento a ser executado")</f>
        <v>Registro Enviado</v>
      </c>
      <c r="H2707" s="3"/>
      <c r="I2707" s="3"/>
      <c r="J2707" s="30"/>
      <c r="K2707" s="3"/>
      <c r="L2707" s="29">
        <f>WORKDAY(F2707,2,Feriados!$A$2:$A$13)</f>
        <v>45105</v>
      </c>
    </row>
    <row r="2708" spans="1:12" x14ac:dyDescent="0.3">
      <c r="A2708" s="2" t="s">
        <v>6</v>
      </c>
      <c r="B2708" s="2" t="s">
        <v>95</v>
      </c>
      <c r="C2708" s="2" t="s">
        <v>10</v>
      </c>
      <c r="D2708" s="4" t="s">
        <v>116</v>
      </c>
      <c r="E2708" s="2" t="s">
        <v>8</v>
      </c>
      <c r="F2708" s="3">
        <v>45104</v>
      </c>
      <c r="G2708" s="14" t="str" cm="1">
        <f t="array" aca="1" ref="G2708" ca="1">_xlfn.IFS(D2708="Pendente",NETWORKDAYS(F2708,TODAY(),Feriados!$A$2:$A$13)-1 &amp; " D",E2708="Não Apontado",NETWORKDAYS(F2708,TODAY(),Feriados!$A$2:$A$13)-1 &amp; " D",D2708="Backlog","Registro Antigo",D2708="Concluído","Registro Enviado",E2708="Apontado","Registro Enviado",D2708="Cancelado","Treinamento Cancelado",D2708="Remanejado","Treinamento Remanejado",D2708="Suspensa","Suspenso",D2708="Antigo","Treinamento Antigo",D2708="-","Treinamento a ser executado")</f>
        <v>Registro Enviado</v>
      </c>
      <c r="H2708" s="3"/>
      <c r="I2708" s="3"/>
      <c r="J2708" s="30"/>
      <c r="K2708" s="3"/>
      <c r="L2708" s="29">
        <f>WORKDAY(F2708,2,Feriados!$A$2:$A$13)</f>
        <v>45106</v>
      </c>
    </row>
    <row r="2709" spans="1:12" x14ac:dyDescent="0.3">
      <c r="A2709" s="2" t="s">
        <v>6</v>
      </c>
      <c r="B2709" s="2" t="s">
        <v>84</v>
      </c>
      <c r="C2709" s="2" t="s">
        <v>10</v>
      </c>
      <c r="D2709" s="4" t="s">
        <v>116</v>
      </c>
      <c r="E2709" s="2" t="s">
        <v>8</v>
      </c>
      <c r="F2709" s="3">
        <v>45104</v>
      </c>
      <c r="G2709" s="14" t="str" cm="1">
        <f t="array" aca="1" ref="G2709" ca="1">_xlfn.IFS(D2709="Pendente",NETWORKDAYS(F2709,TODAY(),Feriados!$A$2:$A$13)-1 &amp; " D",E2709="Não Apontado",NETWORKDAYS(F2709,TODAY(),Feriados!$A$2:$A$13)-1 &amp; " D",D2709="Backlog","Registro Antigo",D2709="Concluído","Registro Enviado",E2709="Apontado","Registro Enviado",D2709="Cancelado","Treinamento Cancelado",D2709="Remanejado","Treinamento Remanejado",D2709="Suspensa","Suspenso",D2709="Antigo","Treinamento Antigo",D2709="-","Treinamento a ser executado")</f>
        <v>Registro Enviado</v>
      </c>
      <c r="H2709" s="3"/>
      <c r="I2709" s="3"/>
      <c r="J2709" s="30"/>
      <c r="K2709" s="3"/>
      <c r="L2709" s="29">
        <f>WORKDAY(F2709,2,Feriados!$A$2:$A$13)</f>
        <v>45106</v>
      </c>
    </row>
    <row r="2710" spans="1:12" x14ac:dyDescent="0.3">
      <c r="A2710" s="2" t="s">
        <v>17</v>
      </c>
      <c r="B2710" s="2" t="s">
        <v>91</v>
      </c>
      <c r="C2710" s="2" t="s">
        <v>7</v>
      </c>
      <c r="D2710" s="4" t="s">
        <v>14</v>
      </c>
      <c r="E2710" s="2" t="s">
        <v>15</v>
      </c>
      <c r="F2710" s="3">
        <v>45104</v>
      </c>
      <c r="G2710" s="14" t="str" cm="1">
        <f t="array" aca="1" ref="G2710" ca="1">_xlfn.IFS(D2710="Pendente",NETWORKDAYS(F2710,TODAY(),Feriados!$A$2:$A$13)-1 &amp; " D",E2710="Não Apontado",NETWORKDAYS(F2710,TODAY(),Feriados!$A$2:$A$13)-1 &amp; " D",D2710="Backlog","Registro Antigo",D2710="Concluído","Registro Enviado",E2710="Apontado","Registro Enviado",D2710="Cancelado","Treinamento Cancelado",D2710="Remanejado","Treinamento Remanejado",D2710="Suspensa","Suspenso",D2710="Antigo","Treinamento Antigo",D2710="-","Treinamento a ser executado")</f>
        <v>Treinamento Cancelado</v>
      </c>
      <c r="H2710" s="3"/>
      <c r="I2710" s="3"/>
      <c r="J2710" s="30"/>
      <c r="K2710" s="3"/>
      <c r="L2710" s="29"/>
    </row>
    <row r="2711" spans="1:12" x14ac:dyDescent="0.3">
      <c r="A2711" s="2" t="s">
        <v>17</v>
      </c>
      <c r="B2711" s="2" t="s">
        <v>90</v>
      </c>
      <c r="C2711" s="2" t="s">
        <v>18</v>
      </c>
      <c r="D2711" s="4" t="s">
        <v>116</v>
      </c>
      <c r="E2711" s="2" t="s">
        <v>8</v>
      </c>
      <c r="F2711" s="3">
        <v>45104</v>
      </c>
      <c r="G2711" s="14" t="str" cm="1">
        <f t="array" aca="1" ref="G2711" ca="1">_xlfn.IFS(D2711="Pendente",NETWORKDAYS(F2711,TODAY(),Feriados!$A$2:$A$13)-1 &amp; " D",E2711="Não Apontado",NETWORKDAYS(F2711,TODAY(),Feriados!$A$2:$A$13)-1 &amp; " D",D2711="Backlog","Registro Antigo",D2711="Concluído","Registro Enviado",E2711="Apontado","Registro Enviado",D2711="Cancelado","Treinamento Cancelado",D2711="Remanejado","Treinamento Remanejado",D2711="Suspensa","Suspenso",D2711="Antigo","Treinamento Antigo",D2711="-","Treinamento a ser executado")</f>
        <v>Registro Enviado</v>
      </c>
      <c r="H2711" s="3"/>
      <c r="I2711" s="3"/>
      <c r="J2711" s="30"/>
      <c r="K2711" s="3"/>
      <c r="L2711" s="29">
        <f>WORKDAY(F2711,2,Feriados!$A$2:$A$13)</f>
        <v>45106</v>
      </c>
    </row>
    <row r="2712" spans="1:12" x14ac:dyDescent="0.3">
      <c r="A2712" s="2" t="s">
        <v>17</v>
      </c>
      <c r="B2712" s="2" t="s">
        <v>86</v>
      </c>
      <c r="C2712" s="2" t="s">
        <v>18</v>
      </c>
      <c r="D2712" s="4" t="s">
        <v>116</v>
      </c>
      <c r="E2712" s="2" t="s">
        <v>8</v>
      </c>
      <c r="F2712" s="3">
        <v>45104</v>
      </c>
      <c r="G2712" s="14" t="str" cm="1">
        <f t="array" aca="1" ref="G2712" ca="1">_xlfn.IFS(D2712="Pendente",NETWORKDAYS(F2712,TODAY(),Feriados!$A$2:$A$13)-1 &amp; " D",E2712="Não Apontado",NETWORKDAYS(F2712,TODAY(),Feriados!$A$2:$A$13)-1 &amp; " D",D2712="Backlog","Registro Antigo",D2712="Concluído","Registro Enviado",E2712="Apontado","Registro Enviado",D2712="Cancelado","Treinamento Cancelado",D2712="Remanejado","Treinamento Remanejado",D2712="Suspensa","Suspenso",D2712="Antigo","Treinamento Antigo",D2712="-","Treinamento a ser executado")</f>
        <v>Registro Enviado</v>
      </c>
      <c r="H2712" s="3"/>
      <c r="I2712" s="3"/>
      <c r="J2712" s="30"/>
      <c r="K2712" s="3"/>
      <c r="L2712" s="29">
        <f>WORKDAY(F2712,2,Feriados!$A$2:$A$13)</f>
        <v>45106</v>
      </c>
    </row>
    <row r="2713" spans="1:12" x14ac:dyDescent="0.3">
      <c r="A2713" s="2" t="s">
        <v>22</v>
      </c>
      <c r="B2713" s="2" t="s">
        <v>123</v>
      </c>
      <c r="C2713" s="2" t="s">
        <v>18</v>
      </c>
      <c r="D2713" s="4" t="s">
        <v>116</v>
      </c>
      <c r="E2713" s="2" t="s">
        <v>8</v>
      </c>
      <c r="F2713" s="3">
        <v>45104</v>
      </c>
      <c r="G2713" s="14" t="str" cm="1">
        <f t="array" aca="1" ref="G2713" ca="1">_xlfn.IFS(D2713="Pendente",NETWORKDAYS(F2713,TODAY(),Feriados!$A$2:$A$13)-1 &amp; " D",E2713="Não Apontado",NETWORKDAYS(F2713,TODAY(),Feriados!$A$2:$A$13)-1 &amp; " D",D2713="Backlog","Registro Antigo",D2713="Concluído","Registro Enviado",E2713="Apontado","Registro Enviado",D2713="Cancelado","Treinamento Cancelado",D2713="Remanejado","Treinamento Remanejado",D2713="Suspensa","Suspenso",D2713="Antigo","Treinamento Antigo",D2713="-","Treinamento a ser executado")</f>
        <v>Registro Enviado</v>
      </c>
      <c r="H2713" s="3"/>
      <c r="I2713" s="3"/>
      <c r="J2713" s="30"/>
      <c r="K2713" s="3"/>
      <c r="L2713" s="29">
        <f>WORKDAY(F2713,2,Feriados!$A$2:$A$13)</f>
        <v>45106</v>
      </c>
    </row>
    <row r="2714" spans="1:12" x14ac:dyDescent="0.3">
      <c r="A2714" s="2" t="s">
        <v>28</v>
      </c>
      <c r="B2714" s="2" t="s">
        <v>104</v>
      </c>
      <c r="C2714" s="2" t="s">
        <v>29</v>
      </c>
      <c r="D2714" s="4" t="s">
        <v>117</v>
      </c>
      <c r="E2714" s="2" t="s">
        <v>15</v>
      </c>
      <c r="F2714" s="3">
        <v>45104</v>
      </c>
      <c r="G2714" s="14" t="str" cm="1">
        <f t="array" aca="1" ref="G2714" ca="1">_xlfn.IFS(D2714="Pendente",NETWORKDAYS(F2714,TODAY(),Feriados!$A$2:$A$13)-1 &amp; " D",E2714="Não Apontado",NETWORKDAYS(F2714,TODAY(),Feriados!$A$2:$A$13)-1 &amp; " D",D2714="Backlog","Registro Antigo",D2714="Concluído","Registro Enviado",E2714="Apontado","Registro Enviado",D2714="Cancelado","Treinamento Cancelado",D2714="Remanejado","Treinamento Remanejado",D2714="Suspensa","Suspenso",D2714="Antigo","Treinamento Antigo",D2714="-","Treinamento a ser executado")</f>
        <v>Treinamento Remanejado</v>
      </c>
      <c r="H2714" s="3"/>
      <c r="I2714" s="3"/>
      <c r="J2714" s="26"/>
      <c r="K2714" s="14"/>
      <c r="L2714" s="29"/>
    </row>
    <row r="2715" spans="1:12" x14ac:dyDescent="0.3">
      <c r="A2715" s="2" t="s">
        <v>35</v>
      </c>
      <c r="B2715" s="2" t="s">
        <v>88</v>
      </c>
      <c r="C2715" s="2" t="s">
        <v>37</v>
      </c>
      <c r="D2715" s="4" t="s">
        <v>14</v>
      </c>
      <c r="E2715" s="2" t="s">
        <v>15</v>
      </c>
      <c r="F2715" s="3">
        <v>45104</v>
      </c>
      <c r="G2715" s="14" t="str" cm="1">
        <f t="array" aca="1" ref="G2715" ca="1">_xlfn.IFS(D2715="Pendente",NETWORKDAYS(F2715,TODAY(),Feriados!$A$2:$A$13)-1 &amp; " D",E2715="Não Apontado",NETWORKDAYS(F2715,TODAY(),Feriados!$A$2:$A$13)-1 &amp; " D",D2715="Backlog","Registro Antigo",D2715="Concluído","Registro Enviado",E2715="Apontado","Registro Enviado",D2715="Cancelado","Treinamento Cancelado",D2715="Remanejado","Treinamento Remanejado",D2715="Suspensa","Suspenso",D2715="Antigo","Treinamento Antigo",D2715="-","Treinamento a ser executado")</f>
        <v>Treinamento Cancelado</v>
      </c>
      <c r="H2715" s="3"/>
      <c r="I2715" s="3"/>
      <c r="J2715" s="30"/>
      <c r="K2715" s="3"/>
      <c r="L2715" s="29"/>
    </row>
    <row r="2716" spans="1:12" x14ac:dyDescent="0.3">
      <c r="A2716" s="2" t="s">
        <v>35</v>
      </c>
      <c r="B2716" s="2" t="s">
        <v>88</v>
      </c>
      <c r="C2716" s="2" t="s">
        <v>36</v>
      </c>
      <c r="D2716" s="4" t="s">
        <v>14</v>
      </c>
      <c r="E2716" s="2" t="s">
        <v>15</v>
      </c>
      <c r="F2716" s="3">
        <v>45104</v>
      </c>
      <c r="G2716" s="14" t="str" cm="1">
        <f t="array" aca="1" ref="G2716" ca="1">_xlfn.IFS(D2716="Pendente",NETWORKDAYS(F2716,TODAY(),Feriados!$A$2:$A$13)-1 &amp; " D",E2716="Não Apontado",NETWORKDAYS(F2716,TODAY(),Feriados!$A$2:$A$13)-1 &amp; " D",D2716="Backlog","Registro Antigo",D2716="Concluído","Registro Enviado",E2716="Apontado","Registro Enviado",D2716="Cancelado","Treinamento Cancelado",D2716="Remanejado","Treinamento Remanejado",D2716="Suspensa","Suspenso",D2716="Antigo","Treinamento Antigo",D2716="-","Treinamento a ser executado")</f>
        <v>Treinamento Cancelado</v>
      </c>
      <c r="H2716" s="3"/>
      <c r="I2716" s="3"/>
      <c r="J2716" s="30"/>
      <c r="K2716" s="3"/>
      <c r="L2716" s="29"/>
    </row>
    <row r="2717" spans="1:12" x14ac:dyDescent="0.3">
      <c r="A2717" s="2" t="s">
        <v>35</v>
      </c>
      <c r="B2717" s="2" t="s">
        <v>115</v>
      </c>
      <c r="C2717" s="2" t="s">
        <v>36</v>
      </c>
      <c r="D2717" s="4" t="s">
        <v>116</v>
      </c>
      <c r="E2717" s="2" t="s">
        <v>8</v>
      </c>
      <c r="F2717" s="3">
        <v>45104</v>
      </c>
      <c r="G2717" s="14" t="str" cm="1">
        <f t="array" aca="1" ref="G2717" ca="1">_xlfn.IFS(D2717="Pendente",NETWORKDAYS(F2717,TODAY(),Feriados!$A$2:$A$13)-1 &amp; " D",E2717="Não Apontado",NETWORKDAYS(F2717,TODAY(),Feriados!$A$2:$A$13)-1 &amp; " D",D2717="Backlog","Registro Antigo",D2717="Concluído","Registro Enviado",E2717="Apontado","Registro Enviado",D2717="Cancelado","Treinamento Cancelado",D2717="Remanejado","Treinamento Remanejado",D2717="Suspensa","Suspenso",D2717="Antigo","Treinamento Antigo",D2717="-","Treinamento a ser executado")</f>
        <v>Registro Enviado</v>
      </c>
      <c r="H2717" s="3"/>
      <c r="I2717" s="3"/>
      <c r="J2717" s="30"/>
      <c r="K2717" s="3"/>
      <c r="L2717" s="29">
        <f>WORKDAY(F2717,2,Feriados!$A$2:$A$13)</f>
        <v>45106</v>
      </c>
    </row>
    <row r="2718" spans="1:12" x14ac:dyDescent="0.3">
      <c r="A2718" s="2" t="s">
        <v>39</v>
      </c>
      <c r="B2718" s="2" t="s">
        <v>122</v>
      </c>
      <c r="C2718" s="2" t="s">
        <v>36</v>
      </c>
      <c r="D2718" s="4" t="s">
        <v>14</v>
      </c>
      <c r="E2718" s="2" t="s">
        <v>15</v>
      </c>
      <c r="F2718" s="3">
        <v>45104</v>
      </c>
      <c r="G2718" s="14" t="str" cm="1">
        <f t="array" aca="1" ref="G2718" ca="1">_xlfn.IFS(D2718="Pendente",NETWORKDAYS(F2718,TODAY(),Feriados!$A$2:$A$13)-1 &amp; " D",E2718="Não Apontado",NETWORKDAYS(F2718,TODAY(),Feriados!$A$2:$A$13)-1 &amp; " D",D2718="Backlog","Registro Antigo",D2718="Concluído","Registro Enviado",E2718="Apontado","Registro Enviado",D2718="Cancelado","Treinamento Cancelado",D2718="Remanejado","Treinamento Remanejado",D2718="Suspensa","Suspenso",D2718="Antigo","Treinamento Antigo",D2718="-","Treinamento a ser executado")</f>
        <v>Treinamento Cancelado</v>
      </c>
      <c r="H2718" s="3"/>
      <c r="I2718" s="3"/>
      <c r="J2718" s="30"/>
      <c r="K2718" s="3"/>
      <c r="L2718" s="29"/>
    </row>
    <row r="2719" spans="1:12" x14ac:dyDescent="0.3">
      <c r="A2719" s="2" t="s">
        <v>39</v>
      </c>
      <c r="B2719" s="2" t="s">
        <v>90</v>
      </c>
      <c r="C2719" s="2" t="s">
        <v>36</v>
      </c>
      <c r="D2719" s="4" t="s">
        <v>116</v>
      </c>
      <c r="E2719" s="2" t="s">
        <v>8</v>
      </c>
      <c r="F2719" s="3">
        <v>45104</v>
      </c>
      <c r="G2719" s="14" t="str" cm="1">
        <f t="array" aca="1" ref="G2719" ca="1">_xlfn.IFS(D2719="Pendente",NETWORKDAYS(F2719,TODAY(),Feriados!$A$2:$A$13)-1 &amp; " D",E2719="Não Apontado",NETWORKDAYS(F2719,TODAY(),Feriados!$A$2:$A$13)-1 &amp; " D",D2719="Backlog","Registro Antigo",D2719="Concluído","Registro Enviado",E2719="Apontado","Registro Enviado",D2719="Cancelado","Treinamento Cancelado",D2719="Remanejado","Treinamento Remanejado",D2719="Suspensa","Suspenso",D2719="Antigo","Treinamento Antigo",D2719="-","Treinamento a ser executado")</f>
        <v>Registro Enviado</v>
      </c>
      <c r="H2719" s="3"/>
      <c r="I2719" s="3"/>
      <c r="J2719" s="30"/>
      <c r="K2719" s="3"/>
      <c r="L2719" s="29">
        <f>WORKDAY(F2719,2,Feriados!$A$2:$A$13)</f>
        <v>45106</v>
      </c>
    </row>
    <row r="2720" spans="1:12" x14ac:dyDescent="0.3">
      <c r="A2720" s="2" t="s">
        <v>39</v>
      </c>
      <c r="B2720" s="2" t="s">
        <v>125</v>
      </c>
      <c r="C2720" s="2" t="s">
        <v>36</v>
      </c>
      <c r="D2720" s="4" t="s">
        <v>116</v>
      </c>
      <c r="E2720" s="2" t="s">
        <v>8</v>
      </c>
      <c r="F2720" s="3">
        <v>45104</v>
      </c>
      <c r="G2720" s="14" t="str" cm="1">
        <f t="array" aca="1" ref="G2720" ca="1">_xlfn.IFS(D2720="Pendente",NETWORKDAYS(F2720,TODAY(),Feriados!$A$2:$A$13)-1 &amp; " D",E2720="Não Apontado",NETWORKDAYS(F2720,TODAY(),Feriados!$A$2:$A$13)-1 &amp; " D",D2720="Backlog","Registro Antigo",D2720="Concluído","Registro Enviado",E2720="Apontado","Registro Enviado",D2720="Cancelado","Treinamento Cancelado",D2720="Remanejado","Treinamento Remanejado",D2720="Suspensa","Suspenso",D2720="Antigo","Treinamento Antigo",D2720="-","Treinamento a ser executado")</f>
        <v>Registro Enviado</v>
      </c>
      <c r="H2720" s="3"/>
      <c r="I2720" s="3"/>
      <c r="J2720" s="30"/>
      <c r="K2720" s="3"/>
      <c r="L2720" s="29">
        <f>WORKDAY(F2720,2,Feriados!$A$2:$A$13)</f>
        <v>45106</v>
      </c>
    </row>
    <row r="2721" spans="1:12" x14ac:dyDescent="0.3">
      <c r="A2721" s="2" t="s">
        <v>46</v>
      </c>
      <c r="B2721" s="2" t="s">
        <v>127</v>
      </c>
      <c r="C2721" s="2" t="s">
        <v>66</v>
      </c>
      <c r="D2721" s="4" t="s">
        <v>116</v>
      </c>
      <c r="E2721" s="2" t="s">
        <v>8</v>
      </c>
      <c r="F2721" s="3">
        <v>45104</v>
      </c>
      <c r="G2721" s="14" t="str" cm="1">
        <f t="array" aca="1" ref="G2721" ca="1">_xlfn.IFS(D2721="Pendente",NETWORKDAYS(F2721,TODAY(),Feriados!$A$2:$A$13)-1 &amp; " D",E2721="Não Apontado",NETWORKDAYS(F2721,TODAY(),Feriados!$A$2:$A$13)-1 &amp; " D",D2721="Backlog","Registro Antigo",D2721="Concluído","Registro Enviado",E2721="Apontado","Registro Enviado",D2721="Cancelado","Treinamento Cancelado",D2721="Remanejado","Treinamento Remanejado",D2721="Suspensa","Suspenso",D2721="Antigo","Treinamento Antigo",D2721="-","Treinamento a ser executado")</f>
        <v>Registro Enviado</v>
      </c>
      <c r="H2721" s="3"/>
      <c r="I2721" s="3"/>
      <c r="J2721" s="30"/>
      <c r="K2721" s="3"/>
      <c r="L2721" s="29">
        <f>WORKDAY(F2721,2,Feriados!$A$2:$A$13)</f>
        <v>45106</v>
      </c>
    </row>
    <row r="2722" spans="1:12" x14ac:dyDescent="0.3">
      <c r="A2722" s="2" t="s">
        <v>6</v>
      </c>
      <c r="B2722" s="2" t="s">
        <v>16</v>
      </c>
      <c r="C2722" s="2" t="s">
        <v>61</v>
      </c>
      <c r="D2722" s="4" t="s">
        <v>14</v>
      </c>
      <c r="E2722" s="2" t="s">
        <v>15</v>
      </c>
      <c r="F2722" s="3">
        <v>45105</v>
      </c>
      <c r="G2722" s="14" t="str" cm="1">
        <f t="array" aca="1" ref="G2722" ca="1">_xlfn.IFS(D2722="Pendente",NETWORKDAYS(F2722,TODAY(),Feriados!$A$2:$A$13)-1 &amp; " D",E2722="Não Apontado",NETWORKDAYS(F2722,TODAY(),Feriados!$A$2:$A$13)-1 &amp; " D",D2722="Backlog","Registro Antigo",D2722="Concluído","Registro Enviado",E2722="Apontado","Registro Enviado",D2722="Cancelado","Treinamento Cancelado",D2722="Remanejado","Treinamento Remanejado",D2722="Suspensa","Suspenso",D2722="Antigo","Treinamento Antigo",D2722="-","Treinamento a ser executado")</f>
        <v>Treinamento Cancelado</v>
      </c>
      <c r="H2722" s="3"/>
      <c r="I2722" s="3"/>
      <c r="J2722" s="30"/>
      <c r="K2722" s="3"/>
      <c r="L2722" s="29"/>
    </row>
    <row r="2723" spans="1:12" x14ac:dyDescent="0.3">
      <c r="A2723" s="2" t="s">
        <v>17</v>
      </c>
      <c r="B2723" s="2" t="s">
        <v>91</v>
      </c>
      <c r="C2723" s="2" t="s">
        <v>18</v>
      </c>
      <c r="D2723" s="4" t="s">
        <v>14</v>
      </c>
      <c r="E2723" s="2" t="s">
        <v>15</v>
      </c>
      <c r="F2723" s="3">
        <v>45105</v>
      </c>
      <c r="G2723" s="14" t="str" cm="1">
        <f t="array" aca="1" ref="G2723" ca="1">_xlfn.IFS(D2723="Pendente",NETWORKDAYS(F2723,TODAY(),Feriados!$A$2:$A$13)-1 &amp; " D",E2723="Não Apontado",NETWORKDAYS(F2723,TODAY(),Feriados!$A$2:$A$13)-1 &amp; " D",D2723="Backlog","Registro Antigo",D2723="Concluído","Registro Enviado",E2723="Apontado","Registro Enviado",D2723="Cancelado","Treinamento Cancelado",D2723="Remanejado","Treinamento Remanejado",D2723="Suspensa","Suspenso",D2723="Antigo","Treinamento Antigo",D2723="-","Treinamento a ser executado")</f>
        <v>Treinamento Cancelado</v>
      </c>
      <c r="H2723" s="3"/>
      <c r="I2723" s="3"/>
      <c r="J2723" s="30"/>
      <c r="K2723" s="3"/>
      <c r="L2723" s="29"/>
    </row>
    <row r="2724" spans="1:12" x14ac:dyDescent="0.3">
      <c r="A2724" s="2" t="s">
        <v>22</v>
      </c>
      <c r="B2724" s="2" t="s">
        <v>87</v>
      </c>
      <c r="C2724" s="2" t="s">
        <v>18</v>
      </c>
      <c r="D2724" s="4" t="s">
        <v>116</v>
      </c>
      <c r="E2724" s="2" t="s">
        <v>8</v>
      </c>
      <c r="F2724" s="3">
        <v>45105</v>
      </c>
      <c r="G2724" s="14" t="str" cm="1">
        <f t="array" aca="1" ref="G2724" ca="1">_xlfn.IFS(D2724="Pendente",NETWORKDAYS(F2724,TODAY(),Feriados!$A$2:$A$13)-1 &amp; " D",E2724="Não Apontado",NETWORKDAYS(F2724,TODAY(),Feriados!$A$2:$A$13)-1 &amp; " D",D2724="Backlog","Registro Antigo",D2724="Concluído","Registro Enviado",E2724="Apontado","Registro Enviado",D2724="Cancelado","Treinamento Cancelado",D2724="Remanejado","Treinamento Remanejado",D2724="Suspensa","Suspenso",D2724="Antigo","Treinamento Antigo",D2724="-","Treinamento a ser executado")</f>
        <v>Registro Enviado</v>
      </c>
      <c r="H2724" s="3"/>
      <c r="I2724" s="3"/>
      <c r="J2724" s="30"/>
      <c r="K2724" s="3"/>
      <c r="L2724" s="29">
        <f>WORKDAY(F2724,2,Feriados!$A$2:$A$13)</f>
        <v>45107</v>
      </c>
    </row>
    <row r="2725" spans="1:12" x14ac:dyDescent="0.3">
      <c r="A2725" s="2" t="s">
        <v>22</v>
      </c>
      <c r="B2725" s="2" t="s">
        <v>114</v>
      </c>
      <c r="C2725" s="2" t="s">
        <v>7</v>
      </c>
      <c r="D2725" s="4" t="s">
        <v>116</v>
      </c>
      <c r="E2725" s="2" t="s">
        <v>8</v>
      </c>
      <c r="F2725" s="3">
        <v>45105</v>
      </c>
      <c r="G2725" s="14" t="str" cm="1">
        <f t="array" aca="1" ref="G2725" ca="1">_xlfn.IFS(D2725="Pendente",NETWORKDAYS(F2725,TODAY(),Feriados!$A$2:$A$13)-1 &amp; " D",E2725="Não Apontado",NETWORKDAYS(F2725,TODAY(),Feriados!$A$2:$A$13)-1 &amp; " D",D2725="Backlog","Registro Antigo",D2725="Concluído","Registro Enviado",E2725="Apontado","Registro Enviado",D2725="Cancelado","Treinamento Cancelado",D2725="Remanejado","Treinamento Remanejado",D2725="Suspensa","Suspenso",D2725="Antigo","Treinamento Antigo",D2725="-","Treinamento a ser executado")</f>
        <v>Registro Enviado</v>
      </c>
      <c r="H2725" s="3"/>
      <c r="I2725" s="3"/>
      <c r="J2725" s="30"/>
      <c r="K2725" s="3"/>
      <c r="L2725" s="29">
        <f>WORKDAY(F2725,2,Feriados!$A$2:$A$13)</f>
        <v>45107</v>
      </c>
    </row>
    <row r="2726" spans="1:12" x14ac:dyDescent="0.3">
      <c r="A2726" s="2" t="s">
        <v>28</v>
      </c>
      <c r="B2726" s="2" t="s">
        <v>104</v>
      </c>
      <c r="C2726" s="2" t="s">
        <v>29</v>
      </c>
      <c r="D2726" s="4" t="s">
        <v>14</v>
      </c>
      <c r="E2726" s="2" t="s">
        <v>15</v>
      </c>
      <c r="F2726" s="3">
        <v>45105</v>
      </c>
      <c r="G2726" s="14" t="str" cm="1">
        <f t="array" aca="1" ref="G2726" ca="1">_xlfn.IFS(D2726="Pendente",NETWORKDAYS(F2726,TODAY(),Feriados!$A$2:$A$13)-1 &amp; " D",E2726="Não Apontado",NETWORKDAYS(F2726,TODAY(),Feriados!$A$2:$A$13)-1 &amp; " D",D2726="Backlog","Registro Antigo",D2726="Concluído","Registro Enviado",E2726="Apontado","Registro Enviado",D2726="Cancelado","Treinamento Cancelado",D2726="Remanejado","Treinamento Remanejado",D2726="Suspensa","Suspenso",D2726="Antigo","Treinamento Antigo",D2726="-","Treinamento a ser executado")</f>
        <v>Treinamento Cancelado</v>
      </c>
      <c r="H2726" s="3"/>
      <c r="I2726" s="3"/>
      <c r="J2726" s="30"/>
      <c r="K2726" s="3"/>
      <c r="L2726" s="29"/>
    </row>
    <row r="2727" spans="1:12" x14ac:dyDescent="0.3">
      <c r="A2727" s="2" t="s">
        <v>28</v>
      </c>
      <c r="B2727" s="2" t="s">
        <v>90</v>
      </c>
      <c r="C2727" s="2" t="s">
        <v>29</v>
      </c>
      <c r="D2727" s="4" t="s">
        <v>116</v>
      </c>
      <c r="E2727" s="2" t="s">
        <v>8</v>
      </c>
      <c r="F2727" s="3">
        <v>45105</v>
      </c>
      <c r="G2727" s="14" t="str" cm="1">
        <f t="array" aca="1" ref="G2727" ca="1">_xlfn.IFS(D2727="Pendente",NETWORKDAYS(F2727,TODAY(),Feriados!$A$2:$A$13)-1 &amp; " D",E2727="Não Apontado",NETWORKDAYS(F2727,TODAY(),Feriados!$A$2:$A$13)-1 &amp; " D",D2727="Backlog","Registro Antigo",D2727="Concluído","Registro Enviado",E2727="Apontado","Registro Enviado",D2727="Cancelado","Treinamento Cancelado",D2727="Remanejado","Treinamento Remanejado",D2727="Suspensa","Suspenso",D2727="Antigo","Treinamento Antigo",D2727="-","Treinamento a ser executado")</f>
        <v>Registro Enviado</v>
      </c>
      <c r="H2727" s="3"/>
      <c r="I2727" s="3"/>
      <c r="J2727" s="30"/>
      <c r="K2727" s="3"/>
      <c r="L2727" s="29">
        <f>WORKDAY(F2727,2,Feriados!$A$2:$A$13)</f>
        <v>45107</v>
      </c>
    </row>
    <row r="2728" spans="1:12" x14ac:dyDescent="0.3">
      <c r="A2728" s="2" t="s">
        <v>35</v>
      </c>
      <c r="B2728" s="2" t="s">
        <v>84</v>
      </c>
      <c r="C2728" s="2" t="s">
        <v>36</v>
      </c>
      <c r="D2728" s="4" t="s">
        <v>14</v>
      </c>
      <c r="E2728" s="2" t="s">
        <v>15</v>
      </c>
      <c r="F2728" s="3">
        <v>45105</v>
      </c>
      <c r="G2728" s="14" t="str" cm="1">
        <f t="array" aca="1" ref="G2728" ca="1">_xlfn.IFS(D2728="Pendente",NETWORKDAYS(F2728,TODAY(),Feriados!$A$2:$A$13)-1 &amp; " D",E2728="Não Apontado",NETWORKDAYS(F2728,TODAY(),Feriados!$A$2:$A$13)-1 &amp; " D",D2728="Backlog","Registro Antigo",D2728="Concluído","Registro Enviado",E2728="Apontado","Registro Enviado",D2728="Cancelado","Treinamento Cancelado",D2728="Remanejado","Treinamento Remanejado",D2728="Suspensa","Suspenso",D2728="Antigo","Treinamento Antigo",D2728="-","Treinamento a ser executado")</f>
        <v>Treinamento Cancelado</v>
      </c>
      <c r="H2728" s="3"/>
      <c r="I2728" s="3"/>
      <c r="J2728" s="30"/>
      <c r="K2728" s="3"/>
      <c r="L2728" s="29"/>
    </row>
    <row r="2729" spans="1:12" x14ac:dyDescent="0.3">
      <c r="A2729" s="2" t="s">
        <v>35</v>
      </c>
      <c r="B2729" s="2" t="s">
        <v>93</v>
      </c>
      <c r="C2729" s="2" t="s">
        <v>36</v>
      </c>
      <c r="D2729" s="4" t="s">
        <v>116</v>
      </c>
      <c r="E2729" s="2" t="s">
        <v>8</v>
      </c>
      <c r="F2729" s="3">
        <v>45105</v>
      </c>
      <c r="G2729" s="14" t="str" cm="1">
        <f t="array" aca="1" ref="G2729" ca="1">_xlfn.IFS(D2729="Pendente",NETWORKDAYS(F2729,TODAY(),Feriados!$A$2:$A$13)-1 &amp; " D",E2729="Não Apontado",NETWORKDAYS(F2729,TODAY(),Feriados!$A$2:$A$13)-1 &amp; " D",D2729="Backlog","Registro Antigo",D2729="Concluído","Registro Enviado",E2729="Apontado","Registro Enviado",D2729="Cancelado","Treinamento Cancelado",D2729="Remanejado","Treinamento Remanejado",D2729="Suspensa","Suspenso",D2729="Antigo","Treinamento Antigo",D2729="-","Treinamento a ser executado")</f>
        <v>Registro Enviado</v>
      </c>
      <c r="H2729" s="3"/>
      <c r="I2729" s="3"/>
      <c r="J2729" s="30"/>
      <c r="K2729" s="3"/>
      <c r="L2729" s="29">
        <f>WORKDAY(F2729,2,Feriados!$A$2:$A$13)</f>
        <v>45107</v>
      </c>
    </row>
    <row r="2730" spans="1:12" x14ac:dyDescent="0.3">
      <c r="A2730" s="2" t="s">
        <v>39</v>
      </c>
      <c r="B2730" s="2" t="s">
        <v>113</v>
      </c>
      <c r="C2730" s="2" t="s">
        <v>36</v>
      </c>
      <c r="D2730" s="4" t="s">
        <v>116</v>
      </c>
      <c r="E2730" s="2" t="s">
        <v>8</v>
      </c>
      <c r="F2730" s="3">
        <v>45105</v>
      </c>
      <c r="G2730" s="14" t="str" cm="1">
        <f t="array" aca="1" ref="G2730" ca="1">_xlfn.IFS(D2730="Pendente",NETWORKDAYS(F2730,TODAY(),Feriados!$A$2:$A$13)-1 &amp; " D",E2730="Não Apontado",NETWORKDAYS(F2730,TODAY(),Feriados!$A$2:$A$13)-1 &amp; " D",D2730="Backlog","Registro Antigo",D2730="Concluído","Registro Enviado",E2730="Apontado","Registro Enviado",D2730="Cancelado","Treinamento Cancelado",D2730="Remanejado","Treinamento Remanejado",D2730="Suspensa","Suspenso",D2730="Antigo","Treinamento Antigo",D2730="-","Treinamento a ser executado")</f>
        <v>Registro Enviado</v>
      </c>
      <c r="H2730" s="3"/>
      <c r="I2730" s="3"/>
      <c r="J2730" s="30"/>
      <c r="K2730" s="3"/>
      <c r="L2730" s="29">
        <f>WORKDAY(F2730,2,Feriados!$A$2:$A$13)</f>
        <v>45107</v>
      </c>
    </row>
    <row r="2731" spans="1:12" x14ac:dyDescent="0.3">
      <c r="A2731" s="2" t="s">
        <v>39</v>
      </c>
      <c r="B2731" s="2" t="s">
        <v>109</v>
      </c>
      <c r="C2731" s="2" t="s">
        <v>36</v>
      </c>
      <c r="D2731" s="4" t="s">
        <v>116</v>
      </c>
      <c r="E2731" s="2" t="s">
        <v>8</v>
      </c>
      <c r="F2731" s="3">
        <v>45105</v>
      </c>
      <c r="G2731" s="14" t="str" cm="1">
        <f t="array" aca="1" ref="G2731" ca="1">_xlfn.IFS(D2731="Pendente",NETWORKDAYS(F2731,TODAY(),Feriados!$A$2:$A$13)-1 &amp; " D",E2731="Não Apontado",NETWORKDAYS(F2731,TODAY(),Feriados!$A$2:$A$13)-1 &amp; " D",D2731="Backlog","Registro Antigo",D2731="Concluído","Registro Enviado",E2731="Apontado","Registro Enviado",D2731="Cancelado","Treinamento Cancelado",D2731="Remanejado","Treinamento Remanejado",D2731="Suspensa","Suspenso",D2731="Antigo","Treinamento Antigo",D2731="-","Treinamento a ser executado")</f>
        <v>Registro Enviado</v>
      </c>
      <c r="H2731" s="3"/>
      <c r="I2731" s="3"/>
      <c r="J2731" s="30"/>
      <c r="K2731" s="3"/>
      <c r="L2731" s="29">
        <f>WORKDAY(F2731,2,Feriados!$A$2:$A$13)</f>
        <v>45107</v>
      </c>
    </row>
    <row r="2732" spans="1:12" x14ac:dyDescent="0.3">
      <c r="A2732" s="2" t="s">
        <v>39</v>
      </c>
      <c r="B2732" s="2" t="s">
        <v>109</v>
      </c>
      <c r="C2732" s="2" t="s">
        <v>37</v>
      </c>
      <c r="D2732" s="4" t="s">
        <v>116</v>
      </c>
      <c r="E2732" s="2" t="s">
        <v>8</v>
      </c>
      <c r="F2732" s="3">
        <v>45105</v>
      </c>
      <c r="G2732" s="14" t="str" cm="1">
        <f t="array" aca="1" ref="G2732" ca="1">_xlfn.IFS(D2732="Pendente",NETWORKDAYS(F2732,TODAY(),Feriados!$A$2:$A$13)-1 &amp; " D",E2732="Não Apontado",NETWORKDAYS(F2732,TODAY(),Feriados!$A$2:$A$13)-1 &amp; " D",D2732="Backlog","Registro Antigo",D2732="Concluído","Registro Enviado",E2732="Apontado","Registro Enviado",D2732="Cancelado","Treinamento Cancelado",D2732="Remanejado","Treinamento Remanejado",D2732="Suspensa","Suspenso",D2732="Antigo","Treinamento Antigo",D2732="-","Treinamento a ser executado")</f>
        <v>Registro Enviado</v>
      </c>
      <c r="H2732" s="3"/>
      <c r="I2732" s="3"/>
      <c r="J2732" s="30"/>
      <c r="K2732" s="3"/>
      <c r="L2732" s="29">
        <f>WORKDAY(F2732,2,Feriados!$A$2:$A$13)</f>
        <v>45107</v>
      </c>
    </row>
    <row r="2733" spans="1:12" x14ac:dyDescent="0.3">
      <c r="A2733" s="2" t="s">
        <v>46</v>
      </c>
      <c r="B2733" s="2" t="s">
        <v>115</v>
      </c>
      <c r="C2733" s="2" t="s">
        <v>7</v>
      </c>
      <c r="D2733" s="4" t="s">
        <v>116</v>
      </c>
      <c r="E2733" s="2" t="s">
        <v>8</v>
      </c>
      <c r="F2733" s="3">
        <v>45105</v>
      </c>
      <c r="G2733" s="14" t="str" cm="1">
        <f t="array" aca="1" ref="G2733" ca="1">_xlfn.IFS(D2733="Pendente",NETWORKDAYS(F2733,TODAY(),Feriados!$A$2:$A$13)-1 &amp; " D",E2733="Não Apontado",NETWORKDAYS(F2733,TODAY(),Feriados!$A$2:$A$13)-1 &amp; " D",D2733="Backlog","Registro Antigo",D2733="Concluído","Registro Enviado",E2733="Apontado","Registro Enviado",D2733="Cancelado","Treinamento Cancelado",D2733="Remanejado","Treinamento Remanejado",D2733="Suspensa","Suspenso",D2733="Antigo","Treinamento Antigo",D2733="-","Treinamento a ser executado")</f>
        <v>Registro Enviado</v>
      </c>
      <c r="H2733" s="3"/>
      <c r="I2733" s="3"/>
      <c r="J2733" s="30"/>
      <c r="K2733" s="3"/>
      <c r="L2733" s="29">
        <f>WORKDAY(F2733,2,Feriados!$A$2:$A$13)</f>
        <v>45107</v>
      </c>
    </row>
    <row r="2734" spans="1:12" x14ac:dyDescent="0.3">
      <c r="A2734" s="2" t="s">
        <v>46</v>
      </c>
      <c r="B2734" s="2" t="s">
        <v>122</v>
      </c>
      <c r="C2734" s="2" t="s">
        <v>7</v>
      </c>
      <c r="D2734" s="4" t="s">
        <v>117</v>
      </c>
      <c r="E2734" s="2" t="s">
        <v>15</v>
      </c>
      <c r="F2734" s="3">
        <v>45105</v>
      </c>
      <c r="G2734" s="14" t="str" cm="1">
        <f t="array" aca="1" ref="G2734" ca="1">_xlfn.IFS(D2734="Pendente",NETWORKDAYS(F2734,TODAY(),Feriados!$A$2:$A$13)-1 &amp; " D",E2734="Não Apontado",NETWORKDAYS(F2734,TODAY(),Feriados!$A$2:$A$13)-1 &amp; " D",D2734="Backlog","Registro Antigo",D2734="Concluído","Registro Enviado",E2734="Apontado","Registro Enviado",D2734="Cancelado","Treinamento Cancelado",D2734="Remanejado","Treinamento Remanejado",D2734="Suspensa","Suspenso",D2734="Antigo","Treinamento Antigo",D2734="-","Treinamento a ser executado")</f>
        <v>Treinamento Remanejado</v>
      </c>
      <c r="H2734" s="3"/>
      <c r="I2734" s="3"/>
      <c r="J2734" s="26"/>
      <c r="K2734" s="14"/>
      <c r="L2734" s="29"/>
    </row>
    <row r="2735" spans="1:12" x14ac:dyDescent="0.3">
      <c r="A2735" s="2" t="s">
        <v>17</v>
      </c>
      <c r="B2735" s="2" t="s">
        <v>90</v>
      </c>
      <c r="C2735" s="2" t="s">
        <v>18</v>
      </c>
      <c r="D2735" s="4" t="s">
        <v>116</v>
      </c>
      <c r="E2735" s="2" t="s">
        <v>8</v>
      </c>
      <c r="F2735" s="3">
        <v>45105</v>
      </c>
      <c r="G2735" s="14" t="str" cm="1">
        <f t="array" aca="1" ref="G2735" ca="1">_xlfn.IFS(D2735="Pendente",NETWORKDAYS(F2735,TODAY(),Feriados!$A$2:$A$13)-1 &amp; " D",E2735="Não Apontado",NETWORKDAYS(F2735,TODAY(),Feriados!$A$2:$A$13)-1 &amp; " D",D2735="Backlog","Registro Antigo",D2735="Concluído","Registro Enviado",E2735="Apontado","Registro Enviado",D2735="Cancelado","Treinamento Cancelado",D2735="Remanejado","Treinamento Remanejado",D2735="Suspensa","Suspenso",D2735="Antigo","Treinamento Antigo",D2735="-","Treinamento a ser executado")</f>
        <v>Registro Enviado</v>
      </c>
      <c r="H2735" s="3"/>
      <c r="I2735" s="3"/>
      <c r="J2735" s="30"/>
      <c r="K2735" s="3"/>
      <c r="L2735" s="29">
        <f>WORKDAY(F2735,2,Feriados!$A$2:$A$13)</f>
        <v>45107</v>
      </c>
    </row>
    <row r="2736" spans="1:12" x14ac:dyDescent="0.3">
      <c r="A2736" s="2" t="s">
        <v>6</v>
      </c>
      <c r="B2736" s="2" t="s">
        <v>92</v>
      </c>
      <c r="C2736" s="2" t="s">
        <v>61</v>
      </c>
      <c r="D2736" s="4" t="s">
        <v>116</v>
      </c>
      <c r="E2736" s="2" t="s">
        <v>8</v>
      </c>
      <c r="F2736" s="3">
        <v>45106</v>
      </c>
      <c r="G2736" s="14" t="str" cm="1">
        <f t="array" aca="1" ref="G2736" ca="1">_xlfn.IFS(D2736="Pendente",NETWORKDAYS(F2736,TODAY(),Feriados!$A$2:$A$13)-1 &amp; " D",E2736="Não Apontado",NETWORKDAYS(F2736,TODAY(),Feriados!$A$2:$A$13)-1 &amp; " D",D2736="Backlog","Registro Antigo",D2736="Concluído","Registro Enviado",E2736="Apontado","Registro Enviado",D2736="Cancelado","Treinamento Cancelado",D2736="Remanejado","Treinamento Remanejado",D2736="Suspensa","Suspenso",D2736="Antigo","Treinamento Antigo",D2736="-","Treinamento a ser executado")</f>
        <v>Registro Enviado</v>
      </c>
      <c r="H2736" s="3"/>
      <c r="I2736" s="3"/>
      <c r="J2736" s="30"/>
      <c r="K2736" s="3"/>
      <c r="L2736" s="29">
        <f>WORKDAY(F2736,2,Feriados!$A$2:$A$13)</f>
        <v>45110</v>
      </c>
    </row>
    <row r="2737" spans="1:12" x14ac:dyDescent="0.3">
      <c r="A2737" s="2" t="s">
        <v>17</v>
      </c>
      <c r="B2737" s="2" t="s">
        <v>103</v>
      </c>
      <c r="C2737" s="2" t="s">
        <v>7</v>
      </c>
      <c r="D2737" s="4" t="s">
        <v>14</v>
      </c>
      <c r="E2737" s="2" t="s">
        <v>15</v>
      </c>
      <c r="F2737" s="3">
        <v>45106</v>
      </c>
      <c r="G2737" s="14" t="str" cm="1">
        <f t="array" aca="1" ref="G2737" ca="1">_xlfn.IFS(D2737="Pendente",NETWORKDAYS(F2737,TODAY(),Feriados!$A$2:$A$13)-1 &amp; " D",E2737="Não Apontado",NETWORKDAYS(F2737,TODAY(),Feriados!$A$2:$A$13)-1 &amp; " D",D2737="Backlog","Registro Antigo",D2737="Concluído","Registro Enviado",E2737="Apontado","Registro Enviado",D2737="Cancelado","Treinamento Cancelado",D2737="Remanejado","Treinamento Remanejado",D2737="Suspensa","Suspenso",D2737="Antigo","Treinamento Antigo",D2737="-","Treinamento a ser executado")</f>
        <v>Treinamento Cancelado</v>
      </c>
      <c r="H2737" s="3"/>
      <c r="I2737" s="3"/>
      <c r="J2737" s="30"/>
      <c r="K2737" s="3"/>
      <c r="L2737" s="29"/>
    </row>
    <row r="2738" spans="1:12" x14ac:dyDescent="0.3">
      <c r="A2738" s="2" t="s">
        <v>17</v>
      </c>
      <c r="B2738" s="2" t="s">
        <v>90</v>
      </c>
      <c r="C2738" s="2" t="s">
        <v>7</v>
      </c>
      <c r="D2738" s="4" t="s">
        <v>116</v>
      </c>
      <c r="E2738" s="2" t="s">
        <v>8</v>
      </c>
      <c r="F2738" s="3">
        <v>45106</v>
      </c>
      <c r="G2738" s="14" t="str" cm="1">
        <f t="array" aca="1" ref="G2738" ca="1">_xlfn.IFS(D2738="Pendente",NETWORKDAYS(F2738,TODAY(),Feriados!$A$2:$A$13)-1 &amp; " D",E2738="Não Apontado",NETWORKDAYS(F2738,TODAY(),Feriados!$A$2:$A$13)-1 &amp; " D",D2738="Backlog","Registro Antigo",D2738="Concluído","Registro Enviado",E2738="Apontado","Registro Enviado",D2738="Cancelado","Treinamento Cancelado",D2738="Remanejado","Treinamento Remanejado",D2738="Suspensa","Suspenso",D2738="Antigo","Treinamento Antigo",D2738="-","Treinamento a ser executado")</f>
        <v>Registro Enviado</v>
      </c>
      <c r="H2738" s="3"/>
      <c r="I2738" s="3"/>
      <c r="J2738" s="30"/>
      <c r="K2738" s="3"/>
      <c r="L2738" s="29">
        <f>WORKDAY(F2738,2,Feriados!$A$2:$A$13)</f>
        <v>45110</v>
      </c>
    </row>
    <row r="2739" spans="1:12" x14ac:dyDescent="0.3">
      <c r="A2739" s="2" t="s">
        <v>17</v>
      </c>
      <c r="B2739" s="2" t="s">
        <v>20</v>
      </c>
      <c r="C2739" s="2" t="s">
        <v>13</v>
      </c>
      <c r="D2739" s="4" t="s">
        <v>116</v>
      </c>
      <c r="E2739" s="2" t="s">
        <v>8</v>
      </c>
      <c r="F2739" s="3">
        <v>45106</v>
      </c>
      <c r="G2739" s="14" t="str" cm="1">
        <f t="array" aca="1" ref="G2739" ca="1">_xlfn.IFS(D2739="Pendente",NETWORKDAYS(F2739,TODAY(),Feriados!$A$2:$A$13)-1 &amp; " D",E2739="Não Apontado",NETWORKDAYS(F2739,TODAY(),Feriados!$A$2:$A$13)-1 &amp; " D",D2739="Backlog","Registro Antigo",D2739="Concluído","Registro Enviado",E2739="Apontado","Registro Enviado",D2739="Cancelado","Treinamento Cancelado",D2739="Remanejado","Treinamento Remanejado",D2739="Suspensa","Suspenso",D2739="Antigo","Treinamento Antigo",D2739="-","Treinamento a ser executado")</f>
        <v>Registro Enviado</v>
      </c>
      <c r="H2739" s="3"/>
      <c r="I2739" s="3"/>
      <c r="J2739" s="30"/>
      <c r="K2739" s="3"/>
      <c r="L2739" s="29">
        <f>WORKDAY(F2739,2,Feriados!$A$2:$A$13)</f>
        <v>45110</v>
      </c>
    </row>
    <row r="2740" spans="1:12" x14ac:dyDescent="0.3">
      <c r="A2740" s="2" t="s">
        <v>22</v>
      </c>
      <c r="B2740" s="2" t="s">
        <v>63</v>
      </c>
      <c r="C2740" s="2" t="s">
        <v>7</v>
      </c>
      <c r="D2740" s="4" t="s">
        <v>14</v>
      </c>
      <c r="E2740" s="2" t="s">
        <v>15</v>
      </c>
      <c r="F2740" s="3">
        <v>45106</v>
      </c>
      <c r="G2740" s="14" t="str" cm="1">
        <f t="array" aca="1" ref="G2740" ca="1">_xlfn.IFS(D2740="Pendente",NETWORKDAYS(F2740,TODAY(),Feriados!$A$2:$A$13)-1 &amp; " D",E2740="Não Apontado",NETWORKDAYS(F2740,TODAY(),Feriados!$A$2:$A$13)-1 &amp; " D",D2740="Backlog","Registro Antigo",D2740="Concluído","Registro Enviado",E2740="Apontado","Registro Enviado",D2740="Cancelado","Treinamento Cancelado",D2740="Remanejado","Treinamento Remanejado",D2740="Suspensa","Suspenso",D2740="Antigo","Treinamento Antigo",D2740="-","Treinamento a ser executado")</f>
        <v>Treinamento Cancelado</v>
      </c>
      <c r="H2740" s="3"/>
      <c r="I2740" s="3"/>
      <c r="J2740" s="30"/>
      <c r="K2740" s="3"/>
      <c r="L2740" s="29"/>
    </row>
    <row r="2741" spans="1:12" x14ac:dyDescent="0.3">
      <c r="A2741" s="2" t="s">
        <v>22</v>
      </c>
      <c r="B2741" s="2" t="s">
        <v>109</v>
      </c>
      <c r="C2741" s="2" t="s">
        <v>18</v>
      </c>
      <c r="D2741" s="4" t="s">
        <v>116</v>
      </c>
      <c r="E2741" s="2" t="s">
        <v>8</v>
      </c>
      <c r="F2741" s="3">
        <v>45106</v>
      </c>
      <c r="G2741" s="14" t="str" cm="1">
        <f t="array" aca="1" ref="G2741" ca="1">_xlfn.IFS(D2741="Pendente",NETWORKDAYS(F2741,TODAY(),Feriados!$A$2:$A$13)-1 &amp; " D",E2741="Não Apontado",NETWORKDAYS(F2741,TODAY(),Feriados!$A$2:$A$13)-1 &amp; " D",D2741="Backlog","Registro Antigo",D2741="Concluído","Registro Enviado",E2741="Apontado","Registro Enviado",D2741="Cancelado","Treinamento Cancelado",D2741="Remanejado","Treinamento Remanejado",D2741="Suspensa","Suspenso",D2741="Antigo","Treinamento Antigo",D2741="-","Treinamento a ser executado")</f>
        <v>Registro Enviado</v>
      </c>
      <c r="H2741" s="3"/>
      <c r="I2741" s="3"/>
      <c r="J2741" s="30"/>
      <c r="K2741" s="3"/>
      <c r="L2741" s="29">
        <f>WORKDAY(F2741,2,Feriados!$A$2:$A$13)</f>
        <v>45110</v>
      </c>
    </row>
    <row r="2742" spans="1:12" x14ac:dyDescent="0.3">
      <c r="A2742" s="2" t="s">
        <v>28</v>
      </c>
      <c r="B2742" s="2" t="s">
        <v>84</v>
      </c>
      <c r="C2742" s="2" t="s">
        <v>29</v>
      </c>
      <c r="D2742" s="4" t="s">
        <v>14</v>
      </c>
      <c r="E2742" s="2" t="s">
        <v>15</v>
      </c>
      <c r="F2742" s="3">
        <v>45106</v>
      </c>
      <c r="G2742" s="14" t="str" cm="1">
        <f t="array" aca="1" ref="G2742" ca="1">_xlfn.IFS(D2742="Pendente",NETWORKDAYS(F2742,TODAY(),Feriados!$A$2:$A$13)-1 &amp; " D",E2742="Não Apontado",NETWORKDAYS(F2742,TODAY(),Feriados!$A$2:$A$13)-1 &amp; " D",D2742="Backlog","Registro Antigo",D2742="Concluído","Registro Enviado",E2742="Apontado","Registro Enviado",D2742="Cancelado","Treinamento Cancelado",D2742="Remanejado","Treinamento Remanejado",D2742="Suspensa","Suspenso",D2742="Antigo","Treinamento Antigo",D2742="-","Treinamento a ser executado")</f>
        <v>Treinamento Cancelado</v>
      </c>
      <c r="H2742" s="3"/>
      <c r="I2742" s="3"/>
      <c r="J2742" s="30"/>
      <c r="K2742" s="3"/>
      <c r="L2742" s="29"/>
    </row>
    <row r="2743" spans="1:12" x14ac:dyDescent="0.3">
      <c r="A2743" s="2" t="s">
        <v>28</v>
      </c>
      <c r="B2743" s="2" t="s">
        <v>50</v>
      </c>
      <c r="C2743" s="2" t="s">
        <v>32</v>
      </c>
      <c r="D2743" s="4" t="s">
        <v>117</v>
      </c>
      <c r="E2743" s="2" t="s">
        <v>15</v>
      </c>
      <c r="F2743" s="3">
        <v>45106</v>
      </c>
      <c r="G2743" s="14" t="str" cm="1">
        <f t="array" aca="1" ref="G2743" ca="1">_xlfn.IFS(D2743="Pendente",NETWORKDAYS(F2743,TODAY(),Feriados!$A$2:$A$13)-1 &amp; " D",E2743="Não Apontado",NETWORKDAYS(F2743,TODAY(),Feriados!$A$2:$A$13)-1 &amp; " D",D2743="Backlog","Registro Antigo",D2743="Concluído","Registro Enviado",E2743="Apontado","Registro Enviado",D2743="Cancelado","Treinamento Cancelado",D2743="Remanejado","Treinamento Remanejado",D2743="Suspensa","Suspenso",D2743="Antigo","Treinamento Antigo",D2743="-","Treinamento a ser executado")</f>
        <v>Treinamento Remanejado</v>
      </c>
      <c r="H2743" s="3"/>
      <c r="I2743" s="3"/>
      <c r="J2743" s="26"/>
      <c r="K2743" s="14"/>
      <c r="L2743" s="29"/>
    </row>
    <row r="2744" spans="1:12" x14ac:dyDescent="0.3">
      <c r="A2744" s="2" t="s">
        <v>39</v>
      </c>
      <c r="B2744" s="2" t="s">
        <v>89</v>
      </c>
      <c r="C2744" s="2" t="s">
        <v>41</v>
      </c>
      <c r="D2744" s="4" t="s">
        <v>116</v>
      </c>
      <c r="E2744" s="2" t="s">
        <v>8</v>
      </c>
      <c r="F2744" s="3">
        <v>45106</v>
      </c>
      <c r="G2744" s="14" t="str" cm="1">
        <f t="array" aca="1" ref="G2744" ca="1">_xlfn.IFS(D2744="Pendente",NETWORKDAYS(F2744,TODAY(),Feriados!$A$2:$A$13)-1 &amp; " D",E2744="Não Apontado",NETWORKDAYS(F2744,TODAY(),Feriados!$A$2:$A$13)-1 &amp; " D",D2744="Backlog","Registro Antigo",D2744="Concluído","Registro Enviado",E2744="Apontado","Registro Enviado",D2744="Cancelado","Treinamento Cancelado",D2744="Remanejado","Treinamento Remanejado",D2744="Suspensa","Suspenso",D2744="Antigo","Treinamento Antigo",D2744="-","Treinamento a ser executado")</f>
        <v>Registro Enviado</v>
      </c>
      <c r="H2744" s="3"/>
      <c r="I2744" s="3"/>
      <c r="J2744" s="30"/>
      <c r="K2744" s="3"/>
      <c r="L2744" s="29">
        <f>WORKDAY(F2744,2,Feriados!$A$2:$A$13)</f>
        <v>45110</v>
      </c>
    </row>
    <row r="2745" spans="1:12" x14ac:dyDescent="0.3">
      <c r="A2745" s="2" t="s">
        <v>39</v>
      </c>
      <c r="B2745" s="2" t="s">
        <v>126</v>
      </c>
      <c r="C2745" s="2" t="s">
        <v>60</v>
      </c>
      <c r="D2745" s="4" t="s">
        <v>14</v>
      </c>
      <c r="E2745" s="2" t="s">
        <v>15</v>
      </c>
      <c r="F2745" s="3">
        <v>45106</v>
      </c>
      <c r="G2745" s="14" t="str" cm="1">
        <f t="array" aca="1" ref="G2745" ca="1">_xlfn.IFS(D2745="Pendente",NETWORKDAYS(F2745,TODAY(),Feriados!$A$2:$A$13)-1 &amp; " D",E2745="Não Apontado",NETWORKDAYS(F2745,TODAY(),Feriados!$A$2:$A$13)-1 &amp; " D",D2745="Backlog","Registro Antigo",D2745="Concluído","Registro Enviado",E2745="Apontado","Registro Enviado",D2745="Cancelado","Treinamento Cancelado",D2745="Remanejado","Treinamento Remanejado",D2745="Suspensa","Suspenso",D2745="Antigo","Treinamento Antigo",D2745="-","Treinamento a ser executado")</f>
        <v>Treinamento Cancelado</v>
      </c>
      <c r="H2745" s="3"/>
      <c r="I2745" s="3"/>
      <c r="J2745" s="30"/>
      <c r="K2745" s="3"/>
      <c r="L2745" s="29"/>
    </row>
    <row r="2746" spans="1:12" x14ac:dyDescent="0.3">
      <c r="A2746" s="2" t="s">
        <v>39</v>
      </c>
      <c r="B2746" s="2" t="s">
        <v>16</v>
      </c>
      <c r="C2746" s="2" t="s">
        <v>36</v>
      </c>
      <c r="D2746" s="4" t="s">
        <v>14</v>
      </c>
      <c r="E2746" s="2" t="s">
        <v>15</v>
      </c>
      <c r="F2746" s="3">
        <v>45106</v>
      </c>
      <c r="G2746" s="14" t="str" cm="1">
        <f t="array" aca="1" ref="G2746" ca="1">_xlfn.IFS(D2746="Pendente",NETWORKDAYS(F2746,TODAY(),Feriados!$A$2:$A$13)-1 &amp; " D",E2746="Não Apontado",NETWORKDAYS(F2746,TODAY(),Feriados!$A$2:$A$13)-1 &amp; " D",D2746="Backlog","Registro Antigo",D2746="Concluído","Registro Enviado",E2746="Apontado","Registro Enviado",D2746="Cancelado","Treinamento Cancelado",D2746="Remanejado","Treinamento Remanejado",D2746="Suspensa","Suspenso",D2746="Antigo","Treinamento Antigo",D2746="-","Treinamento a ser executado")</f>
        <v>Treinamento Cancelado</v>
      </c>
      <c r="H2746" s="3"/>
      <c r="I2746" s="3"/>
      <c r="J2746" s="30"/>
      <c r="K2746" s="3"/>
      <c r="L2746" s="29"/>
    </row>
    <row r="2747" spans="1:12" x14ac:dyDescent="0.3">
      <c r="A2747" s="2" t="s">
        <v>39</v>
      </c>
      <c r="B2747" s="2" t="s">
        <v>40</v>
      </c>
      <c r="C2747" s="2" t="s">
        <v>36</v>
      </c>
      <c r="D2747" s="4" t="s">
        <v>14</v>
      </c>
      <c r="E2747" s="2" t="s">
        <v>15</v>
      </c>
      <c r="F2747" s="3">
        <v>45106</v>
      </c>
      <c r="G2747" s="14" t="str" cm="1">
        <f t="array" aca="1" ref="G2747" ca="1">_xlfn.IFS(D2747="Pendente",NETWORKDAYS(F2747,TODAY(),Feriados!$A$2:$A$13)-1 &amp; " D",E2747="Não Apontado",NETWORKDAYS(F2747,TODAY(),Feriados!$A$2:$A$13)-1 &amp; " D",D2747="Backlog","Registro Antigo",D2747="Concluído","Registro Enviado",E2747="Apontado","Registro Enviado",D2747="Cancelado","Treinamento Cancelado",D2747="Remanejado","Treinamento Remanejado",D2747="Suspensa","Suspenso",D2747="Antigo","Treinamento Antigo",D2747="-","Treinamento a ser executado")</f>
        <v>Treinamento Cancelado</v>
      </c>
      <c r="H2747" s="3"/>
      <c r="I2747" s="3"/>
      <c r="J2747" s="30"/>
      <c r="K2747" s="3"/>
      <c r="L2747" s="29"/>
    </row>
    <row r="2748" spans="1:12" x14ac:dyDescent="0.3">
      <c r="A2748" s="2" t="s">
        <v>46</v>
      </c>
      <c r="B2748" s="2" t="s">
        <v>88</v>
      </c>
      <c r="C2748" s="2" t="s">
        <v>7</v>
      </c>
      <c r="D2748" s="4" t="s">
        <v>116</v>
      </c>
      <c r="E2748" s="2" t="s">
        <v>8</v>
      </c>
      <c r="F2748" s="3">
        <v>45106</v>
      </c>
      <c r="G2748" s="14" t="str" cm="1">
        <f t="array" aca="1" ref="G2748" ca="1">_xlfn.IFS(D2748="Pendente",NETWORKDAYS(F2748,TODAY(),Feriados!$A$2:$A$13)-1 &amp; " D",E2748="Não Apontado",NETWORKDAYS(F2748,TODAY(),Feriados!$A$2:$A$13)-1 &amp; " D",D2748="Backlog","Registro Antigo",D2748="Concluído","Registro Enviado",E2748="Apontado","Registro Enviado",D2748="Cancelado","Treinamento Cancelado",D2748="Remanejado","Treinamento Remanejado",D2748="Suspensa","Suspenso",D2748="Antigo","Treinamento Antigo",D2748="-","Treinamento a ser executado")</f>
        <v>Registro Enviado</v>
      </c>
      <c r="H2748" s="3"/>
      <c r="I2748" s="3"/>
      <c r="J2748" s="30"/>
      <c r="K2748" s="3"/>
      <c r="L2748" s="29">
        <f>WORKDAY(F2748,2,Feriados!$A$2:$A$13)</f>
        <v>45110</v>
      </c>
    </row>
    <row r="2749" spans="1:12" x14ac:dyDescent="0.3">
      <c r="A2749" s="2" t="s">
        <v>46</v>
      </c>
      <c r="B2749" s="2" t="s">
        <v>127</v>
      </c>
      <c r="C2749" s="2" t="s">
        <v>66</v>
      </c>
      <c r="D2749" s="4" t="s">
        <v>14</v>
      </c>
      <c r="E2749" s="2" t="s">
        <v>15</v>
      </c>
      <c r="F2749" s="3">
        <v>45106</v>
      </c>
      <c r="G2749" s="14" t="str" cm="1">
        <f t="array" aca="1" ref="G2749" ca="1">_xlfn.IFS(D2749="Pendente",NETWORKDAYS(F2749,TODAY(),Feriados!$A$2:$A$13)-1 &amp; " D",E2749="Não Apontado",NETWORKDAYS(F2749,TODAY(),Feriados!$A$2:$A$13)-1 &amp; " D",D2749="Backlog","Registro Antigo",D2749="Concluído","Registro Enviado",E2749="Apontado","Registro Enviado",D2749="Cancelado","Treinamento Cancelado",D2749="Remanejado","Treinamento Remanejado",D2749="Suspensa","Suspenso",D2749="Antigo","Treinamento Antigo",D2749="-","Treinamento a ser executado")</f>
        <v>Treinamento Cancelado</v>
      </c>
      <c r="H2749" s="3"/>
      <c r="I2749" s="3"/>
      <c r="J2749" s="30"/>
      <c r="K2749" s="3"/>
      <c r="L2749" s="29"/>
    </row>
    <row r="2750" spans="1:12" x14ac:dyDescent="0.3">
      <c r="A2750" s="2" t="s">
        <v>46</v>
      </c>
      <c r="B2750" s="2" t="s">
        <v>89</v>
      </c>
      <c r="C2750" s="2" t="s">
        <v>7</v>
      </c>
      <c r="D2750" s="4" t="s">
        <v>14</v>
      </c>
      <c r="E2750" s="2" t="s">
        <v>15</v>
      </c>
      <c r="F2750" s="3">
        <v>45106</v>
      </c>
      <c r="G2750" s="14" t="str" cm="1">
        <f t="array" aca="1" ref="G2750" ca="1">_xlfn.IFS(D2750="Pendente",NETWORKDAYS(F2750,TODAY(),Feriados!$A$2:$A$13)-1 &amp; " D",E2750="Não Apontado",NETWORKDAYS(F2750,TODAY(),Feriados!$A$2:$A$13)-1 &amp; " D",D2750="Backlog","Registro Antigo",D2750="Concluído","Registro Enviado",E2750="Apontado","Registro Enviado",D2750="Cancelado","Treinamento Cancelado",D2750="Remanejado","Treinamento Remanejado",D2750="Suspensa","Suspenso",D2750="Antigo","Treinamento Antigo",D2750="-","Treinamento a ser executado")</f>
        <v>Treinamento Cancelado</v>
      </c>
      <c r="H2750" s="3"/>
      <c r="I2750" s="3"/>
      <c r="J2750" s="30"/>
      <c r="K2750" s="3"/>
      <c r="L2750" s="29"/>
    </row>
    <row r="2751" spans="1:12" x14ac:dyDescent="0.3">
      <c r="A2751" s="2" t="s">
        <v>6</v>
      </c>
      <c r="B2751" s="2" t="s">
        <v>95</v>
      </c>
      <c r="C2751" s="2" t="s">
        <v>61</v>
      </c>
      <c r="D2751" s="4" t="s">
        <v>116</v>
      </c>
      <c r="E2751" s="2" t="s">
        <v>8</v>
      </c>
      <c r="F2751" s="3">
        <v>45107</v>
      </c>
      <c r="G2751" s="14" t="str" cm="1">
        <f t="array" aca="1" ref="G2751" ca="1">_xlfn.IFS(D2751="Pendente",NETWORKDAYS(F2751,TODAY(),Feriados!$A$2:$A$13)-1 &amp; " D",E2751="Não Apontado",NETWORKDAYS(F2751,TODAY(),Feriados!$A$2:$A$13)-1 &amp; " D",D2751="Backlog","Registro Antigo",D2751="Concluído","Registro Enviado",E2751="Apontado","Registro Enviado",D2751="Cancelado","Treinamento Cancelado",D2751="Remanejado","Treinamento Remanejado",D2751="Suspensa","Suspenso",D2751="Antigo","Treinamento Antigo",D2751="-","Treinamento a ser executado")</f>
        <v>Registro Enviado</v>
      </c>
      <c r="H2751" s="3"/>
      <c r="I2751" s="3"/>
      <c r="J2751" s="30"/>
      <c r="K2751" s="3"/>
      <c r="L2751" s="29">
        <f>WORKDAY(F2751,2,Feriados!$A$2:$A$13)</f>
        <v>45111</v>
      </c>
    </row>
    <row r="2752" spans="1:12" x14ac:dyDescent="0.3">
      <c r="A2752" s="2" t="s">
        <v>22</v>
      </c>
      <c r="B2752" s="2" t="s">
        <v>123</v>
      </c>
      <c r="C2752" s="2" t="s">
        <v>7</v>
      </c>
      <c r="D2752" s="4" t="s">
        <v>116</v>
      </c>
      <c r="E2752" s="2" t="s">
        <v>8</v>
      </c>
      <c r="F2752" s="3">
        <v>45107</v>
      </c>
      <c r="G2752" s="14" t="str" cm="1">
        <f t="array" aca="1" ref="G2752" ca="1">_xlfn.IFS(D2752="Pendente",NETWORKDAYS(F2752,TODAY(),Feriados!$A$2:$A$13)-1 &amp; " D",E2752="Não Apontado",NETWORKDAYS(F2752,TODAY(),Feriados!$A$2:$A$13)-1 &amp; " D",D2752="Backlog","Registro Antigo",D2752="Concluído","Registro Enviado",E2752="Apontado","Registro Enviado",D2752="Cancelado","Treinamento Cancelado",D2752="Remanejado","Treinamento Remanejado",D2752="Suspensa","Suspenso",D2752="Antigo","Treinamento Antigo",D2752="-","Treinamento a ser executado")</f>
        <v>Registro Enviado</v>
      </c>
      <c r="H2752" s="3"/>
      <c r="I2752" s="3"/>
      <c r="J2752" s="30"/>
      <c r="K2752" s="3"/>
      <c r="L2752" s="29">
        <f>WORKDAY(F2752,2,Feriados!$A$2:$A$13)</f>
        <v>45111</v>
      </c>
    </row>
    <row r="2753" spans="1:12" x14ac:dyDescent="0.3">
      <c r="A2753" s="2" t="s">
        <v>22</v>
      </c>
      <c r="B2753" s="2" t="s">
        <v>108</v>
      </c>
      <c r="C2753" s="2" t="s">
        <v>18</v>
      </c>
      <c r="D2753" s="4" t="s">
        <v>116</v>
      </c>
      <c r="E2753" s="2" t="s">
        <v>8</v>
      </c>
      <c r="F2753" s="3">
        <v>45107</v>
      </c>
      <c r="G2753" s="14" t="str" cm="1">
        <f t="array" aca="1" ref="G2753" ca="1">_xlfn.IFS(D2753="Pendente",NETWORKDAYS(F2753,TODAY(),Feriados!$A$2:$A$13)-1 &amp; " D",E2753="Não Apontado",NETWORKDAYS(F2753,TODAY(),Feriados!$A$2:$A$13)-1 &amp; " D",D2753="Backlog","Registro Antigo",D2753="Concluído","Registro Enviado",E2753="Apontado","Registro Enviado",D2753="Cancelado","Treinamento Cancelado",D2753="Remanejado","Treinamento Remanejado",D2753="Suspensa","Suspenso",D2753="Antigo","Treinamento Antigo",D2753="-","Treinamento a ser executado")</f>
        <v>Registro Enviado</v>
      </c>
      <c r="H2753" s="3"/>
      <c r="I2753" s="3"/>
      <c r="J2753" s="30"/>
      <c r="K2753" s="3"/>
      <c r="L2753" s="29">
        <f>WORKDAY(F2753,2,Feriados!$A$2:$A$13)</f>
        <v>45111</v>
      </c>
    </row>
    <row r="2754" spans="1:12" x14ac:dyDescent="0.3">
      <c r="A2754" s="2" t="s">
        <v>28</v>
      </c>
      <c r="B2754" s="2" t="s">
        <v>128</v>
      </c>
      <c r="C2754" s="2" t="s">
        <v>64</v>
      </c>
      <c r="D2754" s="4" t="s">
        <v>117</v>
      </c>
      <c r="E2754" s="2" t="s">
        <v>15</v>
      </c>
      <c r="F2754" s="3">
        <v>45107</v>
      </c>
      <c r="G2754" s="14" t="str" cm="1">
        <f t="array" aca="1" ref="G2754" ca="1">_xlfn.IFS(D2754="Pendente",NETWORKDAYS(F2754,TODAY(),Feriados!$A$2:$A$13)-1 &amp; " D",E2754="Não Apontado",NETWORKDAYS(F2754,TODAY(),Feriados!$A$2:$A$13)-1 &amp; " D",D2754="Backlog","Registro Antigo",D2754="Concluído","Registro Enviado",E2754="Apontado","Registro Enviado",D2754="Cancelado","Treinamento Cancelado",D2754="Remanejado","Treinamento Remanejado",D2754="Suspensa","Suspenso",D2754="Antigo","Treinamento Antigo",D2754="-","Treinamento a ser executado")</f>
        <v>Treinamento Remanejado</v>
      </c>
      <c r="H2754" s="3"/>
      <c r="I2754" s="3"/>
      <c r="J2754" s="26"/>
      <c r="K2754" s="14"/>
      <c r="L2754" s="29"/>
    </row>
    <row r="2755" spans="1:12" x14ac:dyDescent="0.3">
      <c r="A2755" s="2" t="s">
        <v>35</v>
      </c>
      <c r="B2755" s="2" t="s">
        <v>88</v>
      </c>
      <c r="C2755" s="2" t="s">
        <v>36</v>
      </c>
      <c r="D2755" s="4" t="s">
        <v>116</v>
      </c>
      <c r="E2755" s="2" t="s">
        <v>8</v>
      </c>
      <c r="F2755" s="3">
        <v>45107</v>
      </c>
      <c r="G2755" s="14" t="str" cm="1">
        <f t="array" aca="1" ref="G2755" ca="1">_xlfn.IFS(D2755="Pendente",NETWORKDAYS(F2755,TODAY(),Feriados!$A$2:$A$13)-1 &amp; " D",E2755="Não Apontado",NETWORKDAYS(F2755,TODAY(),Feriados!$A$2:$A$13)-1 &amp; " D",D2755="Backlog","Registro Antigo",D2755="Concluído","Registro Enviado",E2755="Apontado","Registro Enviado",D2755="Cancelado","Treinamento Cancelado",D2755="Remanejado","Treinamento Remanejado",D2755="Suspensa","Suspenso",D2755="Antigo","Treinamento Antigo",D2755="-","Treinamento a ser executado")</f>
        <v>Registro Enviado</v>
      </c>
      <c r="H2755" s="3"/>
      <c r="I2755" s="3"/>
      <c r="J2755" s="30"/>
      <c r="K2755" s="3"/>
      <c r="L2755" s="29">
        <f>WORKDAY(F2755,2,Feriados!$A$2:$A$13)</f>
        <v>45111</v>
      </c>
    </row>
    <row r="2756" spans="1:12" x14ac:dyDescent="0.3">
      <c r="A2756" s="2" t="s">
        <v>39</v>
      </c>
      <c r="B2756" s="2" t="s">
        <v>90</v>
      </c>
      <c r="C2756" s="2" t="s">
        <v>37</v>
      </c>
      <c r="D2756" s="4" t="s">
        <v>14</v>
      </c>
      <c r="E2756" s="2" t="s">
        <v>15</v>
      </c>
      <c r="F2756" s="3">
        <v>45107</v>
      </c>
      <c r="G2756" s="14" t="str" cm="1">
        <f t="array" aca="1" ref="G2756" ca="1">_xlfn.IFS(D2756="Pendente",NETWORKDAYS(F2756,TODAY(),Feriados!$A$2:$A$13)-1 &amp; " D",E2756="Não Apontado",NETWORKDAYS(F2756,TODAY(),Feriados!$A$2:$A$13)-1 &amp; " D",D2756="Backlog","Registro Antigo",D2756="Concluído","Registro Enviado",E2756="Apontado","Registro Enviado",D2756="Cancelado","Treinamento Cancelado",D2756="Remanejado","Treinamento Remanejado",D2756="Suspensa","Suspenso",D2756="Antigo","Treinamento Antigo",D2756="-","Treinamento a ser executado")</f>
        <v>Treinamento Cancelado</v>
      </c>
      <c r="H2756" s="3"/>
      <c r="I2756" s="3"/>
      <c r="J2756" s="30"/>
      <c r="K2756" s="3"/>
      <c r="L2756" s="29"/>
    </row>
    <row r="2757" spans="1:12" x14ac:dyDescent="0.3">
      <c r="A2757" s="2" t="s">
        <v>39</v>
      </c>
      <c r="B2757" s="2" t="s">
        <v>92</v>
      </c>
      <c r="C2757" s="2" t="s">
        <v>36</v>
      </c>
      <c r="D2757" s="4" t="s">
        <v>116</v>
      </c>
      <c r="E2757" s="2" t="s">
        <v>8</v>
      </c>
      <c r="F2757" s="3">
        <v>45107</v>
      </c>
      <c r="G2757" s="14" t="str" cm="1">
        <f t="array" aca="1" ref="G2757" ca="1">_xlfn.IFS(D2757="Pendente",NETWORKDAYS(F2757,TODAY(),Feriados!$A$2:$A$13)-1 &amp; " D",E2757="Não Apontado",NETWORKDAYS(F2757,TODAY(),Feriados!$A$2:$A$13)-1 &amp; " D",D2757="Backlog","Registro Antigo",D2757="Concluído","Registro Enviado",E2757="Apontado","Registro Enviado",D2757="Cancelado","Treinamento Cancelado",D2757="Remanejado","Treinamento Remanejado",D2757="Suspensa","Suspenso",D2757="Antigo","Treinamento Antigo",D2757="-","Treinamento a ser executado")</f>
        <v>Registro Enviado</v>
      </c>
      <c r="H2757" s="3"/>
      <c r="I2757" s="3"/>
      <c r="J2757" s="30"/>
      <c r="K2757" s="3"/>
      <c r="L2757" s="29">
        <f>WORKDAY(F2757,2,Feriados!$A$2:$A$13)</f>
        <v>45111</v>
      </c>
    </row>
    <row r="2758" spans="1:12" x14ac:dyDescent="0.3">
      <c r="A2758" s="2" t="s">
        <v>39</v>
      </c>
      <c r="B2758" s="2" t="s">
        <v>114</v>
      </c>
      <c r="C2758" s="2" t="s">
        <v>37</v>
      </c>
      <c r="D2758" s="4" t="s">
        <v>14</v>
      </c>
      <c r="E2758" s="2" t="s">
        <v>15</v>
      </c>
      <c r="F2758" s="3">
        <v>45107</v>
      </c>
      <c r="G2758" s="14" t="str" cm="1">
        <f t="array" aca="1" ref="G2758" ca="1">_xlfn.IFS(D2758="Pendente",NETWORKDAYS(F2758,TODAY(),Feriados!$A$2:$A$13)-1 &amp; " D",E2758="Não Apontado",NETWORKDAYS(F2758,TODAY(),Feriados!$A$2:$A$13)-1 &amp; " D",D2758="Backlog","Registro Antigo",D2758="Concluído","Registro Enviado",E2758="Apontado","Registro Enviado",D2758="Cancelado","Treinamento Cancelado",D2758="Remanejado","Treinamento Remanejado",D2758="Suspensa","Suspenso",D2758="Antigo","Treinamento Antigo",D2758="-","Treinamento a ser executado")</f>
        <v>Treinamento Cancelado</v>
      </c>
      <c r="H2758" s="3"/>
      <c r="I2758" s="3"/>
      <c r="J2758" s="30"/>
      <c r="K2758" s="3"/>
      <c r="L2758" s="29"/>
    </row>
    <row r="2759" spans="1:12" x14ac:dyDescent="0.3">
      <c r="A2759" s="2" t="s">
        <v>39</v>
      </c>
      <c r="B2759" s="2" t="s">
        <v>114</v>
      </c>
      <c r="C2759" s="2" t="s">
        <v>36</v>
      </c>
      <c r="D2759" s="4" t="s">
        <v>116</v>
      </c>
      <c r="E2759" s="2" t="s">
        <v>8</v>
      </c>
      <c r="F2759" s="3">
        <v>45107</v>
      </c>
      <c r="G2759" s="14" t="str" cm="1">
        <f t="array" aca="1" ref="G2759" ca="1">_xlfn.IFS(D2759="Pendente",NETWORKDAYS(F2759,TODAY(),Feriados!$A$2:$A$13)-1 &amp; " D",E2759="Não Apontado",NETWORKDAYS(F2759,TODAY(),Feriados!$A$2:$A$13)-1 &amp; " D",D2759="Backlog","Registro Antigo",D2759="Concluído","Registro Enviado",E2759="Apontado","Registro Enviado",D2759="Cancelado","Treinamento Cancelado",D2759="Remanejado","Treinamento Remanejado",D2759="Suspensa","Suspenso",D2759="Antigo","Treinamento Antigo",D2759="-","Treinamento a ser executado")</f>
        <v>Registro Enviado</v>
      </c>
      <c r="H2759" s="3"/>
      <c r="I2759" s="3"/>
      <c r="J2759" s="30"/>
      <c r="K2759" s="3"/>
      <c r="L2759" s="29">
        <f>WORKDAY(F2759,2,Feriados!$A$2:$A$13)</f>
        <v>45111</v>
      </c>
    </row>
    <row r="2760" spans="1:12" x14ac:dyDescent="0.3">
      <c r="A2760" s="2" t="s">
        <v>46</v>
      </c>
      <c r="B2760" s="2" t="s">
        <v>122</v>
      </c>
      <c r="C2760" s="2" t="s">
        <v>7</v>
      </c>
      <c r="D2760" s="4" t="s">
        <v>116</v>
      </c>
      <c r="E2760" s="2" t="s">
        <v>8</v>
      </c>
      <c r="F2760" s="3">
        <v>45107</v>
      </c>
      <c r="G2760" s="14" t="str" cm="1">
        <f t="array" aca="1" ref="G2760" ca="1">_xlfn.IFS(D2760="Pendente",NETWORKDAYS(F2760,TODAY(),Feriados!$A$2:$A$13)-1 &amp; " D",E2760="Não Apontado",NETWORKDAYS(F2760,TODAY(),Feriados!$A$2:$A$13)-1 &amp; " D",D2760="Backlog","Registro Antigo",D2760="Concluído","Registro Enviado",E2760="Apontado","Registro Enviado",D2760="Cancelado","Treinamento Cancelado",D2760="Remanejado","Treinamento Remanejado",D2760="Suspensa","Suspenso",D2760="Antigo","Treinamento Antigo",D2760="-","Treinamento a ser executado")</f>
        <v>Registro Enviado</v>
      </c>
      <c r="H2760" s="3"/>
      <c r="I2760" s="3"/>
      <c r="J2760" s="30"/>
      <c r="K2760" s="3"/>
      <c r="L2760" s="29">
        <f>WORKDAY(F2760,2,Feriados!$A$2:$A$13)</f>
        <v>45111</v>
      </c>
    </row>
    <row r="2761" spans="1:12" x14ac:dyDescent="0.3">
      <c r="A2761" s="2" t="s">
        <v>22</v>
      </c>
      <c r="B2761" s="2" t="s">
        <v>67</v>
      </c>
      <c r="C2761" s="2" t="s">
        <v>18</v>
      </c>
      <c r="D2761" s="4" t="s">
        <v>14</v>
      </c>
      <c r="E2761" s="2" t="s">
        <v>15</v>
      </c>
      <c r="F2761" s="3">
        <v>45110</v>
      </c>
      <c r="G2761" s="14" t="str" cm="1">
        <f t="array" aca="1" ref="G2761" ca="1">_xlfn.IFS(D2761="Pendente",NETWORKDAYS(F2761,TODAY(),Feriados!$A$2:$A$13)-1 &amp; " D",E2761="Não Apontado",NETWORKDAYS(F2761,TODAY(),Feriados!$A$2:$A$13)-1 &amp; " D",D2761="Backlog","Registro Antigo",D2761="Concluído","Registro Enviado",E2761="Apontado","Registro Enviado",D2761="Cancelado","Treinamento Cancelado",D2761="Remanejado","Treinamento Remanejado",D2761="Suspensa","Suspenso",D2761="Antigo","Treinamento Antigo",D2761="-","Treinamento a ser executado")</f>
        <v>Treinamento Cancelado</v>
      </c>
      <c r="H2761" s="3"/>
      <c r="I2761" s="3"/>
      <c r="J2761" s="30"/>
      <c r="K2761" s="3"/>
      <c r="L2761" s="29"/>
    </row>
    <row r="2762" spans="1:12" x14ac:dyDescent="0.3">
      <c r="A2762" s="2" t="s">
        <v>22</v>
      </c>
      <c r="B2762" s="2" t="s">
        <v>67</v>
      </c>
      <c r="C2762" s="2" t="s">
        <v>7</v>
      </c>
      <c r="D2762" s="4" t="s">
        <v>14</v>
      </c>
      <c r="E2762" s="2" t="s">
        <v>15</v>
      </c>
      <c r="F2762" s="3">
        <v>45110</v>
      </c>
      <c r="G2762" s="14" t="str" cm="1">
        <f t="array" aca="1" ref="G2762" ca="1">_xlfn.IFS(D2762="Pendente",NETWORKDAYS(F2762,TODAY(),Feriados!$A$2:$A$13)-1 &amp; " D",E2762="Não Apontado",NETWORKDAYS(F2762,TODAY(),Feriados!$A$2:$A$13)-1 &amp; " D",D2762="Backlog","Registro Antigo",D2762="Concluído","Registro Enviado",E2762="Apontado","Registro Enviado",D2762="Cancelado","Treinamento Cancelado",D2762="Remanejado","Treinamento Remanejado",D2762="Suspensa","Suspenso",D2762="Antigo","Treinamento Antigo",D2762="-","Treinamento a ser executado")</f>
        <v>Treinamento Cancelado</v>
      </c>
      <c r="H2762" s="3"/>
      <c r="I2762" s="3"/>
      <c r="J2762" s="30"/>
      <c r="K2762" s="3"/>
      <c r="L2762" s="29"/>
    </row>
    <row r="2763" spans="1:12" x14ac:dyDescent="0.3">
      <c r="A2763" s="2" t="s">
        <v>28</v>
      </c>
      <c r="B2763" s="2" t="s">
        <v>47</v>
      </c>
      <c r="C2763" s="2" t="s">
        <v>64</v>
      </c>
      <c r="D2763" s="4" t="s">
        <v>117</v>
      </c>
      <c r="E2763" s="2" t="s">
        <v>15</v>
      </c>
      <c r="F2763" s="3">
        <v>45110</v>
      </c>
      <c r="G2763" s="14" t="str" cm="1">
        <f t="array" aca="1" ref="G2763" ca="1">_xlfn.IFS(D2763="Pendente",NETWORKDAYS(F2763,TODAY(),Feriados!$A$2:$A$13)-1 &amp; " D",E2763="Não Apontado",NETWORKDAYS(F2763,TODAY(),Feriados!$A$2:$A$13)-1 &amp; " D",D2763="Backlog","Registro Antigo",D2763="Concluído","Registro Enviado",E2763="Apontado","Registro Enviado",D2763="Cancelado","Treinamento Cancelado",D2763="Remanejado","Treinamento Remanejado",D2763="Suspensa","Suspenso",D2763="Antigo","Treinamento Antigo",D2763="-","Treinamento a ser executado")</f>
        <v>Treinamento Remanejado</v>
      </c>
      <c r="H2763" s="3"/>
      <c r="I2763" s="3"/>
      <c r="J2763" s="26"/>
      <c r="K2763" s="14"/>
      <c r="L2763" s="29"/>
    </row>
    <row r="2764" spans="1:12" x14ac:dyDescent="0.3">
      <c r="A2764" s="2" t="s">
        <v>28</v>
      </c>
      <c r="B2764" s="2" t="s">
        <v>50</v>
      </c>
      <c r="C2764" s="2" t="s">
        <v>32</v>
      </c>
      <c r="D2764" s="4" t="s">
        <v>117</v>
      </c>
      <c r="E2764" s="2" t="s">
        <v>15</v>
      </c>
      <c r="F2764" s="3">
        <v>45110</v>
      </c>
      <c r="G2764" s="14" t="str" cm="1">
        <f t="array" aca="1" ref="G2764" ca="1">_xlfn.IFS(D2764="Pendente",NETWORKDAYS(F2764,TODAY(),Feriados!$A$2:$A$13)-1 &amp; " D",E2764="Não Apontado",NETWORKDAYS(F2764,TODAY(),Feriados!$A$2:$A$13)-1 &amp; " D",D2764="Backlog","Registro Antigo",D2764="Concluído","Registro Enviado",E2764="Apontado","Registro Enviado",D2764="Cancelado","Treinamento Cancelado",D2764="Remanejado","Treinamento Remanejado",D2764="Suspensa","Suspenso",D2764="Antigo","Treinamento Antigo",D2764="-","Treinamento a ser executado")</f>
        <v>Treinamento Remanejado</v>
      </c>
      <c r="H2764" s="3"/>
      <c r="I2764" s="3"/>
      <c r="J2764" s="26"/>
      <c r="K2764" s="14"/>
      <c r="L2764" s="29"/>
    </row>
    <row r="2765" spans="1:12" x14ac:dyDescent="0.3">
      <c r="A2765" s="2" t="s">
        <v>35</v>
      </c>
      <c r="B2765" s="2" t="s">
        <v>85</v>
      </c>
      <c r="C2765" s="2" t="s">
        <v>37</v>
      </c>
      <c r="D2765" s="4" t="s">
        <v>116</v>
      </c>
      <c r="E2765" s="2" t="s">
        <v>8</v>
      </c>
      <c r="F2765" s="3">
        <v>45110</v>
      </c>
      <c r="G2765" s="14" t="str" cm="1">
        <f t="array" aca="1" ref="G2765" ca="1">_xlfn.IFS(D2765="Pendente",NETWORKDAYS(F2765,TODAY(),Feriados!$A$2:$A$13)-1 &amp; " D",E2765="Não Apontado",NETWORKDAYS(F2765,TODAY(),Feriados!$A$2:$A$13)-1 &amp; " D",D2765="Backlog","Registro Antigo",D2765="Concluído","Registro Enviado",E2765="Apontado","Registro Enviado",D2765="Cancelado","Treinamento Cancelado",D2765="Remanejado","Treinamento Remanejado",D2765="Suspensa","Suspenso",D2765="Antigo","Treinamento Antigo",D2765="-","Treinamento a ser executado")</f>
        <v>Registro Enviado</v>
      </c>
      <c r="H2765" s="3"/>
      <c r="I2765" s="3"/>
      <c r="J2765" s="30"/>
      <c r="K2765" s="3"/>
      <c r="L2765" s="29">
        <f>WORKDAY(F2765,2,Feriados!$A$2:$A$13)</f>
        <v>45112</v>
      </c>
    </row>
    <row r="2766" spans="1:12" x14ac:dyDescent="0.3">
      <c r="A2766" s="2" t="s">
        <v>39</v>
      </c>
      <c r="B2766" s="2" t="s">
        <v>127</v>
      </c>
      <c r="C2766" s="2" t="s">
        <v>36</v>
      </c>
      <c r="D2766" s="4" t="s">
        <v>14</v>
      </c>
      <c r="E2766" s="2" t="s">
        <v>15</v>
      </c>
      <c r="F2766" s="3">
        <v>45110</v>
      </c>
      <c r="G2766" s="14" t="str" cm="1">
        <f t="array" aca="1" ref="G2766" ca="1">_xlfn.IFS(D2766="Pendente",NETWORKDAYS(F2766,TODAY(),Feriados!$A$2:$A$13)-1 &amp; " D",E2766="Não Apontado",NETWORKDAYS(F2766,TODAY(),Feriados!$A$2:$A$13)-1 &amp; " D",D2766="Backlog","Registro Antigo",D2766="Concluído","Registro Enviado",E2766="Apontado","Registro Enviado",D2766="Cancelado","Treinamento Cancelado",D2766="Remanejado","Treinamento Remanejado",D2766="Suspensa","Suspenso",D2766="Antigo","Treinamento Antigo",D2766="-","Treinamento a ser executado")</f>
        <v>Treinamento Cancelado</v>
      </c>
      <c r="H2766" s="3"/>
      <c r="I2766" s="3"/>
      <c r="J2766" s="30"/>
      <c r="K2766" s="3"/>
      <c r="L2766" s="29"/>
    </row>
    <row r="2767" spans="1:12" x14ac:dyDescent="0.3">
      <c r="A2767" s="2" t="s">
        <v>46</v>
      </c>
      <c r="B2767" s="2" t="s">
        <v>88</v>
      </c>
      <c r="C2767" s="2" t="s">
        <v>7</v>
      </c>
      <c r="D2767" s="4" t="s">
        <v>14</v>
      </c>
      <c r="E2767" s="2" t="s">
        <v>15</v>
      </c>
      <c r="F2767" s="3">
        <v>45110</v>
      </c>
      <c r="G2767" s="14" t="str" cm="1">
        <f t="array" aca="1" ref="G2767" ca="1">_xlfn.IFS(D2767="Pendente",NETWORKDAYS(F2767,TODAY(),Feriados!$A$2:$A$13)-1 &amp; " D",E2767="Não Apontado",NETWORKDAYS(F2767,TODAY(),Feriados!$A$2:$A$13)-1 &amp; " D",D2767="Backlog","Registro Antigo",D2767="Concluído","Registro Enviado",E2767="Apontado","Registro Enviado",D2767="Cancelado","Treinamento Cancelado",D2767="Remanejado","Treinamento Remanejado",D2767="Suspensa","Suspenso",D2767="Antigo","Treinamento Antigo",D2767="-","Treinamento a ser executado")</f>
        <v>Treinamento Cancelado</v>
      </c>
      <c r="H2767" s="3"/>
      <c r="I2767" s="3"/>
      <c r="J2767" s="30"/>
      <c r="K2767" s="3"/>
      <c r="L2767" s="29"/>
    </row>
    <row r="2768" spans="1:12" x14ac:dyDescent="0.3">
      <c r="A2768" s="2" t="s">
        <v>17</v>
      </c>
      <c r="B2768" s="2" t="s">
        <v>90</v>
      </c>
      <c r="C2768" s="2" t="s">
        <v>7</v>
      </c>
      <c r="D2768" s="4" t="s">
        <v>116</v>
      </c>
      <c r="E2768" s="2" t="s">
        <v>8</v>
      </c>
      <c r="F2768" s="3">
        <v>45111</v>
      </c>
      <c r="G2768" s="14" t="str" cm="1">
        <f t="array" aca="1" ref="G2768" ca="1">_xlfn.IFS(D2768="Pendente",NETWORKDAYS(F2768,TODAY(),Feriados!$A$2:$A$13)-1 &amp; " D",E2768="Não Apontado",NETWORKDAYS(F2768,TODAY(),Feriados!$A$2:$A$13)-1 &amp; " D",D2768="Backlog","Registro Antigo",D2768="Concluído","Registro Enviado",E2768="Apontado","Registro Enviado",D2768="Cancelado","Treinamento Cancelado",D2768="Remanejado","Treinamento Remanejado",D2768="Suspensa","Suspenso",D2768="Antigo","Treinamento Antigo",D2768="-","Treinamento a ser executado")</f>
        <v>Registro Enviado</v>
      </c>
      <c r="H2768" s="3"/>
      <c r="I2768" s="3"/>
      <c r="J2768" s="30"/>
      <c r="K2768" s="3"/>
      <c r="L2768" s="29">
        <f>WORKDAY(F2768,2,Feriados!$A$2:$A$13)</f>
        <v>45113</v>
      </c>
    </row>
    <row r="2769" spans="1:12" x14ac:dyDescent="0.3">
      <c r="A2769" s="2" t="s">
        <v>22</v>
      </c>
      <c r="B2769" s="2" t="s">
        <v>26</v>
      </c>
      <c r="C2769" s="2" t="s">
        <v>13</v>
      </c>
      <c r="D2769" s="4" t="s">
        <v>116</v>
      </c>
      <c r="E2769" s="2" t="s">
        <v>8</v>
      </c>
      <c r="F2769" s="3">
        <v>45111</v>
      </c>
      <c r="G2769" s="14" t="str" cm="1">
        <f t="array" aca="1" ref="G2769" ca="1">_xlfn.IFS(D2769="Pendente",NETWORKDAYS(F2769,TODAY(),Feriados!$A$2:$A$13)-1 &amp; " D",E2769="Não Apontado",NETWORKDAYS(F2769,TODAY(),Feriados!$A$2:$A$13)-1 &amp; " D",D2769="Backlog","Registro Antigo",D2769="Concluído","Registro Enviado",E2769="Apontado","Registro Enviado",D2769="Cancelado","Treinamento Cancelado",D2769="Remanejado","Treinamento Remanejado",D2769="Suspensa","Suspenso",D2769="Antigo","Treinamento Antigo",D2769="-","Treinamento a ser executado")</f>
        <v>Registro Enviado</v>
      </c>
      <c r="H2769" s="3"/>
      <c r="I2769" s="3"/>
      <c r="J2769" s="30"/>
      <c r="K2769" s="3"/>
      <c r="L2769" s="29">
        <f>WORKDAY(F2769,2,Feriados!$A$2:$A$13)</f>
        <v>45113</v>
      </c>
    </row>
    <row r="2770" spans="1:12" x14ac:dyDescent="0.3">
      <c r="A2770" s="2" t="s">
        <v>28</v>
      </c>
      <c r="B2770" s="2" t="s">
        <v>128</v>
      </c>
      <c r="C2770" s="2" t="s">
        <v>64</v>
      </c>
      <c r="D2770" s="4" t="s">
        <v>116</v>
      </c>
      <c r="E2770" s="2" t="s">
        <v>8</v>
      </c>
      <c r="F2770" s="3">
        <v>45111</v>
      </c>
      <c r="G2770" s="14" t="str" cm="1">
        <f t="array" aca="1" ref="G2770" ca="1">_xlfn.IFS(D2770="Pendente",NETWORKDAYS(F2770,TODAY(),Feriados!$A$2:$A$13)-1 &amp; " D",E2770="Não Apontado",NETWORKDAYS(F2770,TODAY(),Feriados!$A$2:$A$13)-1 &amp; " D",D2770="Backlog","Registro Antigo",D2770="Concluído","Registro Enviado",E2770="Apontado","Registro Enviado",D2770="Cancelado","Treinamento Cancelado",D2770="Remanejado","Treinamento Remanejado",D2770="Suspensa","Suspenso",D2770="Antigo","Treinamento Antigo",D2770="-","Treinamento a ser executado")</f>
        <v>Registro Enviado</v>
      </c>
      <c r="H2770" s="3"/>
      <c r="I2770" s="3"/>
      <c r="J2770" s="30"/>
      <c r="K2770" s="3"/>
      <c r="L2770" s="29">
        <f>WORKDAY(F2770,2,Feriados!$A$2:$A$13)</f>
        <v>45113</v>
      </c>
    </row>
    <row r="2771" spans="1:12" x14ac:dyDescent="0.3">
      <c r="A2771" s="2" t="s">
        <v>28</v>
      </c>
      <c r="B2771" s="2" t="s">
        <v>90</v>
      </c>
      <c r="C2771" s="2" t="s">
        <v>32</v>
      </c>
      <c r="D2771" s="4" t="s">
        <v>117</v>
      </c>
      <c r="E2771" s="2" t="s">
        <v>15</v>
      </c>
      <c r="F2771" s="3">
        <v>45111</v>
      </c>
      <c r="G2771" s="14" t="str" cm="1">
        <f t="array" aca="1" ref="G2771" ca="1">_xlfn.IFS(D2771="Pendente",NETWORKDAYS(F2771,TODAY(),Feriados!$A$2:$A$13)-1 &amp; " D",E2771="Não Apontado",NETWORKDAYS(F2771,TODAY(),Feriados!$A$2:$A$13)-1 &amp; " D",D2771="Backlog","Registro Antigo",D2771="Concluído","Registro Enviado",E2771="Apontado","Registro Enviado",D2771="Cancelado","Treinamento Cancelado",D2771="Remanejado","Treinamento Remanejado",D2771="Suspensa","Suspenso",D2771="Antigo","Treinamento Antigo",D2771="-","Treinamento a ser executado")</f>
        <v>Treinamento Remanejado</v>
      </c>
      <c r="H2771" s="3"/>
      <c r="I2771" s="3"/>
      <c r="J2771" s="26"/>
      <c r="K2771" s="14"/>
      <c r="L2771" s="29"/>
    </row>
    <row r="2772" spans="1:12" x14ac:dyDescent="0.3">
      <c r="A2772" s="2" t="s">
        <v>35</v>
      </c>
      <c r="B2772" s="2" t="s">
        <v>85</v>
      </c>
      <c r="C2772" s="2" t="s">
        <v>36</v>
      </c>
      <c r="D2772" s="4" t="s">
        <v>116</v>
      </c>
      <c r="E2772" s="2" t="s">
        <v>8</v>
      </c>
      <c r="F2772" s="3">
        <v>45111</v>
      </c>
      <c r="G2772" s="14" t="str" cm="1">
        <f t="array" aca="1" ref="G2772" ca="1">_xlfn.IFS(D2772="Pendente",NETWORKDAYS(F2772,TODAY(),Feriados!$A$2:$A$13)-1 &amp; " D",E2772="Não Apontado",NETWORKDAYS(F2772,TODAY(),Feriados!$A$2:$A$13)-1 &amp; " D",D2772="Backlog","Registro Antigo",D2772="Concluído","Registro Enviado",E2772="Apontado","Registro Enviado",D2772="Cancelado","Treinamento Cancelado",D2772="Remanejado","Treinamento Remanejado",D2772="Suspensa","Suspenso",D2772="Antigo","Treinamento Antigo",D2772="-","Treinamento a ser executado")</f>
        <v>Registro Enviado</v>
      </c>
      <c r="H2772" s="3"/>
      <c r="I2772" s="3"/>
      <c r="J2772" s="30"/>
      <c r="K2772" s="3"/>
      <c r="L2772" s="29">
        <f>WORKDAY(F2772,2,Feriados!$A$2:$A$13)</f>
        <v>45113</v>
      </c>
    </row>
    <row r="2773" spans="1:12" x14ac:dyDescent="0.3">
      <c r="A2773" s="2" t="s">
        <v>39</v>
      </c>
      <c r="B2773" s="2" t="s">
        <v>113</v>
      </c>
      <c r="C2773" s="2" t="s">
        <v>36</v>
      </c>
      <c r="D2773" s="4" t="s">
        <v>14</v>
      </c>
      <c r="E2773" s="2" t="s">
        <v>15</v>
      </c>
      <c r="F2773" s="3">
        <v>45111</v>
      </c>
      <c r="G2773" s="14" t="str" cm="1">
        <f t="array" aca="1" ref="G2773" ca="1">_xlfn.IFS(D2773="Pendente",NETWORKDAYS(F2773,TODAY(),Feriados!$A$2:$A$13)-1 &amp; " D",E2773="Não Apontado",NETWORKDAYS(F2773,TODAY(),Feriados!$A$2:$A$13)-1 &amp; " D",D2773="Backlog","Registro Antigo",D2773="Concluído","Registro Enviado",E2773="Apontado","Registro Enviado",D2773="Cancelado","Treinamento Cancelado",D2773="Remanejado","Treinamento Remanejado",D2773="Suspensa","Suspenso",D2773="Antigo","Treinamento Antigo",D2773="-","Treinamento a ser executado")</f>
        <v>Treinamento Cancelado</v>
      </c>
      <c r="H2773" s="3"/>
      <c r="I2773" s="3"/>
      <c r="J2773" s="30"/>
      <c r="K2773" s="3"/>
      <c r="L2773" s="29"/>
    </row>
    <row r="2774" spans="1:12" x14ac:dyDescent="0.3">
      <c r="A2774" s="2" t="s">
        <v>39</v>
      </c>
      <c r="B2774" s="2" t="s">
        <v>114</v>
      </c>
      <c r="C2774" s="2" t="s">
        <v>37</v>
      </c>
      <c r="D2774" s="4" t="s">
        <v>116</v>
      </c>
      <c r="E2774" s="2" t="s">
        <v>8</v>
      </c>
      <c r="F2774" s="3">
        <v>45111</v>
      </c>
      <c r="G2774" s="14" t="str" cm="1">
        <f t="array" aca="1" ref="G2774" ca="1">_xlfn.IFS(D2774="Pendente",NETWORKDAYS(F2774,TODAY(),Feriados!$A$2:$A$13)-1 &amp; " D",E2774="Não Apontado",NETWORKDAYS(F2774,TODAY(),Feriados!$A$2:$A$13)-1 &amp; " D",D2774="Backlog","Registro Antigo",D2774="Concluído","Registro Enviado",E2774="Apontado","Registro Enviado",D2774="Cancelado","Treinamento Cancelado",D2774="Remanejado","Treinamento Remanejado",D2774="Suspensa","Suspenso",D2774="Antigo","Treinamento Antigo",D2774="-","Treinamento a ser executado")</f>
        <v>Registro Enviado</v>
      </c>
      <c r="H2774" s="3"/>
      <c r="I2774" s="3"/>
      <c r="J2774" s="30"/>
      <c r="K2774" s="3"/>
      <c r="L2774" s="29">
        <f>WORKDAY(F2774,2,Feriados!$A$2:$A$13)</f>
        <v>45113</v>
      </c>
    </row>
    <row r="2775" spans="1:12" x14ac:dyDescent="0.3">
      <c r="A2775" s="2" t="s">
        <v>39</v>
      </c>
      <c r="B2775" s="2" t="s">
        <v>114</v>
      </c>
      <c r="C2775" s="2" t="s">
        <v>36</v>
      </c>
      <c r="D2775" s="4" t="s">
        <v>116</v>
      </c>
      <c r="E2775" s="2" t="s">
        <v>8</v>
      </c>
      <c r="F2775" s="3">
        <v>45111</v>
      </c>
      <c r="G2775" s="14" t="str" cm="1">
        <f t="array" aca="1" ref="G2775" ca="1">_xlfn.IFS(D2775="Pendente",NETWORKDAYS(F2775,TODAY(),Feriados!$A$2:$A$13)-1 &amp; " D",E2775="Não Apontado",NETWORKDAYS(F2775,TODAY(),Feriados!$A$2:$A$13)-1 &amp; " D",D2775="Backlog","Registro Antigo",D2775="Concluído","Registro Enviado",E2775="Apontado","Registro Enviado",D2775="Cancelado","Treinamento Cancelado",D2775="Remanejado","Treinamento Remanejado",D2775="Suspensa","Suspenso",D2775="Antigo","Treinamento Antigo",D2775="-","Treinamento a ser executado")</f>
        <v>Registro Enviado</v>
      </c>
      <c r="H2775" s="3"/>
      <c r="I2775" s="3"/>
      <c r="J2775" s="30"/>
      <c r="K2775" s="3"/>
      <c r="L2775" s="29">
        <f>WORKDAY(F2775,2,Feriados!$A$2:$A$13)</f>
        <v>45113</v>
      </c>
    </row>
    <row r="2776" spans="1:12" x14ac:dyDescent="0.3">
      <c r="A2776" s="2" t="s">
        <v>46</v>
      </c>
      <c r="B2776" s="2" t="s">
        <v>115</v>
      </c>
      <c r="C2776" s="2" t="s">
        <v>7</v>
      </c>
      <c r="D2776" s="4" t="s">
        <v>116</v>
      </c>
      <c r="E2776" s="2" t="s">
        <v>8</v>
      </c>
      <c r="F2776" s="3">
        <v>45111</v>
      </c>
      <c r="G2776" s="14" t="str" cm="1">
        <f t="array" aca="1" ref="G2776" ca="1">_xlfn.IFS(D2776="Pendente",NETWORKDAYS(F2776,TODAY(),Feriados!$A$2:$A$13)-1 &amp; " D",E2776="Não Apontado",NETWORKDAYS(F2776,TODAY(),Feriados!$A$2:$A$13)-1 &amp; " D",D2776="Backlog","Registro Antigo",D2776="Concluído","Registro Enviado",E2776="Apontado","Registro Enviado",D2776="Cancelado","Treinamento Cancelado",D2776="Remanejado","Treinamento Remanejado",D2776="Suspensa","Suspenso",D2776="Antigo","Treinamento Antigo",D2776="-","Treinamento a ser executado")</f>
        <v>Registro Enviado</v>
      </c>
      <c r="H2776" s="3"/>
      <c r="I2776" s="3"/>
      <c r="J2776" s="30"/>
      <c r="K2776" s="3"/>
      <c r="L2776" s="29">
        <f>WORKDAY(F2776,2,Feriados!$A$2:$A$13)</f>
        <v>45113</v>
      </c>
    </row>
    <row r="2777" spans="1:12" x14ac:dyDescent="0.3">
      <c r="A2777" s="2" t="s">
        <v>46</v>
      </c>
      <c r="B2777" s="2" t="s">
        <v>127</v>
      </c>
      <c r="C2777" s="2" t="s">
        <v>7</v>
      </c>
      <c r="D2777" s="4" t="s">
        <v>14</v>
      </c>
      <c r="E2777" s="2" t="s">
        <v>15</v>
      </c>
      <c r="F2777" s="3">
        <v>45111</v>
      </c>
      <c r="G2777" s="14" t="str" cm="1">
        <f t="array" aca="1" ref="G2777" ca="1">_xlfn.IFS(D2777="Pendente",NETWORKDAYS(F2777,TODAY(),Feriados!$A$2:$A$13)-1 &amp; " D",E2777="Não Apontado",NETWORKDAYS(F2777,TODAY(),Feriados!$A$2:$A$13)-1 &amp; " D",D2777="Backlog","Registro Antigo",D2777="Concluído","Registro Enviado",E2777="Apontado","Registro Enviado",D2777="Cancelado","Treinamento Cancelado",D2777="Remanejado","Treinamento Remanejado",D2777="Suspensa","Suspenso",D2777="Antigo","Treinamento Antigo",D2777="-","Treinamento a ser executado")</f>
        <v>Treinamento Cancelado</v>
      </c>
      <c r="H2777" s="3"/>
      <c r="I2777" s="3"/>
      <c r="J2777" s="30"/>
      <c r="K2777" s="3"/>
      <c r="L2777" s="29"/>
    </row>
    <row r="2778" spans="1:12" x14ac:dyDescent="0.3">
      <c r="A2778" s="2" t="s">
        <v>17</v>
      </c>
      <c r="B2778" s="2" t="s">
        <v>90</v>
      </c>
      <c r="C2778" s="2" t="s">
        <v>18</v>
      </c>
      <c r="D2778" s="4" t="s">
        <v>116</v>
      </c>
      <c r="E2778" s="2" t="s">
        <v>8</v>
      </c>
      <c r="F2778" s="3">
        <v>45112</v>
      </c>
      <c r="G2778" s="14" t="str" cm="1">
        <f t="array" aca="1" ref="G2778" ca="1">_xlfn.IFS(D2778="Pendente",NETWORKDAYS(F2778,TODAY(),Feriados!$A$2:$A$13)-1 &amp; " D",E2778="Não Apontado",NETWORKDAYS(F2778,TODAY(),Feriados!$A$2:$A$13)-1 &amp; " D",D2778="Backlog","Registro Antigo",D2778="Concluído","Registro Enviado",E2778="Apontado","Registro Enviado",D2778="Cancelado","Treinamento Cancelado",D2778="Remanejado","Treinamento Remanejado",D2778="Suspensa","Suspenso",D2778="Antigo","Treinamento Antigo",D2778="-","Treinamento a ser executado")</f>
        <v>Registro Enviado</v>
      </c>
      <c r="H2778" s="3"/>
      <c r="I2778" s="3"/>
      <c r="J2778" s="30"/>
      <c r="K2778" s="3"/>
      <c r="L2778" s="29">
        <f>WORKDAY(F2778,2,Feriados!$A$2:$A$13)</f>
        <v>45114</v>
      </c>
    </row>
    <row r="2779" spans="1:12" x14ac:dyDescent="0.3">
      <c r="A2779" s="2" t="s">
        <v>17</v>
      </c>
      <c r="B2779" s="2" t="s">
        <v>86</v>
      </c>
      <c r="C2779" s="2" t="s">
        <v>18</v>
      </c>
      <c r="D2779" s="4" t="s">
        <v>116</v>
      </c>
      <c r="E2779" s="2" t="s">
        <v>8</v>
      </c>
      <c r="F2779" s="3">
        <v>45112</v>
      </c>
      <c r="G2779" s="14" t="str" cm="1">
        <f t="array" aca="1" ref="G2779" ca="1">_xlfn.IFS(D2779="Pendente",NETWORKDAYS(F2779,TODAY(),Feriados!$A$2:$A$13)-1 &amp; " D",E2779="Não Apontado",NETWORKDAYS(F2779,TODAY(),Feriados!$A$2:$A$13)-1 &amp; " D",D2779="Backlog","Registro Antigo",D2779="Concluído","Registro Enviado",E2779="Apontado","Registro Enviado",D2779="Cancelado","Treinamento Cancelado",D2779="Remanejado","Treinamento Remanejado",D2779="Suspensa","Suspenso",D2779="Antigo","Treinamento Antigo",D2779="-","Treinamento a ser executado")</f>
        <v>Registro Enviado</v>
      </c>
      <c r="H2779" s="3"/>
      <c r="I2779" s="3"/>
      <c r="J2779" s="30"/>
      <c r="K2779" s="3"/>
      <c r="L2779" s="29">
        <f>WORKDAY(F2779,2,Feriados!$A$2:$A$13)</f>
        <v>45114</v>
      </c>
    </row>
    <row r="2780" spans="1:12" x14ac:dyDescent="0.3">
      <c r="A2780" s="2" t="s">
        <v>22</v>
      </c>
      <c r="B2780" s="2" t="s">
        <v>123</v>
      </c>
      <c r="C2780" s="2" t="s">
        <v>18</v>
      </c>
      <c r="D2780" s="4" t="s">
        <v>116</v>
      </c>
      <c r="E2780" s="2" t="s">
        <v>8</v>
      </c>
      <c r="F2780" s="3">
        <v>45112</v>
      </c>
      <c r="G2780" s="14" t="str" cm="1">
        <f t="array" aca="1" ref="G2780" ca="1">_xlfn.IFS(D2780="Pendente",NETWORKDAYS(F2780,TODAY(),Feriados!$A$2:$A$13)-1 &amp; " D",E2780="Não Apontado",NETWORKDAYS(F2780,TODAY(),Feriados!$A$2:$A$13)-1 &amp; " D",D2780="Backlog","Registro Antigo",D2780="Concluído","Registro Enviado",E2780="Apontado","Registro Enviado",D2780="Cancelado","Treinamento Cancelado",D2780="Remanejado","Treinamento Remanejado",D2780="Suspensa","Suspenso",D2780="Antigo","Treinamento Antigo",D2780="-","Treinamento a ser executado")</f>
        <v>Registro Enviado</v>
      </c>
      <c r="H2780" s="3"/>
      <c r="I2780" s="3"/>
      <c r="J2780" s="30"/>
      <c r="K2780" s="3"/>
      <c r="L2780" s="29">
        <f>WORKDAY(F2780,2,Feriados!$A$2:$A$13)</f>
        <v>45114</v>
      </c>
    </row>
    <row r="2781" spans="1:12" x14ac:dyDescent="0.3">
      <c r="A2781" s="2" t="s">
        <v>22</v>
      </c>
      <c r="B2781" s="2" t="s">
        <v>114</v>
      </c>
      <c r="C2781" s="2" t="s">
        <v>7</v>
      </c>
      <c r="D2781" s="4" t="s">
        <v>116</v>
      </c>
      <c r="E2781" s="2" t="s">
        <v>8</v>
      </c>
      <c r="F2781" s="3">
        <v>45112</v>
      </c>
      <c r="G2781" s="14" t="str" cm="1">
        <f t="array" aca="1" ref="G2781" ca="1">_xlfn.IFS(D2781="Pendente",NETWORKDAYS(F2781,TODAY(),Feriados!$A$2:$A$13)-1 &amp; " D",E2781="Não Apontado",NETWORKDAYS(F2781,TODAY(),Feriados!$A$2:$A$13)-1 &amp; " D",D2781="Backlog","Registro Antigo",D2781="Concluído","Registro Enviado",E2781="Apontado","Registro Enviado",D2781="Cancelado","Treinamento Cancelado",D2781="Remanejado","Treinamento Remanejado",D2781="Suspensa","Suspenso",D2781="Antigo","Treinamento Antigo",D2781="-","Treinamento a ser executado")</f>
        <v>Registro Enviado</v>
      </c>
      <c r="H2781" s="3"/>
      <c r="I2781" s="3"/>
      <c r="J2781" s="30"/>
      <c r="K2781" s="3"/>
      <c r="L2781" s="29">
        <f>WORKDAY(F2781,2,Feriados!$A$2:$A$13)</f>
        <v>45114</v>
      </c>
    </row>
    <row r="2782" spans="1:12" x14ac:dyDescent="0.3">
      <c r="A2782" s="2" t="s">
        <v>39</v>
      </c>
      <c r="B2782" s="2" t="s">
        <v>119</v>
      </c>
      <c r="C2782" s="2" t="s">
        <v>36</v>
      </c>
      <c r="D2782" s="4" t="s">
        <v>116</v>
      </c>
      <c r="E2782" s="2" t="s">
        <v>8</v>
      </c>
      <c r="F2782" s="3">
        <v>45112</v>
      </c>
      <c r="G2782" s="14" t="str" cm="1">
        <f t="array" aca="1" ref="G2782" ca="1">_xlfn.IFS(D2782="Pendente",NETWORKDAYS(F2782,TODAY(),Feriados!$A$2:$A$13)-1 &amp; " D",E2782="Não Apontado",NETWORKDAYS(F2782,TODAY(),Feriados!$A$2:$A$13)-1 &amp; " D",D2782="Backlog","Registro Antigo",D2782="Concluído","Registro Enviado",E2782="Apontado","Registro Enviado",D2782="Cancelado","Treinamento Cancelado",D2782="Remanejado","Treinamento Remanejado",D2782="Suspensa","Suspenso",D2782="Antigo","Treinamento Antigo",D2782="-","Treinamento a ser executado")</f>
        <v>Registro Enviado</v>
      </c>
      <c r="H2782" s="3"/>
      <c r="I2782" s="3"/>
      <c r="J2782" s="30"/>
      <c r="K2782" s="3"/>
      <c r="L2782" s="29">
        <f>WORKDAY(F2782,2,Feriados!$A$2:$A$13)</f>
        <v>45114</v>
      </c>
    </row>
    <row r="2783" spans="1:12" x14ac:dyDescent="0.3">
      <c r="A2783" s="2" t="s">
        <v>39</v>
      </c>
      <c r="B2783" s="2" t="s">
        <v>47</v>
      </c>
      <c r="C2783" s="2" t="s">
        <v>36</v>
      </c>
      <c r="D2783" s="4" t="s">
        <v>14</v>
      </c>
      <c r="E2783" s="2" t="s">
        <v>15</v>
      </c>
      <c r="F2783" s="3">
        <v>45112</v>
      </c>
      <c r="G2783" s="14" t="str" cm="1">
        <f t="array" aca="1" ref="G2783" ca="1">_xlfn.IFS(D2783="Pendente",NETWORKDAYS(F2783,TODAY(),Feriados!$A$2:$A$13)-1 &amp; " D",E2783="Não Apontado",NETWORKDAYS(F2783,TODAY(),Feriados!$A$2:$A$13)-1 &amp; " D",D2783="Backlog","Registro Antigo",D2783="Concluído","Registro Enviado",E2783="Apontado","Registro Enviado",D2783="Cancelado","Treinamento Cancelado",D2783="Remanejado","Treinamento Remanejado",D2783="Suspensa","Suspenso",D2783="Antigo","Treinamento Antigo",D2783="-","Treinamento a ser executado")</f>
        <v>Treinamento Cancelado</v>
      </c>
      <c r="H2783" s="3"/>
      <c r="I2783" s="3"/>
      <c r="J2783" s="30"/>
      <c r="K2783" s="3"/>
      <c r="L2783" s="29"/>
    </row>
    <row r="2784" spans="1:12" x14ac:dyDescent="0.3">
      <c r="A2784" s="2" t="s">
        <v>46</v>
      </c>
      <c r="B2784" s="2" t="s">
        <v>89</v>
      </c>
      <c r="C2784" s="2" t="s">
        <v>7</v>
      </c>
      <c r="D2784" s="4" t="s">
        <v>14</v>
      </c>
      <c r="E2784" s="2" t="s">
        <v>15</v>
      </c>
      <c r="F2784" s="3">
        <v>45112</v>
      </c>
      <c r="G2784" s="14" t="str" cm="1">
        <f t="array" aca="1" ref="G2784" ca="1">_xlfn.IFS(D2784="Pendente",NETWORKDAYS(F2784,TODAY(),Feriados!$A$2:$A$13)-1 &amp; " D",E2784="Não Apontado",NETWORKDAYS(F2784,TODAY(),Feriados!$A$2:$A$13)-1 &amp; " D",D2784="Backlog","Registro Antigo",D2784="Concluído","Registro Enviado",E2784="Apontado","Registro Enviado",D2784="Cancelado","Treinamento Cancelado",D2784="Remanejado","Treinamento Remanejado",D2784="Suspensa","Suspenso",D2784="Antigo","Treinamento Antigo",D2784="-","Treinamento a ser executado")</f>
        <v>Treinamento Cancelado</v>
      </c>
      <c r="H2784" s="3"/>
      <c r="I2784" s="3"/>
      <c r="J2784" s="30"/>
      <c r="K2784" s="3"/>
      <c r="L2784" s="29"/>
    </row>
    <row r="2785" spans="1:12" x14ac:dyDescent="0.3">
      <c r="A2785" s="2" t="s">
        <v>17</v>
      </c>
      <c r="B2785" s="2" t="s">
        <v>113</v>
      </c>
      <c r="C2785" s="2" t="s">
        <v>7</v>
      </c>
      <c r="D2785" s="4" t="s">
        <v>116</v>
      </c>
      <c r="E2785" s="2" t="s">
        <v>8</v>
      </c>
      <c r="F2785" s="3">
        <v>45113</v>
      </c>
      <c r="G2785" s="14" t="str" cm="1">
        <f t="array" aca="1" ref="G2785" ca="1">_xlfn.IFS(D2785="Pendente",NETWORKDAYS(F2785,TODAY(),Feriados!$A$2:$A$13)-1 &amp; " D",E2785="Não Apontado",NETWORKDAYS(F2785,TODAY(),Feriados!$A$2:$A$13)-1 &amp; " D",D2785="Backlog","Registro Antigo",D2785="Concluído","Registro Enviado",E2785="Apontado","Registro Enviado",D2785="Cancelado","Treinamento Cancelado",D2785="Remanejado","Treinamento Remanejado",D2785="Suspensa","Suspenso",D2785="Antigo","Treinamento Antigo",D2785="-","Treinamento a ser executado")</f>
        <v>Registro Enviado</v>
      </c>
      <c r="H2785" s="3"/>
      <c r="I2785" s="3"/>
      <c r="J2785" s="30"/>
      <c r="K2785" s="3"/>
      <c r="L2785" s="29">
        <f>WORKDAY(F2785,2,Feriados!$A$2:$A$13)</f>
        <v>45117</v>
      </c>
    </row>
    <row r="2786" spans="1:12" x14ac:dyDescent="0.3">
      <c r="A2786" s="2" t="s">
        <v>22</v>
      </c>
      <c r="B2786" s="2" t="s">
        <v>109</v>
      </c>
      <c r="C2786" s="2" t="s">
        <v>18</v>
      </c>
      <c r="D2786" s="4" t="s">
        <v>116</v>
      </c>
      <c r="E2786" s="2" t="s">
        <v>8</v>
      </c>
      <c r="F2786" s="3">
        <v>45113</v>
      </c>
      <c r="G2786" s="14" t="str" cm="1">
        <f t="array" aca="1" ref="G2786" ca="1">_xlfn.IFS(D2786="Pendente",NETWORKDAYS(F2786,TODAY(),Feriados!$A$2:$A$13)-1 &amp; " D",E2786="Não Apontado",NETWORKDAYS(F2786,TODAY(),Feriados!$A$2:$A$13)-1 &amp; " D",D2786="Backlog","Registro Antigo",D2786="Concluído","Registro Enviado",E2786="Apontado","Registro Enviado",D2786="Cancelado","Treinamento Cancelado",D2786="Remanejado","Treinamento Remanejado",D2786="Suspensa","Suspenso",D2786="Antigo","Treinamento Antigo",D2786="-","Treinamento a ser executado")</f>
        <v>Registro Enviado</v>
      </c>
      <c r="H2786" s="3"/>
      <c r="I2786" s="3"/>
      <c r="J2786" s="30"/>
      <c r="K2786" s="3"/>
      <c r="L2786" s="29">
        <f>WORKDAY(F2786,2,Feriados!$A$2:$A$13)</f>
        <v>45117</v>
      </c>
    </row>
    <row r="2787" spans="1:12" x14ac:dyDescent="0.3">
      <c r="A2787" s="2" t="s">
        <v>22</v>
      </c>
      <c r="B2787" s="2" t="s">
        <v>109</v>
      </c>
      <c r="C2787" s="2" t="s">
        <v>7</v>
      </c>
      <c r="D2787" s="4" t="s">
        <v>116</v>
      </c>
      <c r="E2787" s="2" t="s">
        <v>8</v>
      </c>
      <c r="F2787" s="3">
        <v>45113</v>
      </c>
      <c r="G2787" s="14" t="str" cm="1">
        <f t="array" aca="1" ref="G2787" ca="1">_xlfn.IFS(D2787="Pendente",NETWORKDAYS(F2787,TODAY(),Feriados!$A$2:$A$13)-1 &amp; " D",E2787="Não Apontado",NETWORKDAYS(F2787,TODAY(),Feriados!$A$2:$A$13)-1 &amp; " D",D2787="Backlog","Registro Antigo",D2787="Concluído","Registro Enviado",E2787="Apontado","Registro Enviado",D2787="Cancelado","Treinamento Cancelado",D2787="Remanejado","Treinamento Remanejado",D2787="Suspensa","Suspenso",D2787="Antigo","Treinamento Antigo",D2787="-","Treinamento a ser executado")</f>
        <v>Registro Enviado</v>
      </c>
      <c r="H2787" s="3"/>
      <c r="I2787" s="3"/>
      <c r="J2787" s="30"/>
      <c r="K2787" s="3"/>
      <c r="L2787" s="29">
        <f>WORKDAY(F2787,2,Feriados!$A$2:$A$13)</f>
        <v>45117</v>
      </c>
    </row>
    <row r="2788" spans="1:12" x14ac:dyDescent="0.3">
      <c r="A2788" s="2" t="s">
        <v>28</v>
      </c>
      <c r="B2788" s="2" t="s">
        <v>90</v>
      </c>
      <c r="C2788" s="2" t="s">
        <v>54</v>
      </c>
      <c r="D2788" s="4" t="s">
        <v>14</v>
      </c>
      <c r="E2788" s="2" t="s">
        <v>15</v>
      </c>
      <c r="F2788" s="3">
        <v>45113</v>
      </c>
      <c r="G2788" s="14" t="str" cm="1">
        <f t="array" aca="1" ref="G2788" ca="1">_xlfn.IFS(D2788="Pendente",NETWORKDAYS(F2788,TODAY(),Feriados!$A$2:$A$13)-1 &amp; " D",E2788="Não Apontado",NETWORKDAYS(F2788,TODAY(),Feriados!$A$2:$A$13)-1 &amp; " D",D2788="Backlog","Registro Antigo",D2788="Concluído","Registro Enviado",E2788="Apontado","Registro Enviado",D2788="Cancelado","Treinamento Cancelado",D2788="Remanejado","Treinamento Remanejado",D2788="Suspensa","Suspenso",D2788="Antigo","Treinamento Antigo",D2788="-","Treinamento a ser executado")</f>
        <v>Treinamento Cancelado</v>
      </c>
      <c r="H2788" s="3"/>
      <c r="I2788" s="3"/>
      <c r="J2788" s="30"/>
      <c r="K2788" s="3"/>
      <c r="L2788" s="29"/>
    </row>
    <row r="2789" spans="1:12" x14ac:dyDescent="0.3">
      <c r="A2789" s="2" t="s">
        <v>28</v>
      </c>
      <c r="B2789" s="2" t="s">
        <v>104</v>
      </c>
      <c r="C2789" s="2" t="s">
        <v>29</v>
      </c>
      <c r="D2789" s="4" t="s">
        <v>116</v>
      </c>
      <c r="E2789" s="2" t="s">
        <v>8</v>
      </c>
      <c r="F2789" s="3">
        <v>45113</v>
      </c>
      <c r="G2789" s="14" t="str" cm="1">
        <f t="array" aca="1" ref="G2789" ca="1">_xlfn.IFS(D2789="Pendente",NETWORKDAYS(F2789,TODAY(),Feriados!$A$2:$A$13)-1 &amp; " D",E2789="Não Apontado",NETWORKDAYS(F2789,TODAY(),Feriados!$A$2:$A$13)-1 &amp; " D",D2789="Backlog","Registro Antigo",D2789="Concluído","Registro Enviado",E2789="Apontado","Registro Enviado",D2789="Cancelado","Treinamento Cancelado",D2789="Remanejado","Treinamento Remanejado",D2789="Suspensa","Suspenso",D2789="Antigo","Treinamento Antigo",D2789="-","Treinamento a ser executado")</f>
        <v>Registro Enviado</v>
      </c>
      <c r="H2789" s="3"/>
      <c r="I2789" s="3"/>
      <c r="J2789" s="30"/>
      <c r="K2789" s="3"/>
      <c r="L2789" s="29">
        <f>WORKDAY(F2789,2,Feriados!$A$2:$A$13)</f>
        <v>45117</v>
      </c>
    </row>
    <row r="2790" spans="1:12" x14ac:dyDescent="0.3">
      <c r="A2790" s="2" t="s">
        <v>35</v>
      </c>
      <c r="B2790" s="2" t="s">
        <v>115</v>
      </c>
      <c r="C2790" s="2" t="s">
        <v>36</v>
      </c>
      <c r="D2790" s="4" t="s">
        <v>116</v>
      </c>
      <c r="E2790" s="2" t="s">
        <v>8</v>
      </c>
      <c r="F2790" s="3">
        <v>45113</v>
      </c>
      <c r="G2790" s="14" t="str" cm="1">
        <f t="array" aca="1" ref="G2790" ca="1">_xlfn.IFS(D2790="Pendente",NETWORKDAYS(F2790,TODAY(),Feriados!$A$2:$A$13)-1 &amp; " D",E2790="Não Apontado",NETWORKDAYS(F2790,TODAY(),Feriados!$A$2:$A$13)-1 &amp; " D",D2790="Backlog","Registro Antigo",D2790="Concluído","Registro Enviado",E2790="Apontado","Registro Enviado",D2790="Cancelado","Treinamento Cancelado",D2790="Remanejado","Treinamento Remanejado",D2790="Suspensa","Suspenso",D2790="Antigo","Treinamento Antigo",D2790="-","Treinamento a ser executado")</f>
        <v>Registro Enviado</v>
      </c>
      <c r="H2790" s="3"/>
      <c r="I2790" s="3"/>
      <c r="J2790" s="30"/>
      <c r="K2790" s="3"/>
      <c r="L2790" s="29">
        <f>WORKDAY(F2790,2,Feriados!$A$2:$A$13)</f>
        <v>45117</v>
      </c>
    </row>
    <row r="2791" spans="1:12" x14ac:dyDescent="0.3">
      <c r="A2791" s="2" t="s">
        <v>39</v>
      </c>
      <c r="B2791" s="2" t="s">
        <v>94</v>
      </c>
      <c r="C2791" s="2" t="s">
        <v>36</v>
      </c>
      <c r="D2791" s="4" t="s">
        <v>116</v>
      </c>
      <c r="E2791" s="2" t="s">
        <v>8</v>
      </c>
      <c r="F2791" s="3">
        <v>45113</v>
      </c>
      <c r="G2791" s="14" t="str" cm="1">
        <f t="array" aca="1" ref="G2791" ca="1">_xlfn.IFS(D2791="Pendente",NETWORKDAYS(F2791,TODAY(),Feriados!$A$2:$A$13)-1 &amp; " D",E2791="Não Apontado",NETWORKDAYS(F2791,TODAY(),Feriados!$A$2:$A$13)-1 &amp; " D",D2791="Backlog","Registro Antigo",D2791="Concluído","Registro Enviado",E2791="Apontado","Registro Enviado",D2791="Cancelado","Treinamento Cancelado",D2791="Remanejado","Treinamento Remanejado",D2791="Suspensa","Suspenso",D2791="Antigo","Treinamento Antigo",D2791="-","Treinamento a ser executado")</f>
        <v>Registro Enviado</v>
      </c>
      <c r="H2791" s="3"/>
      <c r="I2791" s="3"/>
      <c r="J2791" s="30"/>
      <c r="K2791" s="3"/>
      <c r="L2791" s="29">
        <f>WORKDAY(F2791,2,Feriados!$A$2:$A$13)</f>
        <v>45117</v>
      </c>
    </row>
    <row r="2792" spans="1:12" x14ac:dyDescent="0.3">
      <c r="A2792" s="2" t="s">
        <v>46</v>
      </c>
      <c r="B2792" s="2" t="s">
        <v>131</v>
      </c>
      <c r="C2792" s="2" t="s">
        <v>66</v>
      </c>
      <c r="D2792" s="4" t="s">
        <v>14</v>
      </c>
      <c r="E2792" s="2" t="s">
        <v>15</v>
      </c>
      <c r="F2792" s="3">
        <v>45113</v>
      </c>
      <c r="G2792" s="14" t="str" cm="1">
        <f t="array" aca="1" ref="G2792" ca="1">_xlfn.IFS(D2792="Pendente",NETWORKDAYS(F2792,TODAY(),Feriados!$A$2:$A$13)-1 &amp; " D",E2792="Não Apontado",NETWORKDAYS(F2792,TODAY(),Feriados!$A$2:$A$13)-1 &amp; " D",D2792="Backlog","Registro Antigo",D2792="Concluído","Registro Enviado",E2792="Apontado","Registro Enviado",D2792="Cancelado","Treinamento Cancelado",D2792="Remanejado","Treinamento Remanejado",D2792="Suspensa","Suspenso",D2792="Antigo","Treinamento Antigo",D2792="-","Treinamento a ser executado")</f>
        <v>Treinamento Cancelado</v>
      </c>
      <c r="H2792" s="3"/>
      <c r="I2792" s="3"/>
      <c r="J2792" s="30"/>
      <c r="K2792" s="3"/>
      <c r="L2792" s="29"/>
    </row>
    <row r="2793" spans="1:12" x14ac:dyDescent="0.3">
      <c r="A2793" s="2" t="s">
        <v>17</v>
      </c>
      <c r="B2793" s="2" t="s">
        <v>84</v>
      </c>
      <c r="C2793" s="2" t="s">
        <v>18</v>
      </c>
      <c r="D2793" s="4" t="s">
        <v>14</v>
      </c>
      <c r="E2793" s="2" t="s">
        <v>15</v>
      </c>
      <c r="F2793" s="3">
        <v>45114</v>
      </c>
      <c r="G2793" s="14" t="str" cm="1">
        <f t="array" aca="1" ref="G2793" ca="1">_xlfn.IFS(D2793="Pendente",NETWORKDAYS(F2793,TODAY(),Feriados!$A$2:$A$13)-1 &amp; " D",E2793="Não Apontado",NETWORKDAYS(F2793,TODAY(),Feriados!$A$2:$A$13)-1 &amp; " D",D2793="Backlog","Registro Antigo",D2793="Concluído","Registro Enviado",E2793="Apontado","Registro Enviado",D2793="Cancelado","Treinamento Cancelado",D2793="Remanejado","Treinamento Remanejado",D2793="Suspensa","Suspenso",D2793="Antigo","Treinamento Antigo",D2793="-","Treinamento a ser executado")</f>
        <v>Treinamento Cancelado</v>
      </c>
      <c r="H2793" s="3"/>
      <c r="I2793" s="3"/>
      <c r="J2793" s="30"/>
      <c r="K2793" s="3"/>
      <c r="L2793" s="29"/>
    </row>
    <row r="2794" spans="1:12" x14ac:dyDescent="0.3">
      <c r="A2794" s="2" t="s">
        <v>17</v>
      </c>
      <c r="B2794" s="2" t="s">
        <v>86</v>
      </c>
      <c r="C2794" s="2" t="s">
        <v>7</v>
      </c>
      <c r="D2794" s="4" t="s">
        <v>116</v>
      </c>
      <c r="E2794" s="2" t="s">
        <v>8</v>
      </c>
      <c r="F2794" s="3">
        <v>45114</v>
      </c>
      <c r="G2794" s="14" t="str" cm="1">
        <f t="array" aca="1" ref="G2794" ca="1">_xlfn.IFS(D2794="Pendente",NETWORKDAYS(F2794,TODAY(),Feriados!$A$2:$A$13)-1 &amp; " D",E2794="Não Apontado",NETWORKDAYS(F2794,TODAY(),Feriados!$A$2:$A$13)-1 &amp; " D",D2794="Backlog","Registro Antigo",D2794="Concluído","Registro Enviado",E2794="Apontado","Registro Enviado",D2794="Cancelado","Treinamento Cancelado",D2794="Remanejado","Treinamento Remanejado",D2794="Suspensa","Suspenso",D2794="Antigo","Treinamento Antigo",D2794="-","Treinamento a ser executado")</f>
        <v>Registro Enviado</v>
      </c>
      <c r="H2794" s="3"/>
      <c r="I2794" s="3"/>
      <c r="J2794" s="30"/>
      <c r="K2794" s="3"/>
      <c r="L2794" s="29">
        <f>WORKDAY(F2794,2,Feriados!$A$2:$A$13)</f>
        <v>45118</v>
      </c>
    </row>
    <row r="2795" spans="1:12" x14ac:dyDescent="0.3">
      <c r="A2795" s="2" t="s">
        <v>22</v>
      </c>
      <c r="B2795" s="2" t="s">
        <v>123</v>
      </c>
      <c r="C2795" s="2" t="s">
        <v>7</v>
      </c>
      <c r="D2795" s="4" t="s">
        <v>116</v>
      </c>
      <c r="E2795" s="2" t="s">
        <v>8</v>
      </c>
      <c r="F2795" s="3">
        <v>45114</v>
      </c>
      <c r="G2795" s="14" t="str" cm="1">
        <f t="array" aca="1" ref="G2795" ca="1">_xlfn.IFS(D2795="Pendente",NETWORKDAYS(F2795,TODAY(),Feriados!$A$2:$A$13)-1 &amp; " D",E2795="Não Apontado",NETWORKDAYS(F2795,TODAY(),Feriados!$A$2:$A$13)-1 &amp; " D",D2795="Backlog","Registro Antigo",D2795="Concluído","Registro Enviado",E2795="Apontado","Registro Enviado",D2795="Cancelado","Treinamento Cancelado",D2795="Remanejado","Treinamento Remanejado",D2795="Suspensa","Suspenso",D2795="Antigo","Treinamento Antigo",D2795="-","Treinamento a ser executado")</f>
        <v>Registro Enviado</v>
      </c>
      <c r="H2795" s="3"/>
      <c r="I2795" s="3"/>
      <c r="J2795" s="30"/>
      <c r="K2795" s="3"/>
      <c r="L2795" s="29">
        <f>WORKDAY(F2795,2,Feriados!$A$2:$A$13)</f>
        <v>45118</v>
      </c>
    </row>
    <row r="2796" spans="1:12" x14ac:dyDescent="0.3">
      <c r="A2796" s="2" t="s">
        <v>22</v>
      </c>
      <c r="B2796" s="2" t="s">
        <v>87</v>
      </c>
      <c r="C2796" s="2" t="s">
        <v>18</v>
      </c>
      <c r="D2796" s="4" t="s">
        <v>116</v>
      </c>
      <c r="E2796" s="2" t="s">
        <v>8</v>
      </c>
      <c r="F2796" s="3">
        <v>45114</v>
      </c>
      <c r="G2796" s="14" t="str" cm="1">
        <f t="array" aca="1" ref="G2796" ca="1">_xlfn.IFS(D2796="Pendente",NETWORKDAYS(F2796,TODAY(),Feriados!$A$2:$A$13)-1 &amp; " D",E2796="Não Apontado",NETWORKDAYS(F2796,TODAY(),Feriados!$A$2:$A$13)-1 &amp; " D",D2796="Backlog","Registro Antigo",D2796="Concluído","Registro Enviado",E2796="Apontado","Registro Enviado",D2796="Cancelado","Treinamento Cancelado",D2796="Remanejado","Treinamento Remanejado",D2796="Suspensa","Suspenso",D2796="Antigo","Treinamento Antigo",D2796="-","Treinamento a ser executado")</f>
        <v>Registro Enviado</v>
      </c>
      <c r="H2796" s="3"/>
      <c r="I2796" s="3"/>
      <c r="J2796" s="30"/>
      <c r="K2796" s="3"/>
      <c r="L2796" s="29">
        <f>WORKDAY(F2796,2,Feriados!$A$2:$A$13)</f>
        <v>45118</v>
      </c>
    </row>
    <row r="2797" spans="1:12" x14ac:dyDescent="0.3">
      <c r="A2797" s="2" t="s">
        <v>28</v>
      </c>
      <c r="B2797" s="2" t="s">
        <v>89</v>
      </c>
      <c r="C2797" s="2" t="s">
        <v>32</v>
      </c>
      <c r="D2797" s="4" t="s">
        <v>14</v>
      </c>
      <c r="E2797" s="2" t="s">
        <v>15</v>
      </c>
      <c r="F2797" s="3">
        <v>45114</v>
      </c>
      <c r="G2797" s="14" t="str" cm="1">
        <f t="array" aca="1" ref="G2797" ca="1">_xlfn.IFS(D2797="Pendente",NETWORKDAYS(F2797,TODAY(),Feriados!$A$2:$A$13)-1 &amp; " D",E2797="Não Apontado",NETWORKDAYS(F2797,TODAY(),Feriados!$A$2:$A$13)-1 &amp; " D",D2797="Backlog","Registro Antigo",D2797="Concluído","Registro Enviado",E2797="Apontado","Registro Enviado",D2797="Cancelado","Treinamento Cancelado",D2797="Remanejado","Treinamento Remanejado",D2797="Suspensa","Suspenso",D2797="Antigo","Treinamento Antigo",D2797="-","Treinamento a ser executado")</f>
        <v>Treinamento Cancelado</v>
      </c>
      <c r="H2797" s="3"/>
      <c r="I2797" s="3"/>
      <c r="J2797" s="30"/>
      <c r="K2797" s="3"/>
      <c r="L2797" s="29"/>
    </row>
    <row r="2798" spans="1:12" x14ac:dyDescent="0.3">
      <c r="A2798" s="2" t="s">
        <v>28</v>
      </c>
      <c r="B2798" s="2" t="s">
        <v>99</v>
      </c>
      <c r="C2798" s="2" t="s">
        <v>29</v>
      </c>
      <c r="D2798" s="4" t="s">
        <v>116</v>
      </c>
      <c r="E2798" s="2" t="s">
        <v>8</v>
      </c>
      <c r="F2798" s="3">
        <v>45114</v>
      </c>
      <c r="G2798" s="14" t="str" cm="1">
        <f t="array" aca="1" ref="G2798" ca="1">_xlfn.IFS(D2798="Pendente",NETWORKDAYS(F2798,TODAY(),Feriados!$A$2:$A$13)-1 &amp; " D",E2798="Não Apontado",NETWORKDAYS(F2798,TODAY(),Feriados!$A$2:$A$13)-1 &amp; " D",D2798="Backlog","Registro Antigo",D2798="Concluído","Registro Enviado",E2798="Apontado","Registro Enviado",D2798="Cancelado","Treinamento Cancelado",D2798="Remanejado","Treinamento Remanejado",D2798="Suspensa","Suspenso",D2798="Antigo","Treinamento Antigo",D2798="-","Treinamento a ser executado")</f>
        <v>Registro Enviado</v>
      </c>
      <c r="H2798" s="3"/>
      <c r="I2798" s="3"/>
      <c r="J2798" s="30"/>
      <c r="K2798" s="3"/>
      <c r="L2798" s="29">
        <f>WORKDAY(F2798,2,Feriados!$A$2:$A$13)</f>
        <v>45118</v>
      </c>
    </row>
    <row r="2799" spans="1:12" x14ac:dyDescent="0.3">
      <c r="A2799" s="2" t="s">
        <v>28</v>
      </c>
      <c r="B2799" s="2" t="s">
        <v>90</v>
      </c>
      <c r="C2799" s="2" t="s">
        <v>32</v>
      </c>
      <c r="D2799" s="4" t="s">
        <v>14</v>
      </c>
      <c r="E2799" s="2" t="s">
        <v>15</v>
      </c>
      <c r="F2799" s="3">
        <v>45114</v>
      </c>
      <c r="G2799" s="14" t="str" cm="1">
        <f t="array" aca="1" ref="G2799" ca="1">_xlfn.IFS(D2799="Pendente",NETWORKDAYS(F2799,TODAY(),Feriados!$A$2:$A$13)-1 &amp; " D",E2799="Não Apontado",NETWORKDAYS(F2799,TODAY(),Feriados!$A$2:$A$13)-1 &amp; " D",D2799="Backlog","Registro Antigo",D2799="Concluído","Registro Enviado",E2799="Apontado","Registro Enviado",D2799="Cancelado","Treinamento Cancelado",D2799="Remanejado","Treinamento Remanejado",D2799="Suspensa","Suspenso",D2799="Antigo","Treinamento Antigo",D2799="-","Treinamento a ser executado")</f>
        <v>Treinamento Cancelado</v>
      </c>
      <c r="H2799" s="3"/>
      <c r="I2799" s="3"/>
      <c r="J2799" s="30"/>
      <c r="K2799" s="3"/>
      <c r="L2799" s="29"/>
    </row>
    <row r="2800" spans="1:12" x14ac:dyDescent="0.3">
      <c r="A2800" s="2" t="s">
        <v>35</v>
      </c>
      <c r="B2800" s="2" t="s">
        <v>88</v>
      </c>
      <c r="C2800" s="2" t="s">
        <v>36</v>
      </c>
      <c r="D2800" s="4" t="s">
        <v>14</v>
      </c>
      <c r="E2800" s="2" t="s">
        <v>15</v>
      </c>
      <c r="F2800" s="3">
        <v>45114</v>
      </c>
      <c r="G2800" s="14" t="str" cm="1">
        <f t="array" aca="1" ref="G2800" ca="1">_xlfn.IFS(D2800="Pendente",NETWORKDAYS(F2800,TODAY(),Feriados!$A$2:$A$13)-1 &amp; " D",E2800="Não Apontado",NETWORKDAYS(F2800,TODAY(),Feriados!$A$2:$A$13)-1 &amp; " D",D2800="Backlog","Registro Antigo",D2800="Concluído","Registro Enviado",E2800="Apontado","Registro Enviado",D2800="Cancelado","Treinamento Cancelado",D2800="Remanejado","Treinamento Remanejado",D2800="Suspensa","Suspenso",D2800="Antigo","Treinamento Antigo",D2800="-","Treinamento a ser executado")</f>
        <v>Treinamento Cancelado</v>
      </c>
      <c r="H2800" s="3"/>
      <c r="I2800" s="3"/>
      <c r="J2800" s="30"/>
      <c r="K2800" s="3"/>
      <c r="L2800" s="29"/>
    </row>
    <row r="2801" spans="1:12" x14ac:dyDescent="0.3">
      <c r="A2801" s="2" t="s">
        <v>35</v>
      </c>
      <c r="B2801" s="2" t="s">
        <v>88</v>
      </c>
      <c r="C2801" s="2" t="s">
        <v>37</v>
      </c>
      <c r="D2801" s="4" t="s">
        <v>14</v>
      </c>
      <c r="E2801" s="2" t="s">
        <v>15</v>
      </c>
      <c r="F2801" s="3">
        <v>45114</v>
      </c>
      <c r="G2801" s="14" t="str" cm="1">
        <f t="array" aca="1" ref="G2801" ca="1">_xlfn.IFS(D2801="Pendente",NETWORKDAYS(F2801,TODAY(),Feriados!$A$2:$A$13)-1 &amp; " D",E2801="Não Apontado",NETWORKDAYS(F2801,TODAY(),Feriados!$A$2:$A$13)-1 &amp; " D",D2801="Backlog","Registro Antigo",D2801="Concluído","Registro Enviado",E2801="Apontado","Registro Enviado",D2801="Cancelado","Treinamento Cancelado",D2801="Remanejado","Treinamento Remanejado",D2801="Suspensa","Suspenso",D2801="Antigo","Treinamento Antigo",D2801="-","Treinamento a ser executado")</f>
        <v>Treinamento Cancelado</v>
      </c>
      <c r="H2801" s="3"/>
      <c r="I2801" s="3"/>
      <c r="J2801" s="30"/>
      <c r="K2801" s="3"/>
      <c r="L2801" s="29"/>
    </row>
    <row r="2802" spans="1:12" x14ac:dyDescent="0.3">
      <c r="A2802" s="2" t="s">
        <v>39</v>
      </c>
      <c r="B2802" s="2" t="s">
        <v>90</v>
      </c>
      <c r="C2802" s="2" t="s">
        <v>37</v>
      </c>
      <c r="D2802" s="4" t="s">
        <v>14</v>
      </c>
      <c r="E2802" s="2" t="s">
        <v>15</v>
      </c>
      <c r="F2802" s="3">
        <v>45114</v>
      </c>
      <c r="G2802" s="14" t="str" cm="1">
        <f t="array" aca="1" ref="G2802" ca="1">_xlfn.IFS(D2802="Pendente",NETWORKDAYS(F2802,TODAY(),Feriados!$A$2:$A$13)-1 &amp; " D",E2802="Não Apontado",NETWORKDAYS(F2802,TODAY(),Feriados!$A$2:$A$13)-1 &amp; " D",D2802="Backlog","Registro Antigo",D2802="Concluído","Registro Enviado",E2802="Apontado","Registro Enviado",D2802="Cancelado","Treinamento Cancelado",D2802="Remanejado","Treinamento Remanejado",D2802="Suspensa","Suspenso",D2802="Antigo","Treinamento Antigo",D2802="-","Treinamento a ser executado")</f>
        <v>Treinamento Cancelado</v>
      </c>
      <c r="H2802" s="3"/>
      <c r="I2802" s="3"/>
      <c r="J2802" s="30"/>
      <c r="K2802" s="3"/>
      <c r="L2802" s="29"/>
    </row>
    <row r="2803" spans="1:12" x14ac:dyDescent="0.3">
      <c r="A2803" s="2" t="s">
        <v>22</v>
      </c>
      <c r="B2803" s="2" t="s">
        <v>67</v>
      </c>
      <c r="C2803" s="2" t="s">
        <v>18</v>
      </c>
      <c r="D2803" s="4" t="s">
        <v>14</v>
      </c>
      <c r="E2803" s="2" t="s">
        <v>15</v>
      </c>
      <c r="F2803" s="3">
        <v>45117</v>
      </c>
      <c r="G2803" s="14" t="str" cm="1">
        <f t="array" aca="1" ref="G2803" ca="1">_xlfn.IFS(D2803="Pendente",NETWORKDAYS(F2803,TODAY(),Feriados!$A$2:$A$13)-1 &amp; " D",E2803="Não Apontado",NETWORKDAYS(F2803,TODAY(),Feriados!$A$2:$A$13)-1 &amp; " D",D2803="Backlog","Registro Antigo",D2803="Concluído","Registro Enviado",E2803="Apontado","Registro Enviado",D2803="Cancelado","Treinamento Cancelado",D2803="Remanejado","Treinamento Remanejado",D2803="Suspensa","Suspenso",D2803="Antigo","Treinamento Antigo",D2803="-","Treinamento a ser executado")</f>
        <v>Treinamento Cancelado</v>
      </c>
      <c r="H2803" s="3"/>
      <c r="I2803" s="3"/>
      <c r="J2803" s="30"/>
      <c r="K2803" s="3"/>
      <c r="L2803" s="29"/>
    </row>
    <row r="2804" spans="1:12" x14ac:dyDescent="0.3">
      <c r="A2804" s="2" t="s">
        <v>22</v>
      </c>
      <c r="B2804" s="2" t="s">
        <v>67</v>
      </c>
      <c r="C2804" s="2" t="s">
        <v>7</v>
      </c>
      <c r="D2804" s="4" t="s">
        <v>14</v>
      </c>
      <c r="E2804" s="2" t="s">
        <v>15</v>
      </c>
      <c r="F2804" s="3">
        <v>45117</v>
      </c>
      <c r="G2804" s="14" t="str" cm="1">
        <f t="array" aca="1" ref="G2804" ca="1">_xlfn.IFS(D2804="Pendente",NETWORKDAYS(F2804,TODAY(),Feriados!$A$2:$A$13)-1 &amp; " D",E2804="Não Apontado",NETWORKDAYS(F2804,TODAY(),Feriados!$A$2:$A$13)-1 &amp; " D",D2804="Backlog","Registro Antigo",D2804="Concluído","Registro Enviado",E2804="Apontado","Registro Enviado",D2804="Cancelado","Treinamento Cancelado",D2804="Remanejado","Treinamento Remanejado",D2804="Suspensa","Suspenso",D2804="Antigo","Treinamento Antigo",D2804="-","Treinamento a ser executado")</f>
        <v>Treinamento Cancelado</v>
      </c>
      <c r="H2804" s="3"/>
      <c r="I2804" s="3"/>
      <c r="J2804" s="30"/>
      <c r="K2804" s="3"/>
      <c r="L2804" s="29"/>
    </row>
    <row r="2805" spans="1:12" x14ac:dyDescent="0.3">
      <c r="A2805" s="2" t="s">
        <v>28</v>
      </c>
      <c r="B2805" s="2" t="s">
        <v>84</v>
      </c>
      <c r="C2805" s="2" t="s">
        <v>29</v>
      </c>
      <c r="D2805" s="4" t="s">
        <v>116</v>
      </c>
      <c r="E2805" s="2" t="s">
        <v>8</v>
      </c>
      <c r="F2805" s="3">
        <v>45117</v>
      </c>
      <c r="G2805" s="14" t="str" cm="1">
        <f t="array" aca="1" ref="G2805" ca="1">_xlfn.IFS(D2805="Pendente",NETWORKDAYS(F2805,TODAY(),Feriados!$A$2:$A$13)-1 &amp; " D",E2805="Não Apontado",NETWORKDAYS(F2805,TODAY(),Feriados!$A$2:$A$13)-1 &amp; " D",D2805="Backlog","Registro Antigo",D2805="Concluído","Registro Enviado",E2805="Apontado","Registro Enviado",D2805="Cancelado","Treinamento Cancelado",D2805="Remanejado","Treinamento Remanejado",D2805="Suspensa","Suspenso",D2805="Antigo","Treinamento Antigo",D2805="-","Treinamento a ser executado")</f>
        <v>Registro Enviado</v>
      </c>
      <c r="H2805" s="3"/>
      <c r="I2805" s="3"/>
      <c r="J2805" s="30"/>
      <c r="K2805" s="3"/>
      <c r="L2805" s="29">
        <f>WORKDAY(F2805,2,Feriados!$A$2:$A$13)</f>
        <v>45119</v>
      </c>
    </row>
    <row r="2806" spans="1:12" x14ac:dyDescent="0.3">
      <c r="A2806" s="2" t="s">
        <v>39</v>
      </c>
      <c r="B2806" s="2" t="s">
        <v>109</v>
      </c>
      <c r="C2806" s="2" t="s">
        <v>37</v>
      </c>
      <c r="D2806" s="4" t="s">
        <v>14</v>
      </c>
      <c r="E2806" s="2" t="s">
        <v>15</v>
      </c>
      <c r="F2806" s="3">
        <v>45117</v>
      </c>
      <c r="G2806" s="14" t="str" cm="1">
        <f t="array" aca="1" ref="G2806" ca="1">_xlfn.IFS(D2806="Pendente",NETWORKDAYS(F2806,TODAY(),Feriados!$A$2:$A$13)-1 &amp; " D",E2806="Não Apontado",NETWORKDAYS(F2806,TODAY(),Feriados!$A$2:$A$13)-1 &amp; " D",D2806="Backlog","Registro Antigo",D2806="Concluído","Registro Enviado",E2806="Apontado","Registro Enviado",D2806="Cancelado","Treinamento Cancelado",D2806="Remanejado","Treinamento Remanejado",D2806="Suspensa","Suspenso",D2806="Antigo","Treinamento Antigo",D2806="-","Treinamento a ser executado")</f>
        <v>Treinamento Cancelado</v>
      </c>
      <c r="H2806" s="3"/>
      <c r="I2806" s="3"/>
      <c r="J2806" s="30"/>
      <c r="K2806" s="3"/>
      <c r="L2806" s="29"/>
    </row>
    <row r="2807" spans="1:12" x14ac:dyDescent="0.3">
      <c r="A2807" s="2" t="s">
        <v>39</v>
      </c>
      <c r="B2807" s="2" t="s">
        <v>109</v>
      </c>
      <c r="C2807" s="2" t="s">
        <v>36</v>
      </c>
      <c r="D2807" s="4" t="s">
        <v>14</v>
      </c>
      <c r="E2807" s="2" t="s">
        <v>15</v>
      </c>
      <c r="F2807" s="3">
        <v>45117</v>
      </c>
      <c r="G2807" s="14" t="str" cm="1">
        <f t="array" aca="1" ref="G2807" ca="1">_xlfn.IFS(D2807="Pendente",NETWORKDAYS(F2807,TODAY(),Feriados!$A$2:$A$13)-1 &amp; " D",E2807="Não Apontado",NETWORKDAYS(F2807,TODAY(),Feriados!$A$2:$A$13)-1 &amp; " D",D2807="Backlog","Registro Antigo",D2807="Concluído","Registro Enviado",E2807="Apontado","Registro Enviado",D2807="Cancelado","Treinamento Cancelado",D2807="Remanejado","Treinamento Remanejado",D2807="Suspensa","Suspenso",D2807="Antigo","Treinamento Antigo",D2807="-","Treinamento a ser executado")</f>
        <v>Treinamento Cancelado</v>
      </c>
      <c r="H2807" s="3"/>
      <c r="I2807" s="3"/>
      <c r="J2807" s="30"/>
      <c r="K2807" s="3"/>
      <c r="L2807" s="29"/>
    </row>
    <row r="2808" spans="1:12" x14ac:dyDescent="0.3">
      <c r="A2808" s="2" t="s">
        <v>46</v>
      </c>
      <c r="B2808" s="2" t="s">
        <v>88</v>
      </c>
      <c r="C2808" s="2" t="s">
        <v>7</v>
      </c>
      <c r="D2808" s="4" t="s">
        <v>14</v>
      </c>
      <c r="E2808" s="2" t="s">
        <v>15</v>
      </c>
      <c r="F2808" s="3">
        <v>45117</v>
      </c>
      <c r="G2808" s="14" t="str" cm="1">
        <f t="array" aca="1" ref="G2808" ca="1">_xlfn.IFS(D2808="Pendente",NETWORKDAYS(F2808,TODAY(),Feriados!$A$2:$A$13)-1 &amp; " D",E2808="Não Apontado",NETWORKDAYS(F2808,TODAY(),Feriados!$A$2:$A$13)-1 &amp; " D",D2808="Backlog","Registro Antigo",D2808="Concluído","Registro Enviado",E2808="Apontado","Registro Enviado",D2808="Cancelado","Treinamento Cancelado",D2808="Remanejado","Treinamento Remanejado",D2808="Suspensa","Suspenso",D2808="Antigo","Treinamento Antigo",D2808="-","Treinamento a ser executado")</f>
        <v>Treinamento Cancelado</v>
      </c>
      <c r="H2808" s="3"/>
      <c r="I2808" s="3"/>
      <c r="J2808" s="30"/>
      <c r="K2808" s="3"/>
      <c r="L2808" s="29"/>
    </row>
    <row r="2809" spans="1:12" x14ac:dyDescent="0.3">
      <c r="A2809" s="2" t="s">
        <v>17</v>
      </c>
      <c r="B2809" s="2" t="s">
        <v>90</v>
      </c>
      <c r="C2809" s="2" t="s">
        <v>7</v>
      </c>
      <c r="D2809" s="4" t="s">
        <v>116</v>
      </c>
      <c r="E2809" s="2" t="s">
        <v>8</v>
      </c>
      <c r="F2809" s="3">
        <v>45118</v>
      </c>
      <c r="G2809" s="14" t="str" cm="1">
        <f t="array" aca="1" ref="G2809" ca="1">_xlfn.IFS(D2809="Pendente",NETWORKDAYS(F2809,TODAY(),Feriados!$A$2:$A$13)-1 &amp; " D",E2809="Não Apontado",NETWORKDAYS(F2809,TODAY(),Feriados!$A$2:$A$13)-1 &amp; " D",D2809="Backlog","Registro Antigo",D2809="Concluído","Registro Enviado",E2809="Apontado","Registro Enviado",D2809="Cancelado","Treinamento Cancelado",D2809="Remanejado","Treinamento Remanejado",D2809="Suspensa","Suspenso",D2809="Antigo","Treinamento Antigo",D2809="-","Treinamento a ser executado")</f>
        <v>Registro Enviado</v>
      </c>
      <c r="H2809" s="3"/>
      <c r="I2809" s="3"/>
      <c r="J2809" s="30"/>
      <c r="K2809" s="3"/>
      <c r="L2809" s="29">
        <f>WORKDAY(F2809,2,Feriados!$A$2:$A$13)</f>
        <v>45120</v>
      </c>
    </row>
    <row r="2810" spans="1:12" x14ac:dyDescent="0.3">
      <c r="A2810" s="2" t="s">
        <v>17</v>
      </c>
      <c r="B2810" s="2" t="s">
        <v>103</v>
      </c>
      <c r="C2810" s="2" t="s">
        <v>18</v>
      </c>
      <c r="D2810" s="4" t="s">
        <v>116</v>
      </c>
      <c r="E2810" s="2" t="s">
        <v>8</v>
      </c>
      <c r="F2810" s="3">
        <v>45118</v>
      </c>
      <c r="G2810" s="14" t="str" cm="1">
        <f t="array" aca="1" ref="G2810" ca="1">_xlfn.IFS(D2810="Pendente",NETWORKDAYS(F2810,TODAY(),Feriados!$A$2:$A$13)-1 &amp; " D",E2810="Não Apontado",NETWORKDAYS(F2810,TODAY(),Feriados!$A$2:$A$13)-1 &amp; " D",D2810="Backlog","Registro Antigo",D2810="Concluído","Registro Enviado",E2810="Apontado","Registro Enviado",D2810="Cancelado","Treinamento Cancelado",D2810="Remanejado","Treinamento Remanejado",D2810="Suspensa","Suspenso",D2810="Antigo","Treinamento Antigo",D2810="-","Treinamento a ser executado")</f>
        <v>Registro Enviado</v>
      </c>
      <c r="H2810" s="3"/>
      <c r="I2810" s="3"/>
      <c r="J2810" s="30"/>
      <c r="K2810" s="3"/>
      <c r="L2810" s="29">
        <f>WORKDAY(F2810,2,Feriados!$A$2:$A$13)</f>
        <v>45120</v>
      </c>
    </row>
    <row r="2811" spans="1:12" x14ac:dyDescent="0.3">
      <c r="A2811" s="2" t="s">
        <v>22</v>
      </c>
      <c r="B2811" s="2" t="s">
        <v>123</v>
      </c>
      <c r="C2811" s="2" t="s">
        <v>18</v>
      </c>
      <c r="D2811" s="4" t="s">
        <v>116</v>
      </c>
      <c r="E2811" s="2" t="s">
        <v>8</v>
      </c>
      <c r="F2811" s="3">
        <v>45118</v>
      </c>
      <c r="G2811" s="14" t="str" cm="1">
        <f t="array" aca="1" ref="G2811" ca="1">_xlfn.IFS(D2811="Pendente",NETWORKDAYS(F2811,TODAY(),Feriados!$A$2:$A$13)-1 &amp; " D",E2811="Não Apontado",NETWORKDAYS(F2811,TODAY(),Feriados!$A$2:$A$13)-1 &amp; " D",D2811="Backlog","Registro Antigo",D2811="Concluído","Registro Enviado",E2811="Apontado","Registro Enviado",D2811="Cancelado","Treinamento Cancelado",D2811="Remanejado","Treinamento Remanejado",D2811="Suspensa","Suspenso",D2811="Antigo","Treinamento Antigo",D2811="-","Treinamento a ser executado")</f>
        <v>Registro Enviado</v>
      </c>
      <c r="H2811" s="3"/>
      <c r="I2811" s="3"/>
      <c r="J2811" s="30"/>
      <c r="K2811" s="3"/>
      <c r="L2811" s="29">
        <f>WORKDAY(F2811,2,Feriados!$A$2:$A$13)</f>
        <v>45120</v>
      </c>
    </row>
    <row r="2812" spans="1:12" x14ac:dyDescent="0.3">
      <c r="A2812" s="2" t="s">
        <v>22</v>
      </c>
      <c r="B2812" s="2" t="s">
        <v>114</v>
      </c>
      <c r="C2812" s="2" t="s">
        <v>7</v>
      </c>
      <c r="D2812" s="4" t="s">
        <v>116</v>
      </c>
      <c r="E2812" s="2" t="s">
        <v>8</v>
      </c>
      <c r="F2812" s="3">
        <v>45118</v>
      </c>
      <c r="G2812" s="14" t="str" cm="1">
        <f t="array" aca="1" ref="G2812" ca="1">_xlfn.IFS(D2812="Pendente",NETWORKDAYS(F2812,TODAY(),Feriados!$A$2:$A$13)-1 &amp; " D",E2812="Não Apontado",NETWORKDAYS(F2812,TODAY(),Feriados!$A$2:$A$13)-1 &amp; " D",D2812="Backlog","Registro Antigo",D2812="Concluído","Registro Enviado",E2812="Apontado","Registro Enviado",D2812="Cancelado","Treinamento Cancelado",D2812="Remanejado","Treinamento Remanejado",D2812="Suspensa","Suspenso",D2812="Antigo","Treinamento Antigo",D2812="-","Treinamento a ser executado")</f>
        <v>Registro Enviado</v>
      </c>
      <c r="H2812" s="3"/>
      <c r="I2812" s="3"/>
      <c r="J2812" s="30"/>
      <c r="K2812" s="3"/>
      <c r="L2812" s="29">
        <f>WORKDAY(F2812,2,Feriados!$A$2:$A$13)</f>
        <v>45120</v>
      </c>
    </row>
    <row r="2813" spans="1:12" x14ac:dyDescent="0.3">
      <c r="A2813" s="2" t="s">
        <v>28</v>
      </c>
      <c r="B2813" s="2" t="s">
        <v>33</v>
      </c>
      <c r="C2813" s="2" t="s">
        <v>29</v>
      </c>
      <c r="D2813" s="4" t="s">
        <v>116</v>
      </c>
      <c r="E2813" s="2" t="s">
        <v>8</v>
      </c>
      <c r="F2813" s="3">
        <v>45118</v>
      </c>
      <c r="G2813" s="14" t="str" cm="1">
        <f t="array" aca="1" ref="G2813" ca="1">_xlfn.IFS(D2813="Pendente",NETWORKDAYS(F2813,TODAY(),Feriados!$A$2:$A$13)-1 &amp; " D",E2813="Não Apontado",NETWORKDAYS(F2813,TODAY(),Feriados!$A$2:$A$13)-1 &amp; " D",D2813="Backlog","Registro Antigo",D2813="Concluído","Registro Enviado",E2813="Apontado","Registro Enviado",D2813="Cancelado","Treinamento Cancelado",D2813="Remanejado","Treinamento Remanejado",D2813="Suspensa","Suspenso",D2813="Antigo","Treinamento Antigo",D2813="-","Treinamento a ser executado")</f>
        <v>Registro Enviado</v>
      </c>
      <c r="H2813" s="3"/>
      <c r="I2813" s="3"/>
      <c r="J2813" s="30"/>
      <c r="K2813" s="3"/>
      <c r="L2813" s="29">
        <f>WORKDAY(F2813,2,Feriados!$A$2:$A$13)</f>
        <v>45120</v>
      </c>
    </row>
    <row r="2814" spans="1:12" x14ac:dyDescent="0.3">
      <c r="A2814" s="2" t="s">
        <v>35</v>
      </c>
      <c r="B2814" s="2" t="s">
        <v>84</v>
      </c>
      <c r="C2814" s="2" t="s">
        <v>36</v>
      </c>
      <c r="D2814" s="4" t="s">
        <v>14</v>
      </c>
      <c r="E2814" s="2" t="s">
        <v>15</v>
      </c>
      <c r="F2814" s="3">
        <v>45118</v>
      </c>
      <c r="G2814" s="14" t="str" cm="1">
        <f t="array" aca="1" ref="G2814" ca="1">_xlfn.IFS(D2814="Pendente",NETWORKDAYS(F2814,TODAY(),Feriados!$A$2:$A$13)-1 &amp; " D",E2814="Não Apontado",NETWORKDAYS(F2814,TODAY(),Feriados!$A$2:$A$13)-1 &amp; " D",D2814="Backlog","Registro Antigo",D2814="Concluído","Registro Enviado",E2814="Apontado","Registro Enviado",D2814="Cancelado","Treinamento Cancelado",D2814="Remanejado","Treinamento Remanejado",D2814="Suspensa","Suspenso",D2814="Antigo","Treinamento Antigo",D2814="-","Treinamento a ser executado")</f>
        <v>Treinamento Cancelado</v>
      </c>
      <c r="H2814" s="3"/>
      <c r="I2814" s="3"/>
      <c r="J2814" s="30"/>
      <c r="K2814" s="3"/>
      <c r="L2814" s="29"/>
    </row>
    <row r="2815" spans="1:12" x14ac:dyDescent="0.3">
      <c r="A2815" s="2" t="s">
        <v>39</v>
      </c>
      <c r="B2815" s="2" t="s">
        <v>119</v>
      </c>
      <c r="C2815" s="2" t="s">
        <v>36</v>
      </c>
      <c r="D2815" s="4" t="s">
        <v>14</v>
      </c>
      <c r="E2815" s="2" t="s">
        <v>15</v>
      </c>
      <c r="F2815" s="3">
        <v>45118</v>
      </c>
      <c r="G2815" s="14" t="str" cm="1">
        <f t="array" aca="1" ref="G2815" ca="1">_xlfn.IFS(D2815="Pendente",NETWORKDAYS(F2815,TODAY(),Feriados!$A$2:$A$13)-1 &amp; " D",E2815="Não Apontado",NETWORKDAYS(F2815,TODAY(),Feriados!$A$2:$A$13)-1 &amp; " D",D2815="Backlog","Registro Antigo",D2815="Concluído","Registro Enviado",E2815="Apontado","Registro Enviado",D2815="Cancelado","Treinamento Cancelado",D2815="Remanejado","Treinamento Remanejado",D2815="Suspensa","Suspenso",D2815="Antigo","Treinamento Antigo",D2815="-","Treinamento a ser executado")</f>
        <v>Treinamento Cancelado</v>
      </c>
      <c r="H2815" s="3"/>
      <c r="I2815" s="3"/>
      <c r="J2815" s="30"/>
      <c r="K2815" s="3"/>
      <c r="L2815" s="29"/>
    </row>
    <row r="2816" spans="1:12" x14ac:dyDescent="0.3">
      <c r="A2816" s="2" t="s">
        <v>39</v>
      </c>
      <c r="B2816" s="2" t="s">
        <v>90</v>
      </c>
      <c r="C2816" s="2" t="s">
        <v>36</v>
      </c>
      <c r="D2816" s="4" t="s">
        <v>116</v>
      </c>
      <c r="E2816" s="2" t="s">
        <v>8</v>
      </c>
      <c r="F2816" s="3">
        <v>45118</v>
      </c>
      <c r="G2816" s="14" t="str" cm="1">
        <f t="array" aca="1" ref="G2816" ca="1">_xlfn.IFS(D2816="Pendente",NETWORKDAYS(F2816,TODAY(),Feriados!$A$2:$A$13)-1 &amp; " D",E2816="Não Apontado",NETWORKDAYS(F2816,TODAY(),Feriados!$A$2:$A$13)-1 &amp; " D",D2816="Backlog","Registro Antigo",D2816="Concluído","Registro Enviado",E2816="Apontado","Registro Enviado",D2816="Cancelado","Treinamento Cancelado",D2816="Remanejado","Treinamento Remanejado",D2816="Suspensa","Suspenso",D2816="Antigo","Treinamento Antigo",D2816="-","Treinamento a ser executado")</f>
        <v>Registro Enviado</v>
      </c>
      <c r="H2816" s="3"/>
      <c r="I2816" s="3"/>
      <c r="J2816" s="30"/>
      <c r="K2816" s="3"/>
      <c r="L2816" s="29">
        <f>WORKDAY(F2816,2,Feriados!$A$2:$A$13)</f>
        <v>45120</v>
      </c>
    </row>
    <row r="2817" spans="1:12" x14ac:dyDescent="0.3">
      <c r="A2817" s="2" t="s">
        <v>46</v>
      </c>
      <c r="B2817" s="2" t="s">
        <v>115</v>
      </c>
      <c r="C2817" s="2" t="s">
        <v>7</v>
      </c>
      <c r="D2817" s="4" t="s">
        <v>116</v>
      </c>
      <c r="E2817" s="2" t="s">
        <v>8</v>
      </c>
      <c r="F2817" s="3">
        <v>45118</v>
      </c>
      <c r="G2817" s="14" t="str" cm="1">
        <f t="array" aca="1" ref="G2817" ca="1">_xlfn.IFS(D2817="Pendente",NETWORKDAYS(F2817,TODAY(),Feriados!$A$2:$A$13)-1 &amp; " D",E2817="Não Apontado",NETWORKDAYS(F2817,TODAY(),Feriados!$A$2:$A$13)-1 &amp; " D",D2817="Backlog","Registro Antigo",D2817="Concluído","Registro Enviado",E2817="Apontado","Registro Enviado",D2817="Cancelado","Treinamento Cancelado",D2817="Remanejado","Treinamento Remanejado",D2817="Suspensa","Suspenso",D2817="Antigo","Treinamento Antigo",D2817="-","Treinamento a ser executado")</f>
        <v>Registro Enviado</v>
      </c>
      <c r="H2817" s="3"/>
      <c r="I2817" s="3"/>
      <c r="J2817" s="30"/>
      <c r="K2817" s="3"/>
      <c r="L2817" s="29">
        <f>WORKDAY(F2817,2,Feriados!$A$2:$A$13)</f>
        <v>45120</v>
      </c>
    </row>
    <row r="2818" spans="1:12" x14ac:dyDescent="0.3">
      <c r="A2818" s="2" t="s">
        <v>17</v>
      </c>
      <c r="B2818" s="2" t="s">
        <v>86</v>
      </c>
      <c r="C2818" s="2" t="s">
        <v>18</v>
      </c>
      <c r="D2818" s="4" t="s">
        <v>116</v>
      </c>
      <c r="E2818" s="2" t="s">
        <v>8</v>
      </c>
      <c r="F2818" s="3">
        <v>45119</v>
      </c>
      <c r="G2818" s="14" t="str" cm="1">
        <f t="array" aca="1" ref="G2818" ca="1">_xlfn.IFS(D2818="Pendente",NETWORKDAYS(F2818,TODAY(),Feriados!$A$2:$A$13)-1 &amp; " D",E2818="Não Apontado",NETWORKDAYS(F2818,TODAY(),Feriados!$A$2:$A$13)-1 &amp; " D",D2818="Backlog","Registro Antigo",D2818="Concluído","Registro Enviado",E2818="Apontado","Registro Enviado",D2818="Cancelado","Treinamento Cancelado",D2818="Remanejado","Treinamento Remanejado",D2818="Suspensa","Suspenso",D2818="Antigo","Treinamento Antigo",D2818="-","Treinamento a ser executado")</f>
        <v>Registro Enviado</v>
      </c>
      <c r="H2818" s="3"/>
      <c r="I2818" s="3"/>
      <c r="J2818" s="30"/>
      <c r="K2818" s="3"/>
      <c r="L2818" s="29">
        <f>WORKDAY(F2818,2,Feriados!$A$2:$A$13)</f>
        <v>45121</v>
      </c>
    </row>
    <row r="2819" spans="1:12" x14ac:dyDescent="0.3">
      <c r="A2819" s="2" t="s">
        <v>17</v>
      </c>
      <c r="B2819" s="2" t="s">
        <v>84</v>
      </c>
      <c r="C2819" s="2" t="s">
        <v>7</v>
      </c>
      <c r="D2819" s="4" t="s">
        <v>14</v>
      </c>
      <c r="E2819" s="2" t="s">
        <v>15</v>
      </c>
      <c r="F2819" s="3">
        <v>45119</v>
      </c>
      <c r="G2819" s="14" t="str" cm="1">
        <f t="array" aca="1" ref="G2819" ca="1">_xlfn.IFS(D2819="Pendente",NETWORKDAYS(F2819,TODAY(),Feriados!$A$2:$A$13)-1 &amp; " D",E2819="Não Apontado",NETWORKDAYS(F2819,TODAY(),Feriados!$A$2:$A$13)-1 &amp; " D",D2819="Backlog","Registro Antigo",D2819="Concluído","Registro Enviado",E2819="Apontado","Registro Enviado",D2819="Cancelado","Treinamento Cancelado",D2819="Remanejado","Treinamento Remanejado",D2819="Suspensa","Suspenso",D2819="Antigo","Treinamento Antigo",D2819="-","Treinamento a ser executado")</f>
        <v>Treinamento Cancelado</v>
      </c>
      <c r="H2819" s="3"/>
      <c r="I2819" s="3"/>
      <c r="J2819" s="30"/>
      <c r="K2819" s="3"/>
      <c r="L2819" s="29"/>
    </row>
    <row r="2820" spans="1:12" x14ac:dyDescent="0.3">
      <c r="A2820" s="2" t="s">
        <v>28</v>
      </c>
      <c r="B2820" s="2" t="s">
        <v>90</v>
      </c>
      <c r="C2820" s="2" t="s">
        <v>29</v>
      </c>
      <c r="D2820" s="4" t="s">
        <v>14</v>
      </c>
      <c r="E2820" s="2" t="s">
        <v>15</v>
      </c>
      <c r="F2820" s="3">
        <v>45119</v>
      </c>
      <c r="G2820" s="14" t="str" cm="1">
        <f t="array" aca="1" ref="G2820" ca="1">_xlfn.IFS(D2820="Pendente",NETWORKDAYS(F2820,TODAY(),Feriados!$A$2:$A$13)-1 &amp; " D",E2820="Não Apontado",NETWORKDAYS(F2820,TODAY(),Feriados!$A$2:$A$13)-1 &amp; " D",D2820="Backlog","Registro Antigo",D2820="Concluído","Registro Enviado",E2820="Apontado","Registro Enviado",D2820="Cancelado","Treinamento Cancelado",D2820="Remanejado","Treinamento Remanejado",D2820="Suspensa","Suspenso",D2820="Antigo","Treinamento Antigo",D2820="-","Treinamento a ser executado")</f>
        <v>Treinamento Cancelado</v>
      </c>
      <c r="H2820" s="3"/>
      <c r="I2820" s="3"/>
      <c r="J2820" s="30"/>
      <c r="K2820" s="3"/>
      <c r="L2820" s="29"/>
    </row>
    <row r="2821" spans="1:12" x14ac:dyDescent="0.3">
      <c r="A2821" s="2" t="s">
        <v>28</v>
      </c>
      <c r="B2821" s="2" t="s">
        <v>109</v>
      </c>
      <c r="C2821" s="2" t="s">
        <v>32</v>
      </c>
      <c r="D2821" s="4" t="s">
        <v>14</v>
      </c>
      <c r="E2821" s="2" t="s">
        <v>15</v>
      </c>
      <c r="F2821" s="3">
        <v>45119</v>
      </c>
      <c r="G2821" s="14" t="str" cm="1">
        <f t="array" aca="1" ref="G2821" ca="1">_xlfn.IFS(D2821="Pendente",NETWORKDAYS(F2821,TODAY(),Feriados!$A$2:$A$13)-1 &amp; " D",E2821="Não Apontado",NETWORKDAYS(F2821,TODAY(),Feriados!$A$2:$A$13)-1 &amp; " D",D2821="Backlog","Registro Antigo",D2821="Concluído","Registro Enviado",E2821="Apontado","Registro Enviado",D2821="Cancelado","Treinamento Cancelado",D2821="Remanejado","Treinamento Remanejado",D2821="Suspensa","Suspenso",D2821="Antigo","Treinamento Antigo",D2821="-","Treinamento a ser executado")</f>
        <v>Treinamento Cancelado</v>
      </c>
      <c r="H2821" s="3"/>
      <c r="I2821" s="3"/>
      <c r="J2821" s="30"/>
      <c r="K2821" s="3"/>
      <c r="L2821" s="29"/>
    </row>
    <row r="2822" spans="1:12" x14ac:dyDescent="0.3">
      <c r="A2822" s="2" t="s">
        <v>35</v>
      </c>
      <c r="B2822" s="2" t="s">
        <v>85</v>
      </c>
      <c r="C2822" s="2" t="s">
        <v>36</v>
      </c>
      <c r="D2822" s="4" t="s">
        <v>116</v>
      </c>
      <c r="E2822" s="2" t="s">
        <v>8</v>
      </c>
      <c r="F2822" s="3">
        <v>45119</v>
      </c>
      <c r="G2822" s="14" t="str" cm="1">
        <f t="array" aca="1" ref="G2822" ca="1">_xlfn.IFS(D2822="Pendente",NETWORKDAYS(F2822,TODAY(),Feriados!$A$2:$A$13)-1 &amp; " D",E2822="Não Apontado",NETWORKDAYS(F2822,TODAY(),Feriados!$A$2:$A$13)-1 &amp; " D",D2822="Backlog","Registro Antigo",D2822="Concluído","Registro Enviado",E2822="Apontado","Registro Enviado",D2822="Cancelado","Treinamento Cancelado",D2822="Remanejado","Treinamento Remanejado",D2822="Suspensa","Suspenso",D2822="Antigo","Treinamento Antigo",D2822="-","Treinamento a ser executado")</f>
        <v>Registro Enviado</v>
      </c>
      <c r="H2822" s="3"/>
      <c r="I2822" s="3"/>
      <c r="J2822" s="30"/>
      <c r="K2822" s="3"/>
      <c r="L2822" s="29">
        <f>WORKDAY(F2822,2,Feriados!$A$2:$A$13)</f>
        <v>45121</v>
      </c>
    </row>
    <row r="2823" spans="1:12" x14ac:dyDescent="0.3">
      <c r="A2823" s="2" t="s">
        <v>35</v>
      </c>
      <c r="B2823" s="2" t="s">
        <v>115</v>
      </c>
      <c r="C2823" s="2" t="s">
        <v>36</v>
      </c>
      <c r="D2823" s="4" t="s">
        <v>116</v>
      </c>
      <c r="E2823" s="2" t="s">
        <v>8</v>
      </c>
      <c r="F2823" s="3">
        <v>45119</v>
      </c>
      <c r="G2823" s="14" t="str" cm="1">
        <f t="array" aca="1" ref="G2823" ca="1">_xlfn.IFS(D2823="Pendente",NETWORKDAYS(F2823,TODAY(),Feriados!$A$2:$A$13)-1 &amp; " D",E2823="Não Apontado",NETWORKDAYS(F2823,TODAY(),Feriados!$A$2:$A$13)-1 &amp; " D",D2823="Backlog","Registro Antigo",D2823="Concluído","Registro Enviado",E2823="Apontado","Registro Enviado",D2823="Cancelado","Treinamento Cancelado",D2823="Remanejado","Treinamento Remanejado",D2823="Suspensa","Suspenso",D2823="Antigo","Treinamento Antigo",D2823="-","Treinamento a ser executado")</f>
        <v>Registro Enviado</v>
      </c>
      <c r="H2823" s="3"/>
      <c r="I2823" s="3"/>
      <c r="J2823" s="30"/>
      <c r="K2823" s="3"/>
      <c r="L2823" s="29">
        <f>WORKDAY(F2823,2,Feriados!$A$2:$A$13)</f>
        <v>45121</v>
      </c>
    </row>
    <row r="2824" spans="1:12" x14ac:dyDescent="0.3">
      <c r="A2824" s="2" t="s">
        <v>35</v>
      </c>
      <c r="B2824" s="2" t="s">
        <v>93</v>
      </c>
      <c r="C2824" s="2" t="s">
        <v>36</v>
      </c>
      <c r="D2824" s="4" t="s">
        <v>14</v>
      </c>
      <c r="E2824" s="2" t="s">
        <v>15</v>
      </c>
      <c r="F2824" s="3">
        <v>45119</v>
      </c>
      <c r="G2824" s="14" t="str" cm="1">
        <f t="array" aca="1" ref="G2824" ca="1">_xlfn.IFS(D2824="Pendente",NETWORKDAYS(F2824,TODAY(),Feriados!$A$2:$A$13)-1 &amp; " D",E2824="Não Apontado",NETWORKDAYS(F2824,TODAY(),Feriados!$A$2:$A$13)-1 &amp; " D",D2824="Backlog","Registro Antigo",D2824="Concluído","Registro Enviado",E2824="Apontado","Registro Enviado",D2824="Cancelado","Treinamento Cancelado",D2824="Remanejado","Treinamento Remanejado",D2824="Suspensa","Suspenso",D2824="Antigo","Treinamento Antigo",D2824="-","Treinamento a ser executado")</f>
        <v>Treinamento Cancelado</v>
      </c>
      <c r="H2824" s="3"/>
      <c r="I2824" s="3"/>
      <c r="J2824" s="30"/>
      <c r="K2824" s="3"/>
      <c r="L2824" s="29"/>
    </row>
    <row r="2825" spans="1:12" x14ac:dyDescent="0.3">
      <c r="A2825" s="2" t="s">
        <v>39</v>
      </c>
      <c r="B2825" s="2" t="s">
        <v>113</v>
      </c>
      <c r="C2825" s="2" t="s">
        <v>36</v>
      </c>
      <c r="D2825" s="4" t="s">
        <v>14</v>
      </c>
      <c r="E2825" s="2" t="s">
        <v>15</v>
      </c>
      <c r="F2825" s="3">
        <v>45119</v>
      </c>
      <c r="G2825" s="14" t="str" cm="1">
        <f t="array" aca="1" ref="G2825" ca="1">_xlfn.IFS(D2825="Pendente",NETWORKDAYS(F2825,TODAY(),Feriados!$A$2:$A$13)-1 &amp; " D",E2825="Não Apontado",NETWORKDAYS(F2825,TODAY(),Feriados!$A$2:$A$13)-1 &amp; " D",D2825="Backlog","Registro Antigo",D2825="Concluído","Registro Enviado",E2825="Apontado","Registro Enviado",D2825="Cancelado","Treinamento Cancelado",D2825="Remanejado","Treinamento Remanejado",D2825="Suspensa","Suspenso",D2825="Antigo","Treinamento Antigo",D2825="-","Treinamento a ser executado")</f>
        <v>Treinamento Cancelado</v>
      </c>
      <c r="H2825" s="3"/>
      <c r="I2825" s="3"/>
      <c r="J2825" s="30"/>
      <c r="K2825" s="3"/>
      <c r="L2825" s="29"/>
    </row>
    <row r="2826" spans="1:12" x14ac:dyDescent="0.3">
      <c r="A2826" s="2" t="s">
        <v>39</v>
      </c>
      <c r="B2826" s="2" t="s">
        <v>47</v>
      </c>
      <c r="C2826" s="2" t="s">
        <v>36</v>
      </c>
      <c r="D2826" s="4" t="s">
        <v>116</v>
      </c>
      <c r="E2826" s="2" t="s">
        <v>8</v>
      </c>
      <c r="F2826" s="3">
        <v>45119</v>
      </c>
      <c r="G2826" s="14" t="str" cm="1">
        <f t="array" aca="1" ref="G2826" ca="1">_xlfn.IFS(D2826="Pendente",NETWORKDAYS(F2826,TODAY(),Feriados!$A$2:$A$13)-1 &amp; " D",E2826="Não Apontado",NETWORKDAYS(F2826,TODAY(),Feriados!$A$2:$A$13)-1 &amp; " D",D2826="Backlog","Registro Antigo",D2826="Concluído","Registro Enviado",E2826="Apontado","Registro Enviado",D2826="Cancelado","Treinamento Cancelado",D2826="Remanejado","Treinamento Remanejado",D2826="Suspensa","Suspenso",D2826="Antigo","Treinamento Antigo",D2826="-","Treinamento a ser executado")</f>
        <v>Registro Enviado</v>
      </c>
      <c r="H2826" s="3"/>
      <c r="I2826" s="3"/>
      <c r="J2826" s="30"/>
      <c r="K2826" s="3"/>
      <c r="L2826" s="29">
        <f>WORKDAY(F2826,2,Feriados!$A$2:$A$13)</f>
        <v>45121</v>
      </c>
    </row>
    <row r="2827" spans="1:12" x14ac:dyDescent="0.3">
      <c r="A2827" s="2" t="s">
        <v>46</v>
      </c>
      <c r="B2827" s="2" t="s">
        <v>49</v>
      </c>
      <c r="C2827" s="2" t="s">
        <v>10</v>
      </c>
      <c r="D2827" s="4" t="s">
        <v>116</v>
      </c>
      <c r="E2827" s="2" t="s">
        <v>8</v>
      </c>
      <c r="F2827" s="3">
        <v>45119</v>
      </c>
      <c r="G2827" s="14" t="str" cm="1">
        <f t="array" aca="1" ref="G2827" ca="1">_xlfn.IFS(D2827="Pendente",NETWORKDAYS(F2827,TODAY(),Feriados!$A$2:$A$13)-1 &amp; " D",E2827="Não Apontado",NETWORKDAYS(F2827,TODAY(),Feriados!$A$2:$A$13)-1 &amp; " D",D2827="Backlog","Registro Antigo",D2827="Concluído","Registro Enviado",E2827="Apontado","Registro Enviado",D2827="Cancelado","Treinamento Cancelado",D2827="Remanejado","Treinamento Remanejado",D2827="Suspensa","Suspenso",D2827="Antigo","Treinamento Antigo",D2827="-","Treinamento a ser executado")</f>
        <v>Registro Enviado</v>
      </c>
      <c r="H2827" s="3"/>
      <c r="I2827" s="3"/>
      <c r="J2827" s="30"/>
      <c r="K2827" s="3"/>
      <c r="L2827" s="29">
        <f>WORKDAY(F2827,2,Feriados!$A$2:$A$13)</f>
        <v>45121</v>
      </c>
    </row>
    <row r="2828" spans="1:12" x14ac:dyDescent="0.3">
      <c r="A2828" s="2" t="s">
        <v>6</v>
      </c>
      <c r="B2828" s="2" t="s">
        <v>50</v>
      </c>
      <c r="C2828" s="2" t="s">
        <v>10</v>
      </c>
      <c r="D2828" s="4" t="s">
        <v>116</v>
      </c>
      <c r="E2828" s="2" t="s">
        <v>8</v>
      </c>
      <c r="F2828" s="3">
        <v>45120</v>
      </c>
      <c r="G2828" s="14" t="str" cm="1">
        <f t="array" aca="1" ref="G2828" ca="1">_xlfn.IFS(D2828="Pendente",NETWORKDAYS(F2828,TODAY(),Feriados!$A$2:$A$13)-1 &amp; " D",E2828="Não Apontado",NETWORKDAYS(F2828,TODAY(),Feriados!$A$2:$A$13)-1 &amp; " D",D2828="Backlog","Registro Antigo",D2828="Concluído","Registro Enviado",E2828="Apontado","Registro Enviado",D2828="Cancelado","Treinamento Cancelado",D2828="Remanejado","Treinamento Remanejado",D2828="Suspensa","Suspenso",D2828="Antigo","Treinamento Antigo",D2828="-","Treinamento a ser executado")</f>
        <v>Registro Enviado</v>
      </c>
      <c r="H2828" s="3"/>
      <c r="I2828" s="3"/>
      <c r="J2828" s="30"/>
      <c r="K2828" s="3"/>
      <c r="L2828" s="29">
        <f>WORKDAY(F2828,2,Feriados!$A$2:$A$13)</f>
        <v>45124</v>
      </c>
    </row>
    <row r="2829" spans="1:12" x14ac:dyDescent="0.3">
      <c r="A2829" s="2" t="s">
        <v>6</v>
      </c>
      <c r="B2829" s="2" t="s">
        <v>68</v>
      </c>
      <c r="C2829" s="2" t="s">
        <v>66</v>
      </c>
      <c r="D2829" s="4" t="s">
        <v>14</v>
      </c>
      <c r="E2829" s="2" t="s">
        <v>15</v>
      </c>
      <c r="F2829" s="3">
        <v>45120</v>
      </c>
      <c r="G2829" s="14" t="str" cm="1">
        <f t="array" aca="1" ref="G2829" ca="1">_xlfn.IFS(D2829="Pendente",NETWORKDAYS(F2829,TODAY(),Feriados!$A$2:$A$13)-1 &amp; " D",E2829="Não Apontado",NETWORKDAYS(F2829,TODAY(),Feriados!$A$2:$A$13)-1 &amp; " D",D2829="Backlog","Registro Antigo",D2829="Concluído","Registro Enviado",E2829="Apontado","Registro Enviado",D2829="Cancelado","Treinamento Cancelado",D2829="Remanejado","Treinamento Remanejado",D2829="Suspensa","Suspenso",D2829="Antigo","Treinamento Antigo",D2829="-","Treinamento a ser executado")</f>
        <v>Treinamento Cancelado</v>
      </c>
      <c r="H2829" s="3"/>
      <c r="I2829" s="3"/>
      <c r="J2829" s="30"/>
      <c r="K2829" s="3"/>
      <c r="L2829" s="29"/>
    </row>
    <row r="2830" spans="1:12" x14ac:dyDescent="0.3">
      <c r="A2830" s="2" t="s">
        <v>6</v>
      </c>
      <c r="B2830" s="2" t="s">
        <v>84</v>
      </c>
      <c r="C2830" s="2" t="s">
        <v>10</v>
      </c>
      <c r="D2830" s="4" t="s">
        <v>116</v>
      </c>
      <c r="E2830" s="2" t="s">
        <v>8</v>
      </c>
      <c r="F2830" s="3">
        <v>45120</v>
      </c>
      <c r="G2830" s="14" t="str" cm="1">
        <f t="array" aca="1" ref="G2830" ca="1">_xlfn.IFS(D2830="Pendente",NETWORKDAYS(F2830,TODAY(),Feriados!$A$2:$A$13)-1 &amp; " D",E2830="Não Apontado",NETWORKDAYS(F2830,TODAY(),Feriados!$A$2:$A$13)-1 &amp; " D",D2830="Backlog","Registro Antigo",D2830="Concluído","Registro Enviado",E2830="Apontado","Registro Enviado",D2830="Cancelado","Treinamento Cancelado",D2830="Remanejado","Treinamento Remanejado",D2830="Suspensa","Suspenso",D2830="Antigo","Treinamento Antigo",D2830="-","Treinamento a ser executado")</f>
        <v>Registro Enviado</v>
      </c>
      <c r="H2830" s="3"/>
      <c r="I2830" s="3"/>
      <c r="J2830" s="30"/>
      <c r="K2830" s="3"/>
      <c r="L2830" s="29">
        <f>WORKDAY(F2830,2,Feriados!$A$2:$A$13)</f>
        <v>45124</v>
      </c>
    </row>
    <row r="2831" spans="1:12" x14ac:dyDescent="0.3">
      <c r="A2831" s="2" t="s">
        <v>17</v>
      </c>
      <c r="B2831" s="2" t="s">
        <v>113</v>
      </c>
      <c r="C2831" s="2" t="s">
        <v>7</v>
      </c>
      <c r="D2831" s="4" t="s">
        <v>14</v>
      </c>
      <c r="E2831" s="2" t="s">
        <v>15</v>
      </c>
      <c r="F2831" s="3">
        <v>45120</v>
      </c>
      <c r="G2831" s="14" t="str" cm="1">
        <f t="array" aca="1" ref="G2831" ca="1">_xlfn.IFS(D2831="Pendente",NETWORKDAYS(F2831,TODAY(),Feriados!$A$2:$A$13)-1 &amp; " D",E2831="Não Apontado",NETWORKDAYS(F2831,TODAY(),Feriados!$A$2:$A$13)-1 &amp; " D",D2831="Backlog","Registro Antigo",D2831="Concluído","Registro Enviado",E2831="Apontado","Registro Enviado",D2831="Cancelado","Treinamento Cancelado",D2831="Remanejado","Treinamento Remanejado",D2831="Suspensa","Suspenso",D2831="Antigo","Treinamento Antigo",D2831="-","Treinamento a ser executado")</f>
        <v>Treinamento Cancelado</v>
      </c>
      <c r="H2831" s="3"/>
      <c r="I2831" s="3"/>
      <c r="J2831" s="30"/>
      <c r="K2831" s="3"/>
      <c r="L2831" s="29"/>
    </row>
    <row r="2832" spans="1:12" x14ac:dyDescent="0.3">
      <c r="A2832" s="2" t="s">
        <v>17</v>
      </c>
      <c r="B2832" s="2" t="s">
        <v>87</v>
      </c>
      <c r="C2832" s="2" t="s">
        <v>18</v>
      </c>
      <c r="D2832" s="4" t="s">
        <v>116</v>
      </c>
      <c r="E2832" s="2" t="s">
        <v>8</v>
      </c>
      <c r="F2832" s="3">
        <v>45120</v>
      </c>
      <c r="G2832" s="14" t="str" cm="1">
        <f t="array" aca="1" ref="G2832" ca="1">_xlfn.IFS(D2832="Pendente",NETWORKDAYS(F2832,TODAY(),Feriados!$A$2:$A$13)-1 &amp; " D",E2832="Não Apontado",NETWORKDAYS(F2832,TODAY(),Feriados!$A$2:$A$13)-1 &amp; " D",D2832="Backlog","Registro Antigo",D2832="Concluído","Registro Enviado",E2832="Apontado","Registro Enviado",D2832="Cancelado","Treinamento Cancelado",D2832="Remanejado","Treinamento Remanejado",D2832="Suspensa","Suspenso",D2832="Antigo","Treinamento Antigo",D2832="-","Treinamento a ser executado")</f>
        <v>Registro Enviado</v>
      </c>
      <c r="H2832" s="3"/>
      <c r="I2832" s="3"/>
      <c r="J2832" s="30"/>
      <c r="K2832" s="3"/>
      <c r="L2832" s="29">
        <f>WORKDAY(F2832,2,Feriados!$A$2:$A$13)</f>
        <v>45124</v>
      </c>
    </row>
    <row r="2833" spans="1:12" x14ac:dyDescent="0.3">
      <c r="A2833" s="2" t="s">
        <v>28</v>
      </c>
      <c r="B2833" s="2" t="s">
        <v>68</v>
      </c>
      <c r="C2833" s="2" t="s">
        <v>18</v>
      </c>
      <c r="D2833" s="4" t="s">
        <v>14</v>
      </c>
      <c r="E2833" s="2" t="s">
        <v>15</v>
      </c>
      <c r="F2833" s="3">
        <v>45120</v>
      </c>
      <c r="G2833" s="14" t="str" cm="1">
        <f t="array" aca="1" ref="G2833" ca="1">_xlfn.IFS(D2833="Pendente",NETWORKDAYS(F2833,TODAY(),Feriados!$A$2:$A$13)-1 &amp; " D",E2833="Não Apontado",NETWORKDAYS(F2833,TODAY(),Feriados!$A$2:$A$13)-1 &amp; " D",D2833="Backlog","Registro Antigo",D2833="Concluído","Registro Enviado",E2833="Apontado","Registro Enviado",D2833="Cancelado","Treinamento Cancelado",D2833="Remanejado","Treinamento Remanejado",D2833="Suspensa","Suspenso",D2833="Antigo","Treinamento Antigo",D2833="-","Treinamento a ser executado")</f>
        <v>Treinamento Cancelado</v>
      </c>
      <c r="H2833" s="3"/>
      <c r="I2833" s="3"/>
      <c r="J2833" s="30"/>
      <c r="K2833" s="3"/>
      <c r="L2833" s="29"/>
    </row>
    <row r="2834" spans="1:12" x14ac:dyDescent="0.3">
      <c r="A2834" s="2" t="s">
        <v>35</v>
      </c>
      <c r="B2834" s="2" t="s">
        <v>88</v>
      </c>
      <c r="C2834" s="2" t="s">
        <v>37</v>
      </c>
      <c r="D2834" s="4" t="s">
        <v>116</v>
      </c>
      <c r="E2834" s="2" t="s">
        <v>8</v>
      </c>
      <c r="F2834" s="3">
        <v>45120</v>
      </c>
      <c r="G2834" s="14" t="str" cm="1">
        <f t="array" aca="1" ref="G2834" ca="1">_xlfn.IFS(D2834="Pendente",NETWORKDAYS(F2834,TODAY(),Feriados!$A$2:$A$13)-1 &amp; " D",E2834="Não Apontado",NETWORKDAYS(F2834,TODAY(),Feriados!$A$2:$A$13)-1 &amp; " D",D2834="Backlog","Registro Antigo",D2834="Concluído","Registro Enviado",E2834="Apontado","Registro Enviado",D2834="Cancelado","Treinamento Cancelado",D2834="Remanejado","Treinamento Remanejado",D2834="Suspensa","Suspenso",D2834="Antigo","Treinamento Antigo",D2834="-","Treinamento a ser executado")</f>
        <v>Registro Enviado</v>
      </c>
      <c r="H2834" s="3"/>
      <c r="I2834" s="3"/>
      <c r="J2834" s="30"/>
      <c r="K2834" s="3"/>
      <c r="L2834" s="29">
        <f>WORKDAY(F2834,2,Feriados!$A$2:$A$13)</f>
        <v>45124</v>
      </c>
    </row>
    <row r="2835" spans="1:12" x14ac:dyDescent="0.3">
      <c r="A2835" s="2" t="s">
        <v>35</v>
      </c>
      <c r="B2835" s="2" t="s">
        <v>88</v>
      </c>
      <c r="C2835" s="2" t="s">
        <v>36</v>
      </c>
      <c r="D2835" s="4" t="s">
        <v>116</v>
      </c>
      <c r="E2835" s="2" t="s">
        <v>8</v>
      </c>
      <c r="F2835" s="3">
        <v>45120</v>
      </c>
      <c r="G2835" s="14" t="str" cm="1">
        <f t="array" aca="1" ref="G2835" ca="1">_xlfn.IFS(D2835="Pendente",NETWORKDAYS(F2835,TODAY(),Feriados!$A$2:$A$13)-1 &amp; " D",E2835="Não Apontado",NETWORKDAYS(F2835,TODAY(),Feriados!$A$2:$A$13)-1 &amp; " D",D2835="Backlog","Registro Antigo",D2835="Concluído","Registro Enviado",E2835="Apontado","Registro Enviado",D2835="Cancelado","Treinamento Cancelado",D2835="Remanejado","Treinamento Remanejado",D2835="Suspensa","Suspenso",D2835="Antigo","Treinamento Antigo",D2835="-","Treinamento a ser executado")</f>
        <v>Registro Enviado</v>
      </c>
      <c r="H2835" s="3"/>
      <c r="I2835" s="3"/>
      <c r="J2835" s="30"/>
      <c r="K2835" s="3"/>
      <c r="L2835" s="29">
        <f>WORKDAY(F2835,2,Feriados!$A$2:$A$13)</f>
        <v>45124</v>
      </c>
    </row>
    <row r="2836" spans="1:12" x14ac:dyDescent="0.3">
      <c r="A2836" s="2" t="s">
        <v>39</v>
      </c>
      <c r="B2836" s="2" t="s">
        <v>94</v>
      </c>
      <c r="C2836" s="2" t="s">
        <v>36</v>
      </c>
      <c r="D2836" s="4" t="s">
        <v>14</v>
      </c>
      <c r="E2836" s="2" t="s">
        <v>15</v>
      </c>
      <c r="F2836" s="3">
        <v>45120</v>
      </c>
      <c r="G2836" s="14" t="str" cm="1">
        <f t="array" aca="1" ref="G2836" ca="1">_xlfn.IFS(D2836="Pendente",NETWORKDAYS(F2836,TODAY(),Feriados!$A$2:$A$13)-1 &amp; " D",E2836="Não Apontado",NETWORKDAYS(F2836,TODAY(),Feriados!$A$2:$A$13)-1 &amp; " D",D2836="Backlog","Registro Antigo",D2836="Concluído","Registro Enviado",E2836="Apontado","Registro Enviado",D2836="Cancelado","Treinamento Cancelado",D2836="Remanejado","Treinamento Remanejado",D2836="Suspensa","Suspenso",D2836="Antigo","Treinamento Antigo",D2836="-","Treinamento a ser executado")</f>
        <v>Treinamento Cancelado</v>
      </c>
      <c r="H2836" s="3"/>
      <c r="I2836" s="3"/>
      <c r="J2836" s="30"/>
      <c r="K2836" s="3"/>
      <c r="L2836" s="29"/>
    </row>
    <row r="2837" spans="1:12" x14ac:dyDescent="0.3">
      <c r="A2837" s="2" t="s">
        <v>39</v>
      </c>
      <c r="B2837" s="2" t="s">
        <v>122</v>
      </c>
      <c r="C2837" s="2" t="s">
        <v>36</v>
      </c>
      <c r="D2837" s="4" t="s">
        <v>14</v>
      </c>
      <c r="E2837" s="2" t="s">
        <v>15</v>
      </c>
      <c r="F2837" s="3">
        <v>45120</v>
      </c>
      <c r="G2837" s="14" t="str" cm="1">
        <f t="array" aca="1" ref="G2837" ca="1">_xlfn.IFS(D2837="Pendente",NETWORKDAYS(F2837,TODAY(),Feriados!$A$2:$A$13)-1 &amp; " D",E2837="Não Apontado",NETWORKDAYS(F2837,TODAY(),Feriados!$A$2:$A$13)-1 &amp; " D",D2837="Backlog","Registro Antigo",D2837="Concluído","Registro Enviado",E2837="Apontado","Registro Enviado",D2837="Cancelado","Treinamento Cancelado",D2837="Remanejado","Treinamento Remanejado",D2837="Suspensa","Suspenso",D2837="Antigo","Treinamento Antigo",D2837="-","Treinamento a ser executado")</f>
        <v>Treinamento Cancelado</v>
      </c>
      <c r="H2837" s="3"/>
      <c r="I2837" s="3"/>
      <c r="J2837" s="30"/>
      <c r="K2837" s="3"/>
      <c r="L2837" s="29"/>
    </row>
    <row r="2838" spans="1:12" x14ac:dyDescent="0.3">
      <c r="A2838" s="2" t="s">
        <v>46</v>
      </c>
      <c r="B2838" s="2" t="s">
        <v>131</v>
      </c>
      <c r="C2838" s="2" t="s">
        <v>66</v>
      </c>
      <c r="D2838" s="4" t="s">
        <v>14</v>
      </c>
      <c r="E2838" s="2" t="s">
        <v>15</v>
      </c>
      <c r="F2838" s="3">
        <v>45120</v>
      </c>
      <c r="G2838" s="14" t="str" cm="1">
        <f t="array" aca="1" ref="G2838" ca="1">_xlfn.IFS(D2838="Pendente",NETWORKDAYS(F2838,TODAY(),Feriados!$A$2:$A$13)-1 &amp; " D",E2838="Não Apontado",NETWORKDAYS(F2838,TODAY(),Feriados!$A$2:$A$13)-1 &amp; " D",D2838="Backlog","Registro Antigo",D2838="Concluído","Registro Enviado",E2838="Apontado","Registro Enviado",D2838="Cancelado","Treinamento Cancelado",D2838="Remanejado","Treinamento Remanejado",D2838="Suspensa","Suspenso",D2838="Antigo","Treinamento Antigo",D2838="-","Treinamento a ser executado")</f>
        <v>Treinamento Cancelado</v>
      </c>
      <c r="H2838" s="3"/>
      <c r="I2838" s="3"/>
      <c r="J2838" s="30"/>
      <c r="K2838" s="3"/>
      <c r="L2838" s="29"/>
    </row>
    <row r="2839" spans="1:12" x14ac:dyDescent="0.3">
      <c r="A2839" s="2" t="s">
        <v>46</v>
      </c>
      <c r="B2839" s="2" t="s">
        <v>89</v>
      </c>
      <c r="C2839" s="2" t="s">
        <v>7</v>
      </c>
      <c r="D2839" s="4" t="s">
        <v>14</v>
      </c>
      <c r="E2839" s="2" t="s">
        <v>15</v>
      </c>
      <c r="F2839" s="3">
        <v>45120</v>
      </c>
      <c r="G2839" s="14" t="str" cm="1">
        <f t="array" aca="1" ref="G2839" ca="1">_xlfn.IFS(D2839="Pendente",NETWORKDAYS(F2839,TODAY(),Feriados!$A$2:$A$13)-1 &amp; " D",E2839="Não Apontado",NETWORKDAYS(F2839,TODAY(),Feriados!$A$2:$A$13)-1 &amp; " D",D2839="Backlog","Registro Antigo",D2839="Concluído","Registro Enviado",E2839="Apontado","Registro Enviado",D2839="Cancelado","Treinamento Cancelado",D2839="Remanejado","Treinamento Remanejado",D2839="Suspensa","Suspenso",D2839="Antigo","Treinamento Antigo",D2839="-","Treinamento a ser executado")</f>
        <v>Treinamento Cancelado</v>
      </c>
      <c r="H2839" s="3"/>
      <c r="I2839" s="3"/>
      <c r="J2839" s="30"/>
      <c r="K2839" s="3"/>
      <c r="L2839" s="29"/>
    </row>
    <row r="2840" spans="1:12" x14ac:dyDescent="0.3">
      <c r="A2840" s="2" t="s">
        <v>6</v>
      </c>
      <c r="B2840" s="2" t="s">
        <v>50</v>
      </c>
      <c r="C2840" s="2" t="s">
        <v>10</v>
      </c>
      <c r="D2840" s="4" t="s">
        <v>116</v>
      </c>
      <c r="E2840" s="2" t="s">
        <v>8</v>
      </c>
      <c r="F2840" s="3">
        <v>45121</v>
      </c>
      <c r="G2840" s="14" t="str" cm="1">
        <f t="array" aca="1" ref="G2840" ca="1">_xlfn.IFS(D2840="Pendente",NETWORKDAYS(F2840,TODAY(),Feriados!$A$2:$A$13)-1 &amp; " D",E2840="Não Apontado",NETWORKDAYS(F2840,TODAY(),Feriados!$A$2:$A$13)-1 &amp; " D",D2840="Backlog","Registro Antigo",D2840="Concluído","Registro Enviado",E2840="Apontado","Registro Enviado",D2840="Cancelado","Treinamento Cancelado",D2840="Remanejado","Treinamento Remanejado",D2840="Suspensa","Suspenso",D2840="Antigo","Treinamento Antigo",D2840="-","Treinamento a ser executado")</f>
        <v>Registro Enviado</v>
      </c>
      <c r="H2840" s="3"/>
      <c r="I2840" s="3"/>
      <c r="J2840" s="30"/>
      <c r="K2840" s="3"/>
      <c r="L2840" s="29">
        <f>WORKDAY(F2840,2,Feriados!$A$2:$A$13)</f>
        <v>45125</v>
      </c>
    </row>
    <row r="2841" spans="1:12" x14ac:dyDescent="0.3">
      <c r="A2841" s="2" t="s">
        <v>6</v>
      </c>
      <c r="B2841" s="2" t="s">
        <v>84</v>
      </c>
      <c r="C2841" s="2" t="s">
        <v>61</v>
      </c>
      <c r="D2841" s="4" t="s">
        <v>116</v>
      </c>
      <c r="E2841" s="2" t="s">
        <v>8</v>
      </c>
      <c r="F2841" s="3">
        <v>45121</v>
      </c>
      <c r="G2841" s="14" t="str" cm="1">
        <f t="array" aca="1" ref="G2841" ca="1">_xlfn.IFS(D2841="Pendente",NETWORKDAYS(F2841,TODAY(),Feriados!$A$2:$A$13)-1 &amp; " D",E2841="Não Apontado",NETWORKDAYS(F2841,TODAY(),Feriados!$A$2:$A$13)-1 &amp; " D",D2841="Backlog","Registro Antigo",D2841="Concluído","Registro Enviado",E2841="Apontado","Registro Enviado",D2841="Cancelado","Treinamento Cancelado",D2841="Remanejado","Treinamento Remanejado",D2841="Suspensa","Suspenso",D2841="Antigo","Treinamento Antigo",D2841="-","Treinamento a ser executado")</f>
        <v>Registro Enviado</v>
      </c>
      <c r="H2841" s="3"/>
      <c r="I2841" s="3"/>
      <c r="J2841" s="30"/>
      <c r="K2841" s="3"/>
      <c r="L2841" s="29">
        <f>WORKDAY(F2841,2,Feriados!$A$2:$A$13)</f>
        <v>45125</v>
      </c>
    </row>
    <row r="2842" spans="1:12" x14ac:dyDescent="0.3">
      <c r="A2842" s="2" t="s">
        <v>17</v>
      </c>
      <c r="B2842" s="2" t="s">
        <v>90</v>
      </c>
      <c r="C2842" s="2" t="s">
        <v>18</v>
      </c>
      <c r="D2842" s="4" t="s">
        <v>116</v>
      </c>
      <c r="E2842" s="2" t="s">
        <v>8</v>
      </c>
      <c r="F2842" s="3">
        <v>45121</v>
      </c>
      <c r="G2842" s="14" t="str" cm="1">
        <f t="array" aca="1" ref="G2842" ca="1">_xlfn.IFS(D2842="Pendente",NETWORKDAYS(F2842,TODAY(),Feriados!$A$2:$A$13)-1 &amp; " D",E2842="Não Apontado",NETWORKDAYS(F2842,TODAY(),Feriados!$A$2:$A$13)-1 &amp; " D",D2842="Backlog","Registro Antigo",D2842="Concluído","Registro Enviado",E2842="Apontado","Registro Enviado",D2842="Cancelado","Treinamento Cancelado",D2842="Remanejado","Treinamento Remanejado",D2842="Suspensa","Suspenso",D2842="Antigo","Treinamento Antigo",D2842="-","Treinamento a ser executado")</f>
        <v>Registro Enviado</v>
      </c>
      <c r="H2842" s="3"/>
      <c r="I2842" s="3"/>
      <c r="J2842" s="30"/>
      <c r="K2842" s="3"/>
      <c r="L2842" s="29">
        <f>WORKDAY(F2842,2,Feriados!$A$2:$A$13)</f>
        <v>45125</v>
      </c>
    </row>
    <row r="2843" spans="1:12" x14ac:dyDescent="0.3">
      <c r="A2843" s="2" t="s">
        <v>17</v>
      </c>
      <c r="B2843" s="2" t="s">
        <v>123</v>
      </c>
      <c r="C2843" s="2" t="s">
        <v>7</v>
      </c>
      <c r="D2843" s="4" t="s">
        <v>116</v>
      </c>
      <c r="E2843" s="2" t="s">
        <v>8</v>
      </c>
      <c r="F2843" s="3">
        <v>45121</v>
      </c>
      <c r="G2843" s="14" t="str" cm="1">
        <f t="array" aca="1" ref="G2843" ca="1">_xlfn.IFS(D2843="Pendente",NETWORKDAYS(F2843,TODAY(),Feriados!$A$2:$A$13)-1 &amp; " D",E2843="Não Apontado",NETWORKDAYS(F2843,TODAY(),Feriados!$A$2:$A$13)-1 &amp; " D",D2843="Backlog","Registro Antigo",D2843="Concluído","Registro Enviado",E2843="Apontado","Registro Enviado",D2843="Cancelado","Treinamento Cancelado",D2843="Remanejado","Treinamento Remanejado",D2843="Suspensa","Suspenso",D2843="Antigo","Treinamento Antigo",D2843="-","Treinamento a ser executado")</f>
        <v>Registro Enviado</v>
      </c>
      <c r="H2843" s="3"/>
      <c r="I2843" s="3"/>
      <c r="J2843" s="30"/>
      <c r="K2843" s="3"/>
      <c r="L2843" s="29">
        <f>WORKDAY(F2843,2,Feriados!$A$2:$A$13)</f>
        <v>45125</v>
      </c>
    </row>
    <row r="2844" spans="1:12" x14ac:dyDescent="0.3">
      <c r="A2844" s="2" t="s">
        <v>17</v>
      </c>
      <c r="B2844" s="2" t="s">
        <v>86</v>
      </c>
      <c r="C2844" s="2" t="s">
        <v>7</v>
      </c>
      <c r="D2844" s="4" t="s">
        <v>116</v>
      </c>
      <c r="E2844" s="2" t="s">
        <v>8</v>
      </c>
      <c r="F2844" s="3">
        <v>45121</v>
      </c>
      <c r="G2844" s="14" t="str" cm="1">
        <f t="array" aca="1" ref="G2844" ca="1">_xlfn.IFS(D2844="Pendente",NETWORKDAYS(F2844,TODAY(),Feriados!$A$2:$A$13)-1 &amp; " D",E2844="Não Apontado",NETWORKDAYS(F2844,TODAY(),Feriados!$A$2:$A$13)-1 &amp; " D",D2844="Backlog","Registro Antigo",D2844="Concluído","Registro Enviado",E2844="Apontado","Registro Enviado",D2844="Cancelado","Treinamento Cancelado",D2844="Remanejado","Treinamento Remanejado",D2844="Suspensa","Suspenso",D2844="Antigo","Treinamento Antigo",D2844="-","Treinamento a ser executado")</f>
        <v>Registro Enviado</v>
      </c>
      <c r="H2844" s="3"/>
      <c r="I2844" s="3"/>
      <c r="J2844" s="30"/>
      <c r="K2844" s="3"/>
      <c r="L2844" s="29">
        <f>WORKDAY(F2844,2,Feriados!$A$2:$A$13)</f>
        <v>45125</v>
      </c>
    </row>
    <row r="2845" spans="1:12" x14ac:dyDescent="0.3">
      <c r="A2845" s="2" t="s">
        <v>35</v>
      </c>
      <c r="B2845" s="2" t="s">
        <v>30</v>
      </c>
      <c r="C2845" s="2" t="s">
        <v>36</v>
      </c>
      <c r="D2845" s="4" t="s">
        <v>116</v>
      </c>
      <c r="E2845" s="2" t="s">
        <v>8</v>
      </c>
      <c r="F2845" s="3">
        <v>45121</v>
      </c>
      <c r="G2845" s="14" t="str" cm="1">
        <f t="array" aca="1" ref="G2845" ca="1">_xlfn.IFS(D2845="Pendente",NETWORKDAYS(F2845,TODAY(),Feriados!$A$2:$A$13)-1 &amp; " D",E2845="Não Apontado",NETWORKDAYS(F2845,TODAY(),Feriados!$A$2:$A$13)-1 &amp; " D",D2845="Backlog","Registro Antigo",D2845="Concluído","Registro Enviado",E2845="Apontado","Registro Enviado",D2845="Cancelado","Treinamento Cancelado",D2845="Remanejado","Treinamento Remanejado",D2845="Suspensa","Suspenso",D2845="Antigo","Treinamento Antigo",D2845="-","Treinamento a ser executado")</f>
        <v>Registro Enviado</v>
      </c>
      <c r="H2845" s="3"/>
      <c r="I2845" s="3"/>
      <c r="J2845" s="30"/>
      <c r="K2845" s="3"/>
      <c r="L2845" s="29">
        <f>WORKDAY(F2845,2,Feriados!$A$2:$A$13)</f>
        <v>45125</v>
      </c>
    </row>
    <row r="2846" spans="1:12" x14ac:dyDescent="0.3">
      <c r="A2846" s="2" t="s">
        <v>39</v>
      </c>
      <c r="B2846" s="2" t="s">
        <v>114</v>
      </c>
      <c r="C2846" s="2" t="s">
        <v>36</v>
      </c>
      <c r="D2846" s="4" t="s">
        <v>14</v>
      </c>
      <c r="E2846" s="2" t="s">
        <v>15</v>
      </c>
      <c r="F2846" s="3">
        <v>45121</v>
      </c>
      <c r="G2846" s="14" t="str" cm="1">
        <f t="array" aca="1" ref="G2846" ca="1">_xlfn.IFS(D2846="Pendente",NETWORKDAYS(F2846,TODAY(),Feriados!$A$2:$A$13)-1 &amp; " D",E2846="Não Apontado",NETWORKDAYS(F2846,TODAY(),Feriados!$A$2:$A$13)-1 &amp; " D",D2846="Backlog","Registro Antigo",D2846="Concluído","Registro Enviado",E2846="Apontado","Registro Enviado",D2846="Cancelado","Treinamento Cancelado",D2846="Remanejado","Treinamento Remanejado",D2846="Suspensa","Suspenso",D2846="Antigo","Treinamento Antigo",D2846="-","Treinamento a ser executado")</f>
        <v>Treinamento Cancelado</v>
      </c>
      <c r="H2846" s="3"/>
      <c r="I2846" s="3"/>
      <c r="J2846" s="30"/>
      <c r="K2846" s="3"/>
      <c r="L2846" s="29"/>
    </row>
    <row r="2847" spans="1:12" x14ac:dyDescent="0.3">
      <c r="A2847" s="2" t="s">
        <v>39</v>
      </c>
      <c r="B2847" s="2" t="s">
        <v>68</v>
      </c>
      <c r="C2847" s="2" t="s">
        <v>36</v>
      </c>
      <c r="D2847" s="4" t="s">
        <v>14</v>
      </c>
      <c r="E2847" s="2" t="s">
        <v>15</v>
      </c>
      <c r="F2847" s="3">
        <v>45121</v>
      </c>
      <c r="G2847" s="14" t="str" cm="1">
        <f t="array" aca="1" ref="G2847" ca="1">_xlfn.IFS(D2847="Pendente",NETWORKDAYS(F2847,TODAY(),Feriados!$A$2:$A$13)-1 &amp; " D",E2847="Não Apontado",NETWORKDAYS(F2847,TODAY(),Feriados!$A$2:$A$13)-1 &amp; " D",D2847="Backlog","Registro Antigo",D2847="Concluído","Registro Enviado",E2847="Apontado","Registro Enviado",D2847="Cancelado","Treinamento Cancelado",D2847="Remanejado","Treinamento Remanejado",D2847="Suspensa","Suspenso",D2847="Antigo","Treinamento Antigo",D2847="-","Treinamento a ser executado")</f>
        <v>Treinamento Cancelado</v>
      </c>
      <c r="H2847" s="3"/>
      <c r="I2847" s="3"/>
      <c r="J2847" s="30"/>
      <c r="K2847" s="3"/>
      <c r="L2847" s="29"/>
    </row>
    <row r="2848" spans="1:12" x14ac:dyDescent="0.3">
      <c r="A2848" s="2" t="s">
        <v>46</v>
      </c>
      <c r="B2848" s="2" t="s">
        <v>122</v>
      </c>
      <c r="C2848" s="2" t="s">
        <v>7</v>
      </c>
      <c r="D2848" s="4" t="s">
        <v>116</v>
      </c>
      <c r="E2848" s="2" t="s">
        <v>8</v>
      </c>
      <c r="F2848" s="3">
        <v>45121</v>
      </c>
      <c r="G2848" s="14" t="str" cm="1">
        <f t="array" aca="1" ref="G2848" ca="1">_xlfn.IFS(D2848="Pendente",NETWORKDAYS(F2848,TODAY(),Feriados!$A$2:$A$13)-1 &amp; " D",E2848="Não Apontado",NETWORKDAYS(F2848,TODAY(),Feriados!$A$2:$A$13)-1 &amp; " D",D2848="Backlog","Registro Antigo",D2848="Concluído","Registro Enviado",E2848="Apontado","Registro Enviado",D2848="Cancelado","Treinamento Cancelado",D2848="Remanejado","Treinamento Remanejado",D2848="Suspensa","Suspenso",D2848="Antigo","Treinamento Antigo",D2848="-","Treinamento a ser executado")</f>
        <v>Registro Enviado</v>
      </c>
      <c r="H2848" s="3"/>
      <c r="I2848" s="3"/>
      <c r="J2848" s="30"/>
      <c r="K2848" s="3"/>
      <c r="L2848" s="29">
        <f>WORKDAY(F2848,2,Feriados!$A$2:$A$13)</f>
        <v>45125</v>
      </c>
    </row>
    <row r="2849" spans="1:12" x14ac:dyDescent="0.3">
      <c r="A2849" s="2" t="s">
        <v>17</v>
      </c>
      <c r="B2849" s="2" t="s">
        <v>86</v>
      </c>
      <c r="C2849" s="2" t="s">
        <v>18</v>
      </c>
      <c r="D2849" s="4" t="s">
        <v>116</v>
      </c>
      <c r="E2849" s="2" t="s">
        <v>8</v>
      </c>
      <c r="F2849" s="3">
        <v>45124</v>
      </c>
      <c r="G2849" s="14" t="str" cm="1">
        <f t="array" aca="1" ref="G2849" ca="1">_xlfn.IFS(D2849="Pendente",NETWORKDAYS(F2849,TODAY(),Feriados!$A$2:$A$13)-1 &amp; " D",E2849="Não Apontado",NETWORKDAYS(F2849,TODAY(),Feriados!$A$2:$A$13)-1 &amp; " D",D2849="Backlog","Registro Antigo",D2849="Concluído","Registro Enviado",E2849="Apontado","Registro Enviado",D2849="Cancelado","Treinamento Cancelado",D2849="Remanejado","Treinamento Remanejado",D2849="Suspensa","Suspenso",D2849="Antigo","Treinamento Antigo",D2849="-","Treinamento a ser executado")</f>
        <v>Registro Enviado</v>
      </c>
      <c r="H2849" s="3"/>
      <c r="I2849" s="3"/>
      <c r="J2849" s="30"/>
      <c r="K2849" s="3"/>
      <c r="L2849" s="29">
        <f>WORKDAY(F2849,2,Feriados!$A$2:$A$13)</f>
        <v>45126</v>
      </c>
    </row>
    <row r="2850" spans="1:12" x14ac:dyDescent="0.3">
      <c r="A2850" s="2" t="s">
        <v>17</v>
      </c>
      <c r="B2850" s="2" t="s">
        <v>103</v>
      </c>
      <c r="C2850" s="2" t="s">
        <v>18</v>
      </c>
      <c r="D2850" s="4" t="s">
        <v>14</v>
      </c>
      <c r="E2850" s="2" t="s">
        <v>15</v>
      </c>
      <c r="F2850" s="3">
        <v>45124</v>
      </c>
      <c r="G2850" s="14" t="str" cm="1">
        <f t="array" aca="1" ref="G2850" ca="1">_xlfn.IFS(D2850="Pendente",NETWORKDAYS(F2850,TODAY(),Feriados!$A$2:$A$13)-1 &amp; " D",E2850="Não Apontado",NETWORKDAYS(F2850,TODAY(),Feriados!$A$2:$A$13)-1 &amp; " D",D2850="Backlog","Registro Antigo",D2850="Concluído","Registro Enviado",E2850="Apontado","Registro Enviado",D2850="Cancelado","Treinamento Cancelado",D2850="Remanejado","Treinamento Remanejado",D2850="Suspensa","Suspenso",D2850="Antigo","Treinamento Antigo",D2850="-","Treinamento a ser executado")</f>
        <v>Treinamento Cancelado</v>
      </c>
      <c r="H2850" s="3"/>
      <c r="I2850" s="3"/>
      <c r="J2850" s="30"/>
      <c r="K2850" s="3"/>
      <c r="L2850" s="29"/>
    </row>
    <row r="2851" spans="1:12" x14ac:dyDescent="0.3">
      <c r="A2851" s="2" t="s">
        <v>28</v>
      </c>
      <c r="B2851" s="2" t="s">
        <v>84</v>
      </c>
      <c r="C2851" s="2" t="s">
        <v>54</v>
      </c>
      <c r="D2851" s="4" t="s">
        <v>14</v>
      </c>
      <c r="E2851" s="2" t="s">
        <v>15</v>
      </c>
      <c r="F2851" s="3">
        <v>45124</v>
      </c>
      <c r="G2851" s="14" t="str" cm="1">
        <f t="array" aca="1" ref="G2851" ca="1">_xlfn.IFS(D2851="Pendente",NETWORKDAYS(F2851,TODAY(),Feriados!$A$2:$A$13)-1 &amp; " D",E2851="Não Apontado",NETWORKDAYS(F2851,TODAY(),Feriados!$A$2:$A$13)-1 &amp; " D",D2851="Backlog","Registro Antigo",D2851="Concluído","Registro Enviado",E2851="Apontado","Registro Enviado",D2851="Cancelado","Treinamento Cancelado",D2851="Remanejado","Treinamento Remanejado",D2851="Suspensa","Suspenso",D2851="Antigo","Treinamento Antigo",D2851="-","Treinamento a ser executado")</f>
        <v>Treinamento Cancelado</v>
      </c>
      <c r="H2851" s="3"/>
      <c r="I2851" s="3"/>
      <c r="J2851" s="30"/>
      <c r="K2851" s="3"/>
      <c r="L2851" s="29"/>
    </row>
    <row r="2852" spans="1:12" x14ac:dyDescent="0.3">
      <c r="A2852" s="2" t="s">
        <v>28</v>
      </c>
      <c r="B2852" s="2" t="s">
        <v>90</v>
      </c>
      <c r="C2852" s="2" t="s">
        <v>32</v>
      </c>
      <c r="D2852" s="4" t="s">
        <v>14</v>
      </c>
      <c r="E2852" s="2" t="s">
        <v>15</v>
      </c>
      <c r="F2852" s="3">
        <v>45124</v>
      </c>
      <c r="G2852" s="14" t="str" cm="1">
        <f t="array" aca="1" ref="G2852" ca="1">_xlfn.IFS(D2852="Pendente",NETWORKDAYS(F2852,TODAY(),Feriados!$A$2:$A$13)-1 &amp; " D",E2852="Não Apontado",NETWORKDAYS(F2852,TODAY(),Feriados!$A$2:$A$13)-1 &amp; " D",D2852="Backlog","Registro Antigo",D2852="Concluído","Registro Enviado",E2852="Apontado","Registro Enviado",D2852="Cancelado","Treinamento Cancelado",D2852="Remanejado","Treinamento Remanejado",D2852="Suspensa","Suspenso",D2852="Antigo","Treinamento Antigo",D2852="-","Treinamento a ser executado")</f>
        <v>Treinamento Cancelado</v>
      </c>
      <c r="H2852" s="3"/>
      <c r="I2852" s="3"/>
      <c r="J2852" s="30"/>
      <c r="K2852" s="3"/>
      <c r="L2852" s="29"/>
    </row>
    <row r="2853" spans="1:12" x14ac:dyDescent="0.3">
      <c r="A2853" s="2" t="s">
        <v>39</v>
      </c>
      <c r="B2853" s="2" t="s">
        <v>90</v>
      </c>
      <c r="C2853" s="2" t="s">
        <v>36</v>
      </c>
      <c r="D2853" s="4" t="s">
        <v>116</v>
      </c>
      <c r="E2853" s="2" t="s">
        <v>8</v>
      </c>
      <c r="F2853" s="3">
        <v>45124</v>
      </c>
      <c r="G2853" s="14" t="str" cm="1">
        <f t="array" aca="1" ref="G2853" ca="1">_xlfn.IFS(D2853="Pendente",NETWORKDAYS(F2853,TODAY(),Feriados!$A$2:$A$13)-1 &amp; " D",E2853="Não Apontado",NETWORKDAYS(F2853,TODAY(),Feriados!$A$2:$A$13)-1 &amp; " D",D2853="Backlog","Registro Antigo",D2853="Concluído","Registro Enviado",E2853="Apontado","Registro Enviado",D2853="Cancelado","Treinamento Cancelado",D2853="Remanejado","Treinamento Remanejado",D2853="Suspensa","Suspenso",D2853="Antigo","Treinamento Antigo",D2853="-","Treinamento a ser executado")</f>
        <v>Registro Enviado</v>
      </c>
      <c r="H2853" s="3"/>
      <c r="I2853" s="3"/>
      <c r="J2853" s="30"/>
      <c r="K2853" s="3"/>
      <c r="L2853" s="29">
        <f>WORKDAY(F2853,2,Feriados!$A$2:$A$13)</f>
        <v>45126</v>
      </c>
    </row>
    <row r="2854" spans="1:12" x14ac:dyDescent="0.3">
      <c r="A2854" s="2" t="s">
        <v>46</v>
      </c>
      <c r="B2854" s="2" t="s">
        <v>127</v>
      </c>
      <c r="C2854" s="2" t="s">
        <v>66</v>
      </c>
      <c r="D2854" s="2" t="s">
        <v>21</v>
      </c>
      <c r="E2854" s="2" t="s">
        <v>15</v>
      </c>
      <c r="F2854" s="3">
        <v>45124</v>
      </c>
      <c r="G2854" s="14" t="str" cm="1">
        <f t="array" aca="1" ref="G2854" ca="1">_xlfn.IFS(D2854="Pendente",NETWORKDAYS(F2854,TODAY(),Feriados!$A$2:$A$13)-1 &amp; " D",E2854="Não Apontado",NETWORKDAYS(F2854,TODAY(),Feriados!$A$2:$A$13)-1 &amp; " D",D2854="Backlog","Registro Antigo",D2854="Concluído","Registro Enviado",E2854="Apontado","Registro Enviado",D2854="Cancelado","Treinamento Cancelado",D2854="Remanejado","Treinamento Remanejado",D2854="Suspensa","Suspenso",D2854="Antigo","Treinamento Antigo",D2854="-","Treinamento a ser executado")</f>
        <v>Suspenso</v>
      </c>
      <c r="H2854" s="3"/>
      <c r="I2854" s="3"/>
      <c r="J2854" s="30"/>
      <c r="K2854" s="3"/>
      <c r="L2854" s="29">
        <f>WORKDAY(F2854,2,Feriados!$A$2:$A$13)</f>
        <v>45126</v>
      </c>
    </row>
    <row r="2855" spans="1:12" x14ac:dyDescent="0.3">
      <c r="A2855" s="2" t="s">
        <v>46</v>
      </c>
      <c r="B2855" s="2" t="s">
        <v>131</v>
      </c>
      <c r="C2855" s="2" t="s">
        <v>7</v>
      </c>
      <c r="D2855" s="4" t="s">
        <v>14</v>
      </c>
      <c r="E2855" s="2" t="s">
        <v>15</v>
      </c>
      <c r="F2855" s="3">
        <v>45124</v>
      </c>
      <c r="G2855" s="14" t="str" cm="1">
        <f t="array" aca="1" ref="G2855" ca="1">_xlfn.IFS(D2855="Pendente",NETWORKDAYS(F2855,TODAY(),Feriados!$A$2:$A$13)-1 &amp; " D",E2855="Não Apontado",NETWORKDAYS(F2855,TODAY(),Feriados!$A$2:$A$13)-1 &amp; " D",D2855="Backlog","Registro Antigo",D2855="Concluído","Registro Enviado",E2855="Apontado","Registro Enviado",D2855="Cancelado","Treinamento Cancelado",D2855="Remanejado","Treinamento Remanejado",D2855="Suspensa","Suspenso",D2855="Antigo","Treinamento Antigo",D2855="-","Treinamento a ser executado")</f>
        <v>Treinamento Cancelado</v>
      </c>
      <c r="H2855" s="3"/>
      <c r="I2855" s="3"/>
      <c r="J2855" s="30"/>
      <c r="K2855" s="3"/>
      <c r="L2855" s="29"/>
    </row>
    <row r="2856" spans="1:12" x14ac:dyDescent="0.3">
      <c r="A2856" s="2" t="s">
        <v>17</v>
      </c>
      <c r="B2856" s="2" t="s">
        <v>84</v>
      </c>
      <c r="C2856" s="2" t="s">
        <v>18</v>
      </c>
      <c r="D2856" s="4" t="s">
        <v>116</v>
      </c>
      <c r="E2856" s="2" t="s">
        <v>8</v>
      </c>
      <c r="F2856" s="3">
        <v>45125</v>
      </c>
      <c r="G2856" s="14" t="str" cm="1">
        <f t="array" aca="1" ref="G2856" ca="1">_xlfn.IFS(D2856="Pendente",NETWORKDAYS(F2856,TODAY(),Feriados!$A$2:$A$13)-1 &amp; " D",E2856="Não Apontado",NETWORKDAYS(F2856,TODAY(),Feriados!$A$2:$A$13)-1 &amp; " D",D2856="Backlog","Registro Antigo",D2856="Concluído","Registro Enviado",E2856="Apontado","Registro Enviado",D2856="Cancelado","Treinamento Cancelado",D2856="Remanejado","Treinamento Remanejado",D2856="Suspensa","Suspenso",D2856="Antigo","Treinamento Antigo",D2856="-","Treinamento a ser executado")</f>
        <v>Registro Enviado</v>
      </c>
      <c r="H2856" s="3"/>
      <c r="I2856" s="3"/>
      <c r="J2856" s="30"/>
      <c r="K2856" s="3"/>
      <c r="L2856" s="29">
        <f>WORKDAY(F2856,2,Feriados!$A$2:$A$13)</f>
        <v>45127</v>
      </c>
    </row>
    <row r="2857" spans="1:12" x14ac:dyDescent="0.3">
      <c r="A2857" s="2" t="s">
        <v>17</v>
      </c>
      <c r="B2857" s="2" t="s">
        <v>123</v>
      </c>
      <c r="C2857" s="2" t="s">
        <v>18</v>
      </c>
      <c r="D2857" s="4" t="s">
        <v>14</v>
      </c>
      <c r="E2857" s="2" t="s">
        <v>15</v>
      </c>
      <c r="F2857" s="3">
        <v>45125</v>
      </c>
      <c r="G2857" s="14" t="str" cm="1">
        <f t="array" aca="1" ref="G2857" ca="1">_xlfn.IFS(D2857="Pendente",NETWORKDAYS(F2857,TODAY(),Feriados!$A$2:$A$13)-1 &amp; " D",E2857="Não Apontado",NETWORKDAYS(F2857,TODAY(),Feriados!$A$2:$A$13)-1 &amp; " D",D2857="Backlog","Registro Antigo",D2857="Concluído","Registro Enviado",E2857="Apontado","Registro Enviado",D2857="Cancelado","Treinamento Cancelado",D2857="Remanejado","Treinamento Remanejado",D2857="Suspensa","Suspenso",D2857="Antigo","Treinamento Antigo",D2857="-","Treinamento a ser executado")</f>
        <v>Treinamento Cancelado</v>
      </c>
      <c r="H2857" s="3"/>
      <c r="I2857" s="3"/>
      <c r="J2857" s="30"/>
      <c r="K2857" s="3"/>
      <c r="L2857" s="29"/>
    </row>
    <row r="2858" spans="1:12" x14ac:dyDescent="0.3">
      <c r="A2858" s="2" t="s">
        <v>28</v>
      </c>
      <c r="B2858" s="2" t="s">
        <v>33</v>
      </c>
      <c r="C2858" s="2" t="s">
        <v>29</v>
      </c>
      <c r="D2858" s="4" t="s">
        <v>116</v>
      </c>
      <c r="E2858" s="2" t="s">
        <v>8</v>
      </c>
      <c r="F2858" s="3">
        <v>45125</v>
      </c>
      <c r="G2858" s="14" t="str" cm="1">
        <f t="array" aca="1" ref="G2858" ca="1">_xlfn.IFS(D2858="Pendente",NETWORKDAYS(F2858,TODAY(),Feriados!$A$2:$A$13)-1 &amp; " D",E2858="Não Apontado",NETWORKDAYS(F2858,TODAY(),Feriados!$A$2:$A$13)-1 &amp; " D",D2858="Backlog","Registro Antigo",D2858="Concluído","Registro Enviado",E2858="Apontado","Registro Enviado",D2858="Cancelado","Treinamento Cancelado",D2858="Remanejado","Treinamento Remanejado",D2858="Suspensa","Suspenso",D2858="Antigo","Treinamento Antigo",D2858="-","Treinamento a ser executado")</f>
        <v>Registro Enviado</v>
      </c>
      <c r="H2858" s="3"/>
      <c r="I2858" s="3"/>
      <c r="J2858" s="30"/>
      <c r="K2858" s="3"/>
      <c r="L2858" s="29">
        <f>WORKDAY(F2858,2,Feriados!$A$2:$A$13)</f>
        <v>45127</v>
      </c>
    </row>
    <row r="2859" spans="1:12" x14ac:dyDescent="0.3">
      <c r="A2859" s="2" t="s">
        <v>28</v>
      </c>
      <c r="B2859" s="2" t="s">
        <v>90</v>
      </c>
      <c r="C2859" s="2" t="s">
        <v>29</v>
      </c>
      <c r="D2859" s="4" t="s">
        <v>14</v>
      </c>
      <c r="E2859" s="2" t="s">
        <v>15</v>
      </c>
      <c r="F2859" s="3">
        <v>45125</v>
      </c>
      <c r="G2859" s="14" t="str" cm="1">
        <f t="array" aca="1" ref="G2859" ca="1">_xlfn.IFS(D2859="Pendente",NETWORKDAYS(F2859,TODAY(),Feriados!$A$2:$A$13)-1 &amp; " D",E2859="Não Apontado",NETWORKDAYS(F2859,TODAY(),Feriados!$A$2:$A$13)-1 &amp; " D",D2859="Backlog","Registro Antigo",D2859="Concluído","Registro Enviado",E2859="Apontado","Registro Enviado",D2859="Cancelado","Treinamento Cancelado",D2859="Remanejado","Treinamento Remanejado",D2859="Suspensa","Suspenso",D2859="Antigo","Treinamento Antigo",D2859="-","Treinamento a ser executado")</f>
        <v>Treinamento Cancelado</v>
      </c>
      <c r="H2859" s="3"/>
      <c r="I2859" s="3"/>
      <c r="J2859" s="30"/>
      <c r="K2859" s="3"/>
      <c r="L2859" s="29"/>
    </row>
    <row r="2860" spans="1:12" x14ac:dyDescent="0.3">
      <c r="A2860" s="2" t="s">
        <v>35</v>
      </c>
      <c r="B2860" s="2" t="s">
        <v>85</v>
      </c>
      <c r="C2860" s="2" t="s">
        <v>36</v>
      </c>
      <c r="D2860" s="4" t="s">
        <v>14</v>
      </c>
      <c r="E2860" s="2" t="s">
        <v>15</v>
      </c>
      <c r="F2860" s="3">
        <v>45125</v>
      </c>
      <c r="G2860" s="14" t="str" cm="1">
        <f t="array" aca="1" ref="G2860" ca="1">_xlfn.IFS(D2860="Pendente",NETWORKDAYS(F2860,TODAY(),Feriados!$A$2:$A$13)-1 &amp; " D",E2860="Não Apontado",NETWORKDAYS(F2860,TODAY(),Feriados!$A$2:$A$13)-1 &amp; " D",D2860="Backlog","Registro Antigo",D2860="Concluído","Registro Enviado",E2860="Apontado","Registro Enviado",D2860="Cancelado","Treinamento Cancelado",D2860="Remanejado","Treinamento Remanejado",D2860="Suspensa","Suspenso",D2860="Antigo","Treinamento Antigo",D2860="-","Treinamento a ser executado")</f>
        <v>Treinamento Cancelado</v>
      </c>
      <c r="H2860" s="3"/>
      <c r="I2860" s="3"/>
      <c r="J2860" s="30"/>
      <c r="K2860" s="3"/>
      <c r="L2860" s="29"/>
    </row>
    <row r="2861" spans="1:12" x14ac:dyDescent="0.3">
      <c r="A2861" s="2" t="s">
        <v>35</v>
      </c>
      <c r="B2861" s="2" t="s">
        <v>67</v>
      </c>
      <c r="C2861" s="2" t="s">
        <v>37</v>
      </c>
      <c r="D2861" s="4" t="s">
        <v>116</v>
      </c>
      <c r="E2861" s="2" t="s">
        <v>8</v>
      </c>
      <c r="F2861" s="3">
        <v>45125</v>
      </c>
      <c r="G2861" s="14" t="str" cm="1">
        <f t="array" aca="1" ref="G2861" ca="1">_xlfn.IFS(D2861="Pendente",NETWORKDAYS(F2861,TODAY(),Feriados!$A$2:$A$13)-1 &amp; " D",E2861="Não Apontado",NETWORKDAYS(F2861,TODAY(),Feriados!$A$2:$A$13)-1 &amp; " D",D2861="Backlog","Registro Antigo",D2861="Concluído","Registro Enviado",E2861="Apontado","Registro Enviado",D2861="Cancelado","Treinamento Cancelado",D2861="Remanejado","Treinamento Remanejado",D2861="Suspensa","Suspenso",D2861="Antigo","Treinamento Antigo",D2861="-","Treinamento a ser executado")</f>
        <v>Registro Enviado</v>
      </c>
      <c r="H2861" s="3"/>
      <c r="I2861" s="3"/>
      <c r="J2861" s="30"/>
      <c r="K2861" s="3"/>
      <c r="L2861" s="29">
        <f>WORKDAY(F2861,2,Feriados!$A$2:$A$13)</f>
        <v>45127</v>
      </c>
    </row>
    <row r="2862" spans="1:12" x14ac:dyDescent="0.3">
      <c r="A2862" s="2" t="s">
        <v>39</v>
      </c>
      <c r="B2862" s="2" t="s">
        <v>90</v>
      </c>
      <c r="C2862" s="2" t="s">
        <v>37</v>
      </c>
      <c r="D2862" s="4" t="s">
        <v>116</v>
      </c>
      <c r="E2862" s="2" t="s">
        <v>8</v>
      </c>
      <c r="F2862" s="3">
        <v>45125</v>
      </c>
      <c r="G2862" s="14" t="str" cm="1">
        <f t="array" aca="1" ref="G2862" ca="1">_xlfn.IFS(D2862="Pendente",NETWORKDAYS(F2862,TODAY(),Feriados!$A$2:$A$13)-1 &amp; " D",E2862="Não Apontado",NETWORKDAYS(F2862,TODAY(),Feriados!$A$2:$A$13)-1 &amp; " D",D2862="Backlog","Registro Antigo",D2862="Concluído","Registro Enviado",E2862="Apontado","Registro Enviado",D2862="Cancelado","Treinamento Cancelado",D2862="Remanejado","Treinamento Remanejado",D2862="Suspensa","Suspenso",D2862="Antigo","Treinamento Antigo",D2862="-","Treinamento a ser executado")</f>
        <v>Registro Enviado</v>
      </c>
      <c r="H2862" s="3"/>
      <c r="I2862" s="3"/>
      <c r="J2862" s="30"/>
      <c r="K2862" s="3"/>
      <c r="L2862" s="29">
        <f>WORKDAY(F2862,2,Feriados!$A$2:$A$13)</f>
        <v>45127</v>
      </c>
    </row>
    <row r="2863" spans="1:12" x14ac:dyDescent="0.3">
      <c r="A2863" s="2" t="s">
        <v>46</v>
      </c>
      <c r="B2863" s="2" t="s">
        <v>88</v>
      </c>
      <c r="C2863" s="2" t="s">
        <v>7</v>
      </c>
      <c r="D2863" s="4" t="s">
        <v>116</v>
      </c>
      <c r="E2863" s="2" t="s">
        <v>8</v>
      </c>
      <c r="F2863" s="3">
        <v>45125</v>
      </c>
      <c r="G2863" s="14" t="str" cm="1">
        <f t="array" aca="1" ref="G2863" ca="1">_xlfn.IFS(D2863="Pendente",NETWORKDAYS(F2863,TODAY(),Feriados!$A$2:$A$13)-1 &amp; " D",E2863="Não Apontado",NETWORKDAYS(F2863,TODAY(),Feriados!$A$2:$A$13)-1 &amp; " D",D2863="Backlog","Registro Antigo",D2863="Concluído","Registro Enviado",E2863="Apontado","Registro Enviado",D2863="Cancelado","Treinamento Cancelado",D2863="Remanejado","Treinamento Remanejado",D2863="Suspensa","Suspenso",D2863="Antigo","Treinamento Antigo",D2863="-","Treinamento a ser executado")</f>
        <v>Registro Enviado</v>
      </c>
      <c r="H2863" s="3"/>
      <c r="I2863" s="3"/>
      <c r="J2863" s="30"/>
      <c r="K2863" s="3"/>
      <c r="L2863" s="29">
        <f>WORKDAY(F2863,2,Feriados!$A$2:$A$13)</f>
        <v>45127</v>
      </c>
    </row>
    <row r="2864" spans="1:12" x14ac:dyDescent="0.3">
      <c r="A2864" s="2" t="s">
        <v>46</v>
      </c>
      <c r="B2864" s="2" t="s">
        <v>114</v>
      </c>
      <c r="C2864" s="2" t="s">
        <v>7</v>
      </c>
      <c r="D2864" s="4" t="s">
        <v>14</v>
      </c>
      <c r="E2864" s="2" t="s">
        <v>15</v>
      </c>
      <c r="F2864" s="3">
        <v>45125</v>
      </c>
      <c r="G2864" s="14" t="str" cm="1">
        <f t="array" aca="1" ref="G2864" ca="1">_xlfn.IFS(D2864="Pendente",NETWORKDAYS(F2864,TODAY(),Feriados!$A$2:$A$13)-1 &amp; " D",E2864="Não Apontado",NETWORKDAYS(F2864,TODAY(),Feriados!$A$2:$A$13)-1 &amp; " D",D2864="Backlog","Registro Antigo",D2864="Concluído","Registro Enviado",E2864="Apontado","Registro Enviado",D2864="Cancelado","Treinamento Cancelado",D2864="Remanejado","Treinamento Remanejado",D2864="Suspensa","Suspenso",D2864="Antigo","Treinamento Antigo",D2864="-","Treinamento a ser executado")</f>
        <v>Treinamento Cancelado</v>
      </c>
      <c r="H2864" s="3"/>
      <c r="I2864" s="3"/>
      <c r="J2864" s="30"/>
      <c r="K2864" s="3"/>
      <c r="L2864" s="29"/>
    </row>
    <row r="2865" spans="1:12" x14ac:dyDescent="0.3">
      <c r="A2865" s="2" t="s">
        <v>17</v>
      </c>
      <c r="B2865" s="2" t="s">
        <v>90</v>
      </c>
      <c r="C2865" s="2" t="s">
        <v>7</v>
      </c>
      <c r="D2865" s="4" t="s">
        <v>116</v>
      </c>
      <c r="E2865" s="2" t="s">
        <v>8</v>
      </c>
      <c r="F2865" s="3">
        <v>45126</v>
      </c>
      <c r="G2865" s="14" t="str" cm="1">
        <f t="array" aca="1" ref="G2865" ca="1">_xlfn.IFS(D2865="Pendente",NETWORKDAYS(F2865,TODAY(),Feriados!$A$2:$A$13)-1 &amp; " D",E2865="Não Apontado",NETWORKDAYS(F2865,TODAY(),Feriados!$A$2:$A$13)-1 &amp; " D",D2865="Backlog","Registro Antigo",D2865="Concluído","Registro Enviado",E2865="Apontado","Registro Enviado",D2865="Cancelado","Treinamento Cancelado",D2865="Remanejado","Treinamento Remanejado",D2865="Suspensa","Suspenso",D2865="Antigo","Treinamento Antigo",D2865="-","Treinamento a ser executado")</f>
        <v>Registro Enviado</v>
      </c>
      <c r="H2865" s="3"/>
      <c r="I2865" s="3"/>
      <c r="J2865" s="30"/>
      <c r="K2865" s="3"/>
      <c r="L2865" s="29">
        <f>WORKDAY(F2865,2,Feriados!$A$2:$A$13)</f>
        <v>45128</v>
      </c>
    </row>
    <row r="2866" spans="1:12" x14ac:dyDescent="0.3">
      <c r="A2866" s="2" t="s">
        <v>17</v>
      </c>
      <c r="B2866" s="2" t="s">
        <v>113</v>
      </c>
      <c r="C2866" s="2" t="s">
        <v>7</v>
      </c>
      <c r="D2866" s="4" t="s">
        <v>116</v>
      </c>
      <c r="E2866" s="2" t="s">
        <v>8</v>
      </c>
      <c r="F2866" s="3">
        <v>45126</v>
      </c>
      <c r="G2866" s="14" t="str" cm="1">
        <f t="array" aca="1" ref="G2866" ca="1">_xlfn.IFS(D2866="Pendente",NETWORKDAYS(F2866,TODAY(),Feriados!$A$2:$A$13)-1 &amp; " D",E2866="Não Apontado",NETWORKDAYS(F2866,TODAY(),Feriados!$A$2:$A$13)-1 &amp; " D",D2866="Backlog","Registro Antigo",D2866="Concluído","Registro Enviado",E2866="Apontado","Registro Enviado",D2866="Cancelado","Treinamento Cancelado",D2866="Remanejado","Treinamento Remanejado",D2866="Suspensa","Suspenso",D2866="Antigo","Treinamento Antigo",D2866="-","Treinamento a ser executado")</f>
        <v>Registro Enviado</v>
      </c>
      <c r="H2866" s="3"/>
      <c r="I2866" s="3"/>
      <c r="J2866" s="30"/>
      <c r="K2866" s="3"/>
      <c r="L2866" s="29">
        <f>WORKDAY(F2866,2,Feriados!$A$2:$A$13)</f>
        <v>45128</v>
      </c>
    </row>
    <row r="2867" spans="1:12" x14ac:dyDescent="0.3">
      <c r="A2867" s="2" t="s">
        <v>35</v>
      </c>
      <c r="B2867" s="2" t="s">
        <v>84</v>
      </c>
      <c r="C2867" s="2" t="s">
        <v>36</v>
      </c>
      <c r="D2867" s="4" t="s">
        <v>116</v>
      </c>
      <c r="E2867" s="2" t="s">
        <v>8</v>
      </c>
      <c r="F2867" s="3">
        <v>45126</v>
      </c>
      <c r="G2867" s="14" t="str" cm="1">
        <f t="array" aca="1" ref="G2867" ca="1">_xlfn.IFS(D2867="Pendente",NETWORKDAYS(F2867,TODAY(),Feriados!$A$2:$A$13)-1 &amp; " D",E2867="Não Apontado",NETWORKDAYS(F2867,TODAY(),Feriados!$A$2:$A$13)-1 &amp; " D",D2867="Backlog","Registro Antigo",D2867="Concluído","Registro Enviado",E2867="Apontado","Registro Enviado",D2867="Cancelado","Treinamento Cancelado",D2867="Remanejado","Treinamento Remanejado",D2867="Suspensa","Suspenso",D2867="Antigo","Treinamento Antigo",D2867="-","Treinamento a ser executado")</f>
        <v>Registro Enviado</v>
      </c>
      <c r="H2867" s="3"/>
      <c r="I2867" s="3"/>
      <c r="J2867" s="30"/>
      <c r="K2867" s="3"/>
      <c r="L2867" s="29">
        <f>WORKDAY(F2867,2,Feriados!$A$2:$A$13)</f>
        <v>45128</v>
      </c>
    </row>
    <row r="2868" spans="1:12" x14ac:dyDescent="0.3">
      <c r="A2868" s="2" t="s">
        <v>35</v>
      </c>
      <c r="B2868" s="2" t="s">
        <v>93</v>
      </c>
      <c r="C2868" s="2" t="s">
        <v>36</v>
      </c>
      <c r="D2868" s="4" t="s">
        <v>14</v>
      </c>
      <c r="E2868" s="2" t="s">
        <v>15</v>
      </c>
      <c r="F2868" s="3">
        <v>45126</v>
      </c>
      <c r="G2868" s="14" t="str" cm="1">
        <f t="array" aca="1" ref="G2868" ca="1">_xlfn.IFS(D2868="Pendente",NETWORKDAYS(F2868,TODAY(),Feriados!$A$2:$A$13)-1 &amp; " D",E2868="Não Apontado",NETWORKDAYS(F2868,TODAY(),Feriados!$A$2:$A$13)-1 &amp; " D",D2868="Backlog","Registro Antigo",D2868="Concluído","Registro Enviado",E2868="Apontado","Registro Enviado",D2868="Cancelado","Treinamento Cancelado",D2868="Remanejado","Treinamento Remanejado",D2868="Suspensa","Suspenso",D2868="Antigo","Treinamento Antigo",D2868="-","Treinamento a ser executado")</f>
        <v>Treinamento Cancelado</v>
      </c>
      <c r="H2868" s="3"/>
      <c r="I2868" s="3"/>
      <c r="J2868" s="30"/>
      <c r="K2868" s="3"/>
      <c r="L2868" s="29"/>
    </row>
    <row r="2869" spans="1:12" x14ac:dyDescent="0.3">
      <c r="A2869" s="2" t="s">
        <v>39</v>
      </c>
      <c r="B2869" s="2" t="s">
        <v>47</v>
      </c>
      <c r="C2869" s="2" t="s">
        <v>36</v>
      </c>
      <c r="D2869" s="4" t="s">
        <v>14</v>
      </c>
      <c r="E2869" s="2" t="s">
        <v>15</v>
      </c>
      <c r="F2869" s="3">
        <v>45126</v>
      </c>
      <c r="G2869" s="14" t="str" cm="1">
        <f t="array" aca="1" ref="G2869" ca="1">_xlfn.IFS(D2869="Pendente",NETWORKDAYS(F2869,TODAY(),Feriados!$A$2:$A$13)-1 &amp; " D",E2869="Não Apontado",NETWORKDAYS(F2869,TODAY(),Feriados!$A$2:$A$13)-1 &amp; " D",D2869="Backlog","Registro Antigo",D2869="Concluído","Registro Enviado",E2869="Apontado","Registro Enviado",D2869="Cancelado","Treinamento Cancelado",D2869="Remanejado","Treinamento Remanejado",D2869="Suspensa","Suspenso",D2869="Antigo","Treinamento Antigo",D2869="-","Treinamento a ser executado")</f>
        <v>Treinamento Cancelado</v>
      </c>
      <c r="H2869" s="3"/>
      <c r="I2869" s="3"/>
      <c r="J2869" s="30"/>
      <c r="K2869" s="3"/>
      <c r="L2869" s="29"/>
    </row>
    <row r="2870" spans="1:12" x14ac:dyDescent="0.3">
      <c r="A2870" s="2" t="s">
        <v>39</v>
      </c>
      <c r="B2870" s="2" t="s">
        <v>131</v>
      </c>
      <c r="C2870" s="2" t="s">
        <v>36</v>
      </c>
      <c r="D2870" s="4" t="s">
        <v>14</v>
      </c>
      <c r="E2870" s="2" t="s">
        <v>15</v>
      </c>
      <c r="F2870" s="3">
        <v>45126</v>
      </c>
      <c r="G2870" s="14" t="str" cm="1">
        <f t="array" aca="1" ref="G2870" ca="1">_xlfn.IFS(D2870="Pendente",NETWORKDAYS(F2870,TODAY(),Feriados!$A$2:$A$13)-1 &amp; " D",E2870="Não Apontado",NETWORKDAYS(F2870,TODAY(),Feriados!$A$2:$A$13)-1 &amp; " D",D2870="Backlog","Registro Antigo",D2870="Concluído","Registro Enviado",E2870="Apontado","Registro Enviado",D2870="Cancelado","Treinamento Cancelado",D2870="Remanejado","Treinamento Remanejado",D2870="Suspensa","Suspenso",D2870="Antigo","Treinamento Antigo",D2870="-","Treinamento a ser executado")</f>
        <v>Treinamento Cancelado</v>
      </c>
      <c r="H2870" s="3"/>
      <c r="I2870" s="3"/>
      <c r="J2870" s="30"/>
      <c r="K2870" s="3"/>
      <c r="L2870" s="29"/>
    </row>
    <row r="2871" spans="1:12" x14ac:dyDescent="0.3">
      <c r="A2871" s="2" t="s">
        <v>46</v>
      </c>
      <c r="B2871" s="2" t="s">
        <v>133</v>
      </c>
      <c r="C2871" s="2" t="s">
        <v>66</v>
      </c>
      <c r="D2871" s="4" t="s">
        <v>116</v>
      </c>
      <c r="E2871" s="2" t="s">
        <v>8</v>
      </c>
      <c r="F2871" s="3">
        <v>45126</v>
      </c>
      <c r="G2871" s="14" t="str" cm="1">
        <f t="array" aca="1" ref="G2871" ca="1">_xlfn.IFS(D2871="Pendente",NETWORKDAYS(F2871,TODAY(),Feriados!$A$2:$A$13)-1 &amp; " D",E2871="Não Apontado",NETWORKDAYS(F2871,TODAY(),Feriados!$A$2:$A$13)-1 &amp; " D",D2871="Backlog","Registro Antigo",D2871="Concluído","Registro Enviado",E2871="Apontado","Registro Enviado",D2871="Cancelado","Treinamento Cancelado",D2871="Remanejado","Treinamento Remanejado",D2871="Suspensa","Suspenso",D2871="Antigo","Treinamento Antigo",D2871="-","Treinamento a ser executado")</f>
        <v>Registro Enviado</v>
      </c>
      <c r="H2871" s="3"/>
      <c r="I2871" s="3"/>
      <c r="J2871" s="30"/>
      <c r="K2871" s="3"/>
      <c r="L2871" s="29">
        <f>WORKDAY(F2871,2,Feriados!$A$2:$A$13)</f>
        <v>45128</v>
      </c>
    </row>
    <row r="2872" spans="1:12" x14ac:dyDescent="0.3">
      <c r="A2872" s="2" t="s">
        <v>46</v>
      </c>
      <c r="B2872" s="2" t="s">
        <v>89</v>
      </c>
      <c r="C2872" s="2" t="s">
        <v>7</v>
      </c>
      <c r="D2872" s="4" t="s">
        <v>14</v>
      </c>
      <c r="E2872" s="2" t="s">
        <v>15</v>
      </c>
      <c r="F2872" s="3">
        <v>45126</v>
      </c>
      <c r="G2872" s="14" t="str" cm="1">
        <f t="array" aca="1" ref="G2872" ca="1">_xlfn.IFS(D2872="Pendente",NETWORKDAYS(F2872,TODAY(),Feriados!$A$2:$A$13)-1 &amp; " D",E2872="Não Apontado",NETWORKDAYS(F2872,TODAY(),Feriados!$A$2:$A$13)-1 &amp; " D",D2872="Backlog","Registro Antigo",D2872="Concluído","Registro Enviado",E2872="Apontado","Registro Enviado",D2872="Cancelado","Treinamento Cancelado",D2872="Remanejado","Treinamento Remanejado",D2872="Suspensa","Suspenso",D2872="Antigo","Treinamento Antigo",D2872="-","Treinamento a ser executado")</f>
        <v>Treinamento Cancelado</v>
      </c>
      <c r="H2872" s="3"/>
      <c r="I2872" s="3"/>
      <c r="J2872" s="30"/>
      <c r="K2872" s="3"/>
      <c r="L2872" s="29"/>
    </row>
    <row r="2873" spans="1:12" x14ac:dyDescent="0.3">
      <c r="A2873" s="2" t="s">
        <v>46</v>
      </c>
      <c r="B2873" s="2" t="s">
        <v>122</v>
      </c>
      <c r="C2873" s="2" t="s">
        <v>7</v>
      </c>
      <c r="D2873" s="4" t="s">
        <v>116</v>
      </c>
      <c r="E2873" s="2" t="s">
        <v>8</v>
      </c>
      <c r="F2873" s="3">
        <v>45126</v>
      </c>
      <c r="G2873" s="14" t="str" cm="1">
        <f t="array" aca="1" ref="G2873" ca="1">_xlfn.IFS(D2873="Pendente",NETWORKDAYS(F2873,TODAY(),Feriados!$A$2:$A$13)-1 &amp; " D",E2873="Não Apontado",NETWORKDAYS(F2873,TODAY(),Feriados!$A$2:$A$13)-1 &amp; " D",D2873="Backlog","Registro Antigo",D2873="Concluído","Registro Enviado",E2873="Apontado","Registro Enviado",D2873="Cancelado","Treinamento Cancelado",D2873="Remanejado","Treinamento Remanejado",D2873="Suspensa","Suspenso",D2873="Antigo","Treinamento Antigo",D2873="-","Treinamento a ser executado")</f>
        <v>Registro Enviado</v>
      </c>
      <c r="H2873" s="3"/>
      <c r="I2873" s="3"/>
      <c r="J2873" s="30"/>
      <c r="K2873" s="3"/>
      <c r="L2873" s="29">
        <f>WORKDAY(F2873,2,Feriados!$A$2:$A$13)</f>
        <v>45128</v>
      </c>
    </row>
    <row r="2874" spans="1:12" x14ac:dyDescent="0.3">
      <c r="A2874" s="2" t="s">
        <v>6</v>
      </c>
      <c r="B2874" s="2" t="s">
        <v>84</v>
      </c>
      <c r="C2874" s="2" t="s">
        <v>121</v>
      </c>
      <c r="D2874" s="4" t="s">
        <v>116</v>
      </c>
      <c r="E2874" s="2" t="s">
        <v>8</v>
      </c>
      <c r="F2874" s="3">
        <v>45127</v>
      </c>
      <c r="G2874" s="14" t="str" cm="1">
        <f t="array" aca="1" ref="G2874" ca="1">_xlfn.IFS(D2874="Pendente",NETWORKDAYS(F2874,TODAY(),Feriados!$A$2:$A$13)-1 &amp; " D",E2874="Não Apontado",NETWORKDAYS(F2874,TODAY(),Feriados!$A$2:$A$13)-1 &amp; " D",D2874="Backlog","Registro Antigo",D2874="Concluído","Registro Enviado",E2874="Apontado","Registro Enviado",D2874="Cancelado","Treinamento Cancelado",D2874="Remanejado","Treinamento Remanejado",D2874="Suspensa","Suspenso",D2874="Antigo","Treinamento Antigo",D2874="-","Treinamento a ser executado")</f>
        <v>Registro Enviado</v>
      </c>
      <c r="H2874" s="3"/>
      <c r="I2874" s="3"/>
      <c r="J2874" s="30"/>
      <c r="K2874" s="3"/>
      <c r="L2874" s="29">
        <f>WORKDAY(F2874,2,Feriados!$A$2:$A$13)</f>
        <v>45131</v>
      </c>
    </row>
    <row r="2875" spans="1:12" x14ac:dyDescent="0.3">
      <c r="A2875" s="2" t="s">
        <v>17</v>
      </c>
      <c r="B2875" s="2" t="s">
        <v>90</v>
      </c>
      <c r="C2875" s="2" t="s">
        <v>18</v>
      </c>
      <c r="D2875" s="4" t="s">
        <v>116</v>
      </c>
      <c r="E2875" s="2" t="s">
        <v>8</v>
      </c>
      <c r="F2875" s="3">
        <v>45127</v>
      </c>
      <c r="G2875" s="14" t="str" cm="1">
        <f t="array" aca="1" ref="G2875" ca="1">_xlfn.IFS(D2875="Pendente",NETWORKDAYS(F2875,TODAY(),Feriados!$A$2:$A$13)-1 &amp; " D",E2875="Não Apontado",NETWORKDAYS(F2875,TODAY(),Feriados!$A$2:$A$13)-1 &amp; " D",D2875="Backlog","Registro Antigo",D2875="Concluído","Registro Enviado",E2875="Apontado","Registro Enviado",D2875="Cancelado","Treinamento Cancelado",D2875="Remanejado","Treinamento Remanejado",D2875="Suspensa","Suspenso",D2875="Antigo","Treinamento Antigo",D2875="-","Treinamento a ser executado")</f>
        <v>Registro Enviado</v>
      </c>
      <c r="H2875" s="3"/>
      <c r="I2875" s="3"/>
      <c r="J2875" s="30"/>
      <c r="K2875" s="3"/>
      <c r="L2875" s="29">
        <f>WORKDAY(F2875,2,Feriados!$A$2:$A$13)</f>
        <v>45131</v>
      </c>
    </row>
    <row r="2876" spans="1:12" x14ac:dyDescent="0.3">
      <c r="A2876" s="2" t="s">
        <v>28</v>
      </c>
      <c r="B2876" s="2" t="s">
        <v>84</v>
      </c>
      <c r="C2876" s="2" t="s">
        <v>29</v>
      </c>
      <c r="D2876" s="4" t="s">
        <v>116</v>
      </c>
      <c r="E2876" s="2" t="s">
        <v>8</v>
      </c>
      <c r="F2876" s="3">
        <v>45127</v>
      </c>
      <c r="G2876" s="14" t="str" cm="1">
        <f t="array" aca="1" ref="G2876" ca="1">_xlfn.IFS(D2876="Pendente",NETWORKDAYS(F2876,TODAY(),Feriados!$A$2:$A$13)-1 &amp; " D",E2876="Não Apontado",NETWORKDAYS(F2876,TODAY(),Feriados!$A$2:$A$13)-1 &amp; " D",D2876="Backlog","Registro Antigo",D2876="Concluído","Registro Enviado",E2876="Apontado","Registro Enviado",D2876="Cancelado","Treinamento Cancelado",D2876="Remanejado","Treinamento Remanejado",D2876="Suspensa","Suspenso",D2876="Antigo","Treinamento Antigo",D2876="-","Treinamento a ser executado")</f>
        <v>Registro Enviado</v>
      </c>
      <c r="H2876" s="3"/>
      <c r="I2876" s="3"/>
      <c r="J2876" s="30"/>
      <c r="K2876" s="3"/>
      <c r="L2876" s="29">
        <f>WORKDAY(F2876,2,Feriados!$A$2:$A$13)</f>
        <v>45131</v>
      </c>
    </row>
    <row r="2877" spans="1:12" x14ac:dyDescent="0.3">
      <c r="A2877" s="2" t="s">
        <v>35</v>
      </c>
      <c r="B2877" s="2" t="s">
        <v>115</v>
      </c>
      <c r="C2877" s="2" t="s">
        <v>36</v>
      </c>
      <c r="D2877" s="4" t="s">
        <v>116</v>
      </c>
      <c r="E2877" s="2" t="s">
        <v>8</v>
      </c>
      <c r="F2877" s="3">
        <v>45127</v>
      </c>
      <c r="G2877" s="14" t="str" cm="1">
        <f t="array" aca="1" ref="G2877" ca="1">_xlfn.IFS(D2877="Pendente",NETWORKDAYS(F2877,TODAY(),Feriados!$A$2:$A$13)-1 &amp; " D",E2877="Não Apontado",NETWORKDAYS(F2877,TODAY(),Feriados!$A$2:$A$13)-1 &amp; " D",D2877="Backlog","Registro Antigo",D2877="Concluído","Registro Enviado",E2877="Apontado","Registro Enviado",D2877="Cancelado","Treinamento Cancelado",D2877="Remanejado","Treinamento Remanejado",D2877="Suspensa","Suspenso",D2877="Antigo","Treinamento Antigo",D2877="-","Treinamento a ser executado")</f>
        <v>Registro Enviado</v>
      </c>
      <c r="H2877" s="3"/>
      <c r="I2877" s="3"/>
      <c r="J2877" s="30"/>
      <c r="K2877" s="3"/>
      <c r="L2877" s="29">
        <f>WORKDAY(F2877,2,Feriados!$A$2:$A$13)</f>
        <v>45131</v>
      </c>
    </row>
    <row r="2878" spans="1:12" x14ac:dyDescent="0.3">
      <c r="A2878" s="2" t="s">
        <v>35</v>
      </c>
      <c r="B2878" s="2" t="s">
        <v>67</v>
      </c>
      <c r="C2878" s="2" t="s">
        <v>37</v>
      </c>
      <c r="D2878" s="4" t="s">
        <v>116</v>
      </c>
      <c r="E2878" s="2" t="s">
        <v>8</v>
      </c>
      <c r="F2878" s="3">
        <v>45127</v>
      </c>
      <c r="G2878" s="14" t="str" cm="1">
        <f t="array" aca="1" ref="G2878" ca="1">_xlfn.IFS(D2878="Pendente",NETWORKDAYS(F2878,TODAY(),Feriados!$A$2:$A$13)-1 &amp; " D",E2878="Não Apontado",NETWORKDAYS(F2878,TODAY(),Feriados!$A$2:$A$13)-1 &amp; " D",D2878="Backlog","Registro Antigo",D2878="Concluído","Registro Enviado",E2878="Apontado","Registro Enviado",D2878="Cancelado","Treinamento Cancelado",D2878="Remanejado","Treinamento Remanejado",D2878="Suspensa","Suspenso",D2878="Antigo","Treinamento Antigo",D2878="-","Treinamento a ser executado")</f>
        <v>Registro Enviado</v>
      </c>
      <c r="H2878" s="3"/>
      <c r="I2878" s="3"/>
      <c r="J2878" s="30"/>
      <c r="K2878" s="3"/>
      <c r="L2878" s="29">
        <f>WORKDAY(F2878,2,Feriados!$A$2:$A$13)</f>
        <v>45131</v>
      </c>
    </row>
    <row r="2879" spans="1:12" x14ac:dyDescent="0.3">
      <c r="A2879" s="2" t="s">
        <v>39</v>
      </c>
      <c r="B2879" s="2" t="s">
        <v>113</v>
      </c>
      <c r="C2879" s="2" t="s">
        <v>36</v>
      </c>
      <c r="D2879" s="4" t="s">
        <v>14</v>
      </c>
      <c r="E2879" s="2" t="s">
        <v>15</v>
      </c>
      <c r="F2879" s="3">
        <v>45127</v>
      </c>
      <c r="G2879" s="14" t="str" cm="1">
        <f t="array" aca="1" ref="G2879" ca="1">_xlfn.IFS(D2879="Pendente",NETWORKDAYS(F2879,TODAY(),Feriados!$A$2:$A$13)-1 &amp; " D",E2879="Não Apontado",NETWORKDAYS(F2879,TODAY(),Feriados!$A$2:$A$13)-1 &amp; " D",D2879="Backlog","Registro Antigo",D2879="Concluído","Registro Enviado",E2879="Apontado","Registro Enviado",D2879="Cancelado","Treinamento Cancelado",D2879="Remanejado","Treinamento Remanejado",D2879="Suspensa","Suspenso",D2879="Antigo","Treinamento Antigo",D2879="-","Treinamento a ser executado")</f>
        <v>Treinamento Cancelado</v>
      </c>
      <c r="H2879" s="3"/>
      <c r="I2879" s="3"/>
      <c r="J2879" s="30"/>
      <c r="K2879" s="3"/>
      <c r="L2879" s="29"/>
    </row>
    <row r="2880" spans="1:12" x14ac:dyDescent="0.3">
      <c r="A2880" s="2" t="s">
        <v>6</v>
      </c>
      <c r="B2880" s="2" t="s">
        <v>132</v>
      </c>
      <c r="C2880" s="2" t="s">
        <v>66</v>
      </c>
      <c r="D2880" s="4" t="s">
        <v>116</v>
      </c>
      <c r="E2880" s="2" t="s">
        <v>8</v>
      </c>
      <c r="F2880" s="3">
        <v>45128</v>
      </c>
      <c r="G2880" s="14" t="str" cm="1">
        <f t="array" aca="1" ref="G2880" ca="1">_xlfn.IFS(D2880="Pendente",NETWORKDAYS(F2880,TODAY(),Feriados!$A$2:$A$13)-1 &amp; " D",E2880="Não Apontado",NETWORKDAYS(F2880,TODAY(),Feriados!$A$2:$A$13)-1 &amp; " D",D2880="Backlog","Registro Antigo",D2880="Concluído","Registro Enviado",E2880="Apontado","Registro Enviado",D2880="Cancelado","Treinamento Cancelado",D2880="Remanejado","Treinamento Remanejado",D2880="Suspensa","Suspenso",D2880="Antigo","Treinamento Antigo",D2880="-","Treinamento a ser executado")</f>
        <v>Registro Enviado</v>
      </c>
      <c r="H2880" s="3"/>
      <c r="I2880" s="3"/>
      <c r="J2880" s="30"/>
      <c r="K2880" s="3"/>
      <c r="L2880" s="29">
        <f>WORKDAY(F2880,2,Feriados!$A$2:$A$13)</f>
        <v>45132</v>
      </c>
    </row>
    <row r="2881" spans="1:12" x14ac:dyDescent="0.3">
      <c r="A2881" s="2" t="s">
        <v>6</v>
      </c>
      <c r="B2881" s="2" t="s">
        <v>12</v>
      </c>
      <c r="C2881" s="2" t="s">
        <v>10</v>
      </c>
      <c r="D2881" s="4" t="s">
        <v>116</v>
      </c>
      <c r="E2881" s="2" t="s">
        <v>8</v>
      </c>
      <c r="F2881" s="3">
        <v>45128</v>
      </c>
      <c r="G2881" s="14" t="str" cm="1">
        <f t="array" aca="1" ref="G2881" ca="1">_xlfn.IFS(D2881="Pendente",NETWORKDAYS(F2881,TODAY(),Feriados!$A$2:$A$13)-1 &amp; " D",E2881="Não Apontado",NETWORKDAYS(F2881,TODAY(),Feriados!$A$2:$A$13)-1 &amp; " D",D2881="Backlog","Registro Antigo",D2881="Concluído","Registro Enviado",E2881="Apontado","Registro Enviado",D2881="Cancelado","Treinamento Cancelado",D2881="Remanejado","Treinamento Remanejado",D2881="Suspensa","Suspenso",D2881="Antigo","Treinamento Antigo",D2881="-","Treinamento a ser executado")</f>
        <v>Registro Enviado</v>
      </c>
      <c r="H2881" s="3"/>
      <c r="I2881" s="3"/>
      <c r="J2881" s="30"/>
      <c r="K2881" s="3"/>
      <c r="L2881" s="29">
        <f>WORKDAY(F2881,2,Feriados!$A$2:$A$13)</f>
        <v>45132</v>
      </c>
    </row>
    <row r="2882" spans="1:12" x14ac:dyDescent="0.3">
      <c r="A2882" s="2" t="s">
        <v>17</v>
      </c>
      <c r="B2882" s="2" t="s">
        <v>87</v>
      </c>
      <c r="C2882" s="2" t="s">
        <v>18</v>
      </c>
      <c r="D2882" s="4" t="s">
        <v>116</v>
      </c>
      <c r="E2882" s="2" t="s">
        <v>8</v>
      </c>
      <c r="F2882" s="3">
        <v>45128</v>
      </c>
      <c r="G2882" s="14" t="str" cm="1">
        <f t="array" aca="1" ref="G2882" ca="1">_xlfn.IFS(D2882="Pendente",NETWORKDAYS(F2882,TODAY(),Feriados!$A$2:$A$13)-1 &amp; " D",E2882="Não Apontado",NETWORKDAYS(F2882,TODAY(),Feriados!$A$2:$A$13)-1 &amp; " D",D2882="Backlog","Registro Antigo",D2882="Concluído","Registro Enviado",E2882="Apontado","Registro Enviado",D2882="Cancelado","Treinamento Cancelado",D2882="Remanejado","Treinamento Remanejado",D2882="Suspensa","Suspenso",D2882="Antigo","Treinamento Antigo",D2882="-","Treinamento a ser executado")</f>
        <v>Registro Enviado</v>
      </c>
      <c r="H2882" s="3"/>
      <c r="I2882" s="3"/>
      <c r="J2882" s="30"/>
      <c r="K2882" s="3"/>
      <c r="L2882" s="29">
        <f>WORKDAY(F2882,2,Feriados!$A$2:$A$13)</f>
        <v>45132</v>
      </c>
    </row>
    <row r="2883" spans="1:12" x14ac:dyDescent="0.3">
      <c r="A2883" s="2" t="s">
        <v>17</v>
      </c>
      <c r="B2883" s="2" t="s">
        <v>123</v>
      </c>
      <c r="C2883" s="2" t="s">
        <v>7</v>
      </c>
      <c r="D2883" s="4" t="s">
        <v>14</v>
      </c>
      <c r="E2883" s="2" t="s">
        <v>15</v>
      </c>
      <c r="F2883" s="3">
        <v>45128</v>
      </c>
      <c r="G2883" s="14" t="str" cm="1">
        <f t="array" aca="1" ref="G2883" ca="1">_xlfn.IFS(D2883="Pendente",NETWORKDAYS(F2883,TODAY(),Feriados!$A$2:$A$13)-1 &amp; " D",E2883="Não Apontado",NETWORKDAYS(F2883,TODAY(),Feriados!$A$2:$A$13)-1 &amp; " D",D2883="Backlog","Registro Antigo",D2883="Concluído","Registro Enviado",E2883="Apontado","Registro Enviado",D2883="Cancelado","Treinamento Cancelado",D2883="Remanejado","Treinamento Remanejado",D2883="Suspensa","Suspenso",D2883="Antigo","Treinamento Antigo",D2883="-","Treinamento a ser executado")</f>
        <v>Treinamento Cancelado</v>
      </c>
      <c r="H2883" s="3"/>
      <c r="I2883" s="3"/>
      <c r="J2883" s="30"/>
      <c r="K2883" s="3"/>
      <c r="L2883" s="29"/>
    </row>
    <row r="2884" spans="1:12" x14ac:dyDescent="0.3">
      <c r="A2884" s="2" t="s">
        <v>17</v>
      </c>
      <c r="B2884" s="2" t="s">
        <v>84</v>
      </c>
      <c r="C2884" s="2" t="s">
        <v>7</v>
      </c>
      <c r="D2884" s="4" t="s">
        <v>14</v>
      </c>
      <c r="E2884" s="2" t="s">
        <v>15</v>
      </c>
      <c r="F2884" s="3">
        <v>45128</v>
      </c>
      <c r="G2884" s="14" t="str" cm="1">
        <f t="array" aca="1" ref="G2884" ca="1">_xlfn.IFS(D2884="Pendente",NETWORKDAYS(F2884,TODAY(),Feriados!$A$2:$A$13)-1 &amp; " D",E2884="Não Apontado",NETWORKDAYS(F2884,TODAY(),Feriados!$A$2:$A$13)-1 &amp; " D",D2884="Backlog","Registro Antigo",D2884="Concluído","Registro Enviado",E2884="Apontado","Registro Enviado",D2884="Cancelado","Treinamento Cancelado",D2884="Remanejado","Treinamento Remanejado",D2884="Suspensa","Suspenso",D2884="Antigo","Treinamento Antigo",D2884="-","Treinamento a ser executado")</f>
        <v>Treinamento Cancelado</v>
      </c>
      <c r="H2884" s="3"/>
      <c r="I2884" s="3"/>
      <c r="J2884" s="30"/>
      <c r="K2884" s="3"/>
      <c r="L2884" s="29"/>
    </row>
    <row r="2885" spans="1:12" x14ac:dyDescent="0.3">
      <c r="A2885" s="2" t="s">
        <v>28</v>
      </c>
      <c r="B2885" s="2" t="s">
        <v>90</v>
      </c>
      <c r="C2885" s="2" t="s">
        <v>54</v>
      </c>
      <c r="D2885" s="4" t="s">
        <v>14</v>
      </c>
      <c r="E2885" s="2" t="s">
        <v>15</v>
      </c>
      <c r="F2885" s="3">
        <v>45128</v>
      </c>
      <c r="G2885" s="14" t="str" cm="1">
        <f t="array" aca="1" ref="G2885" ca="1">_xlfn.IFS(D2885="Pendente",NETWORKDAYS(F2885,TODAY(),Feriados!$A$2:$A$13)-1 &amp; " D",E2885="Não Apontado",NETWORKDAYS(F2885,TODAY(),Feriados!$A$2:$A$13)-1 &amp; " D",D2885="Backlog","Registro Antigo",D2885="Concluído","Registro Enviado",E2885="Apontado","Registro Enviado",D2885="Cancelado","Treinamento Cancelado",D2885="Remanejado","Treinamento Remanejado",D2885="Suspensa","Suspenso",D2885="Antigo","Treinamento Antigo",D2885="-","Treinamento a ser executado")</f>
        <v>Treinamento Cancelado</v>
      </c>
      <c r="H2885" s="3"/>
      <c r="I2885" s="3"/>
      <c r="J2885" s="30"/>
      <c r="K2885" s="3"/>
      <c r="L2885" s="29"/>
    </row>
    <row r="2886" spans="1:12" x14ac:dyDescent="0.3">
      <c r="A2886" s="2" t="s">
        <v>28</v>
      </c>
      <c r="B2886" s="2" t="s">
        <v>90</v>
      </c>
      <c r="C2886" s="2" t="s">
        <v>29</v>
      </c>
      <c r="D2886" s="4" t="s">
        <v>116</v>
      </c>
      <c r="E2886" s="2" t="s">
        <v>8</v>
      </c>
      <c r="F2886" s="3">
        <v>45128</v>
      </c>
      <c r="G2886" s="14" t="str" cm="1">
        <f t="array" aca="1" ref="G2886" ca="1">_xlfn.IFS(D2886="Pendente",NETWORKDAYS(F2886,TODAY(),Feriados!$A$2:$A$13)-1 &amp; " D",E2886="Não Apontado",NETWORKDAYS(F2886,TODAY(),Feriados!$A$2:$A$13)-1 &amp; " D",D2886="Backlog","Registro Antigo",D2886="Concluído","Registro Enviado",E2886="Apontado","Registro Enviado",D2886="Cancelado","Treinamento Cancelado",D2886="Remanejado","Treinamento Remanejado",D2886="Suspensa","Suspenso",D2886="Antigo","Treinamento Antigo",D2886="-","Treinamento a ser executado")</f>
        <v>Registro Enviado</v>
      </c>
      <c r="H2886" s="3"/>
      <c r="I2886" s="3"/>
      <c r="J2886" s="30"/>
      <c r="K2886" s="3"/>
      <c r="L2886" s="29">
        <f>WORKDAY(F2886,2,Feriados!$A$2:$A$13)</f>
        <v>45132</v>
      </c>
    </row>
    <row r="2887" spans="1:12" x14ac:dyDescent="0.3">
      <c r="A2887" s="2" t="s">
        <v>35</v>
      </c>
      <c r="B2887" s="2" t="s">
        <v>88</v>
      </c>
      <c r="C2887" s="2" t="s">
        <v>37</v>
      </c>
      <c r="D2887" s="4" t="s">
        <v>14</v>
      </c>
      <c r="E2887" s="2" t="s">
        <v>15</v>
      </c>
      <c r="F2887" s="3">
        <v>45128</v>
      </c>
      <c r="G2887" s="14" t="str" cm="1">
        <f t="array" aca="1" ref="G2887" ca="1">_xlfn.IFS(D2887="Pendente",NETWORKDAYS(F2887,TODAY(),Feriados!$A$2:$A$13)-1 &amp; " D",E2887="Não Apontado",NETWORKDAYS(F2887,TODAY(),Feriados!$A$2:$A$13)-1 &amp; " D",D2887="Backlog","Registro Antigo",D2887="Concluído","Registro Enviado",E2887="Apontado","Registro Enviado",D2887="Cancelado","Treinamento Cancelado",D2887="Remanejado","Treinamento Remanejado",D2887="Suspensa","Suspenso",D2887="Antigo","Treinamento Antigo",D2887="-","Treinamento a ser executado")</f>
        <v>Treinamento Cancelado</v>
      </c>
      <c r="H2887" s="3"/>
      <c r="I2887" s="3"/>
      <c r="J2887" s="30"/>
      <c r="K2887" s="3"/>
      <c r="L2887" s="29"/>
    </row>
    <row r="2888" spans="1:12" x14ac:dyDescent="0.3">
      <c r="A2888" s="2" t="s">
        <v>35</v>
      </c>
      <c r="B2888" s="2" t="s">
        <v>88</v>
      </c>
      <c r="C2888" s="2" t="s">
        <v>36</v>
      </c>
      <c r="D2888" s="4" t="s">
        <v>14</v>
      </c>
      <c r="E2888" s="2" t="s">
        <v>15</v>
      </c>
      <c r="F2888" s="3">
        <v>45128</v>
      </c>
      <c r="G2888" s="14" t="str" cm="1">
        <f t="array" aca="1" ref="G2888" ca="1">_xlfn.IFS(D2888="Pendente",NETWORKDAYS(F2888,TODAY(),Feriados!$A$2:$A$13)-1 &amp; " D",E2888="Não Apontado",NETWORKDAYS(F2888,TODAY(),Feriados!$A$2:$A$13)-1 &amp; " D",D2888="Backlog","Registro Antigo",D2888="Concluído","Registro Enviado",E2888="Apontado","Registro Enviado",D2888="Cancelado","Treinamento Cancelado",D2888="Remanejado","Treinamento Remanejado",D2888="Suspensa","Suspenso",D2888="Antigo","Treinamento Antigo",D2888="-","Treinamento a ser executado")</f>
        <v>Treinamento Cancelado</v>
      </c>
      <c r="H2888" s="3"/>
      <c r="I2888" s="3"/>
      <c r="J2888" s="30"/>
      <c r="K2888" s="3"/>
      <c r="L2888" s="29"/>
    </row>
    <row r="2889" spans="1:12" x14ac:dyDescent="0.3">
      <c r="A2889" s="2" t="s">
        <v>39</v>
      </c>
      <c r="B2889" s="2" t="s">
        <v>122</v>
      </c>
      <c r="C2889" s="2" t="s">
        <v>36</v>
      </c>
      <c r="D2889" s="4" t="s">
        <v>14</v>
      </c>
      <c r="E2889" s="2" t="s">
        <v>15</v>
      </c>
      <c r="F2889" s="3">
        <v>45128</v>
      </c>
      <c r="G2889" s="14" t="str" cm="1">
        <f t="array" aca="1" ref="G2889" ca="1">_xlfn.IFS(D2889="Pendente",NETWORKDAYS(F2889,TODAY(),Feriados!$A$2:$A$13)-1 &amp; " D",E2889="Não Apontado",NETWORKDAYS(F2889,TODAY(),Feriados!$A$2:$A$13)-1 &amp; " D",D2889="Backlog","Registro Antigo",D2889="Concluído","Registro Enviado",E2889="Apontado","Registro Enviado",D2889="Cancelado","Treinamento Cancelado",D2889="Remanejado","Treinamento Remanejado",D2889="Suspensa","Suspenso",D2889="Antigo","Treinamento Antigo",D2889="-","Treinamento a ser executado")</f>
        <v>Treinamento Cancelado</v>
      </c>
      <c r="H2889" s="3"/>
      <c r="I2889" s="3"/>
      <c r="J2889" s="30"/>
      <c r="K2889" s="3"/>
      <c r="L2889" s="29"/>
    </row>
    <row r="2890" spans="1:12" x14ac:dyDescent="0.3">
      <c r="A2890" s="2" t="s">
        <v>39</v>
      </c>
      <c r="B2890" s="2" t="s">
        <v>90</v>
      </c>
      <c r="C2890" s="2" t="s">
        <v>41</v>
      </c>
      <c r="D2890" s="4" t="s">
        <v>116</v>
      </c>
      <c r="E2890" s="2" t="s">
        <v>8</v>
      </c>
      <c r="F2890" s="3">
        <v>45128</v>
      </c>
      <c r="G2890" s="14" t="str" cm="1">
        <f t="array" aca="1" ref="G2890" ca="1">_xlfn.IFS(D2890="Pendente",NETWORKDAYS(F2890,TODAY(),Feriados!$A$2:$A$13)-1 &amp; " D",E2890="Não Apontado",NETWORKDAYS(F2890,TODAY(),Feriados!$A$2:$A$13)-1 &amp; " D",D2890="Backlog","Registro Antigo",D2890="Concluído","Registro Enviado",E2890="Apontado","Registro Enviado",D2890="Cancelado","Treinamento Cancelado",D2890="Remanejado","Treinamento Remanejado",D2890="Suspensa","Suspenso",D2890="Antigo","Treinamento Antigo",D2890="-","Treinamento a ser executado")</f>
        <v>Registro Enviado</v>
      </c>
      <c r="H2890" s="3"/>
      <c r="I2890" s="3"/>
      <c r="J2890" s="30"/>
      <c r="K2890" s="3"/>
      <c r="L2890" s="29">
        <f>WORKDAY(F2890,2,Feriados!$A$2:$A$13)</f>
        <v>45132</v>
      </c>
    </row>
    <row r="2891" spans="1:12" x14ac:dyDescent="0.3">
      <c r="A2891" s="2" t="s">
        <v>46</v>
      </c>
      <c r="B2891" s="2" t="s">
        <v>115</v>
      </c>
      <c r="C2891" s="2" t="s">
        <v>7</v>
      </c>
      <c r="D2891" s="4" t="s">
        <v>14</v>
      </c>
      <c r="E2891" s="2" t="s">
        <v>15</v>
      </c>
      <c r="F2891" s="3">
        <v>45128</v>
      </c>
      <c r="G2891" s="14" t="str" cm="1">
        <f t="array" aca="1" ref="G2891" ca="1">_xlfn.IFS(D2891="Pendente",NETWORKDAYS(F2891,TODAY(),Feriados!$A$2:$A$13)-1 &amp; " D",E2891="Não Apontado",NETWORKDAYS(F2891,TODAY(),Feriados!$A$2:$A$13)-1 &amp; " D",D2891="Backlog","Registro Antigo",D2891="Concluído","Registro Enviado",E2891="Apontado","Registro Enviado",D2891="Cancelado","Treinamento Cancelado",D2891="Remanejado","Treinamento Remanejado",D2891="Suspensa","Suspenso",D2891="Antigo","Treinamento Antigo",D2891="-","Treinamento a ser executado")</f>
        <v>Treinamento Cancelado</v>
      </c>
      <c r="H2891" s="3"/>
      <c r="I2891" s="3"/>
      <c r="J2891" s="30"/>
      <c r="K2891" s="3"/>
      <c r="L2891" s="29"/>
    </row>
    <row r="2892" spans="1:12" x14ac:dyDescent="0.3">
      <c r="A2892" s="2" t="s">
        <v>17</v>
      </c>
      <c r="B2892" s="2" t="s">
        <v>86</v>
      </c>
      <c r="C2892" s="2" t="s">
        <v>18</v>
      </c>
      <c r="D2892" s="4" t="s">
        <v>116</v>
      </c>
      <c r="E2892" s="2" t="s">
        <v>8</v>
      </c>
      <c r="F2892" s="3">
        <v>45131</v>
      </c>
      <c r="G2892" s="14" t="str" cm="1">
        <f t="array" aca="1" ref="G2892" ca="1">_xlfn.IFS(D2892="Pendente",NETWORKDAYS(F2892,TODAY(),Feriados!$A$2:$A$13)-1 &amp; " D",E2892="Não Apontado",NETWORKDAYS(F2892,TODAY(),Feriados!$A$2:$A$13)-1 &amp; " D",D2892="Backlog","Registro Antigo",D2892="Concluído","Registro Enviado",E2892="Apontado","Registro Enviado",D2892="Cancelado","Treinamento Cancelado",D2892="Remanejado","Treinamento Remanejado",D2892="Suspensa","Suspenso",D2892="Antigo","Treinamento Antigo",D2892="-","Treinamento a ser executado")</f>
        <v>Registro Enviado</v>
      </c>
      <c r="H2892" s="3"/>
      <c r="I2892" s="3"/>
      <c r="J2892" s="30"/>
      <c r="K2892" s="3"/>
      <c r="L2892" s="29">
        <f>WORKDAY(F2892,2,Feriados!$A$2:$A$13)</f>
        <v>45133</v>
      </c>
    </row>
    <row r="2893" spans="1:12" x14ac:dyDescent="0.3">
      <c r="A2893" s="2" t="s">
        <v>17</v>
      </c>
      <c r="B2893" s="2" t="s">
        <v>103</v>
      </c>
      <c r="C2893" s="2" t="s">
        <v>18</v>
      </c>
      <c r="D2893" s="4" t="s">
        <v>116</v>
      </c>
      <c r="E2893" s="2" t="s">
        <v>8</v>
      </c>
      <c r="F2893" s="3">
        <v>45131</v>
      </c>
      <c r="G2893" s="14" t="str" cm="1">
        <f t="array" aca="1" ref="G2893" ca="1">_xlfn.IFS(D2893="Pendente",NETWORKDAYS(F2893,TODAY(),Feriados!$A$2:$A$13)-1 &amp; " D",E2893="Não Apontado",NETWORKDAYS(F2893,TODAY(),Feriados!$A$2:$A$13)-1 &amp; " D",D2893="Backlog","Registro Antigo",D2893="Concluído","Registro Enviado",E2893="Apontado","Registro Enviado",D2893="Cancelado","Treinamento Cancelado",D2893="Remanejado","Treinamento Remanejado",D2893="Suspensa","Suspenso",D2893="Antigo","Treinamento Antigo",D2893="-","Treinamento a ser executado")</f>
        <v>Registro Enviado</v>
      </c>
      <c r="H2893" s="3"/>
      <c r="I2893" s="3"/>
      <c r="J2893" s="30"/>
      <c r="K2893" s="3"/>
      <c r="L2893" s="29">
        <f>WORKDAY(F2893,2,Feriados!$A$2:$A$13)</f>
        <v>45133</v>
      </c>
    </row>
    <row r="2894" spans="1:12" x14ac:dyDescent="0.3">
      <c r="A2894" s="2" t="s">
        <v>28</v>
      </c>
      <c r="B2894" s="2" t="s">
        <v>122</v>
      </c>
      <c r="C2894" s="2" t="s">
        <v>32</v>
      </c>
      <c r="D2894" s="4" t="s">
        <v>116</v>
      </c>
      <c r="E2894" s="2" t="s">
        <v>8</v>
      </c>
      <c r="F2894" s="3">
        <v>45131</v>
      </c>
      <c r="G2894" s="14" t="str" cm="1">
        <f t="array" aca="1" ref="G2894" ca="1">_xlfn.IFS(D2894="Pendente",NETWORKDAYS(F2894,TODAY(),Feriados!$A$2:$A$13)-1 &amp; " D",E2894="Não Apontado",NETWORKDAYS(F2894,TODAY(),Feriados!$A$2:$A$13)-1 &amp; " D",D2894="Backlog","Registro Antigo",D2894="Concluído","Registro Enviado",E2894="Apontado","Registro Enviado",D2894="Cancelado","Treinamento Cancelado",D2894="Remanejado","Treinamento Remanejado",D2894="Suspensa","Suspenso",D2894="Antigo","Treinamento Antigo",D2894="-","Treinamento a ser executado")</f>
        <v>Registro Enviado</v>
      </c>
      <c r="H2894" s="3"/>
      <c r="I2894" s="3"/>
      <c r="J2894" s="30"/>
      <c r="K2894" s="3"/>
      <c r="L2894" s="29">
        <f>WORKDAY(F2894,2,Feriados!$A$2:$A$13)</f>
        <v>45133</v>
      </c>
    </row>
    <row r="2895" spans="1:12" x14ac:dyDescent="0.3">
      <c r="A2895" s="2" t="s">
        <v>28</v>
      </c>
      <c r="B2895" s="2" t="s">
        <v>12</v>
      </c>
      <c r="C2895" s="2" t="s">
        <v>32</v>
      </c>
      <c r="D2895" s="4" t="s">
        <v>14</v>
      </c>
      <c r="E2895" s="2" t="s">
        <v>15</v>
      </c>
      <c r="F2895" s="3">
        <v>45131</v>
      </c>
      <c r="G2895" s="14" t="str" cm="1">
        <f t="array" aca="1" ref="G2895" ca="1">_xlfn.IFS(D2895="Pendente",NETWORKDAYS(F2895,TODAY(),Feriados!$A$2:$A$13)-1 &amp; " D",E2895="Não Apontado",NETWORKDAYS(F2895,TODAY(),Feriados!$A$2:$A$13)-1 &amp; " D",D2895="Backlog","Registro Antigo",D2895="Concluído","Registro Enviado",E2895="Apontado","Registro Enviado",D2895="Cancelado","Treinamento Cancelado",D2895="Remanejado","Treinamento Remanejado",D2895="Suspensa","Suspenso",D2895="Antigo","Treinamento Antigo",D2895="-","Treinamento a ser executado")</f>
        <v>Treinamento Cancelado</v>
      </c>
      <c r="H2895" s="3"/>
      <c r="I2895" s="3"/>
      <c r="J2895" s="30"/>
      <c r="K2895" s="3"/>
      <c r="L2895" s="29"/>
    </row>
    <row r="2896" spans="1:12" x14ac:dyDescent="0.3">
      <c r="A2896" s="2" t="s">
        <v>35</v>
      </c>
      <c r="B2896" s="2" t="s">
        <v>67</v>
      </c>
      <c r="C2896" s="2" t="s">
        <v>37</v>
      </c>
      <c r="D2896" s="4" t="s">
        <v>116</v>
      </c>
      <c r="E2896" s="2" t="s">
        <v>8</v>
      </c>
      <c r="F2896" s="3">
        <v>45131</v>
      </c>
      <c r="G2896" s="14" t="str" cm="1">
        <f t="array" aca="1" ref="G2896" ca="1">_xlfn.IFS(D2896="Pendente",NETWORKDAYS(F2896,TODAY(),Feriados!$A$2:$A$13)-1 &amp; " D",E2896="Não Apontado",NETWORKDAYS(F2896,TODAY(),Feriados!$A$2:$A$13)-1 &amp; " D",D2896="Backlog","Registro Antigo",D2896="Concluído","Registro Enviado",E2896="Apontado","Registro Enviado",D2896="Cancelado","Treinamento Cancelado",D2896="Remanejado","Treinamento Remanejado",D2896="Suspensa","Suspenso",D2896="Antigo","Treinamento Antigo",D2896="-","Treinamento a ser executado")</f>
        <v>Registro Enviado</v>
      </c>
      <c r="H2896" s="3"/>
      <c r="I2896" s="3"/>
      <c r="J2896" s="30"/>
      <c r="K2896" s="3"/>
      <c r="L2896" s="29">
        <f>WORKDAY(F2896,2,Feriados!$A$2:$A$13)</f>
        <v>45133</v>
      </c>
    </row>
    <row r="2897" spans="1:12" x14ac:dyDescent="0.3">
      <c r="A2897" s="2" t="s">
        <v>39</v>
      </c>
      <c r="B2897" s="2" t="s">
        <v>131</v>
      </c>
      <c r="C2897" s="2" t="s">
        <v>36</v>
      </c>
      <c r="D2897" s="4" t="s">
        <v>14</v>
      </c>
      <c r="E2897" s="2" t="s">
        <v>15</v>
      </c>
      <c r="F2897" s="3">
        <v>45131</v>
      </c>
      <c r="G2897" s="14" t="str" cm="1">
        <f t="array" aca="1" ref="G2897" ca="1">_xlfn.IFS(D2897="Pendente",NETWORKDAYS(F2897,TODAY(),Feriados!$A$2:$A$13)-1 &amp; " D",E2897="Não Apontado",NETWORKDAYS(F2897,TODAY(),Feriados!$A$2:$A$13)-1 &amp; " D",D2897="Backlog","Registro Antigo",D2897="Concluído","Registro Enviado",E2897="Apontado","Registro Enviado",D2897="Cancelado","Treinamento Cancelado",D2897="Remanejado","Treinamento Remanejado",D2897="Suspensa","Suspenso",D2897="Antigo","Treinamento Antigo",D2897="-","Treinamento a ser executado")</f>
        <v>Treinamento Cancelado</v>
      </c>
      <c r="H2897" s="3"/>
      <c r="I2897" s="3"/>
      <c r="J2897" s="30"/>
      <c r="K2897" s="3"/>
      <c r="L2897" s="29"/>
    </row>
    <row r="2898" spans="1:12" x14ac:dyDescent="0.3">
      <c r="A2898" s="2" t="s">
        <v>6</v>
      </c>
      <c r="B2898" s="2" t="s">
        <v>50</v>
      </c>
      <c r="C2898" s="2" t="s">
        <v>10</v>
      </c>
      <c r="D2898" s="4" t="s">
        <v>116</v>
      </c>
      <c r="E2898" s="2" t="s">
        <v>8</v>
      </c>
      <c r="F2898" s="3">
        <v>45132</v>
      </c>
      <c r="G2898" s="14" t="str" cm="1">
        <f t="array" aca="1" ref="G2898" ca="1">_xlfn.IFS(D2898="Pendente",NETWORKDAYS(F2898,TODAY(),Feriados!$A$2:$A$13)-1 &amp; " D",E2898="Não Apontado",NETWORKDAYS(F2898,TODAY(),Feriados!$A$2:$A$13)-1 &amp; " D",D2898="Backlog","Registro Antigo",D2898="Concluído","Registro Enviado",E2898="Apontado","Registro Enviado",D2898="Cancelado","Treinamento Cancelado",D2898="Remanejado","Treinamento Remanejado",D2898="Suspensa","Suspenso",D2898="Antigo","Treinamento Antigo",D2898="-","Treinamento a ser executado")</f>
        <v>Registro Enviado</v>
      </c>
      <c r="H2898" s="3"/>
      <c r="I2898" s="3"/>
      <c r="J2898" s="30"/>
      <c r="K2898" s="3"/>
      <c r="L2898" s="29">
        <f>WORKDAY(F2898,2,Feriados!$A$2:$A$13)</f>
        <v>45134</v>
      </c>
    </row>
    <row r="2899" spans="1:12" x14ac:dyDescent="0.3">
      <c r="A2899" s="2" t="s">
        <v>6</v>
      </c>
      <c r="B2899" s="2" t="s">
        <v>50</v>
      </c>
      <c r="C2899" s="2" t="s">
        <v>61</v>
      </c>
      <c r="D2899" s="4" t="s">
        <v>116</v>
      </c>
      <c r="E2899" s="2" t="s">
        <v>8</v>
      </c>
      <c r="F2899" s="3">
        <v>45132</v>
      </c>
      <c r="G2899" s="14" t="str" cm="1">
        <f t="array" aca="1" ref="G2899" ca="1">_xlfn.IFS(D2899="Pendente",NETWORKDAYS(F2899,TODAY(),Feriados!$A$2:$A$13)-1 &amp; " D",E2899="Não Apontado",NETWORKDAYS(F2899,TODAY(),Feriados!$A$2:$A$13)-1 &amp; " D",D2899="Backlog","Registro Antigo",D2899="Concluído","Registro Enviado",E2899="Apontado","Registro Enviado",D2899="Cancelado","Treinamento Cancelado",D2899="Remanejado","Treinamento Remanejado",D2899="Suspensa","Suspenso",D2899="Antigo","Treinamento Antigo",D2899="-","Treinamento a ser executado")</f>
        <v>Registro Enviado</v>
      </c>
      <c r="H2899" s="3"/>
      <c r="I2899" s="3"/>
      <c r="J2899" s="30"/>
      <c r="K2899" s="3"/>
      <c r="L2899" s="29">
        <f>WORKDAY(F2899,2,Feriados!$A$2:$A$13)</f>
        <v>45134</v>
      </c>
    </row>
    <row r="2900" spans="1:12" x14ac:dyDescent="0.3">
      <c r="A2900" s="2" t="s">
        <v>6</v>
      </c>
      <c r="B2900" s="2" t="s">
        <v>132</v>
      </c>
      <c r="C2900" s="2" t="s">
        <v>66</v>
      </c>
      <c r="D2900" s="4" t="s">
        <v>116</v>
      </c>
      <c r="E2900" s="2" t="s">
        <v>8</v>
      </c>
      <c r="F2900" s="3">
        <v>45132</v>
      </c>
      <c r="G2900" s="14" t="str" cm="1">
        <f t="array" aca="1" ref="G2900" ca="1">_xlfn.IFS(D2900="Pendente",NETWORKDAYS(F2900,TODAY(),Feriados!$A$2:$A$13)-1 &amp; " D",E2900="Não Apontado",NETWORKDAYS(F2900,TODAY(),Feriados!$A$2:$A$13)-1 &amp; " D",D2900="Backlog","Registro Antigo",D2900="Concluído","Registro Enviado",E2900="Apontado","Registro Enviado",D2900="Cancelado","Treinamento Cancelado",D2900="Remanejado","Treinamento Remanejado",D2900="Suspensa","Suspenso",D2900="Antigo","Treinamento Antigo",D2900="-","Treinamento a ser executado")</f>
        <v>Registro Enviado</v>
      </c>
      <c r="H2900" s="3"/>
      <c r="I2900" s="3"/>
      <c r="J2900" s="30"/>
      <c r="K2900" s="3"/>
      <c r="L2900" s="29">
        <f>WORKDAY(F2900,2,Feriados!$A$2:$A$13)</f>
        <v>45134</v>
      </c>
    </row>
    <row r="2901" spans="1:12" x14ac:dyDescent="0.3">
      <c r="A2901" s="2" t="s">
        <v>17</v>
      </c>
      <c r="B2901" s="2" t="s">
        <v>20</v>
      </c>
      <c r="C2901" s="2" t="s">
        <v>18</v>
      </c>
      <c r="D2901" s="4" t="s">
        <v>116</v>
      </c>
      <c r="E2901" s="2" t="s">
        <v>8</v>
      </c>
      <c r="F2901" s="3">
        <v>45132</v>
      </c>
      <c r="G2901" s="14" t="str" cm="1">
        <f t="array" aca="1" ref="G2901" ca="1">_xlfn.IFS(D2901="Pendente",NETWORKDAYS(F2901,TODAY(),Feriados!$A$2:$A$13)-1 &amp; " D",E2901="Não Apontado",NETWORKDAYS(F2901,TODAY(),Feriados!$A$2:$A$13)-1 &amp; " D",D2901="Backlog","Registro Antigo",D2901="Concluído","Registro Enviado",E2901="Apontado","Registro Enviado",D2901="Cancelado","Treinamento Cancelado",D2901="Remanejado","Treinamento Remanejado",D2901="Suspensa","Suspenso",D2901="Antigo","Treinamento Antigo",D2901="-","Treinamento a ser executado")</f>
        <v>Registro Enviado</v>
      </c>
      <c r="H2901" s="3"/>
      <c r="I2901" s="3"/>
      <c r="J2901" s="30"/>
      <c r="K2901" s="3"/>
      <c r="L2901" s="29">
        <f>WORKDAY(F2901,2,Feriados!$A$2:$A$13)</f>
        <v>45134</v>
      </c>
    </row>
    <row r="2902" spans="1:12" x14ac:dyDescent="0.3">
      <c r="A2902" s="2" t="s">
        <v>17</v>
      </c>
      <c r="B2902" s="2" t="s">
        <v>90</v>
      </c>
      <c r="C2902" s="2" t="s">
        <v>7</v>
      </c>
      <c r="D2902" s="4" t="s">
        <v>116</v>
      </c>
      <c r="E2902" s="2" t="s">
        <v>8</v>
      </c>
      <c r="F2902" s="3">
        <v>45132</v>
      </c>
      <c r="G2902" s="14" t="str" cm="1">
        <f t="array" aca="1" ref="G2902" ca="1">_xlfn.IFS(D2902="Pendente",NETWORKDAYS(F2902,TODAY(),Feriados!$A$2:$A$13)-1 &amp; " D",E2902="Não Apontado",NETWORKDAYS(F2902,TODAY(),Feriados!$A$2:$A$13)-1 &amp; " D",D2902="Backlog","Registro Antigo",D2902="Concluído","Registro Enviado",E2902="Apontado","Registro Enviado",D2902="Cancelado","Treinamento Cancelado",D2902="Remanejado","Treinamento Remanejado",D2902="Suspensa","Suspenso",D2902="Antigo","Treinamento Antigo",D2902="-","Treinamento a ser executado")</f>
        <v>Registro Enviado</v>
      </c>
      <c r="H2902" s="3"/>
      <c r="I2902" s="3"/>
      <c r="J2902" s="30"/>
      <c r="K2902" s="3"/>
      <c r="L2902" s="29">
        <f>WORKDAY(F2902,2,Feriados!$A$2:$A$13)</f>
        <v>45134</v>
      </c>
    </row>
    <row r="2903" spans="1:12" x14ac:dyDescent="0.3">
      <c r="A2903" s="2" t="s">
        <v>17</v>
      </c>
      <c r="B2903" s="2" t="s">
        <v>123</v>
      </c>
      <c r="C2903" s="2" t="s">
        <v>18</v>
      </c>
      <c r="D2903" s="4" t="s">
        <v>116</v>
      </c>
      <c r="E2903" s="2" t="s">
        <v>8</v>
      </c>
      <c r="F2903" s="3">
        <v>45132</v>
      </c>
      <c r="G2903" s="14" t="str" cm="1">
        <f t="array" aca="1" ref="G2903" ca="1">_xlfn.IFS(D2903="Pendente",NETWORKDAYS(F2903,TODAY(),Feriados!$A$2:$A$13)-1 &amp; " D",E2903="Não Apontado",NETWORKDAYS(F2903,TODAY(),Feriados!$A$2:$A$13)-1 &amp; " D",D2903="Backlog","Registro Antigo",D2903="Concluído","Registro Enviado",E2903="Apontado","Registro Enviado",D2903="Cancelado","Treinamento Cancelado",D2903="Remanejado","Treinamento Remanejado",D2903="Suspensa","Suspenso",D2903="Antigo","Treinamento Antigo",D2903="-","Treinamento a ser executado")</f>
        <v>Registro Enviado</v>
      </c>
      <c r="H2903" s="3"/>
      <c r="I2903" s="3"/>
      <c r="J2903" s="30"/>
      <c r="K2903" s="3"/>
      <c r="L2903" s="29">
        <f>WORKDAY(F2903,2,Feriados!$A$2:$A$13)</f>
        <v>45134</v>
      </c>
    </row>
    <row r="2904" spans="1:12" x14ac:dyDescent="0.3">
      <c r="A2904" s="2" t="s">
        <v>28</v>
      </c>
      <c r="B2904" s="2" t="s">
        <v>90</v>
      </c>
      <c r="C2904" s="2" t="s">
        <v>29</v>
      </c>
      <c r="D2904" s="2" t="s">
        <v>14</v>
      </c>
      <c r="E2904" s="2" t="s">
        <v>15</v>
      </c>
      <c r="F2904" s="3">
        <v>45132</v>
      </c>
      <c r="G2904" s="14" t="str" cm="1">
        <f t="array" aca="1" ref="G2904" ca="1">_xlfn.IFS(D2904="Pendente",NETWORKDAYS(F2904,TODAY(),Feriados!$A$2:$A$13)-1 &amp; " D",E2904="Não Apontado",NETWORKDAYS(F2904,TODAY(),Feriados!$A$2:$A$13)-1 &amp; " D",D2904="Backlog","Registro Antigo",D2904="Concluído","Registro Enviado",E2904="Apontado","Registro Enviado",D2904="Cancelado","Treinamento Cancelado",D2904="Remanejado","Treinamento Remanejado",D2904="Suspensa","Suspenso",D2904="Antigo","Treinamento Antigo",D2904="-","Treinamento a ser executado")</f>
        <v>Treinamento Cancelado</v>
      </c>
      <c r="H2904" s="3"/>
      <c r="I2904" s="3"/>
      <c r="J2904" s="30"/>
      <c r="K2904" s="3"/>
      <c r="L2904" s="29"/>
    </row>
    <row r="2905" spans="1:12" x14ac:dyDescent="0.3">
      <c r="A2905" s="2" t="s">
        <v>28</v>
      </c>
      <c r="B2905" s="2" t="s">
        <v>99</v>
      </c>
      <c r="C2905" s="2" t="s">
        <v>29</v>
      </c>
      <c r="D2905" s="4" t="s">
        <v>116</v>
      </c>
      <c r="E2905" s="2" t="s">
        <v>8</v>
      </c>
      <c r="F2905" s="3">
        <v>45132</v>
      </c>
      <c r="G2905" s="14" t="str" cm="1">
        <f t="array" aca="1" ref="G2905" ca="1">_xlfn.IFS(D2905="Pendente",NETWORKDAYS(F2905,TODAY(),Feriados!$A$2:$A$13)-1 &amp; " D",E2905="Não Apontado",NETWORKDAYS(F2905,TODAY(),Feriados!$A$2:$A$13)-1 &amp; " D",D2905="Backlog","Registro Antigo",D2905="Concluído","Registro Enviado",E2905="Apontado","Registro Enviado",D2905="Cancelado","Treinamento Cancelado",D2905="Remanejado","Treinamento Remanejado",D2905="Suspensa","Suspenso",D2905="Antigo","Treinamento Antigo",D2905="-","Treinamento a ser executado")</f>
        <v>Registro Enviado</v>
      </c>
      <c r="H2905" s="3"/>
      <c r="I2905" s="3"/>
      <c r="J2905" s="30"/>
      <c r="K2905" s="3"/>
      <c r="L2905" s="29">
        <f>WORKDAY(F2905,2,Feriados!$A$2:$A$13)</f>
        <v>45134</v>
      </c>
    </row>
    <row r="2906" spans="1:12" x14ac:dyDescent="0.3">
      <c r="A2906" s="2" t="s">
        <v>28</v>
      </c>
      <c r="B2906" s="2" t="s">
        <v>84</v>
      </c>
      <c r="C2906" s="2" t="s">
        <v>29</v>
      </c>
      <c r="D2906" s="4" t="s">
        <v>116</v>
      </c>
      <c r="E2906" s="2" t="s">
        <v>8</v>
      </c>
      <c r="F2906" s="3">
        <v>45132</v>
      </c>
      <c r="G2906" s="14" t="str" cm="1">
        <f t="array" aca="1" ref="G2906" ca="1">_xlfn.IFS(D2906="Pendente",NETWORKDAYS(F2906,TODAY(),Feriados!$A$2:$A$13)-1 &amp; " D",E2906="Não Apontado",NETWORKDAYS(F2906,TODAY(),Feriados!$A$2:$A$13)-1 &amp; " D",D2906="Backlog","Registro Antigo",D2906="Concluído","Registro Enviado",E2906="Apontado","Registro Enviado",D2906="Cancelado","Treinamento Cancelado",D2906="Remanejado","Treinamento Remanejado",D2906="Suspensa","Suspenso",D2906="Antigo","Treinamento Antigo",D2906="-","Treinamento a ser executado")</f>
        <v>Registro Enviado</v>
      </c>
      <c r="H2906" s="3"/>
      <c r="I2906" s="3"/>
      <c r="J2906" s="30"/>
      <c r="K2906" s="3"/>
      <c r="L2906" s="29">
        <f>WORKDAY(F2906,2,Feriados!$A$2:$A$13)</f>
        <v>45134</v>
      </c>
    </row>
    <row r="2907" spans="1:12" x14ac:dyDescent="0.3">
      <c r="A2907" s="2" t="s">
        <v>35</v>
      </c>
      <c r="B2907" s="2" t="s">
        <v>84</v>
      </c>
      <c r="C2907" s="2" t="s">
        <v>36</v>
      </c>
      <c r="D2907" s="4" t="s">
        <v>117</v>
      </c>
      <c r="E2907" s="2" t="s">
        <v>15</v>
      </c>
      <c r="F2907" s="3">
        <v>45132</v>
      </c>
      <c r="G2907" s="14" t="str" cm="1">
        <f t="array" aca="1" ref="G2907" ca="1">_xlfn.IFS(D2907="Pendente",NETWORKDAYS(F2907,TODAY(),Feriados!$A$2:$A$13)-1 &amp; " D",E2907="Não Apontado",NETWORKDAYS(F2907,TODAY(),Feriados!$A$2:$A$13)-1 &amp; " D",D2907="Backlog","Registro Antigo",D2907="Concluído","Registro Enviado",E2907="Apontado","Registro Enviado",D2907="Cancelado","Treinamento Cancelado",D2907="Remanejado","Treinamento Remanejado",D2907="Suspensa","Suspenso",D2907="Antigo","Treinamento Antigo",D2907="-","Treinamento a ser executado")</f>
        <v>Treinamento Remanejado</v>
      </c>
      <c r="H2907" s="3"/>
      <c r="I2907" s="3"/>
      <c r="J2907" s="26"/>
      <c r="K2907" s="14"/>
      <c r="L2907" s="29"/>
    </row>
    <row r="2908" spans="1:12" x14ac:dyDescent="0.3">
      <c r="A2908" s="2" t="s">
        <v>39</v>
      </c>
      <c r="B2908" s="2" t="s">
        <v>114</v>
      </c>
      <c r="C2908" s="2" t="s">
        <v>36</v>
      </c>
      <c r="D2908" s="4" t="s">
        <v>116</v>
      </c>
      <c r="E2908" s="2" t="s">
        <v>8</v>
      </c>
      <c r="F2908" s="3">
        <v>45132</v>
      </c>
      <c r="G2908" s="14" t="str" cm="1">
        <f t="array" aca="1" ref="G2908" ca="1">_xlfn.IFS(D2908="Pendente",NETWORKDAYS(F2908,TODAY(),Feriados!$A$2:$A$13)-1 &amp; " D",E2908="Não Apontado",NETWORKDAYS(F2908,TODAY(),Feriados!$A$2:$A$13)-1 &amp; " D",D2908="Backlog","Registro Antigo",D2908="Concluído","Registro Enviado",E2908="Apontado","Registro Enviado",D2908="Cancelado","Treinamento Cancelado",D2908="Remanejado","Treinamento Remanejado",D2908="Suspensa","Suspenso",D2908="Antigo","Treinamento Antigo",D2908="-","Treinamento a ser executado")</f>
        <v>Registro Enviado</v>
      </c>
      <c r="H2908" s="3"/>
      <c r="I2908" s="3"/>
      <c r="J2908" s="30"/>
      <c r="K2908" s="3"/>
      <c r="L2908" s="29">
        <f>WORKDAY(F2908,2,Feriados!$A$2:$A$13)</f>
        <v>45134</v>
      </c>
    </row>
    <row r="2909" spans="1:12" x14ac:dyDescent="0.3">
      <c r="A2909" s="2" t="s">
        <v>46</v>
      </c>
      <c r="B2909" s="2" t="s">
        <v>88</v>
      </c>
      <c r="C2909" s="2" t="s">
        <v>7</v>
      </c>
      <c r="D2909" s="4" t="s">
        <v>116</v>
      </c>
      <c r="E2909" s="2" t="s">
        <v>8</v>
      </c>
      <c r="F2909" s="3">
        <v>45132</v>
      </c>
      <c r="G2909" s="14" t="str" cm="1">
        <f t="array" aca="1" ref="G2909" ca="1">_xlfn.IFS(D2909="Pendente",NETWORKDAYS(F2909,TODAY(),Feriados!$A$2:$A$13)-1 &amp; " D",E2909="Não Apontado",NETWORKDAYS(F2909,TODAY(),Feriados!$A$2:$A$13)-1 &amp; " D",D2909="Backlog","Registro Antigo",D2909="Concluído","Registro Enviado",E2909="Apontado","Registro Enviado",D2909="Cancelado","Treinamento Cancelado",D2909="Remanejado","Treinamento Remanejado",D2909="Suspensa","Suspenso",D2909="Antigo","Treinamento Antigo",D2909="-","Treinamento a ser executado")</f>
        <v>Registro Enviado</v>
      </c>
      <c r="H2909" s="3"/>
      <c r="I2909" s="3"/>
      <c r="J2909" s="30"/>
      <c r="K2909" s="3"/>
      <c r="L2909" s="29">
        <f>WORKDAY(F2909,2,Feriados!$A$2:$A$13)</f>
        <v>45134</v>
      </c>
    </row>
    <row r="2910" spans="1:12" x14ac:dyDescent="0.3">
      <c r="A2910" s="2" t="s">
        <v>46</v>
      </c>
      <c r="B2910" s="2" t="s">
        <v>49</v>
      </c>
      <c r="C2910" s="2" t="s">
        <v>10</v>
      </c>
      <c r="D2910" s="4" t="s">
        <v>116</v>
      </c>
      <c r="E2910" s="2" t="s">
        <v>8</v>
      </c>
      <c r="F2910" s="3">
        <v>45132</v>
      </c>
      <c r="G2910" s="14" t="str" cm="1">
        <f t="array" aca="1" ref="G2910" ca="1">_xlfn.IFS(D2910="Pendente",NETWORKDAYS(F2910,TODAY(),Feriados!$A$2:$A$13)-1 &amp; " D",E2910="Não Apontado",NETWORKDAYS(F2910,TODAY(),Feriados!$A$2:$A$13)-1 &amp; " D",D2910="Backlog","Registro Antigo",D2910="Concluído","Registro Enviado",E2910="Apontado","Registro Enviado",D2910="Cancelado","Treinamento Cancelado",D2910="Remanejado","Treinamento Remanejado",D2910="Suspensa","Suspenso",D2910="Antigo","Treinamento Antigo",D2910="-","Treinamento a ser executado")</f>
        <v>Registro Enviado</v>
      </c>
      <c r="H2910" s="3"/>
      <c r="I2910" s="3"/>
      <c r="J2910" s="30"/>
      <c r="K2910" s="3"/>
      <c r="L2910" s="29">
        <f>WORKDAY(F2910,2,Feriados!$A$2:$A$13)</f>
        <v>45134</v>
      </c>
    </row>
    <row r="2911" spans="1:12" x14ac:dyDescent="0.3">
      <c r="A2911" s="2" t="s">
        <v>6</v>
      </c>
      <c r="B2911" s="2" t="s">
        <v>85</v>
      </c>
      <c r="C2911" s="2" t="s">
        <v>7</v>
      </c>
      <c r="D2911" s="4" t="s">
        <v>116</v>
      </c>
      <c r="E2911" s="2" t="s">
        <v>8</v>
      </c>
      <c r="F2911" s="3">
        <v>45133</v>
      </c>
      <c r="G2911" s="14" t="str" cm="1">
        <f t="array" aca="1" ref="G2911" ca="1">_xlfn.IFS(D2911="Pendente",NETWORKDAYS(F2911,TODAY(),Feriados!$A$2:$A$13)-1 &amp; " D",E2911="Não Apontado",NETWORKDAYS(F2911,TODAY(),Feriados!$A$2:$A$13)-1 &amp; " D",D2911="Backlog","Registro Antigo",D2911="Concluído","Registro Enviado",E2911="Apontado","Registro Enviado",D2911="Cancelado","Treinamento Cancelado",D2911="Remanejado","Treinamento Remanejado",D2911="Suspensa","Suspenso",D2911="Antigo","Treinamento Antigo",D2911="-","Treinamento a ser executado")</f>
        <v>Registro Enviado</v>
      </c>
      <c r="H2911" s="3"/>
      <c r="I2911" s="3"/>
      <c r="J2911" s="30"/>
      <c r="K2911" s="3"/>
      <c r="L2911" s="29">
        <f>WORKDAY(F2911,2,Feriados!$A$2:$A$13)</f>
        <v>45135</v>
      </c>
    </row>
    <row r="2912" spans="1:12" x14ac:dyDescent="0.3">
      <c r="A2912" s="2" t="s">
        <v>17</v>
      </c>
      <c r="B2912" s="2" t="s">
        <v>113</v>
      </c>
      <c r="C2912" s="2" t="s">
        <v>7</v>
      </c>
      <c r="D2912" s="4" t="s">
        <v>116</v>
      </c>
      <c r="E2912" s="2" t="s">
        <v>8</v>
      </c>
      <c r="F2912" s="3">
        <v>45133</v>
      </c>
      <c r="G2912" s="14" t="str" cm="1">
        <f t="array" aca="1" ref="G2912" ca="1">_xlfn.IFS(D2912="Pendente",NETWORKDAYS(F2912,TODAY(),Feriados!$A$2:$A$13)-1 &amp; " D",E2912="Não Apontado",NETWORKDAYS(F2912,TODAY(),Feriados!$A$2:$A$13)-1 &amp; " D",D2912="Backlog","Registro Antigo",D2912="Concluído","Registro Enviado",E2912="Apontado","Registro Enviado",D2912="Cancelado","Treinamento Cancelado",D2912="Remanejado","Treinamento Remanejado",D2912="Suspensa","Suspenso",D2912="Antigo","Treinamento Antigo",D2912="-","Treinamento a ser executado")</f>
        <v>Registro Enviado</v>
      </c>
      <c r="H2912" s="3"/>
      <c r="I2912" s="3"/>
      <c r="J2912" s="30"/>
      <c r="K2912" s="3"/>
      <c r="L2912" s="29">
        <f>WORKDAY(F2912,2,Feriados!$A$2:$A$13)</f>
        <v>45135</v>
      </c>
    </row>
    <row r="2913" spans="1:12" x14ac:dyDescent="0.3">
      <c r="A2913" s="2" t="s">
        <v>28</v>
      </c>
      <c r="B2913" s="2" t="s">
        <v>33</v>
      </c>
      <c r="C2913" s="2" t="s">
        <v>29</v>
      </c>
      <c r="D2913" s="4" t="s">
        <v>116</v>
      </c>
      <c r="E2913" s="2" t="s">
        <v>8</v>
      </c>
      <c r="F2913" s="3">
        <v>45133</v>
      </c>
      <c r="G2913" s="14" t="str" cm="1">
        <f t="array" aca="1" ref="G2913" ca="1">_xlfn.IFS(D2913="Pendente",NETWORKDAYS(F2913,TODAY(),Feriados!$A$2:$A$13)-1 &amp; " D",E2913="Não Apontado",NETWORKDAYS(F2913,TODAY(),Feriados!$A$2:$A$13)-1 &amp; " D",D2913="Backlog","Registro Antigo",D2913="Concluído","Registro Enviado",E2913="Apontado","Registro Enviado",D2913="Cancelado","Treinamento Cancelado",D2913="Remanejado","Treinamento Remanejado",D2913="Suspensa","Suspenso",D2913="Antigo","Treinamento Antigo",D2913="-","Treinamento a ser executado")</f>
        <v>Registro Enviado</v>
      </c>
      <c r="H2913" s="3"/>
      <c r="I2913" s="3"/>
      <c r="J2913" s="30"/>
      <c r="K2913" s="3"/>
      <c r="L2913" s="29">
        <f>WORKDAY(F2913,2,Feriados!$A$2:$A$13)</f>
        <v>45135</v>
      </c>
    </row>
    <row r="2914" spans="1:12" x14ac:dyDescent="0.3">
      <c r="A2914" s="2" t="s">
        <v>35</v>
      </c>
      <c r="B2914" s="2" t="s">
        <v>115</v>
      </c>
      <c r="C2914" s="2" t="s">
        <v>36</v>
      </c>
      <c r="D2914" s="4" t="s">
        <v>14</v>
      </c>
      <c r="E2914" s="2" t="s">
        <v>15</v>
      </c>
      <c r="F2914" s="3">
        <v>45133</v>
      </c>
      <c r="G2914" s="14" t="str" cm="1">
        <f t="array" aca="1" ref="G2914" ca="1">_xlfn.IFS(D2914="Pendente",NETWORKDAYS(F2914,TODAY(),Feriados!$A$2:$A$13)-1 &amp; " D",E2914="Não Apontado",NETWORKDAYS(F2914,TODAY(),Feriados!$A$2:$A$13)-1 &amp; " D",D2914="Backlog","Registro Antigo",D2914="Concluído","Registro Enviado",E2914="Apontado","Registro Enviado",D2914="Cancelado","Treinamento Cancelado",D2914="Remanejado","Treinamento Remanejado",D2914="Suspensa","Suspenso",D2914="Antigo","Treinamento Antigo",D2914="-","Treinamento a ser executado")</f>
        <v>Treinamento Cancelado</v>
      </c>
      <c r="H2914" s="3"/>
      <c r="I2914" s="3"/>
      <c r="J2914" s="30"/>
      <c r="K2914" s="3"/>
      <c r="L2914" s="29"/>
    </row>
    <row r="2915" spans="1:12" x14ac:dyDescent="0.3">
      <c r="A2915" s="2" t="s">
        <v>35</v>
      </c>
      <c r="B2915" s="2" t="s">
        <v>93</v>
      </c>
      <c r="C2915" s="2" t="s">
        <v>36</v>
      </c>
      <c r="D2915" s="4" t="s">
        <v>14</v>
      </c>
      <c r="E2915" s="2" t="s">
        <v>15</v>
      </c>
      <c r="F2915" s="3">
        <v>45133</v>
      </c>
      <c r="G2915" s="14" t="str" cm="1">
        <f t="array" aca="1" ref="G2915" ca="1">_xlfn.IFS(D2915="Pendente",NETWORKDAYS(F2915,TODAY(),Feriados!$A$2:$A$13)-1 &amp; " D",E2915="Não Apontado",NETWORKDAYS(F2915,TODAY(),Feriados!$A$2:$A$13)-1 &amp; " D",D2915="Backlog","Registro Antigo",D2915="Concluído","Registro Enviado",E2915="Apontado","Registro Enviado",D2915="Cancelado","Treinamento Cancelado",D2915="Remanejado","Treinamento Remanejado",D2915="Suspensa","Suspenso",D2915="Antigo","Treinamento Antigo",D2915="-","Treinamento a ser executado")</f>
        <v>Treinamento Cancelado</v>
      </c>
      <c r="H2915" s="3"/>
      <c r="I2915" s="3"/>
      <c r="J2915" s="30"/>
      <c r="K2915" s="3"/>
      <c r="L2915" s="29"/>
    </row>
    <row r="2916" spans="1:12" x14ac:dyDescent="0.3">
      <c r="A2916" s="2" t="s">
        <v>39</v>
      </c>
      <c r="B2916" s="2" t="s">
        <v>90</v>
      </c>
      <c r="C2916" s="2" t="s">
        <v>37</v>
      </c>
      <c r="D2916" s="4" t="s">
        <v>14</v>
      </c>
      <c r="E2916" s="2" t="s">
        <v>15</v>
      </c>
      <c r="F2916" s="3">
        <v>45133</v>
      </c>
      <c r="G2916" s="14" t="str" cm="1">
        <f t="array" aca="1" ref="G2916" ca="1">_xlfn.IFS(D2916="Pendente",NETWORKDAYS(F2916,TODAY(),Feriados!$A$2:$A$13)-1 &amp; " D",E2916="Não Apontado",NETWORKDAYS(F2916,TODAY(),Feriados!$A$2:$A$13)-1 &amp; " D",D2916="Backlog","Registro Antigo",D2916="Concluído","Registro Enviado",E2916="Apontado","Registro Enviado",D2916="Cancelado","Treinamento Cancelado",D2916="Remanejado","Treinamento Remanejado",D2916="Suspensa","Suspenso",D2916="Antigo","Treinamento Antigo",D2916="-","Treinamento a ser executado")</f>
        <v>Treinamento Cancelado</v>
      </c>
      <c r="H2916" s="3"/>
      <c r="I2916" s="3"/>
      <c r="J2916" s="30"/>
      <c r="K2916" s="3"/>
      <c r="L2916" s="29"/>
    </row>
    <row r="2917" spans="1:12" x14ac:dyDescent="0.3">
      <c r="A2917" s="2" t="s">
        <v>39</v>
      </c>
      <c r="B2917" s="2" t="s">
        <v>122</v>
      </c>
      <c r="C2917" s="2" t="s">
        <v>36</v>
      </c>
      <c r="D2917" s="4" t="s">
        <v>14</v>
      </c>
      <c r="E2917" s="2" t="s">
        <v>15</v>
      </c>
      <c r="F2917" s="3">
        <v>45133</v>
      </c>
      <c r="G2917" s="14" t="str" cm="1">
        <f t="array" aca="1" ref="G2917" ca="1">_xlfn.IFS(D2917="Pendente",NETWORKDAYS(F2917,TODAY(),Feriados!$A$2:$A$13)-1 &amp; " D",E2917="Não Apontado",NETWORKDAYS(F2917,TODAY(),Feriados!$A$2:$A$13)-1 &amp; " D",D2917="Backlog","Registro Antigo",D2917="Concluído","Registro Enviado",E2917="Apontado","Registro Enviado",D2917="Cancelado","Treinamento Cancelado",D2917="Remanejado","Treinamento Remanejado",D2917="Suspensa","Suspenso",D2917="Antigo","Treinamento Antigo",D2917="-","Treinamento a ser executado")</f>
        <v>Treinamento Cancelado</v>
      </c>
      <c r="H2917" s="3"/>
      <c r="I2917" s="3"/>
      <c r="J2917" s="30"/>
      <c r="K2917" s="3"/>
      <c r="L2917" s="29"/>
    </row>
    <row r="2918" spans="1:12" x14ac:dyDescent="0.3">
      <c r="A2918" s="2" t="s">
        <v>39</v>
      </c>
      <c r="B2918" s="2" t="s">
        <v>47</v>
      </c>
      <c r="C2918" s="2" t="s">
        <v>36</v>
      </c>
      <c r="D2918" s="4" t="s">
        <v>116</v>
      </c>
      <c r="E2918" s="2" t="s">
        <v>8</v>
      </c>
      <c r="F2918" s="3">
        <v>45133</v>
      </c>
      <c r="G2918" s="14" t="str" cm="1">
        <f t="array" aca="1" ref="G2918" ca="1">_xlfn.IFS(D2918="Pendente",NETWORKDAYS(F2918,TODAY(),Feriados!$A$2:$A$13)-1 &amp; " D",E2918="Não Apontado",NETWORKDAYS(F2918,TODAY(),Feriados!$A$2:$A$13)-1 &amp; " D",D2918="Backlog","Registro Antigo",D2918="Concluído","Registro Enviado",E2918="Apontado","Registro Enviado",D2918="Cancelado","Treinamento Cancelado",D2918="Remanejado","Treinamento Remanejado",D2918="Suspensa","Suspenso",D2918="Antigo","Treinamento Antigo",D2918="-","Treinamento a ser executado")</f>
        <v>Registro Enviado</v>
      </c>
      <c r="H2918" s="3"/>
      <c r="I2918" s="3"/>
      <c r="J2918" s="30"/>
      <c r="K2918" s="3"/>
      <c r="L2918" s="29">
        <f>WORKDAY(F2918,2,Feriados!$A$2:$A$13)</f>
        <v>45135</v>
      </c>
    </row>
    <row r="2919" spans="1:12" x14ac:dyDescent="0.3">
      <c r="A2919" s="2" t="s">
        <v>46</v>
      </c>
      <c r="B2919" s="2" t="s">
        <v>133</v>
      </c>
      <c r="C2919" s="2" t="s">
        <v>66</v>
      </c>
      <c r="D2919" s="4" t="s">
        <v>116</v>
      </c>
      <c r="E2919" s="2" t="s">
        <v>8</v>
      </c>
      <c r="F2919" s="3">
        <v>45133</v>
      </c>
      <c r="G2919" s="14" t="str" cm="1">
        <f t="array" aca="1" ref="G2919" ca="1">_xlfn.IFS(D2919="Pendente",NETWORKDAYS(F2919,TODAY(),Feriados!$A$2:$A$13)-1 &amp; " D",E2919="Não Apontado",NETWORKDAYS(F2919,TODAY(),Feriados!$A$2:$A$13)-1 &amp; " D",D2919="Backlog","Registro Antigo",D2919="Concluído","Registro Enviado",E2919="Apontado","Registro Enviado",D2919="Cancelado","Treinamento Cancelado",D2919="Remanejado","Treinamento Remanejado",D2919="Suspensa","Suspenso",D2919="Antigo","Treinamento Antigo",D2919="-","Treinamento a ser executado")</f>
        <v>Registro Enviado</v>
      </c>
      <c r="H2919" s="3"/>
      <c r="I2919" s="3"/>
      <c r="J2919" s="30"/>
      <c r="K2919" s="3"/>
      <c r="L2919" s="29">
        <f>WORKDAY(F2919,2,Feriados!$A$2:$A$13)</f>
        <v>45135</v>
      </c>
    </row>
    <row r="2920" spans="1:12" x14ac:dyDescent="0.3">
      <c r="A2920" s="2" t="s">
        <v>46</v>
      </c>
      <c r="B2920" s="2" t="s">
        <v>89</v>
      </c>
      <c r="C2920" s="2" t="s">
        <v>7</v>
      </c>
      <c r="D2920" s="4" t="s">
        <v>14</v>
      </c>
      <c r="E2920" s="2" t="s">
        <v>15</v>
      </c>
      <c r="F2920" s="3">
        <v>45133</v>
      </c>
      <c r="G2920" s="14" t="str" cm="1">
        <f t="array" aca="1" ref="G2920" ca="1">_xlfn.IFS(D2920="Pendente",NETWORKDAYS(F2920,TODAY(),Feriados!$A$2:$A$13)-1 &amp; " D",E2920="Não Apontado",NETWORKDAYS(F2920,TODAY(),Feriados!$A$2:$A$13)-1 &amp; " D",D2920="Backlog","Registro Antigo",D2920="Concluído","Registro Enviado",E2920="Apontado","Registro Enviado",D2920="Cancelado","Treinamento Cancelado",D2920="Remanejado","Treinamento Remanejado",D2920="Suspensa","Suspenso",D2920="Antigo","Treinamento Antigo",D2920="-","Treinamento a ser executado")</f>
        <v>Treinamento Cancelado</v>
      </c>
      <c r="H2920" s="3"/>
      <c r="I2920" s="3"/>
      <c r="J2920" s="30"/>
      <c r="K2920" s="3"/>
      <c r="L2920" s="29"/>
    </row>
    <row r="2921" spans="1:12" x14ac:dyDescent="0.3">
      <c r="A2921" s="2" t="s">
        <v>6</v>
      </c>
      <c r="B2921" s="2" t="s">
        <v>68</v>
      </c>
      <c r="C2921" s="2" t="s">
        <v>66</v>
      </c>
      <c r="D2921" s="4" t="s">
        <v>116</v>
      </c>
      <c r="E2921" s="2" t="s">
        <v>8</v>
      </c>
      <c r="F2921" s="3">
        <v>45134</v>
      </c>
      <c r="G2921" s="14" t="str" cm="1">
        <f t="array" aca="1" ref="G2921" ca="1">_xlfn.IFS(D2921="Pendente",NETWORKDAYS(F2921,TODAY(),Feriados!$A$2:$A$13)-1 &amp; " D",E2921="Não Apontado",NETWORKDAYS(F2921,TODAY(),Feriados!$A$2:$A$13)-1 &amp; " D",D2921="Backlog","Registro Antigo",D2921="Concluído","Registro Enviado",E2921="Apontado","Registro Enviado",D2921="Cancelado","Treinamento Cancelado",D2921="Remanejado","Treinamento Remanejado",D2921="Suspensa","Suspenso",D2921="Antigo","Treinamento Antigo",D2921="-","Treinamento a ser executado")</f>
        <v>Registro Enviado</v>
      </c>
      <c r="H2921" s="3"/>
      <c r="I2921" s="3"/>
      <c r="J2921" s="30"/>
      <c r="K2921" s="3"/>
      <c r="L2921" s="29">
        <f>WORKDAY(F2921,2,Feriados!$A$2:$A$13)</f>
        <v>45138</v>
      </c>
    </row>
    <row r="2922" spans="1:12" x14ac:dyDescent="0.3">
      <c r="A2922" s="2" t="s">
        <v>17</v>
      </c>
      <c r="B2922" s="2" t="s">
        <v>123</v>
      </c>
      <c r="C2922" s="2" t="s">
        <v>7</v>
      </c>
      <c r="D2922" s="4" t="s">
        <v>116</v>
      </c>
      <c r="E2922" s="2" t="s">
        <v>8</v>
      </c>
      <c r="F2922" s="3">
        <v>45134</v>
      </c>
      <c r="G2922" s="14" t="str" cm="1">
        <f t="array" aca="1" ref="G2922" ca="1">_xlfn.IFS(D2922="Pendente",NETWORKDAYS(F2922,TODAY(),Feriados!$A$2:$A$13)-1 &amp; " D",E2922="Não Apontado",NETWORKDAYS(F2922,TODAY(),Feriados!$A$2:$A$13)-1 &amp; " D",D2922="Backlog","Registro Antigo",D2922="Concluído","Registro Enviado",E2922="Apontado","Registro Enviado",D2922="Cancelado","Treinamento Cancelado",D2922="Remanejado","Treinamento Remanejado",D2922="Suspensa","Suspenso",D2922="Antigo","Treinamento Antigo",D2922="-","Treinamento a ser executado")</f>
        <v>Registro Enviado</v>
      </c>
      <c r="H2922" s="3"/>
      <c r="I2922" s="3"/>
      <c r="J2922" s="30"/>
      <c r="K2922" s="3"/>
      <c r="L2922" s="29">
        <f>WORKDAY(F2922,2,Feriados!$A$2:$A$13)</f>
        <v>45138</v>
      </c>
    </row>
    <row r="2923" spans="1:12" x14ac:dyDescent="0.3">
      <c r="A2923" s="2" t="s">
        <v>17</v>
      </c>
      <c r="B2923" s="2" t="s">
        <v>90</v>
      </c>
      <c r="C2923" s="2" t="s">
        <v>18</v>
      </c>
      <c r="D2923" s="4" t="s">
        <v>14</v>
      </c>
      <c r="E2923" s="2" t="s">
        <v>15</v>
      </c>
      <c r="F2923" s="3">
        <v>45134</v>
      </c>
      <c r="G2923" s="14" t="str" cm="1">
        <f t="array" aca="1" ref="G2923" ca="1">_xlfn.IFS(D2923="Pendente",NETWORKDAYS(F2923,TODAY(),Feriados!$A$2:$A$13)-1 &amp; " D",E2923="Não Apontado",NETWORKDAYS(F2923,TODAY(),Feriados!$A$2:$A$13)-1 &amp; " D",D2923="Backlog","Registro Antigo",D2923="Concluído","Registro Enviado",E2923="Apontado","Registro Enviado",D2923="Cancelado","Treinamento Cancelado",D2923="Remanejado","Treinamento Remanejado",D2923="Suspensa","Suspenso",D2923="Antigo","Treinamento Antigo",D2923="-","Treinamento a ser executado")</f>
        <v>Treinamento Cancelado</v>
      </c>
      <c r="H2923" s="3"/>
      <c r="I2923" s="3"/>
      <c r="J2923" s="30"/>
      <c r="K2923" s="3"/>
      <c r="L2923" s="29"/>
    </row>
    <row r="2924" spans="1:12" x14ac:dyDescent="0.3">
      <c r="A2924" s="2" t="s">
        <v>28</v>
      </c>
      <c r="B2924" s="2" t="s">
        <v>50</v>
      </c>
      <c r="C2924" s="2" t="s">
        <v>29</v>
      </c>
      <c r="D2924" s="4" t="s">
        <v>116</v>
      </c>
      <c r="E2924" s="2" t="s">
        <v>8</v>
      </c>
      <c r="F2924" s="3">
        <v>45134</v>
      </c>
      <c r="G2924" s="14" t="str" cm="1">
        <f t="array" aca="1" ref="G2924" ca="1">_xlfn.IFS(D2924="Pendente",NETWORKDAYS(F2924,TODAY(),Feriados!$A$2:$A$13)-1 &amp; " D",E2924="Não Apontado",NETWORKDAYS(F2924,TODAY(),Feriados!$A$2:$A$13)-1 &amp; " D",D2924="Backlog","Registro Antigo",D2924="Concluído","Registro Enviado",E2924="Apontado","Registro Enviado",D2924="Cancelado","Treinamento Cancelado",D2924="Remanejado","Treinamento Remanejado",D2924="Suspensa","Suspenso",D2924="Antigo","Treinamento Antigo",D2924="-","Treinamento a ser executado")</f>
        <v>Registro Enviado</v>
      </c>
      <c r="H2924" s="3"/>
      <c r="I2924" s="3"/>
      <c r="J2924" s="30"/>
      <c r="K2924" s="3"/>
      <c r="L2924" s="29">
        <f>WORKDAY(F2924,2,Feriados!$A$2:$A$13)</f>
        <v>45138</v>
      </c>
    </row>
    <row r="2925" spans="1:12" x14ac:dyDescent="0.3">
      <c r="A2925" s="2" t="s">
        <v>28</v>
      </c>
      <c r="B2925" s="2" t="s">
        <v>90</v>
      </c>
      <c r="C2925" s="2" t="s">
        <v>54</v>
      </c>
      <c r="D2925" s="4" t="s">
        <v>116</v>
      </c>
      <c r="E2925" s="2" t="s">
        <v>8</v>
      </c>
      <c r="F2925" s="3">
        <v>45134</v>
      </c>
      <c r="G2925" s="14" t="str" cm="1">
        <f t="array" aca="1" ref="G2925" ca="1">_xlfn.IFS(D2925="Pendente",NETWORKDAYS(F2925,TODAY(),Feriados!$A$2:$A$13)-1 &amp; " D",E2925="Não Apontado",NETWORKDAYS(F2925,TODAY(),Feriados!$A$2:$A$13)-1 &amp; " D",D2925="Backlog","Registro Antigo",D2925="Concluído","Registro Enviado",E2925="Apontado","Registro Enviado",D2925="Cancelado","Treinamento Cancelado",D2925="Remanejado","Treinamento Remanejado",D2925="Suspensa","Suspenso",D2925="Antigo","Treinamento Antigo",D2925="-","Treinamento a ser executado")</f>
        <v>Registro Enviado</v>
      </c>
      <c r="H2925" s="3"/>
      <c r="I2925" s="3"/>
      <c r="J2925" s="30"/>
      <c r="K2925" s="3"/>
      <c r="L2925" s="29">
        <f>WORKDAY(F2925,2,Feriados!$A$2:$A$13)</f>
        <v>45138</v>
      </c>
    </row>
    <row r="2926" spans="1:12" x14ac:dyDescent="0.3">
      <c r="A2926" s="2" t="s">
        <v>28</v>
      </c>
      <c r="B2926" s="2" t="s">
        <v>84</v>
      </c>
      <c r="C2926" s="2" t="s">
        <v>64</v>
      </c>
      <c r="D2926" s="4" t="s">
        <v>116</v>
      </c>
      <c r="E2926" s="2" t="s">
        <v>8</v>
      </c>
      <c r="F2926" s="3">
        <v>45134</v>
      </c>
      <c r="G2926" s="14" t="str" cm="1">
        <f t="array" aca="1" ref="G2926" ca="1">_xlfn.IFS(D2926="Pendente",NETWORKDAYS(F2926,TODAY(),Feriados!$A$2:$A$13)-1 &amp; " D",E2926="Não Apontado",NETWORKDAYS(F2926,TODAY(),Feriados!$A$2:$A$13)-1 &amp; " D",D2926="Backlog","Registro Antigo",D2926="Concluído","Registro Enviado",E2926="Apontado","Registro Enviado",D2926="Cancelado","Treinamento Cancelado",D2926="Remanejado","Treinamento Remanejado",D2926="Suspensa","Suspenso",D2926="Antigo","Treinamento Antigo",D2926="-","Treinamento a ser executado")</f>
        <v>Registro Enviado</v>
      </c>
      <c r="H2926" s="3"/>
      <c r="I2926" s="3"/>
      <c r="J2926" s="30"/>
      <c r="K2926" s="3"/>
      <c r="L2926" s="29">
        <f>WORKDAY(F2926,2,Feriados!$A$2:$A$13)</f>
        <v>45138</v>
      </c>
    </row>
    <row r="2927" spans="1:12" x14ac:dyDescent="0.3">
      <c r="A2927" s="2" t="s">
        <v>35</v>
      </c>
      <c r="B2927" s="16" t="s">
        <v>67</v>
      </c>
      <c r="C2927" s="2" t="s">
        <v>37</v>
      </c>
      <c r="D2927" s="4" t="s">
        <v>158</v>
      </c>
      <c r="E2927" s="2" t="s">
        <v>8</v>
      </c>
      <c r="F2927" s="3">
        <v>45134</v>
      </c>
      <c r="G2927" s="14" t="str" cm="1">
        <f t="array" aca="1" ref="G2927" ca="1">_xlfn.IFS(D2927="Pendente",NETWORKDAYS(F2927,TODAY(),Feriados!$A$2:$A$13)-1 &amp; " D",E2927="Não Apontado",NETWORKDAYS(F2927,TODAY(),Feriados!$A$2:$A$13)-1 &amp; " D",D2927="Backlog","Registro Antigo",D2927="Concluído","Registro Enviado",E2927="Apontado","Registro Enviado",D2927="Cancelado","Treinamento Cancelado",D2927="Remanejado","Treinamento Remanejado",D2927="Suspensa","Suspenso",D2927="Antigo","Treinamento Antigo",D2927="-","Treinamento a ser executado")</f>
        <v>Registro Antigo</v>
      </c>
      <c r="H2927" s="3"/>
      <c r="I2927" s="3"/>
      <c r="J2927" s="30"/>
      <c r="K2927" s="3"/>
      <c r="L2927" s="29">
        <f>WORKDAY(F2927,2,Feriados!$A$2:$A$13)</f>
        <v>45138</v>
      </c>
    </row>
    <row r="2928" spans="1:12" x14ac:dyDescent="0.3">
      <c r="A2928" s="2" t="s">
        <v>39</v>
      </c>
      <c r="B2928" s="2" t="s">
        <v>113</v>
      </c>
      <c r="C2928" s="2" t="s">
        <v>36</v>
      </c>
      <c r="D2928" s="4" t="s">
        <v>14</v>
      </c>
      <c r="E2928" s="2" t="s">
        <v>15</v>
      </c>
      <c r="F2928" s="3">
        <v>45134</v>
      </c>
      <c r="G2928" s="14" t="str" cm="1">
        <f t="array" aca="1" ref="G2928" ca="1">_xlfn.IFS(D2928="Pendente",NETWORKDAYS(F2928,TODAY(),Feriados!$A$2:$A$13)-1 &amp; " D",E2928="Não Apontado",NETWORKDAYS(F2928,TODAY(),Feriados!$A$2:$A$13)-1 &amp; " D",D2928="Backlog","Registro Antigo",D2928="Concluído","Registro Enviado",E2928="Apontado","Registro Enviado",D2928="Cancelado","Treinamento Cancelado",D2928="Remanejado","Treinamento Remanejado",D2928="Suspensa","Suspenso",D2928="Antigo","Treinamento Antigo",D2928="-","Treinamento a ser executado")</f>
        <v>Treinamento Cancelado</v>
      </c>
      <c r="H2928" s="3"/>
      <c r="I2928" s="3"/>
      <c r="J2928" s="30"/>
      <c r="K2928" s="3"/>
      <c r="L2928" s="29"/>
    </row>
    <row r="2929" spans="1:12" x14ac:dyDescent="0.3">
      <c r="A2929" s="2" t="s">
        <v>46</v>
      </c>
      <c r="B2929" s="2" t="s">
        <v>114</v>
      </c>
      <c r="C2929" s="2" t="s">
        <v>7</v>
      </c>
      <c r="D2929" s="4" t="s">
        <v>14</v>
      </c>
      <c r="E2929" s="2" t="s">
        <v>15</v>
      </c>
      <c r="F2929" s="3">
        <v>45134</v>
      </c>
      <c r="G2929" s="14" t="str" cm="1">
        <f t="array" aca="1" ref="G2929" ca="1">_xlfn.IFS(D2929="Pendente",NETWORKDAYS(F2929,TODAY(),Feriados!$A$2:$A$13)-1 &amp; " D",E2929="Não Apontado",NETWORKDAYS(F2929,TODAY(),Feriados!$A$2:$A$13)-1 &amp; " D",D2929="Backlog","Registro Antigo",D2929="Concluído","Registro Enviado",E2929="Apontado","Registro Enviado",D2929="Cancelado","Treinamento Cancelado",D2929="Remanejado","Treinamento Remanejado",D2929="Suspensa","Suspenso",D2929="Antigo","Treinamento Antigo",D2929="-","Treinamento a ser executado")</f>
        <v>Treinamento Cancelado</v>
      </c>
      <c r="H2929" s="3"/>
      <c r="I2929" s="3"/>
      <c r="J2929" s="30"/>
      <c r="K2929" s="3"/>
      <c r="L2929" s="29"/>
    </row>
    <row r="2930" spans="1:12" x14ac:dyDescent="0.3">
      <c r="A2930" s="2" t="s">
        <v>6</v>
      </c>
      <c r="B2930" s="2" t="s">
        <v>132</v>
      </c>
      <c r="C2930" s="2" t="s">
        <v>66</v>
      </c>
      <c r="D2930" s="4" t="s">
        <v>116</v>
      </c>
      <c r="E2930" s="2" t="s">
        <v>8</v>
      </c>
      <c r="F2930" s="3">
        <v>45135</v>
      </c>
      <c r="G2930" s="14" t="str" cm="1">
        <f t="array" aca="1" ref="G2930" ca="1">_xlfn.IFS(D2930="Pendente",NETWORKDAYS(F2930,TODAY(),Feriados!$A$2:$A$13)-1 &amp; " D",E2930="Não Apontado",NETWORKDAYS(F2930,TODAY(),Feriados!$A$2:$A$13)-1 &amp; " D",D2930="Backlog","Registro Antigo",D2930="Concluído","Registro Enviado",E2930="Apontado","Registro Enviado",D2930="Cancelado","Treinamento Cancelado",D2930="Remanejado","Treinamento Remanejado",D2930="Suspensa","Suspenso",D2930="Antigo","Treinamento Antigo",D2930="-","Treinamento a ser executado")</f>
        <v>Registro Enviado</v>
      </c>
      <c r="H2930" s="3"/>
      <c r="I2930" s="3"/>
      <c r="J2930" s="30"/>
      <c r="K2930" s="3"/>
      <c r="L2930" s="29">
        <f>WORKDAY(F2930,2,Feriados!$A$2:$A$13)</f>
        <v>45139</v>
      </c>
    </row>
    <row r="2931" spans="1:12" x14ac:dyDescent="0.3">
      <c r="A2931" s="2" t="s">
        <v>17</v>
      </c>
      <c r="B2931" s="2" t="s">
        <v>87</v>
      </c>
      <c r="C2931" s="2" t="s">
        <v>18</v>
      </c>
      <c r="D2931" s="4" t="s">
        <v>116</v>
      </c>
      <c r="E2931" s="2" t="s">
        <v>8</v>
      </c>
      <c r="F2931" s="3">
        <v>45135</v>
      </c>
      <c r="G2931" s="14" t="str" cm="1">
        <f t="array" aca="1" ref="G2931" ca="1">_xlfn.IFS(D2931="Pendente",NETWORKDAYS(F2931,TODAY(),Feriados!$A$2:$A$13)-1 &amp; " D",E2931="Não Apontado",NETWORKDAYS(F2931,TODAY(),Feriados!$A$2:$A$13)-1 &amp; " D",D2931="Backlog","Registro Antigo",D2931="Concluído","Registro Enviado",E2931="Apontado","Registro Enviado",D2931="Cancelado","Treinamento Cancelado",D2931="Remanejado","Treinamento Remanejado",D2931="Suspensa","Suspenso",D2931="Antigo","Treinamento Antigo",D2931="-","Treinamento a ser executado")</f>
        <v>Registro Enviado</v>
      </c>
      <c r="H2931" s="3"/>
      <c r="I2931" s="3"/>
      <c r="J2931" s="30"/>
      <c r="K2931" s="3"/>
      <c r="L2931" s="29">
        <f>WORKDAY(F2931,2,Feriados!$A$2:$A$13)</f>
        <v>45139</v>
      </c>
    </row>
    <row r="2932" spans="1:12" x14ac:dyDescent="0.3">
      <c r="A2932" s="2" t="s">
        <v>17</v>
      </c>
      <c r="B2932" s="2" t="s">
        <v>90</v>
      </c>
      <c r="C2932" s="2" t="s">
        <v>18</v>
      </c>
      <c r="D2932" s="4" t="s">
        <v>116</v>
      </c>
      <c r="E2932" s="2" t="s">
        <v>8</v>
      </c>
      <c r="F2932" s="3">
        <v>45135</v>
      </c>
      <c r="G2932" s="14" t="str" cm="1">
        <f t="array" aca="1" ref="G2932" ca="1">_xlfn.IFS(D2932="Pendente",NETWORKDAYS(F2932,TODAY(),Feriados!$A$2:$A$13)-1 &amp; " D",E2932="Não Apontado",NETWORKDAYS(F2932,TODAY(),Feriados!$A$2:$A$13)-1 &amp; " D",D2932="Backlog","Registro Antigo",D2932="Concluído","Registro Enviado",E2932="Apontado","Registro Enviado",D2932="Cancelado","Treinamento Cancelado",D2932="Remanejado","Treinamento Remanejado",D2932="Suspensa","Suspenso",D2932="Antigo","Treinamento Antigo",D2932="-","Treinamento a ser executado")</f>
        <v>Registro Enviado</v>
      </c>
      <c r="H2932" s="3"/>
      <c r="I2932" s="3"/>
      <c r="J2932" s="30"/>
      <c r="K2932" s="3"/>
      <c r="L2932" s="29">
        <f>WORKDAY(F2932,2,Feriados!$A$2:$A$13)</f>
        <v>45139</v>
      </c>
    </row>
    <row r="2933" spans="1:12" x14ac:dyDescent="0.3">
      <c r="A2933" s="2" t="s">
        <v>17</v>
      </c>
      <c r="B2933" s="2" t="s">
        <v>84</v>
      </c>
      <c r="C2933" s="2" t="s">
        <v>7</v>
      </c>
      <c r="D2933" s="4" t="s">
        <v>116</v>
      </c>
      <c r="E2933" s="2" t="s">
        <v>8</v>
      </c>
      <c r="F2933" s="3">
        <v>45135</v>
      </c>
      <c r="G2933" s="14" t="str" cm="1">
        <f t="array" aca="1" ref="G2933" ca="1">_xlfn.IFS(D2933="Pendente",NETWORKDAYS(F2933,TODAY(),Feriados!$A$2:$A$13)-1 &amp; " D",E2933="Não Apontado",NETWORKDAYS(F2933,TODAY(),Feriados!$A$2:$A$13)-1 &amp; " D",D2933="Backlog","Registro Antigo",D2933="Concluído","Registro Enviado",E2933="Apontado","Registro Enviado",D2933="Cancelado","Treinamento Cancelado",D2933="Remanejado","Treinamento Remanejado",D2933="Suspensa","Suspenso",D2933="Antigo","Treinamento Antigo",D2933="-","Treinamento a ser executado")</f>
        <v>Registro Enviado</v>
      </c>
      <c r="H2933" s="3"/>
      <c r="I2933" s="3"/>
      <c r="J2933" s="30"/>
      <c r="K2933" s="3"/>
      <c r="L2933" s="29">
        <f>WORKDAY(F2933,2,Feriados!$A$2:$A$13)</f>
        <v>45139</v>
      </c>
    </row>
    <row r="2934" spans="1:12" x14ac:dyDescent="0.3">
      <c r="A2934" s="2" t="s">
        <v>28</v>
      </c>
      <c r="B2934" s="2" t="s">
        <v>114</v>
      </c>
      <c r="C2934" s="2" t="s">
        <v>32</v>
      </c>
      <c r="D2934" s="4" t="s">
        <v>116</v>
      </c>
      <c r="E2934" s="2" t="s">
        <v>8</v>
      </c>
      <c r="F2934" s="3">
        <v>45135</v>
      </c>
      <c r="G2934" s="14" t="str" cm="1">
        <f t="array" aca="1" ref="G2934" ca="1">_xlfn.IFS(D2934="Pendente",NETWORKDAYS(F2934,TODAY(),Feriados!$A$2:$A$13)-1 &amp; " D",E2934="Não Apontado",NETWORKDAYS(F2934,TODAY(),Feriados!$A$2:$A$13)-1 &amp; " D",D2934="Backlog","Registro Antigo",D2934="Concluído","Registro Enviado",E2934="Apontado","Registro Enviado",D2934="Cancelado","Treinamento Cancelado",D2934="Remanejado","Treinamento Remanejado",D2934="Suspensa","Suspenso",D2934="Antigo","Treinamento Antigo",D2934="-","Treinamento a ser executado")</f>
        <v>Registro Enviado</v>
      </c>
      <c r="H2934" s="3"/>
      <c r="I2934" s="3"/>
      <c r="J2934" s="30"/>
      <c r="K2934" s="3"/>
      <c r="L2934" s="29">
        <f>WORKDAY(F2934,2,Feriados!$A$2:$A$13)</f>
        <v>45139</v>
      </c>
    </row>
    <row r="2935" spans="1:12" x14ac:dyDescent="0.3">
      <c r="A2935" s="2" t="s">
        <v>35</v>
      </c>
      <c r="B2935" s="16" t="s">
        <v>88</v>
      </c>
      <c r="C2935" s="2" t="s">
        <v>36</v>
      </c>
      <c r="D2935" s="4" t="s">
        <v>158</v>
      </c>
      <c r="E2935" s="2" t="s">
        <v>8</v>
      </c>
      <c r="F2935" s="3">
        <v>45135</v>
      </c>
      <c r="G2935" s="14" t="str" cm="1">
        <f t="array" aca="1" ref="G2935" ca="1">_xlfn.IFS(D2935="Pendente",NETWORKDAYS(F2935,TODAY(),Feriados!$A$2:$A$13)-1 &amp; " D",E2935="Não Apontado",NETWORKDAYS(F2935,TODAY(),Feriados!$A$2:$A$13)-1 &amp; " D",D2935="Backlog","Registro Antigo",D2935="Concluído","Registro Enviado",E2935="Apontado","Registro Enviado",D2935="Cancelado","Treinamento Cancelado",D2935="Remanejado","Treinamento Remanejado",D2935="Suspensa","Suspenso",D2935="Antigo","Treinamento Antigo",D2935="-","Treinamento a ser executado")</f>
        <v>Registro Antigo</v>
      </c>
      <c r="H2935" s="3"/>
      <c r="I2935" s="3"/>
      <c r="J2935" s="30"/>
      <c r="K2935" s="3"/>
      <c r="L2935" s="29">
        <f>WORKDAY(F2935,2,Feriados!$A$2:$A$13)</f>
        <v>45139</v>
      </c>
    </row>
    <row r="2936" spans="1:12" x14ac:dyDescent="0.3">
      <c r="A2936" s="2" t="s">
        <v>35</v>
      </c>
      <c r="B2936" s="2" t="s">
        <v>84</v>
      </c>
      <c r="C2936" s="2" t="s">
        <v>36</v>
      </c>
      <c r="D2936" s="4" t="s">
        <v>116</v>
      </c>
      <c r="E2936" s="2" t="s">
        <v>8</v>
      </c>
      <c r="F2936" s="3">
        <v>45135</v>
      </c>
      <c r="G2936" s="14" t="str" cm="1">
        <f t="array" aca="1" ref="G2936" ca="1">_xlfn.IFS(D2936="Pendente",NETWORKDAYS(F2936,TODAY(),Feriados!$A$2:$A$13)-1 &amp; " D",E2936="Não Apontado",NETWORKDAYS(F2936,TODAY(),Feriados!$A$2:$A$13)-1 &amp; " D",D2936="Backlog","Registro Antigo",D2936="Concluído","Registro Enviado",E2936="Apontado","Registro Enviado",D2936="Cancelado","Treinamento Cancelado",D2936="Remanejado","Treinamento Remanejado",D2936="Suspensa","Suspenso",D2936="Antigo","Treinamento Antigo",D2936="-","Treinamento a ser executado")</f>
        <v>Registro Enviado</v>
      </c>
      <c r="H2936" s="3"/>
      <c r="I2936" s="3"/>
      <c r="J2936" s="30"/>
      <c r="K2936" s="3"/>
      <c r="L2936" s="29">
        <f>WORKDAY(F2936,2,Feriados!$A$2:$A$13)</f>
        <v>45139</v>
      </c>
    </row>
    <row r="2937" spans="1:12" x14ac:dyDescent="0.3">
      <c r="A2937" s="2" t="s">
        <v>39</v>
      </c>
      <c r="B2937" s="2" t="s">
        <v>90</v>
      </c>
      <c r="C2937" s="2" t="s">
        <v>36</v>
      </c>
      <c r="D2937" s="4" t="s">
        <v>116</v>
      </c>
      <c r="E2937" s="2" t="s">
        <v>8</v>
      </c>
      <c r="F2937" s="3">
        <v>45135</v>
      </c>
      <c r="G2937" s="14" t="str" cm="1">
        <f t="array" aca="1" ref="G2937" ca="1">_xlfn.IFS(D2937="Pendente",NETWORKDAYS(F2937,TODAY(),Feriados!$A$2:$A$13)-1 &amp; " D",E2937="Não Apontado",NETWORKDAYS(F2937,TODAY(),Feriados!$A$2:$A$13)-1 &amp; " D",D2937="Backlog","Registro Antigo",D2937="Concluído","Registro Enviado",E2937="Apontado","Registro Enviado",D2937="Cancelado","Treinamento Cancelado",D2937="Remanejado","Treinamento Remanejado",D2937="Suspensa","Suspenso",D2937="Antigo","Treinamento Antigo",D2937="-","Treinamento a ser executado")</f>
        <v>Registro Enviado</v>
      </c>
      <c r="H2937" s="3"/>
      <c r="I2937" s="3"/>
      <c r="J2937" s="30"/>
      <c r="K2937" s="3"/>
      <c r="L2937" s="29">
        <f>WORKDAY(F2937,2,Feriados!$A$2:$A$13)</f>
        <v>45139</v>
      </c>
    </row>
    <row r="2938" spans="1:12" x14ac:dyDescent="0.3">
      <c r="A2938" s="2" t="s">
        <v>39</v>
      </c>
      <c r="B2938" s="2" t="s">
        <v>133</v>
      </c>
      <c r="C2938" s="2" t="s">
        <v>36</v>
      </c>
      <c r="D2938" s="4" t="s">
        <v>116</v>
      </c>
      <c r="E2938" s="2" t="s">
        <v>8</v>
      </c>
      <c r="F2938" s="3">
        <v>45135</v>
      </c>
      <c r="G2938" s="14" t="str" cm="1">
        <f t="array" aca="1" ref="G2938" ca="1">_xlfn.IFS(D2938="Pendente",NETWORKDAYS(F2938,TODAY(),Feriados!$A$2:$A$13)-1 &amp; " D",E2938="Não Apontado",NETWORKDAYS(F2938,TODAY(),Feriados!$A$2:$A$13)-1 &amp; " D",D2938="Backlog","Registro Antigo",D2938="Concluído","Registro Enviado",E2938="Apontado","Registro Enviado",D2938="Cancelado","Treinamento Cancelado",D2938="Remanejado","Treinamento Remanejado",D2938="Suspensa","Suspenso",D2938="Antigo","Treinamento Antigo",D2938="-","Treinamento a ser executado")</f>
        <v>Registro Enviado</v>
      </c>
      <c r="H2938" s="3"/>
      <c r="I2938" s="3"/>
      <c r="J2938" s="30"/>
      <c r="K2938" s="3"/>
      <c r="L2938" s="29">
        <f>WORKDAY(F2938,2,Feriados!$A$2:$A$13)</f>
        <v>45139</v>
      </c>
    </row>
    <row r="2939" spans="1:12" x14ac:dyDescent="0.3">
      <c r="A2939" s="2" t="s">
        <v>46</v>
      </c>
      <c r="B2939" s="2" t="s">
        <v>122</v>
      </c>
      <c r="C2939" s="2" t="s">
        <v>7</v>
      </c>
      <c r="D2939" s="4" t="s">
        <v>14</v>
      </c>
      <c r="E2939" s="2" t="s">
        <v>15</v>
      </c>
      <c r="F2939" s="3">
        <v>45135</v>
      </c>
      <c r="G2939" s="14" t="str" cm="1">
        <f t="array" aca="1" ref="G2939" ca="1">_xlfn.IFS(D2939="Pendente",NETWORKDAYS(F2939,TODAY(),Feriados!$A$2:$A$13)-1 &amp; " D",E2939="Não Apontado",NETWORKDAYS(F2939,TODAY(),Feriados!$A$2:$A$13)-1 &amp; " D",D2939="Backlog","Registro Antigo",D2939="Concluído","Registro Enviado",E2939="Apontado","Registro Enviado",D2939="Cancelado","Treinamento Cancelado",D2939="Remanejado","Treinamento Remanejado",D2939="Suspensa","Suspenso",D2939="Antigo","Treinamento Antigo",D2939="-","Treinamento a ser executado")</f>
        <v>Treinamento Cancelado</v>
      </c>
      <c r="H2939" s="3"/>
      <c r="I2939" s="3"/>
      <c r="J2939" s="30"/>
      <c r="K2939" s="3"/>
      <c r="L2939" s="29"/>
    </row>
    <row r="2940" spans="1:12" x14ac:dyDescent="0.3">
      <c r="A2940" s="2" t="s">
        <v>17</v>
      </c>
      <c r="B2940" s="2" t="s">
        <v>103</v>
      </c>
      <c r="C2940" s="2" t="s">
        <v>18</v>
      </c>
      <c r="D2940" s="4" t="s">
        <v>14</v>
      </c>
      <c r="E2940" s="2" t="s">
        <v>15</v>
      </c>
      <c r="F2940" s="3">
        <v>45138</v>
      </c>
      <c r="G2940" s="14" t="str" cm="1">
        <f t="array" aca="1" ref="G2940" ca="1">_xlfn.IFS(D2940="Pendente",NETWORKDAYS(F2940,TODAY(),Feriados!$A$2:$A$13)-1 &amp; " D",E2940="Não Apontado",NETWORKDAYS(F2940,TODAY(),Feriados!$A$2:$A$13)-1 &amp; " D",D2940="Backlog","Registro Antigo",D2940="Concluído","Registro Enviado",E2940="Apontado","Registro Enviado",D2940="Cancelado","Treinamento Cancelado",D2940="Remanejado","Treinamento Remanejado",D2940="Suspensa","Suspenso",D2940="Antigo","Treinamento Antigo",D2940="-","Treinamento a ser executado")</f>
        <v>Treinamento Cancelado</v>
      </c>
      <c r="H2940" s="3"/>
      <c r="I2940" s="3"/>
      <c r="J2940" s="30"/>
      <c r="K2940" s="3"/>
      <c r="L2940" s="29"/>
    </row>
    <row r="2941" spans="1:12" x14ac:dyDescent="0.3">
      <c r="A2941" s="2" t="s">
        <v>28</v>
      </c>
      <c r="B2941" s="2" t="s">
        <v>33</v>
      </c>
      <c r="C2941" s="2" t="s">
        <v>29</v>
      </c>
      <c r="D2941" s="4" t="s">
        <v>14</v>
      </c>
      <c r="E2941" s="2" t="s">
        <v>15</v>
      </c>
      <c r="F2941" s="3">
        <v>45138</v>
      </c>
      <c r="G2941" s="14" t="str" cm="1">
        <f t="array" aca="1" ref="G2941" ca="1">_xlfn.IFS(D2941="Pendente",NETWORKDAYS(F2941,TODAY(),Feriados!$A$2:$A$13)-1 &amp; " D",E2941="Não Apontado",NETWORKDAYS(F2941,TODAY(),Feriados!$A$2:$A$13)-1 &amp; " D",D2941="Backlog","Registro Antigo",D2941="Concluído","Registro Enviado",E2941="Apontado","Registro Enviado",D2941="Cancelado","Treinamento Cancelado",D2941="Remanejado","Treinamento Remanejado",D2941="Suspensa","Suspenso",D2941="Antigo","Treinamento Antigo",D2941="-","Treinamento a ser executado")</f>
        <v>Treinamento Cancelado</v>
      </c>
      <c r="H2941" s="3"/>
      <c r="I2941" s="3"/>
      <c r="J2941" s="30"/>
      <c r="K2941" s="3"/>
      <c r="L2941" s="29"/>
    </row>
    <row r="2942" spans="1:12" x14ac:dyDescent="0.3">
      <c r="A2942" s="2" t="s">
        <v>35</v>
      </c>
      <c r="B2942" s="16" t="s">
        <v>67</v>
      </c>
      <c r="C2942" s="2" t="s">
        <v>37</v>
      </c>
      <c r="D2942" s="4" t="s">
        <v>158</v>
      </c>
      <c r="E2942" s="2" t="s">
        <v>8</v>
      </c>
      <c r="F2942" s="3">
        <v>45138</v>
      </c>
      <c r="G2942" s="14" t="str" cm="1">
        <f t="array" aca="1" ref="G2942" ca="1">_xlfn.IFS(D2942="Pendente",NETWORKDAYS(F2942,TODAY(),Feriados!$A$2:$A$13)-1 &amp; " D",E2942="Não Apontado",NETWORKDAYS(F2942,TODAY(),Feriados!$A$2:$A$13)-1 &amp; " D",D2942="Backlog","Registro Antigo",D2942="Concluído","Registro Enviado",E2942="Apontado","Registro Enviado",D2942="Cancelado","Treinamento Cancelado",D2942="Remanejado","Treinamento Remanejado",D2942="Suspensa","Suspenso",D2942="Antigo","Treinamento Antigo",D2942="-","Treinamento a ser executado")</f>
        <v>Registro Antigo</v>
      </c>
      <c r="H2942" s="3"/>
      <c r="I2942" s="3"/>
      <c r="J2942" s="30"/>
      <c r="K2942" s="3"/>
      <c r="L2942" s="29">
        <f>WORKDAY(F2942,2,Feriados!$A$2:$A$13)</f>
        <v>45140</v>
      </c>
    </row>
    <row r="2943" spans="1:12" x14ac:dyDescent="0.3">
      <c r="A2943" s="2" t="s">
        <v>6</v>
      </c>
      <c r="B2943" s="2" t="s">
        <v>50</v>
      </c>
      <c r="C2943" s="2" t="s">
        <v>10</v>
      </c>
      <c r="D2943" s="4" t="s">
        <v>116</v>
      </c>
      <c r="E2943" s="2" t="s">
        <v>8</v>
      </c>
      <c r="F2943" s="3">
        <v>45139</v>
      </c>
      <c r="G2943" s="14" t="str" cm="1">
        <f t="array" aca="1" ref="G2943" ca="1">_xlfn.IFS(D2943="Pendente",NETWORKDAYS(F2943,TODAY(),Feriados!$A$2:$A$13)-1 &amp; " D",E2943="Não Apontado",NETWORKDAYS(F2943,TODAY(),Feriados!$A$2:$A$13)-1 &amp; " D",D2943="Backlog","Registro Antigo",D2943="Concluído","Registro Enviado",E2943="Apontado","Registro Enviado",D2943="Cancelado","Treinamento Cancelado",D2943="Remanejado","Treinamento Remanejado",D2943="Suspensa","Suspenso",D2943="Antigo","Treinamento Antigo",D2943="-","Treinamento a ser executado")</f>
        <v>Registro Enviado</v>
      </c>
      <c r="H2943" s="3"/>
      <c r="I2943" s="3"/>
      <c r="J2943" s="30"/>
      <c r="K2943" s="3"/>
      <c r="L2943" s="29">
        <f>WORKDAY(F2943,2,Feriados!$A$2:$A$13)</f>
        <v>45141</v>
      </c>
    </row>
    <row r="2944" spans="1:12" x14ac:dyDescent="0.3">
      <c r="A2944" s="2" t="s">
        <v>6</v>
      </c>
      <c r="B2944" s="2" t="s">
        <v>84</v>
      </c>
      <c r="C2944" s="2" t="s">
        <v>61</v>
      </c>
      <c r="D2944" s="4" t="s">
        <v>116</v>
      </c>
      <c r="E2944" s="2" t="s">
        <v>8</v>
      </c>
      <c r="F2944" s="3">
        <v>45139</v>
      </c>
      <c r="G2944" s="14" t="str" cm="1">
        <f t="array" aca="1" ref="G2944" ca="1">_xlfn.IFS(D2944="Pendente",NETWORKDAYS(F2944,TODAY(),Feriados!$A$2:$A$13)-1 &amp; " D",E2944="Não Apontado",NETWORKDAYS(F2944,TODAY(),Feriados!$A$2:$A$13)-1 &amp; " D",D2944="Backlog","Registro Antigo",D2944="Concluído","Registro Enviado",E2944="Apontado","Registro Enviado",D2944="Cancelado","Treinamento Cancelado",D2944="Remanejado","Treinamento Remanejado",D2944="Suspensa","Suspenso",D2944="Antigo","Treinamento Antigo",D2944="-","Treinamento a ser executado")</f>
        <v>Registro Enviado</v>
      </c>
      <c r="H2944" s="3"/>
      <c r="I2944" s="3"/>
      <c r="J2944" s="30"/>
      <c r="K2944" s="3"/>
      <c r="L2944" s="29">
        <f>WORKDAY(F2944,2,Feriados!$A$2:$A$13)</f>
        <v>45141</v>
      </c>
    </row>
    <row r="2945" spans="1:12" x14ac:dyDescent="0.3">
      <c r="A2945" s="2" t="s">
        <v>22</v>
      </c>
      <c r="B2945" s="2" t="s">
        <v>132</v>
      </c>
      <c r="C2945" s="2" t="s">
        <v>18</v>
      </c>
      <c r="D2945" s="4" t="s">
        <v>116</v>
      </c>
      <c r="E2945" s="2" t="s">
        <v>8</v>
      </c>
      <c r="F2945" s="3">
        <v>45139</v>
      </c>
      <c r="G2945" s="14" t="str" cm="1">
        <f t="array" aca="1" ref="G2945" ca="1">_xlfn.IFS(D2945="Pendente",NETWORKDAYS(F2945,TODAY(),Feriados!$A$2:$A$13)-1 &amp; " D",E2945="Não Apontado",NETWORKDAYS(F2945,TODAY(),Feriados!$A$2:$A$13)-1 &amp; " D",D2945="Backlog","Registro Antigo",D2945="Concluído","Registro Enviado",E2945="Apontado","Registro Enviado",D2945="Cancelado","Treinamento Cancelado",D2945="Remanejado","Treinamento Remanejado",D2945="Suspensa","Suspenso",D2945="Antigo","Treinamento Antigo",D2945="-","Treinamento a ser executado")</f>
        <v>Registro Enviado</v>
      </c>
      <c r="H2945" s="3"/>
      <c r="I2945" s="3"/>
      <c r="J2945" s="30"/>
      <c r="K2945" s="3"/>
      <c r="L2945" s="29">
        <f>WORKDAY(F2945,2,Feriados!$A$2:$A$13)</f>
        <v>45141</v>
      </c>
    </row>
    <row r="2946" spans="1:12" x14ac:dyDescent="0.3">
      <c r="A2946" s="2" t="s">
        <v>22</v>
      </c>
      <c r="B2946" s="2" t="s">
        <v>67</v>
      </c>
      <c r="C2946" s="2" t="s">
        <v>7</v>
      </c>
      <c r="D2946" s="4" t="s">
        <v>117</v>
      </c>
      <c r="E2946" s="2" t="s">
        <v>15</v>
      </c>
      <c r="F2946" s="3">
        <v>45139</v>
      </c>
      <c r="G2946" s="14" t="str" cm="1">
        <f t="array" aca="1" ref="G2946" ca="1">_xlfn.IFS(D2946="Pendente",NETWORKDAYS(F2946,TODAY(),Feriados!$A$2:$A$13)-1 &amp; " D",E2946="Não Apontado",NETWORKDAYS(F2946,TODAY(),Feriados!$A$2:$A$13)-1 &amp; " D",D2946="Backlog","Registro Antigo",D2946="Concluído","Registro Enviado",E2946="Apontado","Registro Enviado",D2946="Cancelado","Treinamento Cancelado",D2946="Remanejado","Treinamento Remanejado",D2946="Suspensa","Suspenso",D2946="Antigo","Treinamento Antigo",D2946="-","Treinamento a ser executado")</f>
        <v>Treinamento Remanejado</v>
      </c>
      <c r="H2946" s="3"/>
      <c r="I2946" s="3"/>
      <c r="J2946" s="26"/>
      <c r="K2946" s="14"/>
      <c r="L2946" s="29"/>
    </row>
    <row r="2947" spans="1:12" x14ac:dyDescent="0.3">
      <c r="A2947" s="2" t="s">
        <v>28</v>
      </c>
      <c r="B2947" s="2" t="s">
        <v>84</v>
      </c>
      <c r="C2947" s="2" t="s">
        <v>29</v>
      </c>
      <c r="D2947" s="4" t="s">
        <v>116</v>
      </c>
      <c r="E2947" s="2" t="s">
        <v>8</v>
      </c>
      <c r="F2947" s="3">
        <v>45139</v>
      </c>
      <c r="G2947" s="14" t="str" cm="1">
        <f t="array" aca="1" ref="G2947" ca="1">_xlfn.IFS(D2947="Pendente",NETWORKDAYS(F2947,TODAY(),Feriados!$A$2:$A$13)-1 &amp; " D",E2947="Não Apontado",NETWORKDAYS(F2947,TODAY(),Feriados!$A$2:$A$13)-1 &amp; " D",D2947="Backlog","Registro Antigo",D2947="Concluído","Registro Enviado",E2947="Apontado","Registro Enviado",D2947="Cancelado","Treinamento Cancelado",D2947="Remanejado","Treinamento Remanejado",D2947="Suspensa","Suspenso",D2947="Antigo","Treinamento Antigo",D2947="-","Treinamento a ser executado")</f>
        <v>Registro Enviado</v>
      </c>
      <c r="H2947" s="3"/>
      <c r="I2947" s="3"/>
      <c r="J2947" s="30"/>
      <c r="K2947" s="3"/>
      <c r="L2947" s="29">
        <f>WORKDAY(F2947,2,Feriados!$A$2:$A$13)</f>
        <v>45141</v>
      </c>
    </row>
    <row r="2948" spans="1:12" x14ac:dyDescent="0.3">
      <c r="A2948" s="2" t="s">
        <v>39</v>
      </c>
      <c r="B2948" s="2" t="s">
        <v>90</v>
      </c>
      <c r="C2948" s="2" t="s">
        <v>41</v>
      </c>
      <c r="D2948" s="4" t="s">
        <v>116</v>
      </c>
      <c r="E2948" s="2" t="s">
        <v>8</v>
      </c>
      <c r="F2948" s="3">
        <v>45139</v>
      </c>
      <c r="G2948" s="14" t="str" cm="1">
        <f t="array" aca="1" ref="G2948" ca="1">_xlfn.IFS(D2948="Pendente",NETWORKDAYS(F2948,TODAY(),Feriados!$A$2:$A$13)-1 &amp; " D",E2948="Não Apontado",NETWORKDAYS(F2948,TODAY(),Feriados!$A$2:$A$13)-1 &amp; " D",D2948="Backlog","Registro Antigo",D2948="Concluído","Registro Enviado",E2948="Apontado","Registro Enviado",D2948="Cancelado","Treinamento Cancelado",D2948="Remanejado","Treinamento Remanejado",D2948="Suspensa","Suspenso",D2948="Antigo","Treinamento Antigo",D2948="-","Treinamento a ser executado")</f>
        <v>Registro Enviado</v>
      </c>
      <c r="H2948" s="3"/>
      <c r="I2948" s="3"/>
      <c r="J2948" s="30"/>
      <c r="K2948" s="3"/>
      <c r="L2948" s="29">
        <f>WORKDAY(F2948,2,Feriados!$A$2:$A$13)</f>
        <v>45141</v>
      </c>
    </row>
    <row r="2949" spans="1:12" x14ac:dyDescent="0.3">
      <c r="A2949" s="2" t="s">
        <v>39</v>
      </c>
      <c r="B2949" s="2" t="s">
        <v>47</v>
      </c>
      <c r="C2949" s="2" t="s">
        <v>36</v>
      </c>
      <c r="D2949" s="4" t="s">
        <v>14</v>
      </c>
      <c r="E2949" s="2" t="s">
        <v>15</v>
      </c>
      <c r="F2949" s="3">
        <v>45139</v>
      </c>
      <c r="G2949" s="14" t="str" cm="1">
        <f t="array" aca="1" ref="G2949" ca="1">_xlfn.IFS(D2949="Pendente",NETWORKDAYS(F2949,TODAY(),Feriados!$A$2:$A$13)-1 &amp; " D",E2949="Não Apontado",NETWORKDAYS(F2949,TODAY(),Feriados!$A$2:$A$13)-1 &amp; " D",D2949="Backlog","Registro Antigo",D2949="Concluído","Registro Enviado",E2949="Apontado","Registro Enviado",D2949="Cancelado","Treinamento Cancelado",D2949="Remanejado","Treinamento Remanejado",D2949="Suspensa","Suspenso",D2949="Antigo","Treinamento Antigo",D2949="-","Treinamento a ser executado")</f>
        <v>Treinamento Cancelado</v>
      </c>
      <c r="H2949" s="3"/>
      <c r="I2949" s="3"/>
      <c r="J2949" s="30"/>
      <c r="K2949" s="3"/>
      <c r="L2949" s="29"/>
    </row>
    <row r="2950" spans="1:12" x14ac:dyDescent="0.3">
      <c r="A2950" s="2" t="s">
        <v>46</v>
      </c>
      <c r="B2950" s="2" t="s">
        <v>49</v>
      </c>
      <c r="C2950" s="2" t="s">
        <v>10</v>
      </c>
      <c r="D2950" s="4" t="s">
        <v>116</v>
      </c>
      <c r="E2950" s="2" t="s">
        <v>8</v>
      </c>
      <c r="F2950" s="3">
        <v>45139</v>
      </c>
      <c r="G2950" s="14" t="str" cm="1">
        <f t="array" aca="1" ref="G2950" ca="1">_xlfn.IFS(D2950="Pendente",NETWORKDAYS(F2950,TODAY(),Feriados!$A$2:$A$13)-1 &amp; " D",E2950="Não Apontado",NETWORKDAYS(F2950,TODAY(),Feriados!$A$2:$A$13)-1 &amp; " D",D2950="Backlog","Registro Antigo",D2950="Concluído","Registro Enviado",E2950="Apontado","Registro Enviado",D2950="Cancelado","Treinamento Cancelado",D2950="Remanejado","Treinamento Remanejado",D2950="Suspensa","Suspenso",D2950="Antigo","Treinamento Antigo",D2950="-","Treinamento a ser executado")</f>
        <v>Registro Enviado</v>
      </c>
      <c r="H2950" s="3"/>
      <c r="I2950" s="3"/>
      <c r="J2950" s="30"/>
      <c r="K2950" s="3"/>
      <c r="L2950" s="29">
        <f>WORKDAY(F2950,2,Feriados!$A$2:$A$13)</f>
        <v>45141</v>
      </c>
    </row>
    <row r="2951" spans="1:12" x14ac:dyDescent="0.3">
      <c r="A2951" s="2" t="s">
        <v>46</v>
      </c>
      <c r="B2951" s="2" t="s">
        <v>115</v>
      </c>
      <c r="C2951" s="2" t="s">
        <v>7</v>
      </c>
      <c r="D2951" s="4" t="s">
        <v>14</v>
      </c>
      <c r="E2951" s="2" t="s">
        <v>15</v>
      </c>
      <c r="F2951" s="3">
        <v>45139</v>
      </c>
      <c r="G2951" s="14" t="str" cm="1">
        <f t="array" aca="1" ref="G2951" ca="1">_xlfn.IFS(D2951="Pendente",NETWORKDAYS(F2951,TODAY(),Feriados!$A$2:$A$13)-1 &amp; " D",E2951="Não Apontado",NETWORKDAYS(F2951,TODAY(),Feriados!$A$2:$A$13)-1 &amp; " D",D2951="Backlog","Registro Antigo",D2951="Concluído","Registro Enviado",E2951="Apontado","Registro Enviado",D2951="Cancelado","Treinamento Cancelado",D2951="Remanejado","Treinamento Remanejado",D2951="Suspensa","Suspenso",D2951="Antigo","Treinamento Antigo",D2951="-","Treinamento a ser executado")</f>
        <v>Treinamento Cancelado</v>
      </c>
      <c r="H2951" s="3"/>
      <c r="I2951" s="3"/>
      <c r="J2951" s="30"/>
      <c r="K2951" s="3"/>
      <c r="L2951" s="29"/>
    </row>
    <row r="2952" spans="1:12" x14ac:dyDescent="0.3">
      <c r="A2952" s="2" t="s">
        <v>6</v>
      </c>
      <c r="B2952" s="2" t="s">
        <v>68</v>
      </c>
      <c r="C2952" s="2" t="s">
        <v>66</v>
      </c>
      <c r="D2952" s="4" t="s">
        <v>14</v>
      </c>
      <c r="E2952" s="2" t="s">
        <v>15</v>
      </c>
      <c r="F2952" s="3">
        <v>45140</v>
      </c>
      <c r="G2952" s="14" t="str" cm="1">
        <f t="array" aca="1" ref="G2952" ca="1">_xlfn.IFS(D2952="Pendente",NETWORKDAYS(F2952,TODAY(),Feriados!$A$2:$A$13)-1 &amp; " D",E2952="Não Apontado",NETWORKDAYS(F2952,TODAY(),Feriados!$A$2:$A$13)-1 &amp; " D",D2952="Backlog","Registro Antigo",D2952="Concluído","Registro Enviado",E2952="Apontado","Registro Enviado",D2952="Cancelado","Treinamento Cancelado",D2952="Remanejado","Treinamento Remanejado",D2952="Suspensa","Suspenso",D2952="Antigo","Treinamento Antigo",D2952="-","Treinamento a ser executado")</f>
        <v>Treinamento Cancelado</v>
      </c>
      <c r="H2952" s="3"/>
      <c r="I2952" s="3"/>
      <c r="J2952" s="30"/>
      <c r="K2952" s="3"/>
      <c r="L2952" s="29"/>
    </row>
    <row r="2953" spans="1:12" x14ac:dyDescent="0.3">
      <c r="A2953" s="2" t="s">
        <v>22</v>
      </c>
      <c r="B2953" s="2" t="s">
        <v>132</v>
      </c>
      <c r="C2953" s="2" t="s">
        <v>7</v>
      </c>
      <c r="D2953" s="4" t="s">
        <v>116</v>
      </c>
      <c r="E2953" s="2" t="s">
        <v>8</v>
      </c>
      <c r="F2953" s="3">
        <v>45140</v>
      </c>
      <c r="G2953" s="14" t="str" cm="1">
        <f t="array" aca="1" ref="G2953" ca="1">_xlfn.IFS(D2953="Pendente",NETWORKDAYS(F2953,TODAY(),Feriados!$A$2:$A$13)-1 &amp; " D",E2953="Não Apontado",NETWORKDAYS(F2953,TODAY(),Feriados!$A$2:$A$13)-1 &amp; " D",D2953="Backlog","Registro Antigo",D2953="Concluído","Registro Enviado",E2953="Apontado","Registro Enviado",D2953="Cancelado","Treinamento Cancelado",D2953="Remanejado","Treinamento Remanejado",D2953="Suspensa","Suspenso",D2953="Antigo","Treinamento Antigo",D2953="-","Treinamento a ser executado")</f>
        <v>Registro Enviado</v>
      </c>
      <c r="H2953" s="3"/>
      <c r="I2953" s="3"/>
      <c r="J2953" s="30"/>
      <c r="K2953" s="3"/>
      <c r="L2953" s="29">
        <f>WORKDAY(F2953,2,Feriados!$A$2:$A$13)</f>
        <v>45142</v>
      </c>
    </row>
    <row r="2954" spans="1:12" x14ac:dyDescent="0.3">
      <c r="A2954" s="2" t="s">
        <v>22</v>
      </c>
      <c r="B2954" s="2" t="s">
        <v>109</v>
      </c>
      <c r="C2954" s="2" t="s">
        <v>18</v>
      </c>
      <c r="D2954" s="4" t="s">
        <v>116</v>
      </c>
      <c r="E2954" s="2" t="s">
        <v>8</v>
      </c>
      <c r="F2954" s="3">
        <v>45140</v>
      </c>
      <c r="G2954" s="14" t="str" cm="1">
        <f t="array" aca="1" ref="G2954" ca="1">_xlfn.IFS(D2954="Pendente",NETWORKDAYS(F2954,TODAY(),Feriados!$A$2:$A$13)-1 &amp; " D",E2954="Não Apontado",NETWORKDAYS(F2954,TODAY(),Feriados!$A$2:$A$13)-1 &amp; " D",D2954="Backlog","Registro Antigo",D2954="Concluído","Registro Enviado",E2954="Apontado","Registro Enviado",D2954="Cancelado","Treinamento Cancelado",D2954="Remanejado","Treinamento Remanejado",D2954="Suspensa","Suspenso",D2954="Antigo","Treinamento Antigo",D2954="-","Treinamento a ser executado")</f>
        <v>Registro Enviado</v>
      </c>
      <c r="H2954" s="3"/>
      <c r="I2954" s="3"/>
      <c r="J2954" s="30"/>
      <c r="K2954" s="3"/>
      <c r="L2954" s="29">
        <f>WORKDAY(F2954,2,Feriados!$A$2:$A$13)</f>
        <v>45142</v>
      </c>
    </row>
    <row r="2955" spans="1:12" x14ac:dyDescent="0.3">
      <c r="A2955" s="2" t="s">
        <v>22</v>
      </c>
      <c r="B2955" s="2" t="s">
        <v>109</v>
      </c>
      <c r="C2955" s="2" t="s">
        <v>7</v>
      </c>
      <c r="D2955" s="4" t="s">
        <v>116</v>
      </c>
      <c r="E2955" s="2" t="s">
        <v>8</v>
      </c>
      <c r="F2955" s="3">
        <v>45140</v>
      </c>
      <c r="G2955" s="14" t="str" cm="1">
        <f t="array" aca="1" ref="G2955" ca="1">_xlfn.IFS(D2955="Pendente",NETWORKDAYS(F2955,TODAY(),Feriados!$A$2:$A$13)-1 &amp; " D",E2955="Não Apontado",NETWORKDAYS(F2955,TODAY(),Feriados!$A$2:$A$13)-1 &amp; " D",D2955="Backlog","Registro Antigo",D2955="Concluído","Registro Enviado",E2955="Apontado","Registro Enviado",D2955="Cancelado","Treinamento Cancelado",D2955="Remanejado","Treinamento Remanejado",D2955="Suspensa","Suspenso",D2955="Antigo","Treinamento Antigo",D2955="-","Treinamento a ser executado")</f>
        <v>Registro Enviado</v>
      </c>
      <c r="H2955" s="3"/>
      <c r="I2955" s="3"/>
      <c r="J2955" s="30"/>
      <c r="K2955" s="3"/>
      <c r="L2955" s="29">
        <f>WORKDAY(F2955,2,Feriados!$A$2:$A$13)</f>
        <v>45142</v>
      </c>
    </row>
    <row r="2956" spans="1:12" x14ac:dyDescent="0.3">
      <c r="A2956" s="2" t="s">
        <v>28</v>
      </c>
      <c r="B2956" s="2" t="s">
        <v>33</v>
      </c>
      <c r="C2956" s="2" t="s">
        <v>29</v>
      </c>
      <c r="D2956" s="4" t="s">
        <v>116</v>
      </c>
      <c r="E2956" s="2" t="s">
        <v>8</v>
      </c>
      <c r="F2956" s="3">
        <v>45140</v>
      </c>
      <c r="G2956" s="14" t="str" cm="1">
        <f t="array" aca="1" ref="G2956" ca="1">_xlfn.IFS(D2956="Pendente",NETWORKDAYS(F2956,TODAY(),Feriados!$A$2:$A$13)-1 &amp; " D",E2956="Não Apontado",NETWORKDAYS(F2956,TODAY(),Feriados!$A$2:$A$13)-1 &amp; " D",D2956="Backlog","Registro Antigo",D2956="Concluído","Registro Enviado",E2956="Apontado","Registro Enviado",D2956="Cancelado","Treinamento Cancelado",D2956="Remanejado","Treinamento Remanejado",D2956="Suspensa","Suspenso",D2956="Antigo","Treinamento Antigo",D2956="-","Treinamento a ser executado")</f>
        <v>Registro Enviado</v>
      </c>
      <c r="H2956" s="3"/>
      <c r="I2956" s="3"/>
      <c r="J2956" s="30"/>
      <c r="K2956" s="3"/>
      <c r="L2956" s="29">
        <f>WORKDAY(F2956,2,Feriados!$A$2:$A$13)</f>
        <v>45142</v>
      </c>
    </row>
    <row r="2957" spans="1:12" x14ac:dyDescent="0.3">
      <c r="A2957" s="2" t="s">
        <v>28</v>
      </c>
      <c r="B2957" s="2" t="s">
        <v>88</v>
      </c>
      <c r="C2957" s="2" t="s">
        <v>32</v>
      </c>
      <c r="D2957" s="4" t="s">
        <v>14</v>
      </c>
      <c r="E2957" s="2" t="s">
        <v>15</v>
      </c>
      <c r="F2957" s="3">
        <v>45140</v>
      </c>
      <c r="G2957" s="14" t="str" cm="1">
        <f t="array" aca="1" ref="G2957" ca="1">_xlfn.IFS(D2957="Pendente",NETWORKDAYS(F2957,TODAY(),Feriados!$A$2:$A$13)-1 &amp; " D",E2957="Não Apontado",NETWORKDAYS(F2957,TODAY(),Feriados!$A$2:$A$13)-1 &amp; " D",D2957="Backlog","Registro Antigo",D2957="Concluído","Registro Enviado",E2957="Apontado","Registro Enviado",D2957="Cancelado","Treinamento Cancelado",D2957="Remanejado","Treinamento Remanejado",D2957="Suspensa","Suspenso",D2957="Antigo","Treinamento Antigo",D2957="-","Treinamento a ser executado")</f>
        <v>Treinamento Cancelado</v>
      </c>
      <c r="H2957" s="3"/>
      <c r="I2957" s="3"/>
      <c r="J2957" s="30"/>
      <c r="K2957" s="3"/>
      <c r="L2957" s="29"/>
    </row>
    <row r="2958" spans="1:12" x14ac:dyDescent="0.3">
      <c r="A2958" s="2" t="s">
        <v>35</v>
      </c>
      <c r="B2958" s="16" t="s">
        <v>30</v>
      </c>
      <c r="C2958" s="2" t="s">
        <v>13</v>
      </c>
      <c r="D2958" s="4" t="s">
        <v>158</v>
      </c>
      <c r="E2958" s="2" t="s">
        <v>8</v>
      </c>
      <c r="F2958" s="3">
        <v>45140</v>
      </c>
      <c r="G2958" s="14" t="str" cm="1">
        <f t="array" aca="1" ref="G2958" ca="1">_xlfn.IFS(D2958="Pendente",NETWORKDAYS(F2958,TODAY(),Feriados!$A$2:$A$13)-1 &amp; " D",E2958="Não Apontado",NETWORKDAYS(F2958,TODAY(),Feriados!$A$2:$A$13)-1 &amp; " D",D2958="Backlog","Registro Antigo",D2958="Concluído","Registro Enviado",E2958="Apontado","Registro Enviado",D2958="Cancelado","Treinamento Cancelado",D2958="Remanejado","Treinamento Remanejado",D2958="Suspensa","Suspenso",D2958="Antigo","Treinamento Antigo",D2958="-","Treinamento a ser executado")</f>
        <v>Registro Antigo</v>
      </c>
      <c r="H2958" s="3"/>
      <c r="I2958" s="3"/>
      <c r="J2958" s="30"/>
      <c r="K2958" s="3"/>
      <c r="L2958" s="29">
        <f>WORKDAY(F2958,2,Feriados!$A$2:$A$13)</f>
        <v>45142</v>
      </c>
    </row>
    <row r="2959" spans="1:12" x14ac:dyDescent="0.3">
      <c r="A2959" s="2" t="s">
        <v>35</v>
      </c>
      <c r="B2959" s="2" t="s">
        <v>23</v>
      </c>
      <c r="C2959" s="2" t="s">
        <v>37</v>
      </c>
      <c r="D2959" s="4" t="s">
        <v>116</v>
      </c>
      <c r="E2959" s="2" t="s">
        <v>8</v>
      </c>
      <c r="F2959" s="3">
        <v>45140</v>
      </c>
      <c r="G2959" s="14" t="str" cm="1">
        <f t="array" aca="1" ref="G2959" ca="1">_xlfn.IFS(D2959="Pendente",NETWORKDAYS(F2959,TODAY(),Feriados!$A$2:$A$13)-1 &amp; " D",E2959="Não Apontado",NETWORKDAYS(F2959,TODAY(),Feriados!$A$2:$A$13)-1 &amp; " D",D2959="Backlog","Registro Antigo",D2959="Concluído","Registro Enviado",E2959="Apontado","Registro Enviado",D2959="Cancelado","Treinamento Cancelado",D2959="Remanejado","Treinamento Remanejado",D2959="Suspensa","Suspenso",D2959="Antigo","Treinamento Antigo",D2959="-","Treinamento a ser executado")</f>
        <v>Registro Enviado</v>
      </c>
      <c r="H2959" s="3"/>
      <c r="I2959" s="3"/>
      <c r="J2959" s="30"/>
      <c r="K2959" s="3"/>
      <c r="L2959" s="29">
        <f>WORKDAY(F2959,2,Feriados!$A$2:$A$13)</f>
        <v>45142</v>
      </c>
    </row>
    <row r="2960" spans="1:12" x14ac:dyDescent="0.3">
      <c r="A2960" s="2" t="s">
        <v>35</v>
      </c>
      <c r="B2960" s="16" t="s">
        <v>90</v>
      </c>
      <c r="C2960" s="2" t="s">
        <v>13</v>
      </c>
      <c r="D2960" s="4" t="s">
        <v>158</v>
      </c>
      <c r="E2960" s="2" t="s">
        <v>8</v>
      </c>
      <c r="F2960" s="3">
        <v>45140</v>
      </c>
      <c r="G2960" s="14" t="str" cm="1">
        <f t="array" aca="1" ref="G2960" ca="1">_xlfn.IFS(D2960="Pendente",NETWORKDAYS(F2960,TODAY(),Feriados!$A$2:$A$13)-1 &amp; " D",E2960="Não Apontado",NETWORKDAYS(F2960,TODAY(),Feriados!$A$2:$A$13)-1 &amp; " D",D2960="Backlog","Registro Antigo",D2960="Concluído","Registro Enviado",E2960="Apontado","Registro Enviado",D2960="Cancelado","Treinamento Cancelado",D2960="Remanejado","Treinamento Remanejado",D2960="Suspensa","Suspenso",D2960="Antigo","Treinamento Antigo",D2960="-","Treinamento a ser executado")</f>
        <v>Registro Antigo</v>
      </c>
      <c r="H2960" s="3"/>
      <c r="I2960" s="3"/>
      <c r="J2960" s="30"/>
      <c r="K2960" s="3"/>
      <c r="L2960" s="29">
        <f>WORKDAY(F2960,2,Feriados!$A$2:$A$13)</f>
        <v>45142</v>
      </c>
    </row>
    <row r="2961" spans="1:12" x14ac:dyDescent="0.3">
      <c r="A2961" s="2" t="s">
        <v>39</v>
      </c>
      <c r="B2961" s="2" t="s">
        <v>122</v>
      </c>
      <c r="C2961" s="2" t="s">
        <v>37</v>
      </c>
      <c r="D2961" s="4" t="s">
        <v>116</v>
      </c>
      <c r="E2961" s="2" t="s">
        <v>8</v>
      </c>
      <c r="F2961" s="3">
        <v>45140</v>
      </c>
      <c r="G2961" s="14" t="str" cm="1">
        <f t="array" aca="1" ref="G2961" ca="1">_xlfn.IFS(D2961="Pendente",NETWORKDAYS(F2961,TODAY(),Feriados!$A$2:$A$13)-1 &amp; " D",E2961="Não Apontado",NETWORKDAYS(F2961,TODAY(),Feriados!$A$2:$A$13)-1 &amp; " D",D2961="Backlog","Registro Antigo",D2961="Concluído","Registro Enviado",E2961="Apontado","Registro Enviado",D2961="Cancelado","Treinamento Cancelado",D2961="Remanejado","Treinamento Remanejado",D2961="Suspensa","Suspenso",D2961="Antigo","Treinamento Antigo",D2961="-","Treinamento a ser executado")</f>
        <v>Registro Enviado</v>
      </c>
      <c r="H2961" s="3"/>
      <c r="I2961" s="3"/>
      <c r="J2961" s="30"/>
      <c r="K2961" s="3"/>
      <c r="L2961" s="29">
        <f>WORKDAY(F2961,2,Feriados!$A$2:$A$13)</f>
        <v>45142</v>
      </c>
    </row>
    <row r="2962" spans="1:12" x14ac:dyDescent="0.3">
      <c r="A2962" s="2" t="s">
        <v>39</v>
      </c>
      <c r="B2962" s="2" t="s">
        <v>133</v>
      </c>
      <c r="C2962" s="2" t="s">
        <v>36</v>
      </c>
      <c r="D2962" s="4" t="s">
        <v>14</v>
      </c>
      <c r="E2962" s="2" t="s">
        <v>15</v>
      </c>
      <c r="F2962" s="3">
        <v>45140</v>
      </c>
      <c r="G2962" s="14" t="str" cm="1">
        <f t="array" aca="1" ref="G2962" ca="1">_xlfn.IFS(D2962="Pendente",NETWORKDAYS(F2962,TODAY(),Feriados!$A$2:$A$13)-1 &amp; " D",E2962="Não Apontado",NETWORKDAYS(F2962,TODAY(),Feriados!$A$2:$A$13)-1 &amp; " D",D2962="Backlog","Registro Antigo",D2962="Concluído","Registro Enviado",E2962="Apontado","Registro Enviado",D2962="Cancelado","Treinamento Cancelado",D2962="Remanejado","Treinamento Remanejado",D2962="Suspensa","Suspenso",D2962="Antigo","Treinamento Antigo",D2962="-","Treinamento a ser executado")</f>
        <v>Treinamento Cancelado</v>
      </c>
      <c r="H2962" s="3"/>
      <c r="I2962" s="3"/>
      <c r="J2962" s="30"/>
      <c r="K2962" s="3"/>
      <c r="L2962" s="29"/>
    </row>
    <row r="2963" spans="1:12" x14ac:dyDescent="0.3">
      <c r="A2963" s="2" t="s">
        <v>39</v>
      </c>
      <c r="B2963" s="2" t="s">
        <v>68</v>
      </c>
      <c r="C2963" s="2" t="s">
        <v>36</v>
      </c>
      <c r="D2963" s="4" t="s">
        <v>116</v>
      </c>
      <c r="E2963" s="2" t="s">
        <v>8</v>
      </c>
      <c r="F2963" s="3">
        <v>45140</v>
      </c>
      <c r="G2963" s="14" t="str" cm="1">
        <f t="array" aca="1" ref="G2963" ca="1">_xlfn.IFS(D2963="Pendente",NETWORKDAYS(F2963,TODAY(),Feriados!$A$2:$A$13)-1 &amp; " D",E2963="Não Apontado",NETWORKDAYS(F2963,TODAY(),Feriados!$A$2:$A$13)-1 &amp; " D",D2963="Backlog","Registro Antigo",D2963="Concluído","Registro Enviado",E2963="Apontado","Registro Enviado",D2963="Cancelado","Treinamento Cancelado",D2963="Remanejado","Treinamento Remanejado",D2963="Suspensa","Suspenso",D2963="Antigo","Treinamento Antigo",D2963="-","Treinamento a ser executado")</f>
        <v>Registro Enviado</v>
      </c>
      <c r="H2963" s="3"/>
      <c r="I2963" s="3"/>
      <c r="J2963" s="30"/>
      <c r="K2963" s="3"/>
      <c r="L2963" s="29">
        <f>WORKDAY(F2963,2,Feriados!$A$2:$A$13)</f>
        <v>45142</v>
      </c>
    </row>
    <row r="2964" spans="1:12" x14ac:dyDescent="0.3">
      <c r="A2964" s="2" t="s">
        <v>39</v>
      </c>
      <c r="B2964" s="2" t="s">
        <v>132</v>
      </c>
      <c r="C2964" s="2" t="s">
        <v>37</v>
      </c>
      <c r="D2964" s="4" t="s">
        <v>116</v>
      </c>
      <c r="E2964" s="2" t="s">
        <v>8</v>
      </c>
      <c r="F2964" s="3">
        <v>45140</v>
      </c>
      <c r="G2964" s="14" t="str" cm="1">
        <f t="array" aca="1" ref="G2964" ca="1">_xlfn.IFS(D2964="Pendente",NETWORKDAYS(F2964,TODAY(),Feriados!$A$2:$A$13)-1 &amp; " D",E2964="Não Apontado",NETWORKDAYS(F2964,TODAY(),Feriados!$A$2:$A$13)-1 &amp; " D",D2964="Backlog","Registro Antigo",D2964="Concluído","Registro Enviado",E2964="Apontado","Registro Enviado",D2964="Cancelado","Treinamento Cancelado",D2964="Remanejado","Treinamento Remanejado",D2964="Suspensa","Suspenso",D2964="Antigo","Treinamento Antigo",D2964="-","Treinamento a ser executado")</f>
        <v>Registro Enviado</v>
      </c>
      <c r="H2964" s="3"/>
      <c r="I2964" s="3"/>
      <c r="J2964" s="30"/>
      <c r="K2964" s="3"/>
      <c r="L2964" s="29">
        <f>WORKDAY(F2964,2,Feriados!$A$2:$A$13)</f>
        <v>45142</v>
      </c>
    </row>
    <row r="2965" spans="1:12" x14ac:dyDescent="0.3">
      <c r="A2965" s="2" t="s">
        <v>46</v>
      </c>
      <c r="B2965" s="2" t="s">
        <v>88</v>
      </c>
      <c r="C2965" s="2" t="s">
        <v>7</v>
      </c>
      <c r="D2965" s="4" t="s">
        <v>116</v>
      </c>
      <c r="E2965" s="2" t="s">
        <v>8</v>
      </c>
      <c r="F2965" s="3">
        <v>45140</v>
      </c>
      <c r="G2965" s="14" t="str" cm="1">
        <f t="array" aca="1" ref="G2965" ca="1">_xlfn.IFS(D2965="Pendente",NETWORKDAYS(F2965,TODAY(),Feriados!$A$2:$A$13)-1 &amp; " D",E2965="Não Apontado",NETWORKDAYS(F2965,TODAY(),Feriados!$A$2:$A$13)-1 &amp; " D",D2965="Backlog","Registro Antigo",D2965="Concluído","Registro Enviado",E2965="Apontado","Registro Enviado",D2965="Cancelado","Treinamento Cancelado",D2965="Remanejado","Treinamento Remanejado",D2965="Suspensa","Suspenso",D2965="Antigo","Treinamento Antigo",D2965="-","Treinamento a ser executado")</f>
        <v>Registro Enviado</v>
      </c>
      <c r="H2965" s="3"/>
      <c r="I2965" s="3"/>
      <c r="J2965" s="30"/>
      <c r="K2965" s="3"/>
      <c r="L2965" s="29">
        <f>WORKDAY(F2965,2,Feriados!$A$2:$A$13)</f>
        <v>45142</v>
      </c>
    </row>
    <row r="2966" spans="1:12" x14ac:dyDescent="0.3">
      <c r="A2966" s="2" t="s">
        <v>17</v>
      </c>
      <c r="B2966" s="2" t="s">
        <v>113</v>
      </c>
      <c r="C2966" s="2" t="s">
        <v>7</v>
      </c>
      <c r="D2966" s="4" t="s">
        <v>116</v>
      </c>
      <c r="E2966" s="2" t="s">
        <v>8</v>
      </c>
      <c r="F2966" s="3">
        <v>45140</v>
      </c>
      <c r="G2966" s="14" t="str" cm="1">
        <f t="array" aca="1" ref="G2966" ca="1">_xlfn.IFS(D2966="Pendente",NETWORKDAYS(F2966,TODAY(),Feriados!$A$2:$A$13)-1 &amp; " D",E2966="Não Apontado",NETWORKDAYS(F2966,TODAY(),Feriados!$A$2:$A$13)-1 &amp; " D",D2966="Backlog","Registro Antigo",D2966="Concluído","Registro Enviado",E2966="Apontado","Registro Enviado",D2966="Cancelado","Treinamento Cancelado",D2966="Remanejado","Treinamento Remanejado",D2966="Suspensa","Suspenso",D2966="Antigo","Treinamento Antigo",D2966="-","Treinamento a ser executado")</f>
        <v>Registro Enviado</v>
      </c>
      <c r="H2966" s="3"/>
      <c r="I2966" s="3"/>
      <c r="J2966" s="30"/>
      <c r="K2966" s="3"/>
      <c r="L2966" s="29">
        <f>WORKDAY(F2966,2,Feriados!$A$2:$A$13)</f>
        <v>45142</v>
      </c>
    </row>
    <row r="2967" spans="1:12" x14ac:dyDescent="0.3">
      <c r="A2967" s="2" t="s">
        <v>28</v>
      </c>
      <c r="B2967" s="2" t="s">
        <v>50</v>
      </c>
      <c r="C2967" s="2" t="s">
        <v>29</v>
      </c>
      <c r="D2967" s="4" t="s">
        <v>116</v>
      </c>
      <c r="E2967" s="2" t="s">
        <v>8</v>
      </c>
      <c r="F2967" s="3">
        <v>45141</v>
      </c>
      <c r="G2967" s="14" t="str" cm="1">
        <f t="array" aca="1" ref="G2967" ca="1">_xlfn.IFS(D2967="Pendente",NETWORKDAYS(F2967,TODAY(),Feriados!$A$2:$A$13)-1 &amp; " D",E2967="Não Apontado",NETWORKDAYS(F2967,TODAY(),Feriados!$A$2:$A$13)-1 &amp; " D",D2967="Backlog","Registro Antigo",D2967="Concluído","Registro Enviado",E2967="Apontado","Registro Enviado",D2967="Cancelado","Treinamento Cancelado",D2967="Remanejado","Treinamento Remanejado",D2967="Suspensa","Suspenso",D2967="Antigo","Treinamento Antigo",D2967="-","Treinamento a ser executado")</f>
        <v>Registro Enviado</v>
      </c>
      <c r="H2967" s="3"/>
      <c r="I2967" s="3"/>
      <c r="J2967" s="30"/>
      <c r="K2967" s="3"/>
      <c r="L2967" s="29">
        <f>WORKDAY(F2967,2,Feriados!$A$2:$A$13)</f>
        <v>45145</v>
      </c>
    </row>
    <row r="2968" spans="1:12" x14ac:dyDescent="0.3">
      <c r="A2968" s="2" t="s">
        <v>35</v>
      </c>
      <c r="B2968" s="16" t="s">
        <v>115</v>
      </c>
      <c r="C2968" s="2" t="s">
        <v>36</v>
      </c>
      <c r="D2968" s="4" t="s">
        <v>158</v>
      </c>
      <c r="E2968" s="2" t="s">
        <v>8</v>
      </c>
      <c r="F2968" s="3">
        <v>45141</v>
      </c>
      <c r="G2968" s="14" t="str" cm="1">
        <f t="array" aca="1" ref="G2968" ca="1">_xlfn.IFS(D2968="Pendente",NETWORKDAYS(F2968,TODAY(),Feriados!$A$2:$A$13)-1 &amp; " D",E2968="Não Apontado",NETWORKDAYS(F2968,TODAY(),Feriados!$A$2:$A$13)-1 &amp; " D",D2968="Backlog","Registro Antigo",D2968="Concluído","Registro Enviado",E2968="Apontado","Registro Enviado",D2968="Cancelado","Treinamento Cancelado",D2968="Remanejado","Treinamento Remanejado",D2968="Suspensa","Suspenso",D2968="Antigo","Treinamento Antigo",D2968="-","Treinamento a ser executado")</f>
        <v>Registro Antigo</v>
      </c>
      <c r="H2968" s="3"/>
      <c r="I2968" s="3"/>
      <c r="J2968" s="30"/>
      <c r="K2968" s="3"/>
      <c r="L2968" s="29">
        <f>WORKDAY(F2968,2,Feriados!$A$2:$A$13)</f>
        <v>45145</v>
      </c>
    </row>
    <row r="2969" spans="1:12" x14ac:dyDescent="0.3">
      <c r="A2969" s="2" t="s">
        <v>39</v>
      </c>
      <c r="B2969" s="2" t="s">
        <v>113</v>
      </c>
      <c r="C2969" s="2" t="s">
        <v>36</v>
      </c>
      <c r="D2969" s="4" t="s">
        <v>14</v>
      </c>
      <c r="E2969" s="2" t="s">
        <v>15</v>
      </c>
      <c r="F2969" s="3">
        <v>45141</v>
      </c>
      <c r="G2969" s="14" t="str" cm="1">
        <f t="array" aca="1" ref="G2969" ca="1">_xlfn.IFS(D2969="Pendente",NETWORKDAYS(F2969,TODAY(),Feriados!$A$2:$A$13)-1 &amp; " D",E2969="Não Apontado",NETWORKDAYS(F2969,TODAY(),Feriados!$A$2:$A$13)-1 &amp; " D",D2969="Backlog","Registro Antigo",D2969="Concluído","Registro Enviado",E2969="Apontado","Registro Enviado",D2969="Cancelado","Treinamento Cancelado",D2969="Remanejado","Treinamento Remanejado",D2969="Suspensa","Suspenso",D2969="Antigo","Treinamento Antigo",D2969="-","Treinamento a ser executado")</f>
        <v>Treinamento Cancelado</v>
      </c>
      <c r="H2969" s="3"/>
      <c r="I2969" s="3"/>
      <c r="J2969" s="30"/>
      <c r="K2969" s="3"/>
      <c r="L2969" s="29"/>
    </row>
    <row r="2970" spans="1:12" x14ac:dyDescent="0.3">
      <c r="A2970" s="2" t="s">
        <v>39</v>
      </c>
      <c r="B2970" s="2" t="s">
        <v>109</v>
      </c>
      <c r="C2970" s="2" t="s">
        <v>37</v>
      </c>
      <c r="D2970" s="4" t="s">
        <v>116</v>
      </c>
      <c r="E2970" s="2" t="s">
        <v>8</v>
      </c>
      <c r="F2970" s="3">
        <v>45141</v>
      </c>
      <c r="G2970" s="14" t="str" cm="1">
        <f t="array" aca="1" ref="G2970" ca="1">_xlfn.IFS(D2970="Pendente",NETWORKDAYS(F2970,TODAY(),Feriados!$A$2:$A$13)-1 &amp; " D",E2970="Não Apontado",NETWORKDAYS(F2970,TODAY(),Feriados!$A$2:$A$13)-1 &amp; " D",D2970="Backlog","Registro Antigo",D2970="Concluído","Registro Enviado",E2970="Apontado","Registro Enviado",D2970="Cancelado","Treinamento Cancelado",D2970="Remanejado","Treinamento Remanejado",D2970="Suspensa","Suspenso",D2970="Antigo","Treinamento Antigo",D2970="-","Treinamento a ser executado")</f>
        <v>Registro Enviado</v>
      </c>
      <c r="H2970" s="3"/>
      <c r="I2970" s="3"/>
      <c r="J2970" s="30"/>
      <c r="K2970" s="3"/>
      <c r="L2970" s="29">
        <f>WORKDAY(F2970,2,Feriados!$A$2:$A$13)</f>
        <v>45145</v>
      </c>
    </row>
    <row r="2971" spans="1:12" x14ac:dyDescent="0.3">
      <c r="A2971" s="2" t="s">
        <v>39</v>
      </c>
      <c r="B2971" s="2" t="s">
        <v>109</v>
      </c>
      <c r="C2971" s="2" t="s">
        <v>36</v>
      </c>
      <c r="D2971" s="4" t="s">
        <v>116</v>
      </c>
      <c r="E2971" s="2" t="s">
        <v>8</v>
      </c>
      <c r="F2971" s="3">
        <v>45141</v>
      </c>
      <c r="G2971" s="14" t="str" cm="1">
        <f t="array" aca="1" ref="G2971" ca="1">_xlfn.IFS(D2971="Pendente",NETWORKDAYS(F2971,TODAY(),Feriados!$A$2:$A$13)-1 &amp; " D",E2971="Não Apontado",NETWORKDAYS(F2971,TODAY(),Feriados!$A$2:$A$13)-1 &amp; " D",D2971="Backlog","Registro Antigo",D2971="Concluído","Registro Enviado",E2971="Apontado","Registro Enviado",D2971="Cancelado","Treinamento Cancelado",D2971="Remanejado","Treinamento Remanejado",D2971="Suspensa","Suspenso",D2971="Antigo","Treinamento Antigo",D2971="-","Treinamento a ser executado")</f>
        <v>Registro Enviado</v>
      </c>
      <c r="H2971" s="3"/>
      <c r="I2971" s="3"/>
      <c r="J2971" s="30"/>
      <c r="K2971" s="3"/>
      <c r="L2971" s="29">
        <f>WORKDAY(F2971,2,Feriados!$A$2:$A$13)</f>
        <v>45145</v>
      </c>
    </row>
    <row r="2972" spans="1:12" x14ac:dyDescent="0.3">
      <c r="A2972" s="2" t="s">
        <v>46</v>
      </c>
      <c r="B2972" s="2" t="s">
        <v>122</v>
      </c>
      <c r="C2972" s="2" t="s">
        <v>7</v>
      </c>
      <c r="D2972" s="4" t="s">
        <v>14</v>
      </c>
      <c r="E2972" s="2" t="s">
        <v>15</v>
      </c>
      <c r="F2972" s="3">
        <v>45141</v>
      </c>
      <c r="G2972" s="14" t="str" cm="1">
        <f t="array" aca="1" ref="G2972" ca="1">_xlfn.IFS(D2972="Pendente",NETWORKDAYS(F2972,TODAY(),Feriados!$A$2:$A$13)-1 &amp; " D",E2972="Não Apontado",NETWORKDAYS(F2972,TODAY(),Feriados!$A$2:$A$13)-1 &amp; " D",D2972="Backlog","Registro Antigo",D2972="Concluído","Registro Enviado",E2972="Apontado","Registro Enviado",D2972="Cancelado","Treinamento Cancelado",D2972="Remanejado","Treinamento Remanejado",D2972="Suspensa","Suspenso",D2972="Antigo","Treinamento Antigo",D2972="-","Treinamento a ser executado")</f>
        <v>Treinamento Cancelado</v>
      </c>
      <c r="H2972" s="3"/>
      <c r="I2972" s="3"/>
      <c r="J2972" s="30"/>
      <c r="K2972" s="3"/>
      <c r="L2972" s="29"/>
    </row>
    <row r="2973" spans="1:12" x14ac:dyDescent="0.3">
      <c r="A2973" s="2" t="s">
        <v>17</v>
      </c>
      <c r="B2973" s="2" t="s">
        <v>90</v>
      </c>
      <c r="C2973" s="2" t="s">
        <v>18</v>
      </c>
      <c r="D2973" s="4" t="s">
        <v>116</v>
      </c>
      <c r="E2973" s="2" t="s">
        <v>8</v>
      </c>
      <c r="F2973" s="3">
        <v>45141</v>
      </c>
      <c r="G2973" s="14" t="str" cm="1">
        <f t="array" aca="1" ref="G2973" ca="1">_xlfn.IFS(D2973="Pendente",NETWORKDAYS(F2973,TODAY(),Feriados!$A$2:$A$13)-1 &amp; " D",E2973="Não Apontado",NETWORKDAYS(F2973,TODAY(),Feriados!$A$2:$A$13)-1 &amp; " D",D2973="Backlog","Registro Antigo",D2973="Concluído","Registro Enviado",E2973="Apontado","Registro Enviado",D2973="Cancelado","Treinamento Cancelado",D2973="Remanejado","Treinamento Remanejado",D2973="Suspensa","Suspenso",D2973="Antigo","Treinamento Antigo",D2973="-","Treinamento a ser executado")</f>
        <v>Registro Enviado</v>
      </c>
      <c r="H2973" s="3"/>
      <c r="I2973" s="3"/>
      <c r="J2973" s="30"/>
      <c r="K2973" s="3"/>
      <c r="L2973" s="29">
        <f>WORKDAY(F2973,2,Feriados!$A$2:$A$13)</f>
        <v>45145</v>
      </c>
    </row>
    <row r="2974" spans="1:12" x14ac:dyDescent="0.3">
      <c r="A2974" s="2" t="s">
        <v>6</v>
      </c>
      <c r="B2974" s="2" t="s">
        <v>68</v>
      </c>
      <c r="C2974" s="2" t="s">
        <v>7</v>
      </c>
      <c r="D2974" s="4" t="s">
        <v>14</v>
      </c>
      <c r="E2974" s="2" t="s">
        <v>15</v>
      </c>
      <c r="F2974" s="3">
        <v>45142</v>
      </c>
      <c r="G2974" s="14" t="str" cm="1">
        <f t="array" aca="1" ref="G2974" ca="1">_xlfn.IFS(D2974="Pendente",NETWORKDAYS(F2974,TODAY(),Feriados!$A$2:$A$13)-1 &amp; " D",E2974="Não Apontado",NETWORKDAYS(F2974,TODAY(),Feriados!$A$2:$A$13)-1 &amp; " D",D2974="Backlog","Registro Antigo",D2974="Concluído","Registro Enviado",E2974="Apontado","Registro Enviado",D2974="Cancelado","Treinamento Cancelado",D2974="Remanejado","Treinamento Remanejado",D2974="Suspensa","Suspenso",D2974="Antigo","Treinamento Antigo",D2974="-","Treinamento a ser executado")</f>
        <v>Treinamento Cancelado</v>
      </c>
      <c r="H2974" s="3"/>
      <c r="I2974" s="3"/>
      <c r="J2974" s="30"/>
      <c r="K2974" s="3"/>
      <c r="L2974" s="29"/>
    </row>
    <row r="2975" spans="1:12" x14ac:dyDescent="0.3">
      <c r="A2975" s="2" t="s">
        <v>6</v>
      </c>
      <c r="B2975" s="2" t="s">
        <v>84</v>
      </c>
      <c r="C2975" s="2" t="s">
        <v>61</v>
      </c>
      <c r="D2975" s="4" t="s">
        <v>116</v>
      </c>
      <c r="E2975" s="2" t="s">
        <v>8</v>
      </c>
      <c r="F2975" s="3">
        <v>45142</v>
      </c>
      <c r="G2975" s="14" t="str" cm="1">
        <f t="array" aca="1" ref="G2975" ca="1">_xlfn.IFS(D2975="Pendente",NETWORKDAYS(F2975,TODAY(),Feriados!$A$2:$A$13)-1 &amp; " D",E2975="Não Apontado",NETWORKDAYS(F2975,TODAY(),Feriados!$A$2:$A$13)-1 &amp; " D",D2975="Backlog","Registro Antigo",D2975="Concluído","Registro Enviado",E2975="Apontado","Registro Enviado",D2975="Cancelado","Treinamento Cancelado",D2975="Remanejado","Treinamento Remanejado",D2975="Suspensa","Suspenso",D2975="Antigo","Treinamento Antigo",D2975="-","Treinamento a ser executado")</f>
        <v>Registro Enviado</v>
      </c>
      <c r="H2975" s="3"/>
      <c r="I2975" s="3"/>
      <c r="J2975" s="30"/>
      <c r="K2975" s="3"/>
      <c r="L2975" s="29">
        <f>WORKDAY(F2975,2,Feriados!$A$2:$A$13)</f>
        <v>45146</v>
      </c>
    </row>
    <row r="2976" spans="1:12" x14ac:dyDescent="0.3">
      <c r="A2976" s="2" t="s">
        <v>17</v>
      </c>
      <c r="B2976" s="2" t="s">
        <v>84</v>
      </c>
      <c r="C2976" s="2" t="s">
        <v>7</v>
      </c>
      <c r="D2976" s="4" t="s">
        <v>116</v>
      </c>
      <c r="E2976" s="2" t="s">
        <v>8</v>
      </c>
      <c r="F2976" s="3">
        <v>45142</v>
      </c>
      <c r="G2976" s="14" t="str" cm="1">
        <f t="array" aca="1" ref="G2976" ca="1">_xlfn.IFS(D2976="Pendente",NETWORKDAYS(F2976,TODAY(),Feriados!$A$2:$A$13)-1 &amp; " D",E2976="Não Apontado",NETWORKDAYS(F2976,TODAY(),Feriados!$A$2:$A$13)-1 &amp; " D",D2976="Backlog","Registro Antigo",D2976="Concluído","Registro Enviado",E2976="Apontado","Registro Enviado",D2976="Cancelado","Treinamento Cancelado",D2976="Remanejado","Treinamento Remanejado",D2976="Suspensa","Suspenso",D2976="Antigo","Treinamento Antigo",D2976="-","Treinamento a ser executado")</f>
        <v>Registro Enviado</v>
      </c>
      <c r="H2976" s="3"/>
      <c r="I2976" s="3"/>
      <c r="J2976" s="30"/>
      <c r="K2976" s="3"/>
      <c r="L2976" s="29">
        <f>WORKDAY(F2976,2,Feriados!$A$2:$A$13)</f>
        <v>45146</v>
      </c>
    </row>
    <row r="2977" spans="1:12" x14ac:dyDescent="0.3">
      <c r="A2977" s="2" t="s">
        <v>22</v>
      </c>
      <c r="B2977" s="2" t="s">
        <v>132</v>
      </c>
      <c r="C2977" s="2" t="s">
        <v>18</v>
      </c>
      <c r="D2977" s="4" t="s">
        <v>116</v>
      </c>
      <c r="E2977" s="2" t="s">
        <v>8</v>
      </c>
      <c r="F2977" s="3">
        <v>45142</v>
      </c>
      <c r="G2977" s="14" t="str" cm="1">
        <f t="array" aca="1" ref="G2977" ca="1">_xlfn.IFS(D2977="Pendente",NETWORKDAYS(F2977,TODAY(),Feriados!$A$2:$A$13)-1 &amp; " D",E2977="Não Apontado",NETWORKDAYS(F2977,TODAY(),Feriados!$A$2:$A$13)-1 &amp; " D",D2977="Backlog","Registro Antigo",D2977="Concluído","Registro Enviado",E2977="Apontado","Registro Enviado",D2977="Cancelado","Treinamento Cancelado",D2977="Remanejado","Treinamento Remanejado",D2977="Suspensa","Suspenso",D2977="Antigo","Treinamento Antigo",D2977="-","Treinamento a ser executado")</f>
        <v>Registro Enviado</v>
      </c>
      <c r="H2977" s="3"/>
      <c r="I2977" s="3"/>
      <c r="J2977" s="30"/>
      <c r="K2977" s="3"/>
      <c r="L2977" s="29">
        <f>WORKDAY(F2977,2,Feriados!$A$2:$A$13)</f>
        <v>45146</v>
      </c>
    </row>
    <row r="2978" spans="1:12" x14ac:dyDescent="0.3">
      <c r="A2978" s="2" t="s">
        <v>22</v>
      </c>
      <c r="B2978" s="2" t="s">
        <v>123</v>
      </c>
      <c r="C2978" s="2" t="s">
        <v>7</v>
      </c>
      <c r="D2978" s="4" t="s">
        <v>116</v>
      </c>
      <c r="E2978" s="2" t="s">
        <v>8</v>
      </c>
      <c r="F2978" s="3">
        <v>45142</v>
      </c>
      <c r="G2978" s="14" t="str" cm="1">
        <f t="array" aca="1" ref="G2978" ca="1">_xlfn.IFS(D2978="Pendente",NETWORKDAYS(F2978,TODAY(),Feriados!$A$2:$A$13)-1 &amp; " D",E2978="Não Apontado",NETWORKDAYS(F2978,TODAY(),Feriados!$A$2:$A$13)-1 &amp; " D",D2978="Backlog","Registro Antigo",D2978="Concluído","Registro Enviado",E2978="Apontado","Registro Enviado",D2978="Cancelado","Treinamento Cancelado",D2978="Remanejado","Treinamento Remanejado",D2978="Suspensa","Suspenso",D2978="Antigo","Treinamento Antigo",D2978="-","Treinamento a ser executado")</f>
        <v>Registro Enviado</v>
      </c>
      <c r="H2978" s="3"/>
      <c r="I2978" s="3"/>
      <c r="J2978" s="30"/>
      <c r="K2978" s="3"/>
      <c r="L2978" s="29">
        <f>WORKDAY(F2978,2,Feriados!$A$2:$A$13)</f>
        <v>45146</v>
      </c>
    </row>
    <row r="2979" spans="1:12" x14ac:dyDescent="0.3">
      <c r="A2979" s="2" t="s">
        <v>28</v>
      </c>
      <c r="B2979" s="2" t="s">
        <v>68</v>
      </c>
      <c r="C2979" s="2" t="s">
        <v>18</v>
      </c>
      <c r="D2979" s="4" t="s">
        <v>116</v>
      </c>
      <c r="E2979" s="2" t="s">
        <v>8</v>
      </c>
      <c r="F2979" s="3">
        <v>45142</v>
      </c>
      <c r="G2979" s="14" t="str" cm="1">
        <f t="array" aca="1" ref="G2979" ca="1">_xlfn.IFS(D2979="Pendente",NETWORKDAYS(F2979,TODAY(),Feriados!$A$2:$A$13)-1 &amp; " D",E2979="Não Apontado",NETWORKDAYS(F2979,TODAY(),Feriados!$A$2:$A$13)-1 &amp; " D",D2979="Backlog","Registro Antigo",D2979="Concluído","Registro Enviado",E2979="Apontado","Registro Enviado",D2979="Cancelado","Treinamento Cancelado",D2979="Remanejado","Treinamento Remanejado",D2979="Suspensa","Suspenso",D2979="Antigo","Treinamento Antigo",D2979="-","Treinamento a ser executado")</f>
        <v>Registro Enviado</v>
      </c>
      <c r="H2979" s="3"/>
      <c r="I2979" s="3"/>
      <c r="J2979" s="30"/>
      <c r="K2979" s="3"/>
      <c r="L2979" s="29">
        <f>WORKDAY(F2979,2,Feriados!$A$2:$A$13)</f>
        <v>45146</v>
      </c>
    </row>
    <row r="2980" spans="1:12" x14ac:dyDescent="0.3">
      <c r="A2980" s="2" t="s">
        <v>28</v>
      </c>
      <c r="B2980" s="2" t="s">
        <v>134</v>
      </c>
      <c r="C2980" s="2" t="s">
        <v>64</v>
      </c>
      <c r="D2980" s="4" t="s">
        <v>14</v>
      </c>
      <c r="E2980" s="2" t="s">
        <v>15</v>
      </c>
      <c r="F2980" s="3">
        <v>45142</v>
      </c>
      <c r="G2980" s="14" t="str" cm="1">
        <f t="array" aca="1" ref="G2980" ca="1">_xlfn.IFS(D2980="Pendente",NETWORKDAYS(F2980,TODAY(),Feriados!$A$2:$A$13)-1 &amp; " D",E2980="Não Apontado",NETWORKDAYS(F2980,TODAY(),Feriados!$A$2:$A$13)-1 &amp; " D",D2980="Backlog","Registro Antigo",D2980="Concluído","Registro Enviado",E2980="Apontado","Registro Enviado",D2980="Cancelado","Treinamento Cancelado",D2980="Remanejado","Treinamento Remanejado",D2980="Suspensa","Suspenso",D2980="Antigo","Treinamento Antigo",D2980="-","Treinamento a ser executado")</f>
        <v>Treinamento Cancelado</v>
      </c>
      <c r="H2980" s="3"/>
      <c r="I2980" s="3"/>
      <c r="J2980" s="30"/>
      <c r="K2980" s="3"/>
      <c r="L2980" s="29"/>
    </row>
    <row r="2981" spans="1:12" x14ac:dyDescent="0.3">
      <c r="A2981" s="2" t="s">
        <v>35</v>
      </c>
      <c r="B2981" s="2" t="s">
        <v>88</v>
      </c>
      <c r="C2981" s="2" t="s">
        <v>37</v>
      </c>
      <c r="D2981" s="4" t="s">
        <v>14</v>
      </c>
      <c r="E2981" s="2" t="s">
        <v>15</v>
      </c>
      <c r="F2981" s="3">
        <v>45142</v>
      </c>
      <c r="G2981" s="14" t="str" cm="1">
        <f t="array" aca="1" ref="G2981" ca="1">_xlfn.IFS(D2981="Pendente",NETWORKDAYS(F2981,TODAY(),Feriados!$A$2:$A$13)-1 &amp; " D",E2981="Não Apontado",NETWORKDAYS(F2981,TODAY(),Feriados!$A$2:$A$13)-1 &amp; " D",D2981="Backlog","Registro Antigo",D2981="Concluído","Registro Enviado",E2981="Apontado","Registro Enviado",D2981="Cancelado","Treinamento Cancelado",D2981="Remanejado","Treinamento Remanejado",D2981="Suspensa","Suspenso",D2981="Antigo","Treinamento Antigo",D2981="-","Treinamento a ser executado")</f>
        <v>Treinamento Cancelado</v>
      </c>
      <c r="H2981" s="3"/>
      <c r="I2981" s="3"/>
      <c r="J2981" s="30"/>
      <c r="K2981" s="3"/>
      <c r="L2981" s="29"/>
    </row>
    <row r="2982" spans="1:12" x14ac:dyDescent="0.3">
      <c r="A2982" s="2" t="s">
        <v>35</v>
      </c>
      <c r="B2982" s="2" t="s">
        <v>88</v>
      </c>
      <c r="C2982" s="2" t="s">
        <v>36</v>
      </c>
      <c r="D2982" s="4" t="s">
        <v>14</v>
      </c>
      <c r="E2982" s="2" t="s">
        <v>15</v>
      </c>
      <c r="F2982" s="3">
        <v>45142</v>
      </c>
      <c r="G2982" s="14" t="str" cm="1">
        <f t="array" aca="1" ref="G2982" ca="1">_xlfn.IFS(D2982="Pendente",NETWORKDAYS(F2982,TODAY(),Feriados!$A$2:$A$13)-1 &amp; " D",E2982="Não Apontado",NETWORKDAYS(F2982,TODAY(),Feriados!$A$2:$A$13)-1 &amp; " D",D2982="Backlog","Registro Antigo",D2982="Concluído","Registro Enviado",E2982="Apontado","Registro Enviado",D2982="Cancelado","Treinamento Cancelado",D2982="Remanejado","Treinamento Remanejado",D2982="Suspensa","Suspenso",D2982="Antigo","Treinamento Antigo",D2982="-","Treinamento a ser executado")</f>
        <v>Treinamento Cancelado</v>
      </c>
      <c r="H2982" s="3"/>
      <c r="I2982" s="3"/>
      <c r="J2982" s="30"/>
      <c r="K2982" s="3"/>
      <c r="L2982" s="29"/>
    </row>
    <row r="2983" spans="1:12" x14ac:dyDescent="0.3">
      <c r="A2983" s="2" t="s">
        <v>35</v>
      </c>
      <c r="B2983" s="16" t="s">
        <v>11</v>
      </c>
      <c r="C2983" s="2" t="s">
        <v>13</v>
      </c>
      <c r="D2983" s="4" t="s">
        <v>158</v>
      </c>
      <c r="E2983" s="2" t="s">
        <v>8</v>
      </c>
      <c r="F2983" s="3">
        <v>45142</v>
      </c>
      <c r="G2983" s="14" t="str" cm="1">
        <f t="array" aca="1" ref="G2983" ca="1">_xlfn.IFS(D2983="Pendente",NETWORKDAYS(F2983,TODAY(),Feriados!$A$2:$A$13)-1 &amp; " D",E2983="Não Apontado",NETWORKDAYS(F2983,TODAY(),Feriados!$A$2:$A$13)-1 &amp; " D",D2983="Backlog","Registro Antigo",D2983="Concluído","Registro Enviado",E2983="Apontado","Registro Enviado",D2983="Cancelado","Treinamento Cancelado",D2983="Remanejado","Treinamento Remanejado",D2983="Suspensa","Suspenso",D2983="Antigo","Treinamento Antigo",D2983="-","Treinamento a ser executado")</f>
        <v>Registro Antigo</v>
      </c>
      <c r="H2983" s="3"/>
      <c r="I2983" s="3"/>
      <c r="J2983" s="30"/>
      <c r="K2983" s="3"/>
      <c r="L2983" s="29">
        <f>WORKDAY(F2983,2,Feriados!$A$2:$A$13)</f>
        <v>45146</v>
      </c>
    </row>
    <row r="2984" spans="1:12" x14ac:dyDescent="0.3">
      <c r="A2984" s="2" t="s">
        <v>39</v>
      </c>
      <c r="B2984" s="2" t="s">
        <v>122</v>
      </c>
      <c r="C2984" s="2" t="s">
        <v>41</v>
      </c>
      <c r="D2984" s="4" t="s">
        <v>116</v>
      </c>
      <c r="E2984" s="2" t="s">
        <v>8</v>
      </c>
      <c r="F2984" s="3">
        <v>45142</v>
      </c>
      <c r="G2984" s="14" t="str" cm="1">
        <f t="array" aca="1" ref="G2984" ca="1">_xlfn.IFS(D2984="Pendente",NETWORKDAYS(F2984,TODAY(),Feriados!$A$2:$A$13)-1 &amp; " D",E2984="Não Apontado",NETWORKDAYS(F2984,TODAY(),Feriados!$A$2:$A$13)-1 &amp; " D",D2984="Backlog","Registro Antigo",D2984="Concluído","Registro Enviado",E2984="Apontado","Registro Enviado",D2984="Cancelado","Treinamento Cancelado",D2984="Remanejado","Treinamento Remanejado",D2984="Suspensa","Suspenso",D2984="Antigo","Treinamento Antigo",D2984="-","Treinamento a ser executado")</f>
        <v>Registro Enviado</v>
      </c>
      <c r="H2984" s="3"/>
      <c r="I2984" s="3"/>
      <c r="J2984" s="30"/>
      <c r="K2984" s="3"/>
      <c r="L2984" s="29">
        <f>WORKDAY(F2984,2,Feriados!$A$2:$A$13)</f>
        <v>45146</v>
      </c>
    </row>
    <row r="2985" spans="1:12" x14ac:dyDescent="0.3">
      <c r="A2985" s="2" t="s">
        <v>46</v>
      </c>
      <c r="B2985" s="2" t="s">
        <v>133</v>
      </c>
      <c r="C2985" s="2" t="s">
        <v>37</v>
      </c>
      <c r="D2985" s="4" t="s">
        <v>116</v>
      </c>
      <c r="E2985" s="2" t="s">
        <v>8</v>
      </c>
      <c r="F2985" s="3">
        <v>45142</v>
      </c>
      <c r="G2985" s="14" t="str" cm="1">
        <f t="array" aca="1" ref="G2985" ca="1">_xlfn.IFS(D2985="Pendente",NETWORKDAYS(F2985,TODAY(),Feriados!$A$2:$A$13)-1 &amp; " D",E2985="Não Apontado",NETWORKDAYS(F2985,TODAY(),Feriados!$A$2:$A$13)-1 &amp; " D",D2985="Backlog","Registro Antigo",D2985="Concluído","Registro Enviado",E2985="Apontado","Registro Enviado",D2985="Cancelado","Treinamento Cancelado",D2985="Remanejado","Treinamento Remanejado",D2985="Suspensa","Suspenso",D2985="Antigo","Treinamento Antigo",D2985="-","Treinamento a ser executado")</f>
        <v>Registro Enviado</v>
      </c>
      <c r="H2985" s="3"/>
      <c r="I2985" s="3"/>
      <c r="J2985" s="30"/>
      <c r="K2985" s="3"/>
      <c r="L2985" s="29">
        <f>WORKDAY(F2985,2,Feriados!$A$2:$A$13)</f>
        <v>45146</v>
      </c>
    </row>
    <row r="2986" spans="1:12" x14ac:dyDescent="0.3">
      <c r="A2986" s="2" t="s">
        <v>46</v>
      </c>
      <c r="B2986" s="2" t="s">
        <v>89</v>
      </c>
      <c r="C2986" s="2" t="s">
        <v>7</v>
      </c>
      <c r="D2986" s="4" t="s">
        <v>116</v>
      </c>
      <c r="E2986" s="2" t="s">
        <v>8</v>
      </c>
      <c r="F2986" s="3">
        <v>45142</v>
      </c>
      <c r="G2986" s="14" t="str" cm="1">
        <f t="array" aca="1" ref="G2986" ca="1">_xlfn.IFS(D2986="Pendente",NETWORKDAYS(F2986,TODAY(),Feriados!$A$2:$A$13)-1 &amp; " D",E2986="Não Apontado",NETWORKDAYS(F2986,TODAY(),Feriados!$A$2:$A$13)-1 &amp; " D",D2986="Backlog","Registro Antigo",D2986="Concluído","Registro Enviado",E2986="Apontado","Registro Enviado",D2986="Cancelado","Treinamento Cancelado",D2986="Remanejado","Treinamento Remanejado",D2986="Suspensa","Suspenso",D2986="Antigo","Treinamento Antigo",D2986="-","Treinamento a ser executado")</f>
        <v>Registro Enviado</v>
      </c>
      <c r="H2986" s="3"/>
      <c r="I2986" s="3"/>
      <c r="J2986" s="30"/>
      <c r="K2986" s="3"/>
      <c r="L2986" s="29">
        <f>WORKDAY(F2986,2,Feriados!$A$2:$A$13)</f>
        <v>45146</v>
      </c>
    </row>
    <row r="2987" spans="1:12" x14ac:dyDescent="0.3">
      <c r="A2987" s="2" t="s">
        <v>17</v>
      </c>
      <c r="B2987" s="2" t="s">
        <v>30</v>
      </c>
      <c r="C2987" s="2" t="s">
        <v>13</v>
      </c>
      <c r="D2987" s="4" t="s">
        <v>116</v>
      </c>
      <c r="E2987" s="2" t="s">
        <v>8</v>
      </c>
      <c r="F2987" s="3">
        <v>45145</v>
      </c>
      <c r="G2987" s="14" t="str" cm="1">
        <f t="array" aca="1" ref="G2987" ca="1">_xlfn.IFS(D2987="Pendente",NETWORKDAYS(F2987,TODAY(),Feriados!$A$2:$A$13)-1 &amp; " D",E2987="Não Apontado",NETWORKDAYS(F2987,TODAY(),Feriados!$A$2:$A$13)-1 &amp; " D",D2987="Backlog","Registro Antigo",D2987="Concluído","Registro Enviado",E2987="Apontado","Registro Enviado",D2987="Cancelado","Treinamento Cancelado",D2987="Remanejado","Treinamento Remanejado",D2987="Suspensa","Suspenso",D2987="Antigo","Treinamento Antigo",D2987="-","Treinamento a ser executado")</f>
        <v>Registro Enviado</v>
      </c>
      <c r="H2987" s="3"/>
      <c r="I2987" s="3"/>
      <c r="J2987" s="30"/>
      <c r="K2987" s="3"/>
      <c r="L2987" s="29">
        <f>WORKDAY(F2987,2,Feriados!$A$2:$A$13)</f>
        <v>45147</v>
      </c>
    </row>
    <row r="2988" spans="1:12" x14ac:dyDescent="0.3">
      <c r="A2988" s="2" t="s">
        <v>17</v>
      </c>
      <c r="B2988" s="2" t="s">
        <v>40</v>
      </c>
      <c r="C2988" s="2" t="s">
        <v>13</v>
      </c>
      <c r="D2988" s="4" t="s">
        <v>116</v>
      </c>
      <c r="E2988" s="2" t="s">
        <v>8</v>
      </c>
      <c r="F2988" s="3">
        <v>45145</v>
      </c>
      <c r="G2988" s="14" t="str" cm="1">
        <f t="array" aca="1" ref="G2988" ca="1">_xlfn.IFS(D2988="Pendente",NETWORKDAYS(F2988,TODAY(),Feriados!$A$2:$A$13)-1 &amp; " D",E2988="Não Apontado",NETWORKDAYS(F2988,TODAY(),Feriados!$A$2:$A$13)-1 &amp; " D",D2988="Backlog","Registro Antigo",D2988="Concluído","Registro Enviado",E2988="Apontado","Registro Enviado",D2988="Cancelado","Treinamento Cancelado",D2988="Remanejado","Treinamento Remanejado",D2988="Suspensa","Suspenso",D2988="Antigo","Treinamento Antigo",D2988="-","Treinamento a ser executado")</f>
        <v>Registro Enviado</v>
      </c>
      <c r="H2988" s="3"/>
      <c r="I2988" s="3"/>
      <c r="J2988" s="30"/>
      <c r="K2988" s="3"/>
      <c r="L2988" s="29">
        <f>WORKDAY(F2988,2,Feriados!$A$2:$A$13)</f>
        <v>45147</v>
      </c>
    </row>
    <row r="2989" spans="1:12" x14ac:dyDescent="0.3">
      <c r="A2989" s="2" t="s">
        <v>22</v>
      </c>
      <c r="B2989" s="2" t="s">
        <v>132</v>
      </c>
      <c r="C2989" s="2" t="s">
        <v>7</v>
      </c>
      <c r="D2989" s="4" t="s">
        <v>116</v>
      </c>
      <c r="E2989" s="2" t="s">
        <v>8</v>
      </c>
      <c r="F2989" s="3">
        <v>45145</v>
      </c>
      <c r="G2989" s="14" t="str" cm="1">
        <f t="array" aca="1" ref="G2989" ca="1">_xlfn.IFS(D2989="Pendente",NETWORKDAYS(F2989,TODAY(),Feriados!$A$2:$A$13)-1 &amp; " D",E2989="Não Apontado",NETWORKDAYS(F2989,TODAY(),Feriados!$A$2:$A$13)-1 &amp; " D",D2989="Backlog","Registro Antigo",D2989="Concluído","Registro Enviado",E2989="Apontado","Registro Enviado",D2989="Cancelado","Treinamento Cancelado",D2989="Remanejado","Treinamento Remanejado",D2989="Suspensa","Suspenso",D2989="Antigo","Treinamento Antigo",D2989="-","Treinamento a ser executado")</f>
        <v>Registro Enviado</v>
      </c>
      <c r="H2989" s="3"/>
      <c r="I2989" s="3"/>
      <c r="J2989" s="30"/>
      <c r="K2989" s="3"/>
      <c r="L2989" s="29">
        <f>WORKDAY(F2989,2,Feriados!$A$2:$A$13)</f>
        <v>45147</v>
      </c>
    </row>
    <row r="2990" spans="1:12" x14ac:dyDescent="0.3">
      <c r="A2990" s="2" t="s">
        <v>22</v>
      </c>
      <c r="B2990" s="2" t="s">
        <v>123</v>
      </c>
      <c r="C2990" s="2" t="s">
        <v>18</v>
      </c>
      <c r="D2990" s="4" t="s">
        <v>116</v>
      </c>
      <c r="E2990" s="2" t="s">
        <v>8</v>
      </c>
      <c r="F2990" s="3">
        <v>45145</v>
      </c>
      <c r="G2990" s="14" t="str" cm="1">
        <f t="array" aca="1" ref="G2990" ca="1">_xlfn.IFS(D2990="Pendente",NETWORKDAYS(F2990,TODAY(),Feriados!$A$2:$A$13)-1 &amp; " D",E2990="Não Apontado",NETWORKDAYS(F2990,TODAY(),Feriados!$A$2:$A$13)-1 &amp; " D",D2990="Backlog","Registro Antigo",D2990="Concluído","Registro Enviado",E2990="Apontado","Registro Enviado",D2990="Cancelado","Treinamento Cancelado",D2990="Remanejado","Treinamento Remanejado",D2990="Suspensa","Suspenso",D2990="Antigo","Treinamento Antigo",D2990="-","Treinamento a ser executado")</f>
        <v>Registro Enviado</v>
      </c>
      <c r="H2990" s="3"/>
      <c r="I2990" s="3"/>
      <c r="J2990" s="30"/>
      <c r="K2990" s="3"/>
      <c r="L2990" s="29">
        <f>WORKDAY(F2990,2,Feriados!$A$2:$A$13)</f>
        <v>45147</v>
      </c>
    </row>
    <row r="2991" spans="1:12" x14ac:dyDescent="0.3">
      <c r="A2991" s="2" t="s">
        <v>28</v>
      </c>
      <c r="B2991" s="2" t="s">
        <v>90</v>
      </c>
      <c r="C2991" s="2" t="s">
        <v>29</v>
      </c>
      <c r="D2991" s="4" t="s">
        <v>14</v>
      </c>
      <c r="E2991" s="2" t="s">
        <v>15</v>
      </c>
      <c r="F2991" s="3">
        <v>45145</v>
      </c>
      <c r="G2991" s="14" t="str" cm="1">
        <f t="array" aca="1" ref="G2991" ca="1">_xlfn.IFS(D2991="Pendente",NETWORKDAYS(F2991,TODAY(),Feriados!$A$2:$A$13)-1 &amp; " D",E2991="Não Apontado",NETWORKDAYS(F2991,TODAY(),Feriados!$A$2:$A$13)-1 &amp; " D",D2991="Backlog","Registro Antigo",D2991="Concluído","Registro Enviado",E2991="Apontado","Registro Enviado",D2991="Cancelado","Treinamento Cancelado",D2991="Remanejado","Treinamento Remanejado",D2991="Suspensa","Suspenso",D2991="Antigo","Treinamento Antigo",D2991="-","Treinamento a ser executado")</f>
        <v>Treinamento Cancelado</v>
      </c>
      <c r="H2991" s="3"/>
      <c r="I2991" s="3"/>
      <c r="J2991" s="30"/>
      <c r="K2991" s="3"/>
      <c r="L2991" s="29"/>
    </row>
    <row r="2992" spans="1:12" x14ac:dyDescent="0.3">
      <c r="A2992" s="2" t="s">
        <v>28</v>
      </c>
      <c r="B2992" s="2" t="s">
        <v>84</v>
      </c>
      <c r="C2992" s="2" t="s">
        <v>29</v>
      </c>
      <c r="D2992" s="4" t="s">
        <v>116</v>
      </c>
      <c r="E2992" s="2" t="s">
        <v>8</v>
      </c>
      <c r="F2992" s="3">
        <v>45145</v>
      </c>
      <c r="G2992" s="14" t="str" cm="1">
        <f t="array" aca="1" ref="G2992" ca="1">_xlfn.IFS(D2992="Pendente",NETWORKDAYS(F2992,TODAY(),Feriados!$A$2:$A$13)-1 &amp; " D",E2992="Não Apontado",NETWORKDAYS(F2992,TODAY(),Feriados!$A$2:$A$13)-1 &amp; " D",D2992="Backlog","Registro Antigo",D2992="Concluído","Registro Enviado",E2992="Apontado","Registro Enviado",D2992="Cancelado","Treinamento Cancelado",D2992="Remanejado","Treinamento Remanejado",D2992="Suspensa","Suspenso",D2992="Antigo","Treinamento Antigo",D2992="-","Treinamento a ser executado")</f>
        <v>Registro Enviado</v>
      </c>
      <c r="H2992" s="3"/>
      <c r="I2992" s="3"/>
      <c r="J2992" s="30"/>
      <c r="K2992" s="3"/>
      <c r="L2992" s="29">
        <f>WORKDAY(F2992,2,Feriados!$A$2:$A$13)</f>
        <v>45147</v>
      </c>
    </row>
    <row r="2993" spans="1:12" x14ac:dyDescent="0.3">
      <c r="A2993" s="2" t="s">
        <v>35</v>
      </c>
      <c r="B2993" s="16" t="s">
        <v>23</v>
      </c>
      <c r="C2993" s="2" t="s">
        <v>37</v>
      </c>
      <c r="D2993" s="4" t="s">
        <v>158</v>
      </c>
      <c r="E2993" s="2" t="s">
        <v>8</v>
      </c>
      <c r="F2993" s="3">
        <v>45145</v>
      </c>
      <c r="G2993" s="14" t="str" cm="1">
        <f t="array" aca="1" ref="G2993" ca="1">_xlfn.IFS(D2993="Pendente",NETWORKDAYS(F2993,TODAY(),Feriados!$A$2:$A$13)-1 &amp; " D",E2993="Não Apontado",NETWORKDAYS(F2993,TODAY(),Feriados!$A$2:$A$13)-1 &amp; " D",D2993="Backlog","Registro Antigo",D2993="Concluído","Registro Enviado",E2993="Apontado","Registro Enviado",D2993="Cancelado","Treinamento Cancelado",D2993="Remanejado","Treinamento Remanejado",D2993="Suspensa","Suspenso",D2993="Antigo","Treinamento Antigo",D2993="-","Treinamento a ser executado")</f>
        <v>Registro Antigo</v>
      </c>
      <c r="H2993" s="3"/>
      <c r="I2993" s="3"/>
      <c r="J2993" s="30"/>
      <c r="K2993" s="3"/>
      <c r="L2993" s="29">
        <f>WORKDAY(F2993,2,Feriados!$A$2:$A$13)</f>
        <v>45147</v>
      </c>
    </row>
    <row r="2994" spans="1:12" x14ac:dyDescent="0.3">
      <c r="A2994" s="2" t="s">
        <v>39</v>
      </c>
      <c r="B2994" s="2" t="s">
        <v>68</v>
      </c>
      <c r="C2994" s="2" t="s">
        <v>37</v>
      </c>
      <c r="D2994" s="4" t="s">
        <v>116</v>
      </c>
      <c r="E2994" s="2" t="s">
        <v>8</v>
      </c>
      <c r="F2994" s="3">
        <v>45145</v>
      </c>
      <c r="G2994" s="14" t="str" cm="1">
        <f t="array" aca="1" ref="G2994" ca="1">_xlfn.IFS(D2994="Pendente",NETWORKDAYS(F2994,TODAY(),Feriados!$A$2:$A$13)-1 &amp; " D",E2994="Não Apontado",NETWORKDAYS(F2994,TODAY(),Feriados!$A$2:$A$13)-1 &amp; " D",D2994="Backlog","Registro Antigo",D2994="Concluído","Registro Enviado",E2994="Apontado","Registro Enviado",D2994="Cancelado","Treinamento Cancelado",D2994="Remanejado","Treinamento Remanejado",D2994="Suspensa","Suspenso",D2994="Antigo","Treinamento Antigo",D2994="-","Treinamento a ser executado")</f>
        <v>Registro Enviado</v>
      </c>
      <c r="H2994" s="3"/>
      <c r="I2994" s="3"/>
      <c r="J2994" s="30"/>
      <c r="K2994" s="3"/>
      <c r="L2994" s="29">
        <f>WORKDAY(F2994,2,Feriados!$A$2:$A$13)</f>
        <v>45147</v>
      </c>
    </row>
    <row r="2995" spans="1:12" x14ac:dyDescent="0.3">
      <c r="A2995" s="2" t="s">
        <v>39</v>
      </c>
      <c r="B2995" s="2" t="s">
        <v>90</v>
      </c>
      <c r="C2995" s="2" t="s">
        <v>36</v>
      </c>
      <c r="D2995" s="4" t="s">
        <v>116</v>
      </c>
      <c r="E2995" s="2" t="s">
        <v>8</v>
      </c>
      <c r="F2995" s="3">
        <v>45145</v>
      </c>
      <c r="G2995" s="14" t="str" cm="1">
        <f t="array" aca="1" ref="G2995" ca="1">_xlfn.IFS(D2995="Pendente",NETWORKDAYS(F2995,TODAY(),Feriados!$A$2:$A$13)-1 &amp; " D",E2995="Não Apontado",NETWORKDAYS(F2995,TODAY(),Feriados!$A$2:$A$13)-1 &amp; " D",D2995="Backlog","Registro Antigo",D2995="Concluído","Registro Enviado",E2995="Apontado","Registro Enviado",D2995="Cancelado","Treinamento Cancelado",D2995="Remanejado","Treinamento Remanejado",D2995="Suspensa","Suspenso",D2995="Antigo","Treinamento Antigo",D2995="-","Treinamento a ser executado")</f>
        <v>Registro Enviado</v>
      </c>
      <c r="H2995" s="3"/>
      <c r="I2995" s="3"/>
      <c r="J2995" s="30"/>
      <c r="K2995" s="3"/>
      <c r="L2995" s="29">
        <f>WORKDAY(F2995,2,Feriados!$A$2:$A$13)</f>
        <v>45147</v>
      </c>
    </row>
    <row r="2996" spans="1:12" x14ac:dyDescent="0.3">
      <c r="A2996" s="2" t="s">
        <v>6</v>
      </c>
      <c r="B2996" s="2" t="s">
        <v>50</v>
      </c>
      <c r="C2996" s="2" t="s">
        <v>10</v>
      </c>
      <c r="D2996" s="4" t="s">
        <v>116</v>
      </c>
      <c r="E2996" s="2" t="s">
        <v>8</v>
      </c>
      <c r="F2996" s="3">
        <v>45146</v>
      </c>
      <c r="G2996" s="14" t="str" cm="1">
        <f t="array" aca="1" ref="G2996" ca="1">_xlfn.IFS(D2996="Pendente",NETWORKDAYS(F2996,TODAY(),Feriados!$A$2:$A$13)-1 &amp; " D",E2996="Não Apontado",NETWORKDAYS(F2996,TODAY(),Feriados!$A$2:$A$13)-1 &amp; " D",D2996="Backlog","Registro Antigo",D2996="Concluído","Registro Enviado",E2996="Apontado","Registro Enviado",D2996="Cancelado","Treinamento Cancelado",D2996="Remanejado","Treinamento Remanejado",D2996="Suspensa","Suspenso",D2996="Antigo","Treinamento Antigo",D2996="-","Treinamento a ser executado")</f>
        <v>Registro Enviado</v>
      </c>
      <c r="H2996" s="3"/>
      <c r="I2996" s="3"/>
      <c r="J2996" s="30"/>
      <c r="K2996" s="3"/>
      <c r="L2996" s="29">
        <f>WORKDAY(F2996,2,Feriados!$A$2:$A$13)</f>
        <v>45148</v>
      </c>
    </row>
    <row r="2997" spans="1:12" x14ac:dyDescent="0.3">
      <c r="A2997" s="2" t="s">
        <v>6</v>
      </c>
      <c r="B2997" s="2" t="s">
        <v>50</v>
      </c>
      <c r="C2997" s="2" t="s">
        <v>61</v>
      </c>
      <c r="D2997" s="4" t="s">
        <v>116</v>
      </c>
      <c r="E2997" s="2" t="s">
        <v>8</v>
      </c>
      <c r="F2997" s="3">
        <v>45146</v>
      </c>
      <c r="G2997" s="14" t="str" cm="1">
        <f t="array" aca="1" ref="G2997" ca="1">_xlfn.IFS(D2997="Pendente",NETWORKDAYS(F2997,TODAY(),Feriados!$A$2:$A$13)-1 &amp; " D",E2997="Não Apontado",NETWORKDAYS(F2997,TODAY(),Feriados!$A$2:$A$13)-1 &amp; " D",D2997="Backlog","Registro Antigo",D2997="Concluído","Registro Enviado",E2997="Apontado","Registro Enviado",D2997="Cancelado","Treinamento Cancelado",D2997="Remanejado","Treinamento Remanejado",D2997="Suspensa","Suspenso",D2997="Antigo","Treinamento Antigo",D2997="-","Treinamento a ser executado")</f>
        <v>Registro Enviado</v>
      </c>
      <c r="H2997" s="3"/>
      <c r="I2997" s="3"/>
      <c r="J2997" s="30"/>
      <c r="K2997" s="3"/>
      <c r="L2997" s="29">
        <f>WORKDAY(F2997,2,Feriados!$A$2:$A$13)</f>
        <v>45148</v>
      </c>
    </row>
    <row r="2998" spans="1:12" x14ac:dyDescent="0.3">
      <c r="A2998" s="2" t="s">
        <v>17</v>
      </c>
      <c r="B2998" s="2" t="s">
        <v>84</v>
      </c>
      <c r="C2998" s="2" t="s">
        <v>18</v>
      </c>
      <c r="D2998" s="4" t="s">
        <v>116</v>
      </c>
      <c r="E2998" s="2" t="s">
        <v>8</v>
      </c>
      <c r="F2998" s="3">
        <v>45146</v>
      </c>
      <c r="G2998" s="14" t="str" cm="1">
        <f t="array" aca="1" ref="G2998" ca="1">_xlfn.IFS(D2998="Pendente",NETWORKDAYS(F2998,TODAY(),Feriados!$A$2:$A$13)-1 &amp; " D",E2998="Não Apontado",NETWORKDAYS(F2998,TODAY(),Feriados!$A$2:$A$13)-1 &amp; " D",D2998="Backlog","Registro Antigo",D2998="Concluído","Registro Enviado",E2998="Apontado","Registro Enviado",D2998="Cancelado","Treinamento Cancelado",D2998="Remanejado","Treinamento Remanejado",D2998="Suspensa","Suspenso",D2998="Antigo","Treinamento Antigo",D2998="-","Treinamento a ser executado")</f>
        <v>Registro Enviado</v>
      </c>
      <c r="H2998" s="3"/>
      <c r="I2998" s="3"/>
      <c r="J2998" s="30"/>
      <c r="K2998" s="3"/>
      <c r="L2998" s="29">
        <f>WORKDAY(F2998,2,Feriados!$A$2:$A$13)</f>
        <v>45148</v>
      </c>
    </row>
    <row r="2999" spans="1:12" x14ac:dyDescent="0.3">
      <c r="A2999" s="2" t="s">
        <v>17</v>
      </c>
      <c r="B2999" s="2" t="s">
        <v>86</v>
      </c>
      <c r="C2999" s="2" t="s">
        <v>18</v>
      </c>
      <c r="D2999" s="4" t="s">
        <v>116</v>
      </c>
      <c r="E2999" s="2" t="s">
        <v>8</v>
      </c>
      <c r="F2999" s="3">
        <v>45146</v>
      </c>
      <c r="G2999" s="14" t="str" cm="1">
        <f t="array" aca="1" ref="G2999" ca="1">_xlfn.IFS(D2999="Pendente",NETWORKDAYS(F2999,TODAY(),Feriados!$A$2:$A$13)-1 &amp; " D",E2999="Não Apontado",NETWORKDAYS(F2999,TODAY(),Feriados!$A$2:$A$13)-1 &amp; " D",D2999="Backlog","Registro Antigo",D2999="Concluído","Registro Enviado",E2999="Apontado","Registro Enviado",D2999="Cancelado","Treinamento Cancelado",D2999="Remanejado","Treinamento Remanejado",D2999="Suspensa","Suspenso",D2999="Antigo","Treinamento Antigo",D2999="-","Treinamento a ser executado")</f>
        <v>Registro Enviado</v>
      </c>
      <c r="H2999" s="3"/>
      <c r="I2999" s="3"/>
      <c r="J2999" s="30"/>
      <c r="K2999" s="3"/>
      <c r="L2999" s="29">
        <f>WORKDAY(F2999,2,Feriados!$A$2:$A$13)</f>
        <v>45148</v>
      </c>
    </row>
    <row r="3000" spans="1:12" x14ac:dyDescent="0.3">
      <c r="A3000" s="2" t="s">
        <v>22</v>
      </c>
      <c r="B3000" s="2" t="s">
        <v>25</v>
      </c>
      <c r="C3000" s="2" t="s">
        <v>7</v>
      </c>
      <c r="D3000" s="4" t="s">
        <v>116</v>
      </c>
      <c r="E3000" s="2" t="s">
        <v>8</v>
      </c>
      <c r="F3000" s="3">
        <v>45146</v>
      </c>
      <c r="G3000" s="14" t="str" cm="1">
        <f t="array" aca="1" ref="G3000" ca="1">_xlfn.IFS(D3000="Pendente",NETWORKDAYS(F3000,TODAY(),Feriados!$A$2:$A$13)-1 &amp; " D",E3000="Não Apontado",NETWORKDAYS(F3000,TODAY(),Feriados!$A$2:$A$13)-1 &amp; " D",D3000="Backlog","Registro Antigo",D3000="Concluído","Registro Enviado",E3000="Apontado","Registro Enviado",D3000="Cancelado","Treinamento Cancelado",D3000="Remanejado","Treinamento Remanejado",D3000="Suspensa","Suspenso",D3000="Antigo","Treinamento Antigo",D3000="-","Treinamento a ser executado")</f>
        <v>Registro Enviado</v>
      </c>
      <c r="H3000" s="3"/>
      <c r="I3000" s="3"/>
      <c r="J3000" s="30"/>
      <c r="K3000" s="3"/>
      <c r="L3000" s="29">
        <f>WORKDAY(F3000,2,Feriados!$A$2:$A$13)</f>
        <v>45148</v>
      </c>
    </row>
    <row r="3001" spans="1:12" x14ac:dyDescent="0.3">
      <c r="A3001" s="2" t="s">
        <v>28</v>
      </c>
      <c r="B3001" s="2" t="s">
        <v>33</v>
      </c>
      <c r="C3001" s="2" t="s">
        <v>29</v>
      </c>
      <c r="D3001" s="4" t="s">
        <v>116</v>
      </c>
      <c r="E3001" s="2" t="s">
        <v>8</v>
      </c>
      <c r="F3001" s="3">
        <v>45146</v>
      </c>
      <c r="G3001" s="14" t="str" cm="1">
        <f t="array" aca="1" ref="G3001" ca="1">_xlfn.IFS(D3001="Pendente",NETWORKDAYS(F3001,TODAY(),Feriados!$A$2:$A$13)-1 &amp; " D",E3001="Não Apontado",NETWORKDAYS(F3001,TODAY(),Feriados!$A$2:$A$13)-1 &amp; " D",D3001="Backlog","Registro Antigo",D3001="Concluído","Registro Enviado",E3001="Apontado","Registro Enviado",D3001="Cancelado","Treinamento Cancelado",D3001="Remanejado","Treinamento Remanejado",D3001="Suspensa","Suspenso",D3001="Antigo","Treinamento Antigo",D3001="-","Treinamento a ser executado")</f>
        <v>Registro Enviado</v>
      </c>
      <c r="H3001" s="3"/>
      <c r="I3001" s="3"/>
      <c r="J3001" s="30"/>
      <c r="K3001" s="3"/>
      <c r="L3001" s="29">
        <f>WORKDAY(F3001,2,Feriados!$A$2:$A$13)</f>
        <v>45148</v>
      </c>
    </row>
    <row r="3002" spans="1:12" x14ac:dyDescent="0.3">
      <c r="A3002" s="2" t="s">
        <v>28</v>
      </c>
      <c r="B3002" s="2" t="s">
        <v>99</v>
      </c>
      <c r="C3002" s="2" t="s">
        <v>29</v>
      </c>
      <c r="D3002" s="4" t="s">
        <v>116</v>
      </c>
      <c r="E3002" s="2" t="s">
        <v>8</v>
      </c>
      <c r="F3002" s="3">
        <v>45146</v>
      </c>
      <c r="G3002" s="14" t="str" cm="1">
        <f t="array" aca="1" ref="G3002" ca="1">_xlfn.IFS(D3002="Pendente",NETWORKDAYS(F3002,TODAY(),Feriados!$A$2:$A$13)-1 &amp; " D",E3002="Não Apontado",NETWORKDAYS(F3002,TODAY(),Feriados!$A$2:$A$13)-1 &amp; " D",D3002="Backlog","Registro Antigo",D3002="Concluído","Registro Enviado",E3002="Apontado","Registro Enviado",D3002="Cancelado","Treinamento Cancelado",D3002="Remanejado","Treinamento Remanejado",D3002="Suspensa","Suspenso",D3002="Antigo","Treinamento Antigo",D3002="-","Treinamento a ser executado")</f>
        <v>Registro Enviado</v>
      </c>
      <c r="H3002" s="3"/>
      <c r="I3002" s="3"/>
      <c r="J3002" s="30"/>
      <c r="K3002" s="3"/>
      <c r="L3002" s="29">
        <f>WORKDAY(F3002,2,Feriados!$A$2:$A$13)</f>
        <v>45148</v>
      </c>
    </row>
    <row r="3003" spans="1:12" x14ac:dyDescent="0.3">
      <c r="A3003" s="2" t="s">
        <v>35</v>
      </c>
      <c r="B3003" s="2" t="s">
        <v>85</v>
      </c>
      <c r="C3003" s="2" t="s">
        <v>36</v>
      </c>
      <c r="D3003" s="4" t="s">
        <v>116</v>
      </c>
      <c r="E3003" s="2" t="s">
        <v>8</v>
      </c>
      <c r="F3003" s="3">
        <v>45146</v>
      </c>
      <c r="G3003" s="14" t="str" cm="1">
        <f t="array" aca="1" ref="G3003" ca="1">_xlfn.IFS(D3003="Pendente",NETWORKDAYS(F3003,TODAY(),Feriados!$A$2:$A$13)-1 &amp; " D",E3003="Não Apontado",NETWORKDAYS(F3003,TODAY(),Feriados!$A$2:$A$13)-1 &amp; " D",D3003="Backlog","Registro Antigo",D3003="Concluído","Registro Enviado",E3003="Apontado","Registro Enviado",D3003="Cancelado","Treinamento Cancelado",D3003="Remanejado","Treinamento Remanejado",D3003="Suspensa","Suspenso",D3003="Antigo","Treinamento Antigo",D3003="-","Treinamento a ser executado")</f>
        <v>Registro Enviado</v>
      </c>
      <c r="H3003" s="3"/>
      <c r="I3003" s="3"/>
      <c r="J3003" s="30"/>
      <c r="K3003" s="3"/>
      <c r="L3003" s="29">
        <f>WORKDAY(F3003,2,Feriados!$A$2:$A$13)</f>
        <v>45148</v>
      </c>
    </row>
    <row r="3004" spans="1:12" x14ac:dyDescent="0.3">
      <c r="A3004" s="2" t="s">
        <v>35</v>
      </c>
      <c r="B3004" s="2" t="s">
        <v>85</v>
      </c>
      <c r="C3004" s="2" t="s">
        <v>37</v>
      </c>
      <c r="D3004" s="4" t="s">
        <v>158</v>
      </c>
      <c r="E3004" s="2" t="s">
        <v>8</v>
      </c>
      <c r="F3004" s="3">
        <v>45146</v>
      </c>
      <c r="G3004" s="14" t="str" cm="1">
        <f t="array" aca="1" ref="G3004" ca="1">_xlfn.IFS(D3004="Pendente",NETWORKDAYS(F3004,TODAY(),Feriados!$A$2:$A$13)-1 &amp; " D",E3004="Não Apontado",NETWORKDAYS(F3004,TODAY(),Feriados!$A$2:$A$13)-1 &amp; " D",D3004="Backlog","Registro Antigo",D3004="Concluído","Registro Enviado",E3004="Apontado","Registro Enviado",D3004="Cancelado","Treinamento Cancelado",D3004="Remanejado","Treinamento Remanejado",D3004="Suspensa","Suspenso",D3004="Antigo","Treinamento Antigo",D3004="-","Treinamento a ser executado")</f>
        <v>Registro Antigo</v>
      </c>
      <c r="H3004" s="3"/>
      <c r="I3004" s="3"/>
      <c r="J3004" s="30"/>
      <c r="K3004" s="3"/>
      <c r="L3004" s="29">
        <f>WORKDAY(F3004,2,Feriados!$A$2:$A$13)</f>
        <v>45148</v>
      </c>
    </row>
    <row r="3005" spans="1:12" x14ac:dyDescent="0.3">
      <c r="A3005" s="2" t="s">
        <v>35</v>
      </c>
      <c r="B3005" s="16" t="s">
        <v>67</v>
      </c>
      <c r="C3005" s="2" t="s">
        <v>37</v>
      </c>
      <c r="D3005" s="4" t="s">
        <v>158</v>
      </c>
      <c r="E3005" s="2" t="s">
        <v>8</v>
      </c>
      <c r="F3005" s="3">
        <v>45146</v>
      </c>
      <c r="G3005" s="14" t="str" cm="1">
        <f t="array" aca="1" ref="G3005" ca="1">_xlfn.IFS(D3005="Pendente",NETWORKDAYS(F3005,TODAY(),Feriados!$A$2:$A$13)-1 &amp; " D",E3005="Não Apontado",NETWORKDAYS(F3005,TODAY(),Feriados!$A$2:$A$13)-1 &amp; " D",D3005="Backlog","Registro Antigo",D3005="Concluído","Registro Enviado",E3005="Apontado","Registro Enviado",D3005="Cancelado","Treinamento Cancelado",D3005="Remanejado","Treinamento Remanejado",D3005="Suspensa","Suspenso",D3005="Antigo","Treinamento Antigo",D3005="-","Treinamento a ser executado")</f>
        <v>Registro Antigo</v>
      </c>
      <c r="H3005" s="3"/>
      <c r="I3005" s="3"/>
      <c r="J3005" s="30"/>
      <c r="K3005" s="3"/>
      <c r="L3005" s="29">
        <f>WORKDAY(F3005,2,Feriados!$A$2:$A$13)</f>
        <v>45148</v>
      </c>
    </row>
    <row r="3006" spans="1:12" x14ac:dyDescent="0.3">
      <c r="A3006" s="2" t="s">
        <v>39</v>
      </c>
      <c r="B3006" s="2" t="s">
        <v>132</v>
      </c>
      <c r="C3006" s="2" t="s">
        <v>37</v>
      </c>
      <c r="D3006" s="4" t="s">
        <v>116</v>
      </c>
      <c r="E3006" s="2" t="s">
        <v>8</v>
      </c>
      <c r="F3006" s="3">
        <v>45146</v>
      </c>
      <c r="G3006" s="14" t="str" cm="1">
        <f t="array" aca="1" ref="G3006" ca="1">_xlfn.IFS(D3006="Pendente",NETWORKDAYS(F3006,TODAY(),Feriados!$A$2:$A$13)-1 &amp; " D",E3006="Não Apontado",NETWORKDAYS(F3006,TODAY(),Feriados!$A$2:$A$13)-1 &amp; " D",D3006="Backlog","Registro Antigo",D3006="Concluído","Registro Enviado",E3006="Apontado","Registro Enviado",D3006="Cancelado","Treinamento Cancelado",D3006="Remanejado","Treinamento Remanejado",D3006="Suspensa","Suspenso",D3006="Antigo","Treinamento Antigo",D3006="-","Treinamento a ser executado")</f>
        <v>Registro Enviado</v>
      </c>
      <c r="H3006" s="3"/>
      <c r="I3006" s="3"/>
      <c r="J3006" s="30"/>
      <c r="K3006" s="3"/>
      <c r="L3006" s="29">
        <f>WORKDAY(F3006,2,Feriados!$A$2:$A$13)</f>
        <v>45148</v>
      </c>
    </row>
    <row r="3007" spans="1:12" x14ac:dyDescent="0.3">
      <c r="A3007" s="2" t="s">
        <v>39</v>
      </c>
      <c r="B3007" s="2" t="s">
        <v>47</v>
      </c>
      <c r="C3007" s="2" t="s">
        <v>36</v>
      </c>
      <c r="D3007" s="4" t="s">
        <v>116</v>
      </c>
      <c r="E3007" s="2" t="s">
        <v>8</v>
      </c>
      <c r="F3007" s="3">
        <v>45146</v>
      </c>
      <c r="G3007" s="14" t="str" cm="1">
        <f t="array" aca="1" ref="G3007" ca="1">_xlfn.IFS(D3007="Pendente",NETWORKDAYS(F3007,TODAY(),Feriados!$A$2:$A$13)-1 &amp; " D",E3007="Não Apontado",NETWORKDAYS(F3007,TODAY(),Feriados!$A$2:$A$13)-1 &amp; " D",D3007="Backlog","Registro Antigo",D3007="Concluído","Registro Enviado",E3007="Apontado","Registro Enviado",D3007="Cancelado","Treinamento Cancelado",D3007="Remanejado","Treinamento Remanejado",D3007="Suspensa","Suspenso",D3007="Antigo","Treinamento Antigo",D3007="-","Treinamento a ser executado")</f>
        <v>Registro Enviado</v>
      </c>
      <c r="H3007" s="3"/>
      <c r="I3007" s="3"/>
      <c r="J3007" s="30"/>
      <c r="K3007" s="3"/>
      <c r="L3007" s="29">
        <f>WORKDAY(F3007,2,Feriados!$A$2:$A$13)</f>
        <v>45148</v>
      </c>
    </row>
    <row r="3008" spans="1:12" x14ac:dyDescent="0.3">
      <c r="A3008" s="2" t="s">
        <v>39</v>
      </c>
      <c r="B3008" s="2" t="s">
        <v>90</v>
      </c>
      <c r="C3008" s="2" t="s">
        <v>41</v>
      </c>
      <c r="D3008" s="4" t="s">
        <v>116</v>
      </c>
      <c r="E3008" s="2" t="s">
        <v>8</v>
      </c>
      <c r="F3008" s="3">
        <v>45146</v>
      </c>
      <c r="G3008" s="14" t="str" cm="1">
        <f t="array" aca="1" ref="G3008" ca="1">_xlfn.IFS(D3008="Pendente",NETWORKDAYS(F3008,TODAY(),Feriados!$A$2:$A$13)-1 &amp; " D",E3008="Não Apontado",NETWORKDAYS(F3008,TODAY(),Feriados!$A$2:$A$13)-1 &amp; " D",D3008="Backlog","Registro Antigo",D3008="Concluído","Registro Enviado",E3008="Apontado","Registro Enviado",D3008="Cancelado","Treinamento Cancelado",D3008="Remanejado","Treinamento Remanejado",D3008="Suspensa","Suspenso",D3008="Antigo","Treinamento Antigo",D3008="-","Treinamento a ser executado")</f>
        <v>Registro Enviado</v>
      </c>
      <c r="H3008" s="3"/>
      <c r="I3008" s="3"/>
      <c r="J3008" s="30"/>
      <c r="K3008" s="3"/>
      <c r="L3008" s="29">
        <f>WORKDAY(F3008,2,Feriados!$A$2:$A$13)</f>
        <v>45148</v>
      </c>
    </row>
    <row r="3009" spans="1:12" x14ac:dyDescent="0.3">
      <c r="A3009" s="2" t="s">
        <v>46</v>
      </c>
      <c r="B3009" s="2" t="s">
        <v>49</v>
      </c>
      <c r="C3009" s="2" t="s">
        <v>10</v>
      </c>
      <c r="D3009" s="4" t="s">
        <v>116</v>
      </c>
      <c r="E3009" s="2" t="s">
        <v>8</v>
      </c>
      <c r="F3009" s="3">
        <v>45146</v>
      </c>
      <c r="G3009" s="14" t="str" cm="1">
        <f t="array" aca="1" ref="G3009" ca="1">_xlfn.IFS(D3009="Pendente",NETWORKDAYS(F3009,TODAY(),Feriados!$A$2:$A$13)-1 &amp; " D",E3009="Não Apontado",NETWORKDAYS(F3009,TODAY(),Feriados!$A$2:$A$13)-1 &amp; " D",D3009="Backlog","Registro Antigo",D3009="Concluído","Registro Enviado",E3009="Apontado","Registro Enviado",D3009="Cancelado","Treinamento Cancelado",D3009="Remanejado","Treinamento Remanejado",D3009="Suspensa","Suspenso",D3009="Antigo","Treinamento Antigo",D3009="-","Treinamento a ser executado")</f>
        <v>Registro Enviado</v>
      </c>
      <c r="H3009" s="3"/>
      <c r="I3009" s="3"/>
      <c r="J3009" s="30"/>
      <c r="K3009" s="3"/>
      <c r="L3009" s="29">
        <f>WORKDAY(F3009,2,Feriados!$A$2:$A$13)</f>
        <v>45148</v>
      </c>
    </row>
    <row r="3010" spans="1:12" x14ac:dyDescent="0.3">
      <c r="A3010" s="2" t="s">
        <v>6</v>
      </c>
      <c r="B3010" s="2" t="s">
        <v>84</v>
      </c>
      <c r="C3010" s="2" t="s">
        <v>10</v>
      </c>
      <c r="D3010" s="4" t="s">
        <v>116</v>
      </c>
      <c r="E3010" s="2" t="s">
        <v>8</v>
      </c>
      <c r="F3010" s="3">
        <v>45147</v>
      </c>
      <c r="G3010" s="14" t="str" cm="1">
        <f t="array" aca="1" ref="G3010" ca="1">_xlfn.IFS(D3010="Pendente",NETWORKDAYS(F3010,TODAY(),Feriados!$A$2:$A$13)-1 &amp; " D",E3010="Não Apontado",NETWORKDAYS(F3010,TODAY(),Feriados!$A$2:$A$13)-1 &amp; " D",D3010="Backlog","Registro Antigo",D3010="Concluído","Registro Enviado",E3010="Apontado","Registro Enviado",D3010="Cancelado","Treinamento Cancelado",D3010="Remanejado","Treinamento Remanejado",D3010="Suspensa","Suspenso",D3010="Antigo","Treinamento Antigo",D3010="-","Treinamento a ser executado")</f>
        <v>Registro Enviado</v>
      </c>
      <c r="H3010" s="3"/>
      <c r="I3010" s="3"/>
      <c r="J3010" s="30"/>
      <c r="K3010" s="3"/>
      <c r="L3010" s="29">
        <f>WORKDAY(F3010,2,Feriados!$A$2:$A$13)</f>
        <v>45149</v>
      </c>
    </row>
    <row r="3011" spans="1:12" x14ac:dyDescent="0.3">
      <c r="A3011" s="2" t="s">
        <v>17</v>
      </c>
      <c r="B3011" s="2" t="s">
        <v>113</v>
      </c>
      <c r="C3011" s="2" t="s">
        <v>7</v>
      </c>
      <c r="D3011" s="4" t="s">
        <v>116</v>
      </c>
      <c r="E3011" s="2" t="s">
        <v>8</v>
      </c>
      <c r="F3011" s="3">
        <v>45147</v>
      </c>
      <c r="G3011" s="14" t="str" cm="1">
        <f t="array" aca="1" ref="G3011" ca="1">_xlfn.IFS(D3011="Pendente",NETWORKDAYS(F3011,TODAY(),Feriados!$A$2:$A$13)-1 &amp; " D",E3011="Não Apontado",NETWORKDAYS(F3011,TODAY(),Feriados!$A$2:$A$13)-1 &amp; " D",D3011="Backlog","Registro Antigo",D3011="Concluído","Registro Enviado",E3011="Apontado","Registro Enviado",D3011="Cancelado","Treinamento Cancelado",D3011="Remanejado","Treinamento Remanejado",D3011="Suspensa","Suspenso",D3011="Antigo","Treinamento Antigo",D3011="-","Treinamento a ser executado")</f>
        <v>Registro Enviado</v>
      </c>
      <c r="H3011" s="3"/>
      <c r="I3011" s="3"/>
      <c r="J3011" s="30"/>
      <c r="K3011" s="3"/>
      <c r="L3011" s="29">
        <f>WORKDAY(F3011,2,Feriados!$A$2:$A$13)</f>
        <v>45149</v>
      </c>
    </row>
    <row r="3012" spans="1:12" x14ac:dyDescent="0.3">
      <c r="A3012" s="2" t="s">
        <v>17</v>
      </c>
      <c r="B3012" s="2" t="s">
        <v>90</v>
      </c>
      <c r="C3012" s="2" t="s">
        <v>18</v>
      </c>
      <c r="D3012" s="4" t="s">
        <v>116</v>
      </c>
      <c r="E3012" s="2" t="s">
        <v>8</v>
      </c>
      <c r="F3012" s="3">
        <v>45147</v>
      </c>
      <c r="G3012" s="14" t="str" cm="1">
        <f t="array" aca="1" ref="G3012" ca="1">_xlfn.IFS(D3012="Pendente",NETWORKDAYS(F3012,TODAY(),Feriados!$A$2:$A$13)-1 &amp; " D",E3012="Não Apontado",NETWORKDAYS(F3012,TODAY(),Feriados!$A$2:$A$13)-1 &amp; " D",D3012="Backlog","Registro Antigo",D3012="Concluído","Registro Enviado",E3012="Apontado","Registro Enviado",D3012="Cancelado","Treinamento Cancelado",D3012="Remanejado","Treinamento Remanejado",D3012="Suspensa","Suspenso",D3012="Antigo","Treinamento Antigo",D3012="-","Treinamento a ser executado")</f>
        <v>Registro Enviado</v>
      </c>
      <c r="H3012" s="3"/>
      <c r="I3012" s="3"/>
      <c r="J3012" s="30"/>
      <c r="K3012" s="3"/>
      <c r="L3012" s="29">
        <f>WORKDAY(F3012,2,Feriados!$A$2:$A$13)</f>
        <v>45149</v>
      </c>
    </row>
    <row r="3013" spans="1:12" x14ac:dyDescent="0.3">
      <c r="A3013" s="2" t="s">
        <v>22</v>
      </c>
      <c r="B3013" s="2" t="s">
        <v>87</v>
      </c>
      <c r="C3013" s="2" t="s">
        <v>18</v>
      </c>
      <c r="D3013" s="4" t="s">
        <v>116</v>
      </c>
      <c r="E3013" s="2" t="s">
        <v>8</v>
      </c>
      <c r="F3013" s="3">
        <v>45147</v>
      </c>
      <c r="G3013" s="14" t="str" cm="1">
        <f t="array" aca="1" ref="G3013" ca="1">_xlfn.IFS(D3013="Pendente",NETWORKDAYS(F3013,TODAY(),Feriados!$A$2:$A$13)-1 &amp; " D",E3013="Não Apontado",NETWORKDAYS(F3013,TODAY(),Feriados!$A$2:$A$13)-1 &amp; " D",D3013="Backlog","Registro Antigo",D3013="Concluído","Registro Enviado",E3013="Apontado","Registro Enviado",D3013="Cancelado","Treinamento Cancelado",D3013="Remanejado","Treinamento Remanejado",D3013="Suspensa","Suspenso",D3013="Antigo","Treinamento Antigo",D3013="-","Treinamento a ser executado")</f>
        <v>Registro Enviado</v>
      </c>
      <c r="H3013" s="3"/>
      <c r="I3013" s="3"/>
      <c r="J3013" s="30"/>
      <c r="K3013" s="3"/>
      <c r="L3013" s="29">
        <f>WORKDAY(F3013,2,Feriados!$A$2:$A$13)</f>
        <v>45149</v>
      </c>
    </row>
    <row r="3014" spans="1:12" x14ac:dyDescent="0.3">
      <c r="A3014" s="2" t="s">
        <v>22</v>
      </c>
      <c r="B3014" s="2" t="s">
        <v>109</v>
      </c>
      <c r="C3014" s="2" t="s">
        <v>18</v>
      </c>
      <c r="D3014" s="4" t="s">
        <v>116</v>
      </c>
      <c r="E3014" s="2" t="s">
        <v>8</v>
      </c>
      <c r="F3014" s="3">
        <v>45147</v>
      </c>
      <c r="G3014" s="14" t="str" cm="1">
        <f t="array" aca="1" ref="G3014" ca="1">_xlfn.IFS(D3014="Pendente",NETWORKDAYS(F3014,TODAY(),Feriados!$A$2:$A$13)-1 &amp; " D",E3014="Não Apontado",NETWORKDAYS(F3014,TODAY(),Feriados!$A$2:$A$13)-1 &amp; " D",D3014="Backlog","Registro Antigo",D3014="Concluído","Registro Enviado",E3014="Apontado","Registro Enviado",D3014="Cancelado","Treinamento Cancelado",D3014="Remanejado","Treinamento Remanejado",D3014="Suspensa","Suspenso",D3014="Antigo","Treinamento Antigo",D3014="-","Treinamento a ser executado")</f>
        <v>Registro Enviado</v>
      </c>
      <c r="H3014" s="3"/>
      <c r="I3014" s="3"/>
      <c r="J3014" s="30"/>
      <c r="K3014" s="3"/>
      <c r="L3014" s="29">
        <f>WORKDAY(F3014,2,Feriados!$A$2:$A$13)</f>
        <v>45149</v>
      </c>
    </row>
    <row r="3015" spans="1:12" x14ac:dyDescent="0.3">
      <c r="A3015" s="2" t="s">
        <v>22</v>
      </c>
      <c r="B3015" s="2" t="s">
        <v>109</v>
      </c>
      <c r="C3015" s="2" t="s">
        <v>7</v>
      </c>
      <c r="D3015" s="4" t="s">
        <v>14</v>
      </c>
      <c r="E3015" s="2" t="s">
        <v>15</v>
      </c>
      <c r="F3015" s="3">
        <v>45147</v>
      </c>
      <c r="G3015" s="14" t="str" cm="1">
        <f t="array" aca="1" ref="G3015" ca="1">_xlfn.IFS(D3015="Pendente",NETWORKDAYS(F3015,TODAY(),Feriados!$A$2:$A$13)-1 &amp; " D",E3015="Não Apontado",NETWORKDAYS(F3015,TODAY(),Feriados!$A$2:$A$13)-1 &amp; " D",D3015="Backlog","Registro Antigo",D3015="Concluído","Registro Enviado",E3015="Apontado","Registro Enviado",D3015="Cancelado","Treinamento Cancelado",D3015="Remanejado","Treinamento Remanejado",D3015="Suspensa","Suspenso",D3015="Antigo","Treinamento Antigo",D3015="-","Treinamento a ser executado")</f>
        <v>Treinamento Cancelado</v>
      </c>
      <c r="H3015" s="3"/>
      <c r="I3015" s="3"/>
      <c r="J3015" s="30"/>
      <c r="K3015" s="3"/>
      <c r="L3015" s="29"/>
    </row>
    <row r="3016" spans="1:12" x14ac:dyDescent="0.3">
      <c r="A3016" s="2" t="s">
        <v>28</v>
      </c>
      <c r="B3016" s="2" t="s">
        <v>68</v>
      </c>
      <c r="C3016" s="2" t="s">
        <v>18</v>
      </c>
      <c r="D3016" s="4" t="s">
        <v>14</v>
      </c>
      <c r="E3016" s="2" t="s">
        <v>15</v>
      </c>
      <c r="F3016" s="3">
        <v>45147</v>
      </c>
      <c r="G3016" s="14" t="str" cm="1">
        <f t="array" aca="1" ref="G3016" ca="1">_xlfn.IFS(D3016="Pendente",NETWORKDAYS(F3016,TODAY(),Feriados!$A$2:$A$13)-1 &amp; " D",E3016="Não Apontado",NETWORKDAYS(F3016,TODAY(),Feriados!$A$2:$A$13)-1 &amp; " D",D3016="Backlog","Registro Antigo",D3016="Concluído","Registro Enviado",E3016="Apontado","Registro Enviado",D3016="Cancelado","Treinamento Cancelado",D3016="Remanejado","Treinamento Remanejado",D3016="Suspensa","Suspenso",D3016="Antigo","Treinamento Antigo",D3016="-","Treinamento a ser executado")</f>
        <v>Treinamento Cancelado</v>
      </c>
      <c r="H3016" s="3"/>
      <c r="I3016" s="3"/>
      <c r="J3016" s="30"/>
      <c r="K3016" s="3"/>
      <c r="L3016" s="29"/>
    </row>
    <row r="3017" spans="1:12" x14ac:dyDescent="0.3">
      <c r="A3017" s="2" t="s">
        <v>28</v>
      </c>
      <c r="B3017" s="2" t="s">
        <v>89</v>
      </c>
      <c r="C3017" s="2" t="s">
        <v>32</v>
      </c>
      <c r="D3017" s="4" t="s">
        <v>14</v>
      </c>
      <c r="E3017" s="2" t="s">
        <v>15</v>
      </c>
      <c r="F3017" s="3">
        <v>45147</v>
      </c>
      <c r="G3017" s="14" t="str" cm="1">
        <f t="array" aca="1" ref="G3017" ca="1">_xlfn.IFS(D3017="Pendente",NETWORKDAYS(F3017,TODAY(),Feriados!$A$2:$A$13)-1 &amp; " D",E3017="Não Apontado",NETWORKDAYS(F3017,TODAY(),Feriados!$A$2:$A$13)-1 &amp; " D",D3017="Backlog","Registro Antigo",D3017="Concluído","Registro Enviado",E3017="Apontado","Registro Enviado",D3017="Cancelado","Treinamento Cancelado",D3017="Remanejado","Treinamento Remanejado",D3017="Suspensa","Suspenso",D3017="Antigo","Treinamento Antigo",D3017="-","Treinamento a ser executado")</f>
        <v>Treinamento Cancelado</v>
      </c>
      <c r="H3017" s="3"/>
      <c r="I3017" s="3"/>
      <c r="J3017" s="30"/>
      <c r="K3017" s="3"/>
      <c r="L3017" s="29"/>
    </row>
    <row r="3018" spans="1:12" x14ac:dyDescent="0.3">
      <c r="A3018" s="2" t="s">
        <v>35</v>
      </c>
      <c r="B3018" s="2" t="s">
        <v>84</v>
      </c>
      <c r="C3018" s="2" t="s">
        <v>36</v>
      </c>
      <c r="D3018" s="4" t="s">
        <v>14</v>
      </c>
      <c r="E3018" s="2" t="s">
        <v>15</v>
      </c>
      <c r="F3018" s="3">
        <v>45147</v>
      </c>
      <c r="G3018" s="14" t="str" cm="1">
        <f t="array" aca="1" ref="G3018" ca="1">_xlfn.IFS(D3018="Pendente",NETWORKDAYS(F3018,TODAY(),Feriados!$A$2:$A$13)-1 &amp; " D",E3018="Não Apontado",NETWORKDAYS(F3018,TODAY(),Feriados!$A$2:$A$13)-1 &amp; " D",D3018="Backlog","Registro Antigo",D3018="Concluído","Registro Enviado",E3018="Apontado","Registro Enviado",D3018="Cancelado","Treinamento Cancelado",D3018="Remanejado","Treinamento Remanejado",D3018="Suspensa","Suspenso",D3018="Antigo","Treinamento Antigo",D3018="-","Treinamento a ser executado")</f>
        <v>Treinamento Cancelado</v>
      </c>
      <c r="H3018" s="3"/>
      <c r="I3018" s="3"/>
      <c r="J3018" s="30"/>
      <c r="K3018" s="3"/>
      <c r="L3018" s="29"/>
    </row>
    <row r="3019" spans="1:12" x14ac:dyDescent="0.3">
      <c r="A3019" s="2" t="s">
        <v>39</v>
      </c>
      <c r="B3019" s="2" t="s">
        <v>68</v>
      </c>
      <c r="C3019" s="2" t="s">
        <v>36</v>
      </c>
      <c r="D3019" s="4" t="s">
        <v>117</v>
      </c>
      <c r="E3019" s="2" t="s">
        <v>15</v>
      </c>
      <c r="F3019" s="3">
        <v>45147</v>
      </c>
      <c r="G3019" s="14" t="str" cm="1">
        <f t="array" aca="1" ref="G3019" ca="1">_xlfn.IFS(D3019="Pendente",NETWORKDAYS(F3019,TODAY(),Feriados!$A$2:$A$13)-1 &amp; " D",E3019="Não Apontado",NETWORKDAYS(F3019,TODAY(),Feriados!$A$2:$A$13)-1 &amp; " D",D3019="Backlog","Registro Antigo",D3019="Concluído","Registro Enviado",E3019="Apontado","Registro Enviado",D3019="Cancelado","Treinamento Cancelado",D3019="Remanejado","Treinamento Remanejado",D3019="Suspensa","Suspenso",D3019="Antigo","Treinamento Antigo",D3019="-","Treinamento a ser executado")</f>
        <v>Treinamento Remanejado</v>
      </c>
      <c r="H3019" s="3"/>
      <c r="I3019" s="3"/>
      <c r="J3019" s="26"/>
      <c r="K3019" s="14"/>
      <c r="L3019" s="29"/>
    </row>
    <row r="3020" spans="1:12" x14ac:dyDescent="0.3">
      <c r="A3020" s="2" t="s">
        <v>39</v>
      </c>
      <c r="B3020" s="2" t="s">
        <v>133</v>
      </c>
      <c r="C3020" s="2" t="s">
        <v>36</v>
      </c>
      <c r="D3020" s="4" t="s">
        <v>116</v>
      </c>
      <c r="E3020" s="2" t="s">
        <v>8</v>
      </c>
      <c r="F3020" s="3">
        <v>45147</v>
      </c>
      <c r="G3020" s="14" t="str" cm="1">
        <f t="array" aca="1" ref="G3020" ca="1">_xlfn.IFS(D3020="Pendente",NETWORKDAYS(F3020,TODAY(),Feriados!$A$2:$A$13)-1 &amp; " D",E3020="Não Apontado",NETWORKDAYS(F3020,TODAY(),Feriados!$A$2:$A$13)-1 &amp; " D",D3020="Backlog","Registro Antigo",D3020="Concluído","Registro Enviado",E3020="Apontado","Registro Enviado",D3020="Cancelado","Treinamento Cancelado",D3020="Remanejado","Treinamento Remanejado",D3020="Suspensa","Suspenso",D3020="Antigo","Treinamento Antigo",D3020="-","Treinamento a ser executado")</f>
        <v>Registro Enviado</v>
      </c>
      <c r="H3020" s="3"/>
      <c r="I3020" s="3"/>
      <c r="J3020" s="30"/>
      <c r="K3020" s="3"/>
      <c r="L3020" s="29">
        <f>WORKDAY(F3020,2,Feriados!$A$2:$A$13)</f>
        <v>45149</v>
      </c>
    </row>
    <row r="3021" spans="1:12" x14ac:dyDescent="0.3">
      <c r="A3021" s="2" t="s">
        <v>39</v>
      </c>
      <c r="B3021" s="2" t="s">
        <v>122</v>
      </c>
      <c r="C3021" s="2" t="s">
        <v>37</v>
      </c>
      <c r="D3021" s="4" t="s">
        <v>116</v>
      </c>
      <c r="E3021" s="2" t="s">
        <v>8</v>
      </c>
      <c r="F3021" s="3">
        <v>45147</v>
      </c>
      <c r="G3021" s="14" t="str" cm="1">
        <f t="array" aca="1" ref="G3021" ca="1">_xlfn.IFS(D3021="Pendente",NETWORKDAYS(F3021,TODAY(),Feriados!$A$2:$A$13)-1 &amp; " D",E3021="Não Apontado",NETWORKDAYS(F3021,TODAY(),Feriados!$A$2:$A$13)-1 &amp; " D",D3021="Backlog","Registro Antigo",D3021="Concluído","Registro Enviado",E3021="Apontado","Registro Enviado",D3021="Cancelado","Treinamento Cancelado",D3021="Remanejado","Treinamento Remanejado",D3021="Suspensa","Suspenso",D3021="Antigo","Treinamento Antigo",D3021="-","Treinamento a ser executado")</f>
        <v>Registro Enviado</v>
      </c>
      <c r="H3021" s="3"/>
      <c r="I3021" s="3"/>
      <c r="J3021" s="30"/>
      <c r="K3021" s="3"/>
      <c r="L3021" s="29">
        <f>WORKDAY(F3021,2,Feriados!$A$2:$A$13)</f>
        <v>45149</v>
      </c>
    </row>
    <row r="3022" spans="1:12" x14ac:dyDescent="0.3">
      <c r="A3022" s="2" t="s">
        <v>46</v>
      </c>
      <c r="B3022" s="2" t="s">
        <v>115</v>
      </c>
      <c r="C3022" s="2" t="s">
        <v>7</v>
      </c>
      <c r="D3022" s="4" t="s">
        <v>116</v>
      </c>
      <c r="E3022" s="2" t="s">
        <v>8</v>
      </c>
      <c r="F3022" s="3">
        <v>45147</v>
      </c>
      <c r="G3022" s="14" t="str" cm="1">
        <f t="array" aca="1" ref="G3022" ca="1">_xlfn.IFS(D3022="Pendente",NETWORKDAYS(F3022,TODAY(),Feriados!$A$2:$A$13)-1 &amp; " D",E3022="Não Apontado",NETWORKDAYS(F3022,TODAY(),Feriados!$A$2:$A$13)-1 &amp; " D",D3022="Backlog","Registro Antigo",D3022="Concluído","Registro Enviado",E3022="Apontado","Registro Enviado",D3022="Cancelado","Treinamento Cancelado",D3022="Remanejado","Treinamento Remanejado",D3022="Suspensa","Suspenso",D3022="Antigo","Treinamento Antigo",D3022="-","Treinamento a ser executado")</f>
        <v>Registro Enviado</v>
      </c>
      <c r="H3022" s="3"/>
      <c r="I3022" s="3"/>
      <c r="J3022" s="30"/>
      <c r="K3022" s="3"/>
      <c r="L3022" s="29">
        <f>WORKDAY(F3022,2,Feriados!$A$2:$A$13)</f>
        <v>45149</v>
      </c>
    </row>
    <row r="3023" spans="1:12" x14ac:dyDescent="0.3">
      <c r="A3023" s="2" t="s">
        <v>46</v>
      </c>
      <c r="B3023" s="2" t="s">
        <v>88</v>
      </c>
      <c r="C3023" s="2" t="s">
        <v>7</v>
      </c>
      <c r="D3023" s="4" t="s">
        <v>14</v>
      </c>
      <c r="E3023" s="2" t="s">
        <v>15</v>
      </c>
      <c r="F3023" s="3">
        <v>45147</v>
      </c>
      <c r="G3023" s="14" t="str" cm="1">
        <f t="array" aca="1" ref="G3023" ca="1">_xlfn.IFS(D3023="Pendente",NETWORKDAYS(F3023,TODAY(),Feriados!$A$2:$A$13)-1 &amp; " D",E3023="Não Apontado",NETWORKDAYS(F3023,TODAY(),Feriados!$A$2:$A$13)-1 &amp; " D",D3023="Backlog","Registro Antigo",D3023="Concluído","Registro Enviado",E3023="Apontado","Registro Enviado",D3023="Cancelado","Treinamento Cancelado",D3023="Remanejado","Treinamento Remanejado",D3023="Suspensa","Suspenso",D3023="Antigo","Treinamento Antigo",D3023="-","Treinamento a ser executado")</f>
        <v>Treinamento Cancelado</v>
      </c>
      <c r="H3023" s="3"/>
      <c r="I3023" s="3"/>
      <c r="J3023" s="30"/>
      <c r="K3023" s="3"/>
      <c r="L3023" s="29"/>
    </row>
    <row r="3024" spans="1:12" x14ac:dyDescent="0.3">
      <c r="A3024" s="2" t="s">
        <v>6</v>
      </c>
      <c r="B3024" s="2" t="s">
        <v>135</v>
      </c>
      <c r="C3024" s="2" t="s">
        <v>66</v>
      </c>
      <c r="D3024" s="4" t="s">
        <v>116</v>
      </c>
      <c r="E3024" s="2" t="s">
        <v>8</v>
      </c>
      <c r="F3024" s="3">
        <v>45148</v>
      </c>
      <c r="G3024" s="14" t="str" cm="1">
        <f t="array" aca="1" ref="G3024" ca="1">_xlfn.IFS(D3024="Pendente",NETWORKDAYS(F3024,TODAY(),Feriados!$A$2:$A$13)-1 &amp; " D",E3024="Não Apontado",NETWORKDAYS(F3024,TODAY(),Feriados!$A$2:$A$13)-1 &amp; " D",D3024="Backlog","Registro Antigo",D3024="Concluído","Registro Enviado",E3024="Apontado","Registro Enviado",D3024="Cancelado","Treinamento Cancelado",D3024="Remanejado","Treinamento Remanejado",D3024="Suspensa","Suspenso",D3024="Antigo","Treinamento Antigo",D3024="-","Treinamento a ser executado")</f>
        <v>Registro Enviado</v>
      </c>
      <c r="H3024" s="3"/>
      <c r="I3024" s="3"/>
      <c r="J3024" s="30"/>
      <c r="K3024" s="3"/>
      <c r="L3024" s="29">
        <f>WORKDAY(F3024,2,Feriados!$A$2:$A$13)</f>
        <v>45152</v>
      </c>
    </row>
    <row r="3025" spans="1:12" x14ac:dyDescent="0.3">
      <c r="A3025" s="2" t="s">
        <v>17</v>
      </c>
      <c r="B3025" s="2" t="s">
        <v>103</v>
      </c>
      <c r="C3025" s="2" t="s">
        <v>18</v>
      </c>
      <c r="D3025" s="4" t="s">
        <v>116</v>
      </c>
      <c r="E3025" s="2" t="s">
        <v>8</v>
      </c>
      <c r="F3025" s="3">
        <v>45148</v>
      </c>
      <c r="G3025" s="14" t="str" cm="1">
        <f t="array" aca="1" ref="G3025" ca="1">_xlfn.IFS(D3025="Pendente",NETWORKDAYS(F3025,TODAY(),Feriados!$A$2:$A$13)-1 &amp; " D",E3025="Não Apontado",NETWORKDAYS(F3025,TODAY(),Feriados!$A$2:$A$13)-1 &amp; " D",D3025="Backlog","Registro Antigo",D3025="Concluído","Registro Enviado",E3025="Apontado","Registro Enviado",D3025="Cancelado","Treinamento Cancelado",D3025="Remanejado","Treinamento Remanejado",D3025="Suspensa","Suspenso",D3025="Antigo","Treinamento Antigo",D3025="-","Treinamento a ser executado")</f>
        <v>Registro Enviado</v>
      </c>
      <c r="H3025" s="3"/>
      <c r="I3025" s="3"/>
      <c r="J3025" s="30"/>
      <c r="K3025" s="3"/>
      <c r="L3025" s="29">
        <f>WORKDAY(F3025,2,Feriados!$A$2:$A$13)</f>
        <v>45152</v>
      </c>
    </row>
    <row r="3026" spans="1:12" x14ac:dyDescent="0.3">
      <c r="A3026" s="2" t="s">
        <v>17</v>
      </c>
      <c r="B3026" s="2" t="s">
        <v>90</v>
      </c>
      <c r="C3026" s="2" t="s">
        <v>7</v>
      </c>
      <c r="D3026" s="4" t="s">
        <v>116</v>
      </c>
      <c r="E3026" s="2" t="s">
        <v>8</v>
      </c>
      <c r="F3026" s="3">
        <v>45148</v>
      </c>
      <c r="G3026" s="14" t="str" cm="1">
        <f t="array" aca="1" ref="G3026" ca="1">_xlfn.IFS(D3026="Pendente",NETWORKDAYS(F3026,TODAY(),Feriados!$A$2:$A$13)-1 &amp; " D",E3026="Não Apontado",NETWORKDAYS(F3026,TODAY(),Feriados!$A$2:$A$13)-1 &amp; " D",D3026="Backlog","Registro Antigo",D3026="Concluído","Registro Enviado",E3026="Apontado","Registro Enviado",D3026="Cancelado","Treinamento Cancelado",D3026="Remanejado","Treinamento Remanejado",D3026="Suspensa","Suspenso",D3026="Antigo","Treinamento Antigo",D3026="-","Treinamento a ser executado")</f>
        <v>Registro Enviado</v>
      </c>
      <c r="H3026" s="3"/>
      <c r="I3026" s="3"/>
      <c r="J3026" s="30"/>
      <c r="K3026" s="3"/>
      <c r="L3026" s="29">
        <f>WORKDAY(F3026,2,Feriados!$A$2:$A$13)</f>
        <v>45152</v>
      </c>
    </row>
    <row r="3027" spans="1:12" x14ac:dyDescent="0.3">
      <c r="A3027" s="2" t="s">
        <v>22</v>
      </c>
      <c r="B3027" s="2" t="s">
        <v>63</v>
      </c>
      <c r="C3027" s="2" t="s">
        <v>18</v>
      </c>
      <c r="D3027" s="4" t="s">
        <v>116</v>
      </c>
      <c r="E3027" s="2" t="s">
        <v>8</v>
      </c>
      <c r="F3027" s="3">
        <v>45148</v>
      </c>
      <c r="G3027" s="14" t="str" cm="1">
        <f t="array" aca="1" ref="G3027" ca="1">_xlfn.IFS(D3027="Pendente",NETWORKDAYS(F3027,TODAY(),Feriados!$A$2:$A$13)-1 &amp; " D",E3027="Não Apontado",NETWORKDAYS(F3027,TODAY(),Feriados!$A$2:$A$13)-1 &amp; " D",D3027="Backlog","Registro Antigo",D3027="Concluído","Registro Enviado",E3027="Apontado","Registro Enviado",D3027="Cancelado","Treinamento Cancelado",D3027="Remanejado","Treinamento Remanejado",D3027="Suspensa","Suspenso",D3027="Antigo","Treinamento Antigo",D3027="-","Treinamento a ser executado")</f>
        <v>Registro Enviado</v>
      </c>
      <c r="H3027" s="3"/>
      <c r="I3027" s="3"/>
      <c r="J3027" s="30"/>
      <c r="K3027" s="3"/>
      <c r="L3027" s="29">
        <f>WORKDAY(F3027,2,Feriados!$A$2:$A$13)</f>
        <v>45152</v>
      </c>
    </row>
    <row r="3028" spans="1:12" x14ac:dyDescent="0.3">
      <c r="A3028" s="2" t="s">
        <v>28</v>
      </c>
      <c r="B3028" s="2" t="s">
        <v>50</v>
      </c>
      <c r="C3028" s="2" t="s">
        <v>29</v>
      </c>
      <c r="D3028" s="4" t="s">
        <v>14</v>
      </c>
      <c r="E3028" s="2" t="s">
        <v>15</v>
      </c>
      <c r="F3028" s="3">
        <v>45148</v>
      </c>
      <c r="G3028" s="14" t="str" cm="1">
        <f t="array" aca="1" ref="G3028" ca="1">_xlfn.IFS(D3028="Pendente",NETWORKDAYS(F3028,TODAY(),Feriados!$A$2:$A$13)-1 &amp; " D",E3028="Não Apontado",NETWORKDAYS(F3028,TODAY(),Feriados!$A$2:$A$13)-1 &amp; " D",D3028="Backlog","Registro Antigo",D3028="Concluído","Registro Enviado",E3028="Apontado","Registro Enviado",D3028="Cancelado","Treinamento Cancelado",D3028="Remanejado","Treinamento Remanejado",D3028="Suspensa","Suspenso",D3028="Antigo","Treinamento Antigo",D3028="-","Treinamento a ser executado")</f>
        <v>Treinamento Cancelado</v>
      </c>
      <c r="H3028" s="3"/>
      <c r="I3028" s="3"/>
      <c r="J3028" s="30"/>
      <c r="K3028" s="3"/>
      <c r="L3028" s="29"/>
    </row>
    <row r="3029" spans="1:12" x14ac:dyDescent="0.3">
      <c r="A3029" s="2" t="s">
        <v>28</v>
      </c>
      <c r="B3029" s="2" t="s">
        <v>84</v>
      </c>
      <c r="C3029" s="2" t="s">
        <v>29</v>
      </c>
      <c r="D3029" s="4" t="s">
        <v>116</v>
      </c>
      <c r="E3029" s="2" t="s">
        <v>8</v>
      </c>
      <c r="F3029" s="3">
        <v>45148</v>
      </c>
      <c r="G3029" s="14" t="str" cm="1">
        <f t="array" aca="1" ref="G3029" ca="1">_xlfn.IFS(D3029="Pendente",NETWORKDAYS(F3029,TODAY(),Feriados!$A$2:$A$13)-1 &amp; " D",E3029="Não Apontado",NETWORKDAYS(F3029,TODAY(),Feriados!$A$2:$A$13)-1 &amp; " D",D3029="Backlog","Registro Antigo",D3029="Concluído","Registro Enviado",E3029="Apontado","Registro Enviado",D3029="Cancelado","Treinamento Cancelado",D3029="Remanejado","Treinamento Remanejado",D3029="Suspensa","Suspenso",D3029="Antigo","Treinamento Antigo",D3029="-","Treinamento a ser executado")</f>
        <v>Registro Enviado</v>
      </c>
      <c r="H3029" s="3"/>
      <c r="I3029" s="3"/>
      <c r="J3029" s="30"/>
      <c r="K3029" s="3"/>
      <c r="L3029" s="29">
        <f>WORKDAY(F3029,2,Feriados!$A$2:$A$13)</f>
        <v>45152</v>
      </c>
    </row>
    <row r="3030" spans="1:12" x14ac:dyDescent="0.3">
      <c r="A3030" s="2" t="s">
        <v>35</v>
      </c>
      <c r="B3030" s="16" t="s">
        <v>115</v>
      </c>
      <c r="C3030" s="2" t="s">
        <v>36</v>
      </c>
      <c r="D3030" s="4" t="s">
        <v>158</v>
      </c>
      <c r="E3030" s="2" t="s">
        <v>8</v>
      </c>
      <c r="F3030" s="3">
        <v>45148</v>
      </c>
      <c r="G3030" s="14" t="str" cm="1">
        <f t="array" aca="1" ref="G3030" ca="1">_xlfn.IFS(D3030="Pendente",NETWORKDAYS(F3030,TODAY(),Feriados!$A$2:$A$13)-1 &amp; " D",E3030="Não Apontado",NETWORKDAYS(F3030,TODAY(),Feriados!$A$2:$A$13)-1 &amp; " D",D3030="Backlog","Registro Antigo",D3030="Concluído","Registro Enviado",E3030="Apontado","Registro Enviado",D3030="Cancelado","Treinamento Cancelado",D3030="Remanejado","Treinamento Remanejado",D3030="Suspensa","Suspenso",D3030="Antigo","Treinamento Antigo",D3030="-","Treinamento a ser executado")</f>
        <v>Registro Antigo</v>
      </c>
      <c r="H3030" s="3"/>
      <c r="I3030" s="3"/>
      <c r="J3030" s="30"/>
      <c r="K3030" s="3"/>
      <c r="L3030" s="29">
        <f>WORKDAY(F3030,2,Feriados!$A$2:$A$13)</f>
        <v>45152</v>
      </c>
    </row>
    <row r="3031" spans="1:12" x14ac:dyDescent="0.3">
      <c r="A3031" s="2" t="s">
        <v>39</v>
      </c>
      <c r="B3031" s="2" t="s">
        <v>109</v>
      </c>
      <c r="C3031" s="2" t="s">
        <v>37</v>
      </c>
      <c r="D3031" s="4" t="s">
        <v>14</v>
      </c>
      <c r="E3031" s="2" t="s">
        <v>15</v>
      </c>
      <c r="F3031" s="3">
        <v>45148</v>
      </c>
      <c r="G3031" s="14" t="str" cm="1">
        <f t="array" aca="1" ref="G3031" ca="1">_xlfn.IFS(D3031="Pendente",NETWORKDAYS(F3031,TODAY(),Feriados!$A$2:$A$13)-1 &amp; " D",E3031="Não Apontado",NETWORKDAYS(F3031,TODAY(),Feriados!$A$2:$A$13)-1 &amp; " D",D3031="Backlog","Registro Antigo",D3031="Concluído","Registro Enviado",E3031="Apontado","Registro Enviado",D3031="Cancelado","Treinamento Cancelado",D3031="Remanejado","Treinamento Remanejado",D3031="Suspensa","Suspenso",D3031="Antigo","Treinamento Antigo",D3031="-","Treinamento a ser executado")</f>
        <v>Treinamento Cancelado</v>
      </c>
      <c r="H3031" s="3"/>
      <c r="I3031" s="3"/>
      <c r="J3031" s="30"/>
      <c r="K3031" s="3"/>
      <c r="L3031" s="29"/>
    </row>
    <row r="3032" spans="1:12" x14ac:dyDescent="0.3">
      <c r="A3032" s="2" t="s">
        <v>39</v>
      </c>
      <c r="B3032" s="2" t="s">
        <v>109</v>
      </c>
      <c r="C3032" s="2" t="s">
        <v>36</v>
      </c>
      <c r="D3032" s="4" t="s">
        <v>14</v>
      </c>
      <c r="E3032" s="2" t="s">
        <v>15</v>
      </c>
      <c r="F3032" s="3">
        <v>45148</v>
      </c>
      <c r="G3032" s="14" t="str" cm="1">
        <f t="array" aca="1" ref="G3032" ca="1">_xlfn.IFS(D3032="Pendente",NETWORKDAYS(F3032,TODAY(),Feriados!$A$2:$A$13)-1 &amp; " D",E3032="Não Apontado",NETWORKDAYS(F3032,TODAY(),Feriados!$A$2:$A$13)-1 &amp; " D",D3032="Backlog","Registro Antigo",D3032="Concluído","Registro Enviado",E3032="Apontado","Registro Enviado",D3032="Cancelado","Treinamento Cancelado",D3032="Remanejado","Treinamento Remanejado",D3032="Suspensa","Suspenso",D3032="Antigo","Treinamento Antigo",D3032="-","Treinamento a ser executado")</f>
        <v>Treinamento Cancelado</v>
      </c>
      <c r="H3032" s="3"/>
      <c r="I3032" s="3"/>
      <c r="J3032" s="30"/>
      <c r="K3032" s="3"/>
      <c r="L3032" s="29"/>
    </row>
    <row r="3033" spans="1:12" x14ac:dyDescent="0.3">
      <c r="A3033" s="2" t="s">
        <v>39</v>
      </c>
      <c r="B3033" s="2" t="s">
        <v>113</v>
      </c>
      <c r="C3033" s="2" t="s">
        <v>36</v>
      </c>
      <c r="D3033" s="4" t="s">
        <v>116</v>
      </c>
      <c r="E3033" s="2" t="s">
        <v>8</v>
      </c>
      <c r="F3033" s="3">
        <v>45148</v>
      </c>
      <c r="G3033" s="14" t="str" cm="1">
        <f t="array" aca="1" ref="G3033" ca="1">_xlfn.IFS(D3033="Pendente",NETWORKDAYS(F3033,TODAY(),Feriados!$A$2:$A$13)-1 &amp; " D",E3033="Não Apontado",NETWORKDAYS(F3033,TODAY(),Feriados!$A$2:$A$13)-1 &amp; " D",D3033="Backlog","Registro Antigo",D3033="Concluído","Registro Enviado",E3033="Apontado","Registro Enviado",D3033="Cancelado","Treinamento Cancelado",D3033="Remanejado","Treinamento Remanejado",D3033="Suspensa","Suspenso",D3033="Antigo","Treinamento Antigo",D3033="-","Treinamento a ser executado")</f>
        <v>Registro Enviado</v>
      </c>
      <c r="H3033" s="3"/>
      <c r="I3033" s="3"/>
      <c r="J3033" s="30"/>
      <c r="K3033" s="3"/>
      <c r="L3033" s="29">
        <f>WORKDAY(F3033,2,Feriados!$A$2:$A$13)</f>
        <v>45152</v>
      </c>
    </row>
    <row r="3034" spans="1:12" x14ac:dyDescent="0.3">
      <c r="A3034" s="2" t="s">
        <v>46</v>
      </c>
      <c r="B3034" s="2" t="s">
        <v>122</v>
      </c>
      <c r="C3034" s="2" t="s">
        <v>7</v>
      </c>
      <c r="D3034" s="4" t="s">
        <v>116</v>
      </c>
      <c r="E3034" s="2" t="s">
        <v>8</v>
      </c>
      <c r="F3034" s="3">
        <v>45148</v>
      </c>
      <c r="G3034" s="14" t="str" cm="1">
        <f t="array" aca="1" ref="G3034" ca="1">_xlfn.IFS(D3034="Pendente",NETWORKDAYS(F3034,TODAY(),Feriados!$A$2:$A$13)-1 &amp; " D",E3034="Não Apontado",NETWORKDAYS(F3034,TODAY(),Feriados!$A$2:$A$13)-1 &amp; " D",D3034="Backlog","Registro Antigo",D3034="Concluído","Registro Enviado",E3034="Apontado","Registro Enviado",D3034="Cancelado","Treinamento Cancelado",D3034="Remanejado","Treinamento Remanejado",D3034="Suspensa","Suspenso",D3034="Antigo","Treinamento Antigo",D3034="-","Treinamento a ser executado")</f>
        <v>Registro Enviado</v>
      </c>
      <c r="H3034" s="3"/>
      <c r="I3034" s="3"/>
      <c r="J3034" s="30"/>
      <c r="K3034" s="3"/>
      <c r="L3034" s="29">
        <f>WORKDAY(F3034,2,Feriados!$A$2:$A$13)</f>
        <v>45152</v>
      </c>
    </row>
    <row r="3035" spans="1:12" x14ac:dyDescent="0.3">
      <c r="A3035" s="2" t="s">
        <v>6</v>
      </c>
      <c r="B3035" s="2" t="s">
        <v>68</v>
      </c>
      <c r="C3035" s="2" t="s">
        <v>7</v>
      </c>
      <c r="D3035" s="4" t="s">
        <v>14</v>
      </c>
      <c r="E3035" s="2" t="s">
        <v>15</v>
      </c>
      <c r="F3035" s="3">
        <v>45149</v>
      </c>
      <c r="G3035" s="14" t="str" cm="1">
        <f t="array" aca="1" ref="G3035" ca="1">_xlfn.IFS(D3035="Pendente",NETWORKDAYS(F3035,TODAY(),Feriados!$A$2:$A$13)-1 &amp; " D",E3035="Não Apontado",NETWORKDAYS(F3035,TODAY(),Feriados!$A$2:$A$13)-1 &amp; " D",D3035="Backlog","Registro Antigo",D3035="Concluído","Registro Enviado",E3035="Apontado","Registro Enviado",D3035="Cancelado","Treinamento Cancelado",D3035="Remanejado","Treinamento Remanejado",D3035="Suspensa","Suspenso",D3035="Antigo","Treinamento Antigo",D3035="-","Treinamento a ser executado")</f>
        <v>Treinamento Cancelado</v>
      </c>
      <c r="H3035" s="3"/>
      <c r="I3035" s="3"/>
      <c r="J3035" s="30"/>
      <c r="K3035" s="3"/>
      <c r="L3035" s="29"/>
    </row>
    <row r="3036" spans="1:12" x14ac:dyDescent="0.3">
      <c r="A3036" s="2" t="s">
        <v>17</v>
      </c>
      <c r="B3036" s="2" t="s">
        <v>84</v>
      </c>
      <c r="C3036" s="2" t="s">
        <v>7</v>
      </c>
      <c r="D3036" s="4" t="s">
        <v>116</v>
      </c>
      <c r="E3036" s="2" t="s">
        <v>8</v>
      </c>
      <c r="F3036" s="3">
        <v>45149</v>
      </c>
      <c r="G3036" s="14" t="str" cm="1">
        <f t="array" aca="1" ref="G3036" ca="1">_xlfn.IFS(D3036="Pendente",NETWORKDAYS(F3036,TODAY(),Feriados!$A$2:$A$13)-1 &amp; " D",E3036="Não Apontado",NETWORKDAYS(F3036,TODAY(),Feriados!$A$2:$A$13)-1 &amp; " D",D3036="Backlog","Registro Antigo",D3036="Concluído","Registro Enviado",E3036="Apontado","Registro Enviado",D3036="Cancelado","Treinamento Cancelado",D3036="Remanejado","Treinamento Remanejado",D3036="Suspensa","Suspenso",D3036="Antigo","Treinamento Antigo",D3036="-","Treinamento a ser executado")</f>
        <v>Registro Enviado</v>
      </c>
      <c r="H3036" s="3"/>
      <c r="I3036" s="3"/>
      <c r="J3036" s="30"/>
      <c r="K3036" s="3"/>
      <c r="L3036" s="29">
        <f>WORKDAY(F3036,2,Feriados!$A$2:$A$13)</f>
        <v>45153</v>
      </c>
    </row>
    <row r="3037" spans="1:12" x14ac:dyDescent="0.3">
      <c r="A3037" s="2" t="s">
        <v>17</v>
      </c>
      <c r="B3037" s="2" t="s">
        <v>90</v>
      </c>
      <c r="C3037" s="2" t="s">
        <v>7</v>
      </c>
      <c r="D3037" s="4" t="s">
        <v>116</v>
      </c>
      <c r="E3037" s="2" t="s">
        <v>8</v>
      </c>
      <c r="F3037" s="3">
        <v>45149</v>
      </c>
      <c r="G3037" s="14" t="str" cm="1">
        <f t="array" aca="1" ref="G3037" ca="1">_xlfn.IFS(D3037="Pendente",NETWORKDAYS(F3037,TODAY(),Feriados!$A$2:$A$13)-1 &amp; " D",E3037="Não Apontado",NETWORKDAYS(F3037,TODAY(),Feriados!$A$2:$A$13)-1 &amp; " D",D3037="Backlog","Registro Antigo",D3037="Concluído","Registro Enviado",E3037="Apontado","Registro Enviado",D3037="Cancelado","Treinamento Cancelado",D3037="Remanejado","Treinamento Remanejado",D3037="Suspensa","Suspenso",D3037="Antigo","Treinamento Antigo",D3037="-","Treinamento a ser executado")</f>
        <v>Registro Enviado</v>
      </c>
      <c r="H3037" s="3"/>
      <c r="I3037" s="3"/>
      <c r="J3037" s="30"/>
      <c r="K3037" s="3"/>
      <c r="L3037" s="29">
        <f>WORKDAY(F3037,2,Feriados!$A$2:$A$13)</f>
        <v>45153</v>
      </c>
    </row>
    <row r="3038" spans="1:12" x14ac:dyDescent="0.3">
      <c r="A3038" s="2" t="s">
        <v>17</v>
      </c>
      <c r="B3038" s="2" t="s">
        <v>86</v>
      </c>
      <c r="C3038" s="2" t="s">
        <v>7</v>
      </c>
      <c r="D3038" s="4" t="s">
        <v>116</v>
      </c>
      <c r="E3038" s="2" t="s">
        <v>8</v>
      </c>
      <c r="F3038" s="3">
        <v>45149</v>
      </c>
      <c r="G3038" s="14" t="str" cm="1">
        <f t="array" aca="1" ref="G3038" ca="1">_xlfn.IFS(D3038="Pendente",NETWORKDAYS(F3038,TODAY(),Feriados!$A$2:$A$13)-1 &amp; " D",E3038="Não Apontado",NETWORKDAYS(F3038,TODAY(),Feriados!$A$2:$A$13)-1 &amp; " D",D3038="Backlog","Registro Antigo",D3038="Concluído","Registro Enviado",E3038="Apontado","Registro Enviado",D3038="Cancelado","Treinamento Cancelado",D3038="Remanejado","Treinamento Remanejado",D3038="Suspensa","Suspenso",D3038="Antigo","Treinamento Antigo",D3038="-","Treinamento a ser executado")</f>
        <v>Registro Enviado</v>
      </c>
      <c r="H3038" s="3"/>
      <c r="I3038" s="3"/>
      <c r="J3038" s="30"/>
      <c r="K3038" s="3"/>
      <c r="L3038" s="29">
        <f>WORKDAY(F3038,2,Feriados!$A$2:$A$13)</f>
        <v>45153</v>
      </c>
    </row>
    <row r="3039" spans="1:12" x14ac:dyDescent="0.3">
      <c r="A3039" s="2" t="s">
        <v>22</v>
      </c>
      <c r="B3039" s="2" t="s">
        <v>123</v>
      </c>
      <c r="C3039" s="2" t="s">
        <v>7</v>
      </c>
      <c r="D3039" s="4" t="s">
        <v>14</v>
      </c>
      <c r="E3039" s="2" t="s">
        <v>15</v>
      </c>
      <c r="F3039" s="3">
        <v>45149</v>
      </c>
      <c r="G3039" s="14" t="str" cm="1">
        <f t="array" aca="1" ref="G3039" ca="1">_xlfn.IFS(D3039="Pendente",NETWORKDAYS(F3039,TODAY(),Feriados!$A$2:$A$13)-1 &amp; " D",E3039="Não Apontado",NETWORKDAYS(F3039,TODAY(),Feriados!$A$2:$A$13)-1 &amp; " D",D3039="Backlog","Registro Antigo",D3039="Concluído","Registro Enviado",E3039="Apontado","Registro Enviado",D3039="Cancelado","Treinamento Cancelado",D3039="Remanejado","Treinamento Remanejado",D3039="Suspensa","Suspenso",D3039="Antigo","Treinamento Antigo",D3039="-","Treinamento a ser executado")</f>
        <v>Treinamento Cancelado</v>
      </c>
      <c r="H3039" s="3"/>
      <c r="I3039" s="3"/>
      <c r="J3039" s="30"/>
      <c r="K3039" s="3"/>
      <c r="L3039" s="29"/>
    </row>
    <row r="3040" spans="1:12" x14ac:dyDescent="0.3">
      <c r="A3040" s="2" t="s">
        <v>22</v>
      </c>
      <c r="B3040" s="2" t="s">
        <v>114</v>
      </c>
      <c r="C3040" s="2" t="s">
        <v>7</v>
      </c>
      <c r="D3040" s="4" t="s">
        <v>14</v>
      </c>
      <c r="E3040" s="2" t="s">
        <v>15</v>
      </c>
      <c r="F3040" s="3">
        <v>45149</v>
      </c>
      <c r="G3040" s="14" t="str" cm="1">
        <f t="array" aca="1" ref="G3040" ca="1">_xlfn.IFS(D3040="Pendente",NETWORKDAYS(F3040,TODAY(),Feriados!$A$2:$A$13)-1 &amp; " D",E3040="Não Apontado",NETWORKDAYS(F3040,TODAY(),Feriados!$A$2:$A$13)-1 &amp; " D",D3040="Backlog","Registro Antigo",D3040="Concluído","Registro Enviado",E3040="Apontado","Registro Enviado",D3040="Cancelado","Treinamento Cancelado",D3040="Remanejado","Treinamento Remanejado",D3040="Suspensa","Suspenso",D3040="Antigo","Treinamento Antigo",D3040="-","Treinamento a ser executado")</f>
        <v>Treinamento Cancelado</v>
      </c>
      <c r="H3040" s="3"/>
      <c r="I3040" s="3"/>
      <c r="J3040" s="30"/>
      <c r="K3040" s="3"/>
      <c r="L3040" s="29"/>
    </row>
    <row r="3041" spans="1:12" x14ac:dyDescent="0.3">
      <c r="A3041" s="2" t="s">
        <v>28</v>
      </c>
      <c r="B3041" s="2" t="s">
        <v>134</v>
      </c>
      <c r="C3041" s="2" t="s">
        <v>64</v>
      </c>
      <c r="D3041" s="4" t="s">
        <v>116</v>
      </c>
      <c r="E3041" s="2" t="s">
        <v>8</v>
      </c>
      <c r="F3041" s="3">
        <v>45149</v>
      </c>
      <c r="G3041" s="14" t="str" cm="1">
        <f t="array" aca="1" ref="G3041" ca="1">_xlfn.IFS(D3041="Pendente",NETWORKDAYS(F3041,TODAY(),Feriados!$A$2:$A$13)-1 &amp; " D",E3041="Não Apontado",NETWORKDAYS(F3041,TODAY(),Feriados!$A$2:$A$13)-1 &amp; " D",D3041="Backlog","Registro Antigo",D3041="Concluído","Registro Enviado",E3041="Apontado","Registro Enviado",D3041="Cancelado","Treinamento Cancelado",D3041="Remanejado","Treinamento Remanejado",D3041="Suspensa","Suspenso",D3041="Antigo","Treinamento Antigo",D3041="-","Treinamento a ser executado")</f>
        <v>Registro Enviado</v>
      </c>
      <c r="H3041" s="3"/>
      <c r="I3041" s="3"/>
      <c r="J3041" s="30"/>
      <c r="K3041" s="3"/>
      <c r="L3041" s="29">
        <f>WORKDAY(F3041,2,Feriados!$A$2:$A$13)</f>
        <v>45153</v>
      </c>
    </row>
    <row r="3042" spans="1:12" x14ac:dyDescent="0.3">
      <c r="A3042" s="2" t="s">
        <v>28</v>
      </c>
      <c r="B3042" s="2" t="s">
        <v>90</v>
      </c>
      <c r="C3042" s="2" t="s">
        <v>29</v>
      </c>
      <c r="D3042" s="4" t="s">
        <v>14</v>
      </c>
      <c r="E3042" s="2" t="s">
        <v>15</v>
      </c>
      <c r="F3042" s="3">
        <v>45149</v>
      </c>
      <c r="G3042" s="14" t="str" cm="1">
        <f t="array" aca="1" ref="G3042" ca="1">_xlfn.IFS(D3042="Pendente",NETWORKDAYS(F3042,TODAY(),Feriados!$A$2:$A$13)-1 &amp; " D",E3042="Não Apontado",NETWORKDAYS(F3042,TODAY(),Feriados!$A$2:$A$13)-1 &amp; " D",D3042="Backlog","Registro Antigo",D3042="Concluído","Registro Enviado",E3042="Apontado","Registro Enviado",D3042="Cancelado","Treinamento Cancelado",D3042="Remanejado","Treinamento Remanejado",D3042="Suspensa","Suspenso",D3042="Antigo","Treinamento Antigo",D3042="-","Treinamento a ser executado")</f>
        <v>Treinamento Cancelado</v>
      </c>
      <c r="H3042" s="3"/>
      <c r="I3042" s="3"/>
      <c r="J3042" s="30"/>
      <c r="K3042" s="3"/>
      <c r="L3042" s="29"/>
    </row>
    <row r="3043" spans="1:12" x14ac:dyDescent="0.3">
      <c r="A3043" s="2" t="s">
        <v>35</v>
      </c>
      <c r="B3043" s="2" t="s">
        <v>88</v>
      </c>
      <c r="C3043" s="2" t="s">
        <v>37</v>
      </c>
      <c r="D3043" s="4" t="s">
        <v>14</v>
      </c>
      <c r="E3043" s="2" t="s">
        <v>15</v>
      </c>
      <c r="F3043" s="3">
        <v>45149</v>
      </c>
      <c r="G3043" s="14" t="str" cm="1">
        <f t="array" aca="1" ref="G3043" ca="1">_xlfn.IFS(D3043="Pendente",NETWORKDAYS(F3043,TODAY(),Feriados!$A$2:$A$13)-1 &amp; " D",E3043="Não Apontado",NETWORKDAYS(F3043,TODAY(),Feriados!$A$2:$A$13)-1 &amp; " D",D3043="Backlog","Registro Antigo",D3043="Concluído","Registro Enviado",E3043="Apontado","Registro Enviado",D3043="Cancelado","Treinamento Cancelado",D3043="Remanejado","Treinamento Remanejado",D3043="Suspensa","Suspenso",D3043="Antigo","Treinamento Antigo",D3043="-","Treinamento a ser executado")</f>
        <v>Treinamento Cancelado</v>
      </c>
      <c r="H3043" s="3"/>
      <c r="I3043" s="3"/>
      <c r="J3043" s="30"/>
      <c r="K3043" s="3"/>
      <c r="L3043" s="29"/>
    </row>
    <row r="3044" spans="1:12" x14ac:dyDescent="0.3">
      <c r="A3044" s="2" t="s">
        <v>35</v>
      </c>
      <c r="B3044" s="2" t="s">
        <v>88</v>
      </c>
      <c r="C3044" s="2" t="s">
        <v>36</v>
      </c>
      <c r="D3044" s="4" t="s">
        <v>14</v>
      </c>
      <c r="E3044" s="2" t="s">
        <v>15</v>
      </c>
      <c r="F3044" s="3">
        <v>45149</v>
      </c>
      <c r="G3044" s="14" t="str" cm="1">
        <f t="array" aca="1" ref="G3044" ca="1">_xlfn.IFS(D3044="Pendente",NETWORKDAYS(F3044,TODAY(),Feriados!$A$2:$A$13)-1 &amp; " D",E3044="Não Apontado",NETWORKDAYS(F3044,TODAY(),Feriados!$A$2:$A$13)-1 &amp; " D",D3044="Backlog","Registro Antigo",D3044="Concluído","Registro Enviado",E3044="Apontado","Registro Enviado",D3044="Cancelado","Treinamento Cancelado",D3044="Remanejado","Treinamento Remanejado",D3044="Suspensa","Suspenso",D3044="Antigo","Treinamento Antigo",D3044="-","Treinamento a ser executado")</f>
        <v>Treinamento Cancelado</v>
      </c>
      <c r="H3044" s="3"/>
      <c r="I3044" s="3"/>
      <c r="J3044" s="30"/>
      <c r="K3044" s="3"/>
      <c r="L3044" s="29"/>
    </row>
    <row r="3045" spans="1:12" x14ac:dyDescent="0.3">
      <c r="A3045" s="2" t="s">
        <v>39</v>
      </c>
      <c r="B3045" s="2" t="s">
        <v>122</v>
      </c>
      <c r="C3045" s="2" t="s">
        <v>41</v>
      </c>
      <c r="D3045" s="4" t="s">
        <v>14</v>
      </c>
      <c r="E3045" s="2" t="s">
        <v>15</v>
      </c>
      <c r="F3045" s="3">
        <v>45149</v>
      </c>
      <c r="G3045" s="14" t="str" cm="1">
        <f t="array" aca="1" ref="G3045" ca="1">_xlfn.IFS(D3045="Pendente",NETWORKDAYS(F3045,TODAY(),Feriados!$A$2:$A$13)-1 &amp; " D",E3045="Não Apontado",NETWORKDAYS(F3045,TODAY(),Feriados!$A$2:$A$13)-1 &amp; " D",D3045="Backlog","Registro Antigo",D3045="Concluído","Registro Enviado",E3045="Apontado","Registro Enviado",D3045="Cancelado","Treinamento Cancelado",D3045="Remanejado","Treinamento Remanejado",D3045="Suspensa","Suspenso",D3045="Antigo","Treinamento Antigo",D3045="-","Treinamento a ser executado")</f>
        <v>Treinamento Cancelado</v>
      </c>
      <c r="H3045" s="3"/>
      <c r="I3045" s="3"/>
      <c r="J3045" s="30"/>
      <c r="K3045" s="3"/>
      <c r="L3045" s="29"/>
    </row>
    <row r="3046" spans="1:12" x14ac:dyDescent="0.3">
      <c r="A3046" s="2" t="s">
        <v>39</v>
      </c>
      <c r="B3046" s="2" t="s">
        <v>68</v>
      </c>
      <c r="C3046" s="2" t="s">
        <v>36</v>
      </c>
      <c r="D3046" s="4" t="s">
        <v>14</v>
      </c>
      <c r="E3046" s="2" t="s">
        <v>15</v>
      </c>
      <c r="F3046" s="3">
        <v>45149</v>
      </c>
      <c r="G3046" s="14" t="str" cm="1">
        <f t="array" aca="1" ref="G3046" ca="1">_xlfn.IFS(D3046="Pendente",NETWORKDAYS(F3046,TODAY(),Feriados!$A$2:$A$13)-1 &amp; " D",E3046="Não Apontado",NETWORKDAYS(F3046,TODAY(),Feriados!$A$2:$A$13)-1 &amp; " D",D3046="Backlog","Registro Antigo",D3046="Concluído","Registro Enviado",E3046="Apontado","Registro Enviado",D3046="Cancelado","Treinamento Cancelado",D3046="Remanejado","Treinamento Remanejado",D3046="Suspensa","Suspenso",D3046="Antigo","Treinamento Antigo",D3046="-","Treinamento a ser executado")</f>
        <v>Treinamento Cancelado</v>
      </c>
      <c r="H3046" s="3"/>
      <c r="I3046" s="3"/>
      <c r="J3046" s="30"/>
      <c r="K3046" s="3"/>
      <c r="L3046" s="29"/>
    </row>
    <row r="3047" spans="1:12" x14ac:dyDescent="0.3">
      <c r="A3047" s="2" t="s">
        <v>46</v>
      </c>
      <c r="B3047" s="2" t="s">
        <v>133</v>
      </c>
      <c r="C3047" s="2" t="s">
        <v>37</v>
      </c>
      <c r="D3047" s="4" t="s">
        <v>14</v>
      </c>
      <c r="E3047" s="2" t="s">
        <v>15</v>
      </c>
      <c r="F3047" s="3">
        <v>45149</v>
      </c>
      <c r="G3047" s="14" t="str" cm="1">
        <f t="array" aca="1" ref="G3047" ca="1">_xlfn.IFS(D3047="Pendente",NETWORKDAYS(F3047,TODAY(),Feriados!$A$2:$A$13)-1 &amp; " D",E3047="Não Apontado",NETWORKDAYS(F3047,TODAY(),Feriados!$A$2:$A$13)-1 &amp; " D",D3047="Backlog","Registro Antigo",D3047="Concluído","Registro Enviado",E3047="Apontado","Registro Enviado",D3047="Cancelado","Treinamento Cancelado",D3047="Remanejado","Treinamento Remanejado",D3047="Suspensa","Suspenso",D3047="Antigo","Treinamento Antigo",D3047="-","Treinamento a ser executado")</f>
        <v>Treinamento Cancelado</v>
      </c>
      <c r="H3047" s="3"/>
      <c r="I3047" s="3"/>
      <c r="J3047" s="30"/>
      <c r="K3047" s="3"/>
      <c r="L3047" s="29"/>
    </row>
    <row r="3048" spans="1:12" x14ac:dyDescent="0.3">
      <c r="A3048" s="2" t="s">
        <v>46</v>
      </c>
      <c r="B3048" s="2" t="s">
        <v>49</v>
      </c>
      <c r="C3048" s="2" t="s">
        <v>10</v>
      </c>
      <c r="D3048" s="4" t="s">
        <v>116</v>
      </c>
      <c r="E3048" s="2" t="s">
        <v>8</v>
      </c>
      <c r="F3048" s="3">
        <v>45149</v>
      </c>
      <c r="G3048" s="14" t="str" cm="1">
        <f t="array" aca="1" ref="G3048" ca="1">_xlfn.IFS(D3048="Pendente",NETWORKDAYS(F3048,TODAY(),Feriados!$A$2:$A$13)-1 &amp; " D",E3048="Não Apontado",NETWORKDAYS(F3048,TODAY(),Feriados!$A$2:$A$13)-1 &amp; " D",D3048="Backlog","Registro Antigo",D3048="Concluído","Registro Enviado",E3048="Apontado","Registro Enviado",D3048="Cancelado","Treinamento Cancelado",D3048="Remanejado","Treinamento Remanejado",D3048="Suspensa","Suspenso",D3048="Antigo","Treinamento Antigo",D3048="-","Treinamento a ser executado")</f>
        <v>Registro Enviado</v>
      </c>
      <c r="H3048" s="3"/>
      <c r="I3048" s="3"/>
      <c r="J3048" s="30"/>
      <c r="K3048" s="3"/>
      <c r="L3048" s="29">
        <f>WORKDAY(F3048,2,Feriados!$A$2:$A$13)</f>
        <v>45153</v>
      </c>
    </row>
    <row r="3049" spans="1:12" x14ac:dyDescent="0.3">
      <c r="A3049" s="2" t="s">
        <v>17</v>
      </c>
      <c r="B3049" s="2" t="s">
        <v>84</v>
      </c>
      <c r="C3049" s="2" t="s">
        <v>18</v>
      </c>
      <c r="D3049" s="4" t="s">
        <v>116</v>
      </c>
      <c r="E3049" s="2" t="s">
        <v>8</v>
      </c>
      <c r="F3049" s="3">
        <v>45152</v>
      </c>
      <c r="G3049" s="14" t="str" cm="1">
        <f t="array" aca="1" ref="G3049" ca="1">_xlfn.IFS(D3049="Pendente",NETWORKDAYS(F3049,TODAY(),Feriados!$A$2:$A$13)-1 &amp; " D",E3049="Não Apontado",NETWORKDAYS(F3049,TODAY(),Feriados!$A$2:$A$13)-1 &amp; " D",D3049="Backlog","Registro Antigo",D3049="Concluído","Registro Enviado",E3049="Apontado","Registro Enviado",D3049="Cancelado","Treinamento Cancelado",D3049="Remanejado","Treinamento Remanejado",D3049="Suspensa","Suspenso",D3049="Antigo","Treinamento Antigo",D3049="-","Treinamento a ser executado")</f>
        <v>Registro Enviado</v>
      </c>
      <c r="H3049" s="3"/>
      <c r="I3049" s="3"/>
      <c r="J3049" s="30"/>
      <c r="K3049" s="3"/>
      <c r="L3049" s="29">
        <f>WORKDAY(F3049,2,Feriados!$A$2:$A$13)</f>
        <v>45154</v>
      </c>
    </row>
    <row r="3050" spans="1:12" x14ac:dyDescent="0.3">
      <c r="A3050" s="2" t="s">
        <v>17</v>
      </c>
      <c r="B3050" s="2" t="s">
        <v>90</v>
      </c>
      <c r="C3050" s="2" t="s">
        <v>13</v>
      </c>
      <c r="D3050" s="4" t="s">
        <v>116</v>
      </c>
      <c r="E3050" s="2" t="s">
        <v>8</v>
      </c>
      <c r="F3050" s="3">
        <v>45152</v>
      </c>
      <c r="G3050" s="14" t="str" cm="1">
        <f t="array" aca="1" ref="G3050" ca="1">_xlfn.IFS(D3050="Pendente",NETWORKDAYS(F3050,TODAY(),Feriados!$A$2:$A$13)-1 &amp; " D",E3050="Não Apontado",NETWORKDAYS(F3050,TODAY(),Feriados!$A$2:$A$13)-1 &amp; " D",D3050="Backlog","Registro Antigo",D3050="Concluído","Registro Enviado",E3050="Apontado","Registro Enviado",D3050="Cancelado","Treinamento Cancelado",D3050="Remanejado","Treinamento Remanejado",D3050="Suspensa","Suspenso",D3050="Antigo","Treinamento Antigo",D3050="-","Treinamento a ser executado")</f>
        <v>Registro Enviado</v>
      </c>
      <c r="H3050" s="3"/>
      <c r="I3050" s="3"/>
      <c r="J3050" s="30"/>
      <c r="K3050" s="3"/>
      <c r="L3050" s="29">
        <f>WORKDAY(F3050,2,Feriados!$A$2:$A$13)</f>
        <v>45154</v>
      </c>
    </row>
    <row r="3051" spans="1:12" x14ac:dyDescent="0.3">
      <c r="A3051" s="2" t="s">
        <v>22</v>
      </c>
      <c r="B3051" s="2" t="s">
        <v>123</v>
      </c>
      <c r="C3051" s="2" t="s">
        <v>18</v>
      </c>
      <c r="D3051" s="4" t="s">
        <v>116</v>
      </c>
      <c r="E3051" s="2" t="s">
        <v>8</v>
      </c>
      <c r="F3051" s="3">
        <v>45152</v>
      </c>
      <c r="G3051" s="14" t="str" cm="1">
        <f t="array" aca="1" ref="G3051" ca="1">_xlfn.IFS(D3051="Pendente",NETWORKDAYS(F3051,TODAY(),Feriados!$A$2:$A$13)-1 &amp; " D",E3051="Não Apontado",NETWORKDAYS(F3051,TODAY(),Feriados!$A$2:$A$13)-1 &amp; " D",D3051="Backlog","Registro Antigo",D3051="Concluído","Registro Enviado",E3051="Apontado","Registro Enviado",D3051="Cancelado","Treinamento Cancelado",D3051="Remanejado","Treinamento Remanejado",D3051="Suspensa","Suspenso",D3051="Antigo","Treinamento Antigo",D3051="-","Treinamento a ser executado")</f>
        <v>Registro Enviado</v>
      </c>
      <c r="H3051" s="3"/>
      <c r="I3051" s="3"/>
      <c r="J3051" s="30"/>
      <c r="K3051" s="3"/>
      <c r="L3051" s="29">
        <f>WORKDAY(F3051,2,Feriados!$A$2:$A$13)</f>
        <v>45154</v>
      </c>
    </row>
    <row r="3052" spans="1:12" x14ac:dyDescent="0.3">
      <c r="A3052" s="2" t="s">
        <v>28</v>
      </c>
      <c r="B3052" s="2" t="s">
        <v>84</v>
      </c>
      <c r="C3052" s="2" t="s">
        <v>29</v>
      </c>
      <c r="D3052" s="4" t="s">
        <v>116</v>
      </c>
      <c r="E3052" s="2" t="s">
        <v>8</v>
      </c>
      <c r="F3052" s="3">
        <v>45152</v>
      </c>
      <c r="G3052" s="14" t="str" cm="1">
        <f t="array" aca="1" ref="G3052" ca="1">_xlfn.IFS(D3052="Pendente",NETWORKDAYS(F3052,TODAY(),Feriados!$A$2:$A$13)-1 &amp; " D",E3052="Não Apontado",NETWORKDAYS(F3052,TODAY(),Feriados!$A$2:$A$13)-1 &amp; " D",D3052="Backlog","Registro Antigo",D3052="Concluído","Registro Enviado",E3052="Apontado","Registro Enviado",D3052="Cancelado","Treinamento Cancelado",D3052="Remanejado","Treinamento Remanejado",D3052="Suspensa","Suspenso",D3052="Antigo","Treinamento Antigo",D3052="-","Treinamento a ser executado")</f>
        <v>Registro Enviado</v>
      </c>
      <c r="H3052" s="3"/>
      <c r="I3052" s="3"/>
      <c r="J3052" s="30"/>
      <c r="K3052" s="3"/>
      <c r="L3052" s="29">
        <f>WORKDAY(F3052,2,Feriados!$A$2:$A$13)</f>
        <v>45154</v>
      </c>
    </row>
    <row r="3053" spans="1:12" x14ac:dyDescent="0.3">
      <c r="A3053" s="2" t="s">
        <v>28</v>
      </c>
      <c r="B3053" s="2" t="s">
        <v>90</v>
      </c>
      <c r="C3053" s="2" t="s">
        <v>54</v>
      </c>
      <c r="D3053" s="4" t="s">
        <v>116</v>
      </c>
      <c r="E3053" s="2" t="s">
        <v>8</v>
      </c>
      <c r="F3053" s="3">
        <v>45152</v>
      </c>
      <c r="G3053" s="14" t="str" cm="1">
        <f t="array" aca="1" ref="G3053" ca="1">_xlfn.IFS(D3053="Pendente",NETWORKDAYS(F3053,TODAY(),Feriados!$A$2:$A$13)-1 &amp; " D",E3053="Não Apontado",NETWORKDAYS(F3053,TODAY(),Feriados!$A$2:$A$13)-1 &amp; " D",D3053="Backlog","Registro Antigo",D3053="Concluído","Registro Enviado",E3053="Apontado","Registro Enviado",D3053="Cancelado","Treinamento Cancelado",D3053="Remanejado","Treinamento Remanejado",D3053="Suspensa","Suspenso",D3053="Antigo","Treinamento Antigo",D3053="-","Treinamento a ser executado")</f>
        <v>Registro Enviado</v>
      </c>
      <c r="H3053" s="3"/>
      <c r="I3053" s="3"/>
      <c r="J3053" s="30"/>
      <c r="K3053" s="3"/>
      <c r="L3053" s="29">
        <f>WORKDAY(F3053,2,Feriados!$A$2:$A$13)</f>
        <v>45154</v>
      </c>
    </row>
    <row r="3054" spans="1:12" x14ac:dyDescent="0.3">
      <c r="A3054" s="2" t="s">
        <v>39</v>
      </c>
      <c r="B3054" s="2" t="s">
        <v>90</v>
      </c>
      <c r="C3054" s="2" t="s">
        <v>36</v>
      </c>
      <c r="D3054" s="4" t="s">
        <v>116</v>
      </c>
      <c r="E3054" s="2" t="s">
        <v>8</v>
      </c>
      <c r="F3054" s="3">
        <v>45152</v>
      </c>
      <c r="G3054" s="14" t="str" cm="1">
        <f t="array" aca="1" ref="G3054" ca="1">_xlfn.IFS(D3054="Pendente",NETWORKDAYS(F3054,TODAY(),Feriados!$A$2:$A$13)-1 &amp; " D",E3054="Não Apontado",NETWORKDAYS(F3054,TODAY(),Feriados!$A$2:$A$13)-1 &amp; " D",D3054="Backlog","Registro Antigo",D3054="Concluído","Registro Enviado",E3054="Apontado","Registro Enviado",D3054="Cancelado","Treinamento Cancelado",D3054="Remanejado","Treinamento Remanejado",D3054="Suspensa","Suspenso",D3054="Antigo","Treinamento Antigo",D3054="-","Treinamento a ser executado")</f>
        <v>Registro Enviado</v>
      </c>
      <c r="H3054" s="3"/>
      <c r="I3054" s="3"/>
      <c r="J3054" s="30"/>
      <c r="K3054" s="3"/>
      <c r="L3054" s="29">
        <f>WORKDAY(F3054,2,Feriados!$A$2:$A$13)</f>
        <v>45154</v>
      </c>
    </row>
    <row r="3055" spans="1:12" x14ac:dyDescent="0.3">
      <c r="A3055" s="2" t="s">
        <v>39</v>
      </c>
      <c r="B3055" s="2" t="s">
        <v>68</v>
      </c>
      <c r="C3055" s="2" t="s">
        <v>37</v>
      </c>
      <c r="D3055" s="2" t="s">
        <v>14</v>
      </c>
      <c r="E3055" s="2" t="s">
        <v>15</v>
      </c>
      <c r="F3055" s="3">
        <v>45152</v>
      </c>
      <c r="G3055" s="14" t="str" cm="1">
        <f t="array" aca="1" ref="G3055" ca="1">_xlfn.IFS(D3055="Pendente",NETWORKDAYS(F3055,TODAY(),Feriados!$A$2:$A$13)-1 &amp; " D",E3055="Não Apontado",NETWORKDAYS(F3055,TODAY(),Feriados!$A$2:$A$13)-1 &amp; " D",D3055="Backlog","Registro Antigo",D3055="Concluído","Registro Enviado",E3055="Apontado","Registro Enviado",D3055="Cancelado","Treinamento Cancelado",D3055="Remanejado","Treinamento Remanejado",D3055="Suspensa","Suspenso",D3055="Antigo","Treinamento Antigo",D3055="-","Treinamento a ser executado")</f>
        <v>Treinamento Cancelado</v>
      </c>
      <c r="H3055" s="3"/>
      <c r="I3055" s="3"/>
      <c r="J3055" s="30"/>
      <c r="K3055" s="3"/>
      <c r="L3055" s="29"/>
    </row>
    <row r="3056" spans="1:12" x14ac:dyDescent="0.3">
      <c r="A3056" s="2" t="s">
        <v>39</v>
      </c>
      <c r="B3056" s="2" t="s">
        <v>47</v>
      </c>
      <c r="C3056" s="2" t="s">
        <v>36</v>
      </c>
      <c r="D3056" s="4" t="s">
        <v>14</v>
      </c>
      <c r="E3056" s="2" t="s">
        <v>15</v>
      </c>
      <c r="F3056" s="3">
        <v>45152</v>
      </c>
      <c r="G3056" s="14" t="str" cm="1">
        <f t="array" aca="1" ref="G3056" ca="1">_xlfn.IFS(D3056="Pendente",NETWORKDAYS(F3056,TODAY(),Feriados!$A$2:$A$13)-1 &amp; " D",E3056="Não Apontado",NETWORKDAYS(F3056,TODAY(),Feriados!$A$2:$A$13)-1 &amp; " D",D3056="Backlog","Registro Antigo",D3056="Concluído","Registro Enviado",E3056="Apontado","Registro Enviado",D3056="Cancelado","Treinamento Cancelado",D3056="Remanejado","Treinamento Remanejado",D3056="Suspensa","Suspenso",D3056="Antigo","Treinamento Antigo",D3056="-","Treinamento a ser executado")</f>
        <v>Treinamento Cancelado</v>
      </c>
      <c r="H3056" s="3"/>
      <c r="I3056" s="3"/>
      <c r="J3056" s="30"/>
      <c r="K3056" s="3"/>
      <c r="L3056" s="29"/>
    </row>
    <row r="3057" spans="1:12" x14ac:dyDescent="0.3">
      <c r="A3057" s="2" t="s">
        <v>6</v>
      </c>
      <c r="B3057" s="2" t="s">
        <v>50</v>
      </c>
      <c r="C3057" s="2" t="s">
        <v>10</v>
      </c>
      <c r="D3057" s="4" t="s">
        <v>117</v>
      </c>
      <c r="E3057" s="2" t="s">
        <v>15</v>
      </c>
      <c r="F3057" s="3">
        <v>45154</v>
      </c>
      <c r="G3057" s="14" t="str" cm="1">
        <f t="array" aca="1" ref="G3057" ca="1">_xlfn.IFS(D3057="Pendente",NETWORKDAYS(F3057,TODAY(),Feriados!$A$2:$A$13)-1 &amp; " D",E3057="Não Apontado",NETWORKDAYS(F3057,TODAY(),Feriados!$A$2:$A$13)-1 &amp; " D",D3057="Backlog","Registro Antigo",D3057="Concluído","Registro Enviado",E3057="Apontado","Registro Enviado",D3057="Cancelado","Treinamento Cancelado",D3057="Remanejado","Treinamento Remanejado",D3057="Suspensa","Suspenso",D3057="Antigo","Treinamento Antigo",D3057="-","Treinamento a ser executado")</f>
        <v>Treinamento Remanejado</v>
      </c>
      <c r="H3057" s="3"/>
      <c r="I3057" s="3"/>
      <c r="J3057" s="26"/>
      <c r="K3057" s="14"/>
      <c r="L3057" s="29"/>
    </row>
    <row r="3058" spans="1:12" x14ac:dyDescent="0.3">
      <c r="A3058" s="2" t="s">
        <v>6</v>
      </c>
      <c r="B3058" s="2" t="s">
        <v>84</v>
      </c>
      <c r="C3058" s="2" t="s">
        <v>121</v>
      </c>
      <c r="D3058" s="4" t="s">
        <v>116</v>
      </c>
      <c r="E3058" s="2" t="s">
        <v>8</v>
      </c>
      <c r="F3058" s="3">
        <v>45154</v>
      </c>
      <c r="G3058" s="14" t="str" cm="1">
        <f t="array" aca="1" ref="G3058" ca="1">_xlfn.IFS(D3058="Pendente",NETWORKDAYS(F3058,TODAY(),Feriados!$A$2:$A$13)-1 &amp; " D",E3058="Não Apontado",NETWORKDAYS(F3058,TODAY(),Feriados!$A$2:$A$13)-1 &amp; " D",D3058="Backlog","Registro Antigo",D3058="Concluído","Registro Enviado",E3058="Apontado","Registro Enviado",D3058="Cancelado","Treinamento Cancelado",D3058="Remanejado","Treinamento Remanejado",D3058="Suspensa","Suspenso",D3058="Antigo","Treinamento Antigo",D3058="-","Treinamento a ser executado")</f>
        <v>Registro Enviado</v>
      </c>
      <c r="H3058" s="3"/>
      <c r="I3058" s="3"/>
      <c r="J3058" s="30"/>
      <c r="K3058" s="3"/>
      <c r="L3058" s="29">
        <f>WORKDAY(F3058,2,Feriados!$A$2:$A$13)</f>
        <v>45156</v>
      </c>
    </row>
    <row r="3059" spans="1:12" x14ac:dyDescent="0.3">
      <c r="A3059" s="2" t="s">
        <v>6</v>
      </c>
      <c r="B3059" s="2" t="s">
        <v>135</v>
      </c>
      <c r="C3059" s="2" t="s">
        <v>66</v>
      </c>
      <c r="D3059" s="4" t="s">
        <v>116</v>
      </c>
      <c r="E3059" s="2" t="s">
        <v>8</v>
      </c>
      <c r="F3059" s="3">
        <v>45154</v>
      </c>
      <c r="G3059" s="14" t="str" cm="1">
        <f t="array" aca="1" ref="G3059" ca="1">_xlfn.IFS(D3059="Pendente",NETWORKDAYS(F3059,TODAY(),Feriados!$A$2:$A$13)-1 &amp; " D",E3059="Não Apontado",NETWORKDAYS(F3059,TODAY(),Feriados!$A$2:$A$13)-1 &amp; " D",D3059="Backlog","Registro Antigo",D3059="Concluído","Registro Enviado",E3059="Apontado","Registro Enviado",D3059="Cancelado","Treinamento Cancelado",D3059="Remanejado","Treinamento Remanejado",D3059="Suspensa","Suspenso",D3059="Antigo","Treinamento Antigo",D3059="-","Treinamento a ser executado")</f>
        <v>Registro Enviado</v>
      </c>
      <c r="H3059" s="3"/>
      <c r="I3059" s="3"/>
      <c r="J3059" s="30"/>
      <c r="K3059" s="3"/>
      <c r="L3059" s="29">
        <f>WORKDAY(F3059,2,Feriados!$A$2:$A$13)</f>
        <v>45156</v>
      </c>
    </row>
    <row r="3060" spans="1:12" x14ac:dyDescent="0.3">
      <c r="A3060" s="2" t="s">
        <v>6</v>
      </c>
      <c r="B3060" s="2" t="s">
        <v>110</v>
      </c>
      <c r="C3060" s="2" t="s">
        <v>10</v>
      </c>
      <c r="D3060" s="4" t="s">
        <v>116</v>
      </c>
      <c r="E3060" s="2" t="s">
        <v>8</v>
      </c>
      <c r="F3060" s="3">
        <v>45154</v>
      </c>
      <c r="G3060" s="14" t="str" cm="1">
        <f t="array" aca="1" ref="G3060" ca="1">_xlfn.IFS(D3060="Pendente",NETWORKDAYS(F3060,TODAY(),Feriados!$A$2:$A$13)-1 &amp; " D",E3060="Não Apontado",NETWORKDAYS(F3060,TODAY(),Feriados!$A$2:$A$13)-1 &amp; " D",D3060="Backlog","Registro Antigo",D3060="Concluído","Registro Enviado",E3060="Apontado","Registro Enviado",D3060="Cancelado","Treinamento Cancelado",D3060="Remanejado","Treinamento Remanejado",D3060="Suspensa","Suspenso",D3060="Antigo","Treinamento Antigo",D3060="-","Treinamento a ser executado")</f>
        <v>Registro Enviado</v>
      </c>
      <c r="H3060" s="3"/>
      <c r="I3060" s="3"/>
      <c r="J3060" s="30"/>
      <c r="K3060" s="3"/>
      <c r="L3060" s="29">
        <f>WORKDAY(F3060,2,Feriados!$A$2:$A$13)</f>
        <v>45156</v>
      </c>
    </row>
    <row r="3061" spans="1:12" x14ac:dyDescent="0.3">
      <c r="A3061" s="2" t="s">
        <v>17</v>
      </c>
      <c r="B3061" s="2" t="s">
        <v>103</v>
      </c>
      <c r="C3061" s="2" t="s">
        <v>18</v>
      </c>
      <c r="D3061" s="4" t="s">
        <v>116</v>
      </c>
      <c r="E3061" s="2" t="s">
        <v>8</v>
      </c>
      <c r="F3061" s="3">
        <v>45154</v>
      </c>
      <c r="G3061" s="14" t="str" cm="1">
        <f t="array" aca="1" ref="G3061" ca="1">_xlfn.IFS(D3061="Pendente",NETWORKDAYS(F3061,TODAY(),Feriados!$A$2:$A$13)-1 &amp; " D",E3061="Não Apontado",NETWORKDAYS(F3061,TODAY(),Feriados!$A$2:$A$13)-1 &amp; " D",D3061="Backlog","Registro Antigo",D3061="Concluído","Registro Enviado",E3061="Apontado","Registro Enviado",D3061="Cancelado","Treinamento Cancelado",D3061="Remanejado","Treinamento Remanejado",D3061="Suspensa","Suspenso",D3061="Antigo","Treinamento Antigo",D3061="-","Treinamento a ser executado")</f>
        <v>Registro Enviado</v>
      </c>
      <c r="H3061" s="3"/>
      <c r="I3061" s="3"/>
      <c r="J3061" s="30"/>
      <c r="K3061" s="3"/>
      <c r="L3061" s="29">
        <f>WORKDAY(F3061,2,Feriados!$A$2:$A$13)</f>
        <v>45156</v>
      </c>
    </row>
    <row r="3062" spans="1:12" x14ac:dyDescent="0.3">
      <c r="A3062" s="2" t="s">
        <v>17</v>
      </c>
      <c r="B3062" s="2" t="s">
        <v>20</v>
      </c>
      <c r="C3062" s="2" t="s">
        <v>13</v>
      </c>
      <c r="D3062" s="4" t="s">
        <v>116</v>
      </c>
      <c r="E3062" s="2" t="s">
        <v>8</v>
      </c>
      <c r="F3062" s="3">
        <v>45154</v>
      </c>
      <c r="G3062" s="14" t="str" cm="1">
        <f t="array" aca="1" ref="G3062" ca="1">_xlfn.IFS(D3062="Pendente",NETWORKDAYS(F3062,TODAY(),Feriados!$A$2:$A$13)-1 &amp; " D",E3062="Não Apontado",NETWORKDAYS(F3062,TODAY(),Feriados!$A$2:$A$13)-1 &amp; " D",D3062="Backlog","Registro Antigo",D3062="Concluído","Registro Enviado",E3062="Apontado","Registro Enviado",D3062="Cancelado","Treinamento Cancelado",D3062="Remanejado","Treinamento Remanejado",D3062="Suspensa","Suspenso",D3062="Antigo","Treinamento Antigo",D3062="-","Treinamento a ser executado")</f>
        <v>Registro Enviado</v>
      </c>
      <c r="H3062" s="3"/>
      <c r="I3062" s="3"/>
      <c r="J3062" s="30"/>
      <c r="K3062" s="3"/>
      <c r="L3062" s="29">
        <f>WORKDAY(F3062,2,Feriados!$A$2:$A$13)</f>
        <v>45156</v>
      </c>
    </row>
    <row r="3063" spans="1:12" x14ac:dyDescent="0.3">
      <c r="A3063" s="2" t="s">
        <v>17</v>
      </c>
      <c r="B3063" s="2" t="s">
        <v>84</v>
      </c>
      <c r="C3063" s="2" t="s">
        <v>7</v>
      </c>
      <c r="D3063" s="4" t="s">
        <v>14</v>
      </c>
      <c r="E3063" s="2" t="s">
        <v>15</v>
      </c>
      <c r="F3063" s="3">
        <v>45154</v>
      </c>
      <c r="G3063" s="14" t="str" cm="1">
        <f t="array" aca="1" ref="G3063" ca="1">_xlfn.IFS(D3063="Pendente",NETWORKDAYS(F3063,TODAY(),Feriados!$A$2:$A$13)-1 &amp; " D",E3063="Não Apontado",NETWORKDAYS(F3063,TODAY(),Feriados!$A$2:$A$13)-1 &amp; " D",D3063="Backlog","Registro Antigo",D3063="Concluído","Registro Enviado",E3063="Apontado","Registro Enviado",D3063="Cancelado","Treinamento Cancelado",D3063="Remanejado","Treinamento Remanejado",D3063="Suspensa","Suspenso",D3063="Antigo","Treinamento Antigo",D3063="-","Treinamento a ser executado")</f>
        <v>Treinamento Cancelado</v>
      </c>
      <c r="H3063" s="3"/>
      <c r="I3063" s="3"/>
      <c r="J3063" s="30"/>
      <c r="K3063" s="3"/>
      <c r="L3063" s="29"/>
    </row>
    <row r="3064" spans="1:12" x14ac:dyDescent="0.3">
      <c r="A3064" s="2" t="s">
        <v>17</v>
      </c>
      <c r="B3064" s="2" t="s">
        <v>90</v>
      </c>
      <c r="C3064" s="2" t="s">
        <v>18</v>
      </c>
      <c r="D3064" s="4" t="s">
        <v>116</v>
      </c>
      <c r="E3064" s="2" t="s">
        <v>8</v>
      </c>
      <c r="F3064" s="3">
        <v>45154</v>
      </c>
      <c r="G3064" s="14" t="str" cm="1">
        <f t="array" aca="1" ref="G3064" ca="1">_xlfn.IFS(D3064="Pendente",NETWORKDAYS(F3064,TODAY(),Feriados!$A$2:$A$13)-1 &amp; " D",E3064="Não Apontado",NETWORKDAYS(F3064,TODAY(),Feriados!$A$2:$A$13)-1 &amp; " D",D3064="Backlog","Registro Antigo",D3064="Concluído","Registro Enviado",E3064="Apontado","Registro Enviado",D3064="Cancelado","Treinamento Cancelado",D3064="Remanejado","Treinamento Remanejado",D3064="Suspensa","Suspenso",D3064="Antigo","Treinamento Antigo",D3064="-","Treinamento a ser executado")</f>
        <v>Registro Enviado</v>
      </c>
      <c r="H3064" s="3"/>
      <c r="I3064" s="3"/>
      <c r="J3064" s="30"/>
      <c r="K3064" s="3"/>
      <c r="L3064" s="29">
        <f>WORKDAY(F3064,2,Feriados!$A$2:$A$13)</f>
        <v>45156</v>
      </c>
    </row>
    <row r="3065" spans="1:12" x14ac:dyDescent="0.3">
      <c r="A3065" s="2" t="s">
        <v>22</v>
      </c>
      <c r="B3065" s="2" t="s">
        <v>109</v>
      </c>
      <c r="C3065" s="2" t="s">
        <v>18</v>
      </c>
      <c r="D3065" s="4" t="s">
        <v>116</v>
      </c>
      <c r="E3065" s="2" t="s">
        <v>8</v>
      </c>
      <c r="F3065" s="3">
        <v>45154</v>
      </c>
      <c r="G3065" s="14" t="str" cm="1">
        <f t="array" aca="1" ref="G3065" ca="1">_xlfn.IFS(D3065="Pendente",NETWORKDAYS(F3065,TODAY(),Feriados!$A$2:$A$13)-1 &amp; " D",E3065="Não Apontado",NETWORKDAYS(F3065,TODAY(),Feriados!$A$2:$A$13)-1 &amp; " D",D3065="Backlog","Registro Antigo",D3065="Concluído","Registro Enviado",E3065="Apontado","Registro Enviado",D3065="Cancelado","Treinamento Cancelado",D3065="Remanejado","Treinamento Remanejado",D3065="Suspensa","Suspenso",D3065="Antigo","Treinamento Antigo",D3065="-","Treinamento a ser executado")</f>
        <v>Registro Enviado</v>
      </c>
      <c r="H3065" s="3"/>
      <c r="I3065" s="3"/>
      <c r="J3065" s="30"/>
      <c r="K3065" s="3"/>
      <c r="L3065" s="29">
        <f>WORKDAY(F3065,2,Feriados!$A$2:$A$13)</f>
        <v>45156</v>
      </c>
    </row>
    <row r="3066" spans="1:12" x14ac:dyDescent="0.3">
      <c r="A3066" s="2" t="s">
        <v>22</v>
      </c>
      <c r="B3066" s="2" t="s">
        <v>109</v>
      </c>
      <c r="C3066" s="2" t="s">
        <v>7</v>
      </c>
      <c r="D3066" s="4" t="s">
        <v>14</v>
      </c>
      <c r="E3066" s="2" t="s">
        <v>15</v>
      </c>
      <c r="F3066" s="3">
        <v>45154</v>
      </c>
      <c r="G3066" s="14" t="str" cm="1">
        <f t="array" aca="1" ref="G3066" ca="1">_xlfn.IFS(D3066="Pendente",NETWORKDAYS(F3066,TODAY(),Feriados!$A$2:$A$13)-1 &amp; " D",E3066="Não Apontado",NETWORKDAYS(F3066,TODAY(),Feriados!$A$2:$A$13)-1 &amp; " D",D3066="Backlog","Registro Antigo",D3066="Concluído","Registro Enviado",E3066="Apontado","Registro Enviado",D3066="Cancelado","Treinamento Cancelado",D3066="Remanejado","Treinamento Remanejado",D3066="Suspensa","Suspenso",D3066="Antigo","Treinamento Antigo",D3066="-","Treinamento a ser executado")</f>
        <v>Treinamento Cancelado</v>
      </c>
      <c r="H3066" s="3"/>
      <c r="I3066" s="3"/>
      <c r="J3066" s="30"/>
      <c r="K3066" s="3"/>
      <c r="L3066" s="29"/>
    </row>
    <row r="3067" spans="1:12" x14ac:dyDescent="0.3">
      <c r="A3067" s="2" t="s">
        <v>28</v>
      </c>
      <c r="B3067" s="2" t="s">
        <v>68</v>
      </c>
      <c r="C3067" s="2" t="s">
        <v>18</v>
      </c>
      <c r="D3067" s="4" t="s">
        <v>14</v>
      </c>
      <c r="E3067" s="2" t="s">
        <v>15</v>
      </c>
      <c r="F3067" s="3">
        <v>45154</v>
      </c>
      <c r="G3067" s="14" t="str" cm="1">
        <f t="array" aca="1" ref="G3067" ca="1">_xlfn.IFS(D3067="Pendente",NETWORKDAYS(F3067,TODAY(),Feriados!$A$2:$A$13)-1 &amp; " D",E3067="Não Apontado",NETWORKDAYS(F3067,TODAY(),Feriados!$A$2:$A$13)-1 &amp; " D",D3067="Backlog","Registro Antigo",D3067="Concluído","Registro Enviado",E3067="Apontado","Registro Enviado",D3067="Cancelado","Treinamento Cancelado",D3067="Remanejado","Treinamento Remanejado",D3067="Suspensa","Suspenso",D3067="Antigo","Treinamento Antigo",D3067="-","Treinamento a ser executado")</f>
        <v>Treinamento Cancelado</v>
      </c>
      <c r="H3067" s="3"/>
      <c r="I3067" s="3"/>
      <c r="J3067" s="30"/>
      <c r="K3067" s="3"/>
      <c r="L3067" s="29"/>
    </row>
    <row r="3068" spans="1:12" x14ac:dyDescent="0.3">
      <c r="A3068" s="2" t="s">
        <v>35</v>
      </c>
      <c r="B3068" s="2" t="s">
        <v>84</v>
      </c>
      <c r="C3068" s="2" t="s">
        <v>36</v>
      </c>
      <c r="D3068" s="4" t="s">
        <v>14</v>
      </c>
      <c r="E3068" s="2" t="s">
        <v>15</v>
      </c>
      <c r="F3068" s="3">
        <v>45154</v>
      </c>
      <c r="G3068" s="14" t="str" cm="1">
        <f t="array" aca="1" ref="G3068" ca="1">_xlfn.IFS(D3068="Pendente",NETWORKDAYS(F3068,TODAY(),Feriados!$A$2:$A$13)-1 &amp; " D",E3068="Não Apontado",NETWORKDAYS(F3068,TODAY(),Feriados!$A$2:$A$13)-1 &amp; " D",D3068="Backlog","Registro Antigo",D3068="Concluído","Registro Enviado",E3068="Apontado","Registro Enviado",D3068="Cancelado","Treinamento Cancelado",D3068="Remanejado","Treinamento Remanejado",D3068="Suspensa","Suspenso",D3068="Antigo","Treinamento Antigo",D3068="-","Treinamento a ser executado")</f>
        <v>Treinamento Cancelado</v>
      </c>
      <c r="H3068" s="3"/>
      <c r="I3068" s="3"/>
      <c r="J3068" s="30"/>
      <c r="K3068" s="3"/>
      <c r="L3068" s="29"/>
    </row>
    <row r="3069" spans="1:12" x14ac:dyDescent="0.3">
      <c r="A3069" s="2" t="s">
        <v>39</v>
      </c>
      <c r="B3069" s="2" t="s">
        <v>90</v>
      </c>
      <c r="C3069" s="2" t="s">
        <v>41</v>
      </c>
      <c r="D3069" s="4" t="s">
        <v>116</v>
      </c>
      <c r="E3069" s="2" t="s">
        <v>8</v>
      </c>
      <c r="F3069" s="3">
        <v>45154</v>
      </c>
      <c r="G3069" s="14" t="str" cm="1">
        <f t="array" aca="1" ref="G3069" ca="1">_xlfn.IFS(D3069="Pendente",NETWORKDAYS(F3069,TODAY(),Feriados!$A$2:$A$13)-1 &amp; " D",E3069="Não Apontado",NETWORKDAYS(F3069,TODAY(),Feriados!$A$2:$A$13)-1 &amp; " D",D3069="Backlog","Registro Antigo",D3069="Concluído","Registro Enviado",E3069="Apontado","Registro Enviado",D3069="Cancelado","Treinamento Cancelado",D3069="Remanejado","Treinamento Remanejado",D3069="Suspensa","Suspenso",D3069="Antigo","Treinamento Antigo",D3069="-","Treinamento a ser executado")</f>
        <v>Registro Enviado</v>
      </c>
      <c r="H3069" s="3"/>
      <c r="I3069" s="3"/>
      <c r="J3069" s="30"/>
      <c r="K3069" s="3"/>
      <c r="L3069" s="29">
        <f>WORKDAY(F3069,2,Feriados!$A$2:$A$13)</f>
        <v>45156</v>
      </c>
    </row>
    <row r="3070" spans="1:12" x14ac:dyDescent="0.3">
      <c r="A3070" s="2" t="s">
        <v>39</v>
      </c>
      <c r="B3070" s="2" t="s">
        <v>68</v>
      </c>
      <c r="C3070" s="2" t="s">
        <v>36</v>
      </c>
      <c r="D3070" s="4" t="s">
        <v>116</v>
      </c>
      <c r="E3070" s="2" t="s">
        <v>8</v>
      </c>
      <c r="F3070" s="3">
        <v>45154</v>
      </c>
      <c r="G3070" s="14" t="str" cm="1">
        <f t="array" aca="1" ref="G3070" ca="1">_xlfn.IFS(D3070="Pendente",NETWORKDAYS(F3070,TODAY(),Feriados!$A$2:$A$13)-1 &amp; " D",E3070="Não Apontado",NETWORKDAYS(F3070,TODAY(),Feriados!$A$2:$A$13)-1 &amp; " D",D3070="Backlog","Registro Antigo",D3070="Concluído","Registro Enviado",E3070="Apontado","Registro Enviado",D3070="Cancelado","Treinamento Cancelado",D3070="Remanejado","Treinamento Remanejado",D3070="Suspensa","Suspenso",D3070="Antigo","Treinamento Antigo",D3070="-","Treinamento a ser executado")</f>
        <v>Registro Enviado</v>
      </c>
      <c r="H3070" s="3"/>
      <c r="I3070" s="3"/>
      <c r="J3070" s="30"/>
      <c r="K3070" s="3"/>
      <c r="L3070" s="29">
        <f>WORKDAY(F3070,2,Feriados!$A$2:$A$13)</f>
        <v>45156</v>
      </c>
    </row>
    <row r="3071" spans="1:12" x14ac:dyDescent="0.3">
      <c r="A3071" s="2" t="s">
        <v>39</v>
      </c>
      <c r="B3071" s="2" t="s">
        <v>133</v>
      </c>
      <c r="C3071" s="2" t="s">
        <v>36</v>
      </c>
      <c r="D3071" s="4" t="s">
        <v>116</v>
      </c>
      <c r="E3071" s="2" t="s">
        <v>8</v>
      </c>
      <c r="F3071" s="3">
        <v>45154</v>
      </c>
      <c r="G3071" s="14" t="str" cm="1">
        <f t="array" aca="1" ref="G3071" ca="1">_xlfn.IFS(D3071="Pendente",NETWORKDAYS(F3071,TODAY(),Feriados!$A$2:$A$13)-1 &amp; " D",E3071="Não Apontado",NETWORKDAYS(F3071,TODAY(),Feriados!$A$2:$A$13)-1 &amp; " D",D3071="Backlog","Registro Antigo",D3071="Concluído","Registro Enviado",E3071="Apontado","Registro Enviado",D3071="Cancelado","Treinamento Cancelado",D3071="Remanejado","Treinamento Remanejado",D3071="Suspensa","Suspenso",D3071="Antigo","Treinamento Antigo",D3071="-","Treinamento a ser executado")</f>
        <v>Registro Enviado</v>
      </c>
      <c r="H3071" s="3"/>
      <c r="I3071" s="3"/>
      <c r="J3071" s="30"/>
      <c r="K3071" s="3"/>
      <c r="L3071" s="29">
        <f>WORKDAY(F3071,2,Feriados!$A$2:$A$13)</f>
        <v>45156</v>
      </c>
    </row>
    <row r="3072" spans="1:12" x14ac:dyDescent="0.3">
      <c r="A3072" s="2" t="s">
        <v>39</v>
      </c>
      <c r="B3072" s="2" t="s">
        <v>122</v>
      </c>
      <c r="C3072" s="2" t="s">
        <v>37</v>
      </c>
      <c r="D3072" s="4" t="s">
        <v>14</v>
      </c>
      <c r="E3072" s="2" t="s">
        <v>15</v>
      </c>
      <c r="F3072" s="3">
        <v>45154</v>
      </c>
      <c r="G3072" s="14" t="str" cm="1">
        <f t="array" aca="1" ref="G3072" ca="1">_xlfn.IFS(D3072="Pendente",NETWORKDAYS(F3072,TODAY(),Feriados!$A$2:$A$13)-1 &amp; " D",E3072="Não Apontado",NETWORKDAYS(F3072,TODAY(),Feriados!$A$2:$A$13)-1 &amp; " D",D3072="Backlog","Registro Antigo",D3072="Concluído","Registro Enviado",E3072="Apontado","Registro Enviado",D3072="Cancelado","Treinamento Cancelado",D3072="Remanejado","Treinamento Remanejado",D3072="Suspensa","Suspenso",D3072="Antigo","Treinamento Antigo",D3072="-","Treinamento a ser executado")</f>
        <v>Treinamento Cancelado</v>
      </c>
      <c r="H3072" s="3"/>
      <c r="I3072" s="3"/>
      <c r="J3072" s="30"/>
      <c r="K3072" s="3"/>
      <c r="L3072" s="29"/>
    </row>
    <row r="3073" spans="1:12" x14ac:dyDescent="0.3">
      <c r="A3073" s="2" t="s">
        <v>46</v>
      </c>
      <c r="B3073" s="2" t="s">
        <v>88</v>
      </c>
      <c r="C3073" s="2" t="s">
        <v>7</v>
      </c>
      <c r="D3073" s="4" t="s">
        <v>14</v>
      </c>
      <c r="E3073" s="2" t="s">
        <v>15</v>
      </c>
      <c r="F3073" s="3">
        <v>45154</v>
      </c>
      <c r="G3073" s="14" t="str" cm="1">
        <f t="array" aca="1" ref="G3073" ca="1">_xlfn.IFS(D3073="Pendente",NETWORKDAYS(F3073,TODAY(),Feriados!$A$2:$A$13)-1 &amp; " D",E3073="Não Apontado",NETWORKDAYS(F3073,TODAY(),Feriados!$A$2:$A$13)-1 &amp; " D",D3073="Backlog","Registro Antigo",D3073="Concluído","Registro Enviado",E3073="Apontado","Registro Enviado",D3073="Cancelado","Treinamento Cancelado",D3073="Remanejado","Treinamento Remanejado",D3073="Suspensa","Suspenso",D3073="Antigo","Treinamento Antigo",D3073="-","Treinamento a ser executado")</f>
        <v>Treinamento Cancelado</v>
      </c>
      <c r="H3073" s="3"/>
      <c r="I3073" s="3"/>
      <c r="J3073" s="30"/>
      <c r="K3073" s="3"/>
      <c r="L3073" s="29"/>
    </row>
    <row r="3074" spans="1:12" x14ac:dyDescent="0.3">
      <c r="A3074" s="2" t="s">
        <v>6</v>
      </c>
      <c r="B3074" s="2" t="s">
        <v>68</v>
      </c>
      <c r="C3074" s="2" t="s">
        <v>7</v>
      </c>
      <c r="D3074" s="4" t="s">
        <v>14</v>
      </c>
      <c r="E3074" s="2" t="s">
        <v>15</v>
      </c>
      <c r="F3074" s="3">
        <v>45155</v>
      </c>
      <c r="G3074" s="14" t="str" cm="1">
        <f t="array" aca="1" ref="G3074" ca="1">_xlfn.IFS(D3074="Pendente",NETWORKDAYS(F3074,TODAY(),Feriados!$A$2:$A$13)-1 &amp; " D",E3074="Não Apontado",NETWORKDAYS(F3074,TODAY(),Feriados!$A$2:$A$13)-1 &amp; " D",D3074="Backlog","Registro Antigo",D3074="Concluído","Registro Enviado",E3074="Apontado","Registro Enviado",D3074="Cancelado","Treinamento Cancelado",D3074="Remanejado","Treinamento Remanejado",D3074="Suspensa","Suspenso",D3074="Antigo","Treinamento Antigo",D3074="-","Treinamento a ser executado")</f>
        <v>Treinamento Cancelado</v>
      </c>
      <c r="H3074" s="3"/>
      <c r="I3074" s="3"/>
      <c r="J3074" s="30"/>
      <c r="K3074" s="3"/>
      <c r="L3074" s="29"/>
    </row>
    <row r="3075" spans="1:12" x14ac:dyDescent="0.3">
      <c r="A3075" s="2" t="s">
        <v>17</v>
      </c>
      <c r="B3075" s="2" t="s">
        <v>113</v>
      </c>
      <c r="C3075" s="2" t="s">
        <v>7</v>
      </c>
      <c r="D3075" s="4" t="s">
        <v>116</v>
      </c>
      <c r="E3075" s="2" t="s">
        <v>8</v>
      </c>
      <c r="F3075" s="3">
        <v>45155</v>
      </c>
      <c r="G3075" s="14" t="str" cm="1">
        <f t="array" aca="1" ref="G3075" ca="1">_xlfn.IFS(D3075="Pendente",NETWORKDAYS(F3075,TODAY(),Feriados!$A$2:$A$13)-1 &amp; " D",E3075="Não Apontado",NETWORKDAYS(F3075,TODAY(),Feriados!$A$2:$A$13)-1 &amp; " D",D3075="Backlog","Registro Antigo",D3075="Concluído","Registro Enviado",E3075="Apontado","Registro Enviado",D3075="Cancelado","Treinamento Cancelado",D3075="Remanejado","Treinamento Remanejado",D3075="Suspensa","Suspenso",D3075="Antigo","Treinamento Antigo",D3075="-","Treinamento a ser executado")</f>
        <v>Registro Enviado</v>
      </c>
      <c r="H3075" s="3"/>
      <c r="I3075" s="3"/>
      <c r="J3075" s="30"/>
      <c r="K3075" s="3"/>
      <c r="L3075" s="29">
        <f>WORKDAY(F3075,2,Feriados!$A$2:$A$13)</f>
        <v>45159</v>
      </c>
    </row>
    <row r="3076" spans="1:12" x14ac:dyDescent="0.3">
      <c r="A3076" s="2" t="s">
        <v>17</v>
      </c>
      <c r="B3076" s="2" t="s">
        <v>90</v>
      </c>
      <c r="C3076" s="2" t="s">
        <v>7</v>
      </c>
      <c r="D3076" s="4" t="s">
        <v>116</v>
      </c>
      <c r="E3076" s="2" t="s">
        <v>8</v>
      </c>
      <c r="F3076" s="3">
        <v>45155</v>
      </c>
      <c r="G3076" s="14" t="str" cm="1">
        <f t="array" aca="1" ref="G3076" ca="1">_xlfn.IFS(D3076="Pendente",NETWORKDAYS(F3076,TODAY(),Feriados!$A$2:$A$13)-1 &amp; " D",E3076="Não Apontado",NETWORKDAYS(F3076,TODAY(),Feriados!$A$2:$A$13)-1 &amp; " D",D3076="Backlog","Registro Antigo",D3076="Concluído","Registro Enviado",E3076="Apontado","Registro Enviado",D3076="Cancelado","Treinamento Cancelado",D3076="Remanejado","Treinamento Remanejado",D3076="Suspensa","Suspenso",D3076="Antigo","Treinamento Antigo",D3076="-","Treinamento a ser executado")</f>
        <v>Registro Enviado</v>
      </c>
      <c r="H3076" s="3"/>
      <c r="I3076" s="3"/>
      <c r="J3076" s="30"/>
      <c r="K3076" s="3"/>
      <c r="L3076" s="29">
        <f>WORKDAY(F3076,2,Feriados!$A$2:$A$13)</f>
        <v>45159</v>
      </c>
    </row>
    <row r="3077" spans="1:12" x14ac:dyDescent="0.3">
      <c r="A3077" s="2" t="s">
        <v>17</v>
      </c>
      <c r="B3077" s="2" t="s">
        <v>86</v>
      </c>
      <c r="C3077" s="2" t="s">
        <v>18</v>
      </c>
      <c r="D3077" s="4" t="s">
        <v>116</v>
      </c>
      <c r="E3077" s="2" t="s">
        <v>8</v>
      </c>
      <c r="F3077" s="3">
        <v>45155</v>
      </c>
      <c r="G3077" s="14" t="str" cm="1">
        <f t="array" aca="1" ref="G3077" ca="1">_xlfn.IFS(D3077="Pendente",NETWORKDAYS(F3077,TODAY(),Feriados!$A$2:$A$13)-1 &amp; " D",E3077="Não Apontado",NETWORKDAYS(F3077,TODAY(),Feriados!$A$2:$A$13)-1 &amp; " D",D3077="Backlog","Registro Antigo",D3077="Concluído","Registro Enviado",E3077="Apontado","Registro Enviado",D3077="Cancelado","Treinamento Cancelado",D3077="Remanejado","Treinamento Remanejado",D3077="Suspensa","Suspenso",D3077="Antigo","Treinamento Antigo",D3077="-","Treinamento a ser executado")</f>
        <v>Registro Enviado</v>
      </c>
      <c r="H3077" s="3"/>
      <c r="I3077" s="3"/>
      <c r="J3077" s="30"/>
      <c r="K3077" s="3"/>
      <c r="L3077" s="29">
        <f>WORKDAY(F3077,2,Feriados!$A$2:$A$13)</f>
        <v>45159</v>
      </c>
    </row>
    <row r="3078" spans="1:12" x14ac:dyDescent="0.3">
      <c r="A3078" s="2" t="s">
        <v>22</v>
      </c>
      <c r="B3078" s="2" t="s">
        <v>114</v>
      </c>
      <c r="C3078" s="2" t="s">
        <v>7</v>
      </c>
      <c r="D3078" s="4" t="s">
        <v>116</v>
      </c>
      <c r="E3078" s="2" t="s">
        <v>8</v>
      </c>
      <c r="F3078" s="3">
        <v>45155</v>
      </c>
      <c r="G3078" s="14" t="str" cm="1">
        <f t="array" aca="1" ref="G3078" ca="1">_xlfn.IFS(D3078="Pendente",NETWORKDAYS(F3078,TODAY(),Feriados!$A$2:$A$13)-1 &amp; " D",E3078="Não Apontado",NETWORKDAYS(F3078,TODAY(),Feriados!$A$2:$A$13)-1 &amp; " D",D3078="Backlog","Registro Antigo",D3078="Concluído","Registro Enviado",E3078="Apontado","Registro Enviado",D3078="Cancelado","Treinamento Cancelado",D3078="Remanejado","Treinamento Remanejado",D3078="Suspensa","Suspenso",D3078="Antigo","Treinamento Antigo",D3078="-","Treinamento a ser executado")</f>
        <v>Registro Enviado</v>
      </c>
      <c r="H3078" s="3"/>
      <c r="I3078" s="3"/>
      <c r="J3078" s="30"/>
      <c r="K3078" s="3"/>
      <c r="L3078" s="29">
        <f>WORKDAY(F3078,2,Feriados!$A$2:$A$13)</f>
        <v>45159</v>
      </c>
    </row>
    <row r="3079" spans="1:12" x14ac:dyDescent="0.3">
      <c r="A3079" s="2" t="s">
        <v>28</v>
      </c>
      <c r="B3079" s="2" t="s">
        <v>84</v>
      </c>
      <c r="C3079" s="2" t="s">
        <v>54</v>
      </c>
      <c r="D3079" s="4" t="s">
        <v>14</v>
      </c>
      <c r="E3079" s="2" t="s">
        <v>15</v>
      </c>
      <c r="F3079" s="3">
        <v>45155</v>
      </c>
      <c r="G3079" s="14" t="str" cm="1">
        <f t="array" aca="1" ref="G3079" ca="1">_xlfn.IFS(D3079="Pendente",NETWORKDAYS(F3079,TODAY(),Feriados!$A$2:$A$13)-1 &amp; " D",E3079="Não Apontado",NETWORKDAYS(F3079,TODAY(),Feriados!$A$2:$A$13)-1 &amp; " D",D3079="Backlog","Registro Antigo",D3079="Concluído","Registro Enviado",E3079="Apontado","Registro Enviado",D3079="Cancelado","Treinamento Cancelado",D3079="Remanejado","Treinamento Remanejado",D3079="Suspensa","Suspenso",D3079="Antigo","Treinamento Antigo",D3079="-","Treinamento a ser executado")</f>
        <v>Treinamento Cancelado</v>
      </c>
      <c r="H3079" s="3"/>
      <c r="I3079" s="3"/>
      <c r="J3079" s="30"/>
      <c r="K3079" s="3"/>
      <c r="L3079" s="29"/>
    </row>
    <row r="3080" spans="1:12" x14ac:dyDescent="0.3">
      <c r="A3080" s="2" t="s">
        <v>35</v>
      </c>
      <c r="B3080" s="16" t="s">
        <v>23</v>
      </c>
      <c r="C3080" s="2" t="s">
        <v>37</v>
      </c>
      <c r="D3080" s="4" t="s">
        <v>158</v>
      </c>
      <c r="E3080" s="2" t="s">
        <v>8</v>
      </c>
      <c r="F3080" s="3">
        <v>45155</v>
      </c>
      <c r="G3080" s="14" t="str" cm="1">
        <f t="array" aca="1" ref="G3080" ca="1">_xlfn.IFS(D3080="Pendente",NETWORKDAYS(F3080,TODAY(),Feriados!$A$2:$A$13)-1 &amp; " D",E3080="Não Apontado",NETWORKDAYS(F3080,TODAY(),Feriados!$A$2:$A$13)-1 &amp; " D",D3080="Backlog","Registro Antigo",D3080="Concluído","Registro Enviado",E3080="Apontado","Registro Enviado",D3080="Cancelado","Treinamento Cancelado",D3080="Remanejado","Treinamento Remanejado",D3080="Suspensa","Suspenso",D3080="Antigo","Treinamento Antigo",D3080="-","Treinamento a ser executado")</f>
        <v>Registro Antigo</v>
      </c>
      <c r="H3080" s="3"/>
      <c r="I3080" s="3"/>
      <c r="J3080" s="30"/>
      <c r="K3080" s="3"/>
      <c r="L3080" s="29">
        <f>WORKDAY(F3080,2,Feriados!$A$2:$A$13)</f>
        <v>45159</v>
      </c>
    </row>
    <row r="3081" spans="1:12" x14ac:dyDescent="0.3">
      <c r="A3081" s="2" t="s">
        <v>39</v>
      </c>
      <c r="B3081" s="2" t="s">
        <v>113</v>
      </c>
      <c r="C3081" s="2" t="s">
        <v>36</v>
      </c>
      <c r="D3081" s="4" t="s">
        <v>14</v>
      </c>
      <c r="E3081" s="2" t="s">
        <v>15</v>
      </c>
      <c r="F3081" s="3">
        <v>45155</v>
      </c>
      <c r="G3081" s="14" t="str" cm="1">
        <f t="array" aca="1" ref="G3081" ca="1">_xlfn.IFS(D3081="Pendente",NETWORKDAYS(F3081,TODAY(),Feriados!$A$2:$A$13)-1 &amp; " D",E3081="Não Apontado",NETWORKDAYS(F3081,TODAY(),Feriados!$A$2:$A$13)-1 &amp; " D",D3081="Backlog","Registro Antigo",D3081="Concluído","Registro Enviado",E3081="Apontado","Registro Enviado",D3081="Cancelado","Treinamento Cancelado",D3081="Remanejado","Treinamento Remanejado",D3081="Suspensa","Suspenso",D3081="Antigo","Treinamento Antigo",D3081="-","Treinamento a ser executado")</f>
        <v>Treinamento Cancelado</v>
      </c>
      <c r="H3081" s="3"/>
      <c r="I3081" s="3"/>
      <c r="J3081" s="30"/>
      <c r="K3081" s="3"/>
      <c r="L3081" s="29"/>
    </row>
    <row r="3082" spans="1:12" x14ac:dyDescent="0.3">
      <c r="A3082" s="2" t="s">
        <v>39</v>
      </c>
      <c r="B3082" s="2" t="s">
        <v>128</v>
      </c>
      <c r="C3082" s="2" t="s">
        <v>60</v>
      </c>
      <c r="D3082" s="4" t="s">
        <v>116</v>
      </c>
      <c r="E3082" s="2" t="s">
        <v>8</v>
      </c>
      <c r="F3082" s="3">
        <v>45155</v>
      </c>
      <c r="G3082" s="14" t="str" cm="1">
        <f t="array" aca="1" ref="G3082" ca="1">_xlfn.IFS(D3082="Pendente",NETWORKDAYS(F3082,TODAY(),Feriados!$A$2:$A$13)-1 &amp; " D",E3082="Não Apontado",NETWORKDAYS(F3082,TODAY(),Feriados!$A$2:$A$13)-1 &amp; " D",D3082="Backlog","Registro Antigo",D3082="Concluído","Registro Enviado",E3082="Apontado","Registro Enviado",D3082="Cancelado","Treinamento Cancelado",D3082="Remanejado","Treinamento Remanejado",D3082="Suspensa","Suspenso",D3082="Antigo","Treinamento Antigo",D3082="-","Treinamento a ser executado")</f>
        <v>Registro Enviado</v>
      </c>
      <c r="H3082" s="3"/>
      <c r="I3082" s="3"/>
      <c r="J3082" s="30"/>
      <c r="K3082" s="3"/>
      <c r="L3082" s="29">
        <f>WORKDAY(F3082,2,Feriados!$A$2:$A$13)</f>
        <v>45159</v>
      </c>
    </row>
    <row r="3083" spans="1:12" x14ac:dyDescent="0.3">
      <c r="A3083" s="2" t="s">
        <v>6</v>
      </c>
      <c r="B3083" s="2" t="s">
        <v>50</v>
      </c>
      <c r="C3083" s="2" t="s">
        <v>10</v>
      </c>
      <c r="D3083" s="4" t="s">
        <v>14</v>
      </c>
      <c r="E3083" s="2" t="s">
        <v>15</v>
      </c>
      <c r="F3083" s="3">
        <v>45156</v>
      </c>
      <c r="G3083" s="14" t="str" cm="1">
        <f t="array" aca="1" ref="G3083" ca="1">_xlfn.IFS(D3083="Pendente",NETWORKDAYS(F3083,TODAY(),Feriados!$A$2:$A$13)-1 &amp; " D",E3083="Não Apontado",NETWORKDAYS(F3083,TODAY(),Feriados!$A$2:$A$13)-1 &amp; " D",D3083="Backlog","Registro Antigo",D3083="Concluído","Registro Enviado",E3083="Apontado","Registro Enviado",D3083="Cancelado","Treinamento Cancelado",D3083="Remanejado","Treinamento Remanejado",D3083="Suspensa","Suspenso",D3083="Antigo","Treinamento Antigo",D3083="-","Treinamento a ser executado")</f>
        <v>Treinamento Cancelado</v>
      </c>
      <c r="H3083" s="3"/>
      <c r="I3083" s="3"/>
      <c r="J3083" s="30"/>
      <c r="K3083" s="3"/>
      <c r="L3083" s="29"/>
    </row>
    <row r="3084" spans="1:12" x14ac:dyDescent="0.3">
      <c r="A3084" s="2" t="s">
        <v>6</v>
      </c>
      <c r="B3084" s="2" t="s">
        <v>84</v>
      </c>
      <c r="C3084" s="2" t="s">
        <v>121</v>
      </c>
      <c r="D3084" s="4" t="s">
        <v>116</v>
      </c>
      <c r="E3084" s="2" t="s">
        <v>8</v>
      </c>
      <c r="F3084" s="3">
        <v>45156</v>
      </c>
      <c r="G3084" s="14" t="str" cm="1">
        <f t="array" aca="1" ref="G3084" ca="1">_xlfn.IFS(D3084="Pendente",NETWORKDAYS(F3084,TODAY(),Feriados!$A$2:$A$13)-1 &amp; " D",E3084="Não Apontado",NETWORKDAYS(F3084,TODAY(),Feriados!$A$2:$A$13)-1 &amp; " D",D3084="Backlog","Registro Antigo",D3084="Concluído","Registro Enviado",E3084="Apontado","Registro Enviado",D3084="Cancelado","Treinamento Cancelado",D3084="Remanejado","Treinamento Remanejado",D3084="Suspensa","Suspenso",D3084="Antigo","Treinamento Antigo",D3084="-","Treinamento a ser executado")</f>
        <v>Registro Enviado</v>
      </c>
      <c r="H3084" s="3"/>
      <c r="I3084" s="3"/>
      <c r="J3084" s="30"/>
      <c r="K3084" s="3"/>
      <c r="L3084" s="29">
        <f>WORKDAY(F3084,2,Feriados!$A$2:$A$13)</f>
        <v>45160</v>
      </c>
    </row>
    <row r="3085" spans="1:12" x14ac:dyDescent="0.3">
      <c r="A3085" s="2" t="s">
        <v>17</v>
      </c>
      <c r="B3085" s="2" t="s">
        <v>84</v>
      </c>
      <c r="C3085" s="2" t="s">
        <v>7</v>
      </c>
      <c r="D3085" s="4" t="s">
        <v>116</v>
      </c>
      <c r="E3085" s="2" t="s">
        <v>8</v>
      </c>
      <c r="F3085" s="3">
        <v>45156</v>
      </c>
      <c r="G3085" s="14" t="str" cm="1">
        <f t="array" aca="1" ref="G3085" ca="1">_xlfn.IFS(D3085="Pendente",NETWORKDAYS(F3085,TODAY(),Feriados!$A$2:$A$13)-1 &amp; " D",E3085="Não Apontado",NETWORKDAYS(F3085,TODAY(),Feriados!$A$2:$A$13)-1 &amp; " D",D3085="Backlog","Registro Antigo",D3085="Concluído","Registro Enviado",E3085="Apontado","Registro Enviado",D3085="Cancelado","Treinamento Cancelado",D3085="Remanejado","Treinamento Remanejado",D3085="Suspensa","Suspenso",D3085="Antigo","Treinamento Antigo",D3085="-","Treinamento a ser executado")</f>
        <v>Registro Enviado</v>
      </c>
      <c r="H3085" s="3"/>
      <c r="I3085" s="3"/>
      <c r="J3085" s="30"/>
      <c r="K3085" s="3"/>
      <c r="L3085" s="29">
        <f>WORKDAY(F3085,2,Feriados!$A$2:$A$13)</f>
        <v>45160</v>
      </c>
    </row>
    <row r="3086" spans="1:12" x14ac:dyDescent="0.3">
      <c r="A3086" s="2" t="s">
        <v>17</v>
      </c>
      <c r="B3086" s="2" t="s">
        <v>30</v>
      </c>
      <c r="C3086" s="2" t="s">
        <v>13</v>
      </c>
      <c r="D3086" s="4" t="s">
        <v>116</v>
      </c>
      <c r="E3086" s="2" t="s">
        <v>8</v>
      </c>
      <c r="F3086" s="3">
        <v>45156</v>
      </c>
      <c r="G3086" s="14" t="str" cm="1">
        <f t="array" aca="1" ref="G3086" ca="1">_xlfn.IFS(D3086="Pendente",NETWORKDAYS(F3086,TODAY(),Feriados!$A$2:$A$13)-1 &amp; " D",E3086="Não Apontado",NETWORKDAYS(F3086,TODAY(),Feriados!$A$2:$A$13)-1 &amp; " D",D3086="Backlog","Registro Antigo",D3086="Concluído","Registro Enviado",E3086="Apontado","Registro Enviado",D3086="Cancelado","Treinamento Cancelado",D3086="Remanejado","Treinamento Remanejado",D3086="Suspensa","Suspenso",D3086="Antigo","Treinamento Antigo",D3086="-","Treinamento a ser executado")</f>
        <v>Registro Enviado</v>
      </c>
      <c r="H3086" s="3"/>
      <c r="I3086" s="3"/>
      <c r="J3086" s="30"/>
      <c r="K3086" s="3"/>
      <c r="L3086" s="29">
        <f>WORKDAY(F3086,2,Feriados!$A$2:$A$13)</f>
        <v>45160</v>
      </c>
    </row>
    <row r="3087" spans="1:12" x14ac:dyDescent="0.3">
      <c r="A3087" s="2" t="s">
        <v>22</v>
      </c>
      <c r="B3087" s="2" t="s">
        <v>123</v>
      </c>
      <c r="C3087" s="2" t="s">
        <v>7</v>
      </c>
      <c r="D3087" s="4" t="s">
        <v>116</v>
      </c>
      <c r="E3087" s="2" t="s">
        <v>8</v>
      </c>
      <c r="F3087" s="3">
        <v>45156</v>
      </c>
      <c r="G3087" s="14" t="str" cm="1">
        <f t="array" aca="1" ref="G3087" ca="1">_xlfn.IFS(D3087="Pendente",NETWORKDAYS(F3087,TODAY(),Feriados!$A$2:$A$13)-1 &amp; " D",E3087="Não Apontado",NETWORKDAYS(F3087,TODAY(),Feriados!$A$2:$A$13)-1 &amp; " D",D3087="Backlog","Registro Antigo",D3087="Concluído","Registro Enviado",E3087="Apontado","Registro Enviado",D3087="Cancelado","Treinamento Cancelado",D3087="Remanejado","Treinamento Remanejado",D3087="Suspensa","Suspenso",D3087="Antigo","Treinamento Antigo",D3087="-","Treinamento a ser executado")</f>
        <v>Registro Enviado</v>
      </c>
      <c r="H3087" s="3"/>
      <c r="I3087" s="3"/>
      <c r="J3087" s="30"/>
      <c r="K3087" s="3"/>
      <c r="L3087" s="29">
        <f>WORKDAY(F3087,2,Feriados!$A$2:$A$13)</f>
        <v>45160</v>
      </c>
    </row>
    <row r="3088" spans="1:12" x14ac:dyDescent="0.3">
      <c r="A3088" s="2" t="s">
        <v>22</v>
      </c>
      <c r="B3088" s="2" t="s">
        <v>87</v>
      </c>
      <c r="C3088" s="2" t="s">
        <v>18</v>
      </c>
      <c r="D3088" s="4" t="s">
        <v>116</v>
      </c>
      <c r="E3088" s="2" t="s">
        <v>8</v>
      </c>
      <c r="F3088" s="3">
        <v>45156</v>
      </c>
      <c r="G3088" s="14" t="str" cm="1">
        <f t="array" aca="1" ref="G3088" ca="1">_xlfn.IFS(D3088="Pendente",NETWORKDAYS(F3088,TODAY(),Feriados!$A$2:$A$13)-1 &amp; " D",E3088="Não Apontado",NETWORKDAYS(F3088,TODAY(),Feriados!$A$2:$A$13)-1 &amp; " D",D3088="Backlog","Registro Antigo",D3088="Concluído","Registro Enviado",E3088="Apontado","Registro Enviado",D3088="Cancelado","Treinamento Cancelado",D3088="Remanejado","Treinamento Remanejado",D3088="Suspensa","Suspenso",D3088="Antigo","Treinamento Antigo",D3088="-","Treinamento a ser executado")</f>
        <v>Registro Enviado</v>
      </c>
      <c r="H3088" s="3"/>
      <c r="I3088" s="3"/>
      <c r="J3088" s="30"/>
      <c r="K3088" s="3"/>
      <c r="L3088" s="29">
        <f>WORKDAY(F3088,2,Feriados!$A$2:$A$13)</f>
        <v>45160</v>
      </c>
    </row>
    <row r="3089" spans="1:12" x14ac:dyDescent="0.3">
      <c r="A3089" s="2" t="s">
        <v>28</v>
      </c>
      <c r="B3089" s="2" t="s">
        <v>50</v>
      </c>
      <c r="C3089" s="2" t="s">
        <v>29</v>
      </c>
      <c r="D3089" s="4" t="s">
        <v>14</v>
      </c>
      <c r="E3089" s="2" t="s">
        <v>15</v>
      </c>
      <c r="F3089" s="3">
        <v>45156</v>
      </c>
      <c r="G3089" s="14" t="str" cm="1">
        <f t="array" aca="1" ref="G3089" ca="1">_xlfn.IFS(D3089="Pendente",NETWORKDAYS(F3089,TODAY(),Feriados!$A$2:$A$13)-1 &amp; " D",E3089="Não Apontado",NETWORKDAYS(F3089,TODAY(),Feriados!$A$2:$A$13)-1 &amp; " D",D3089="Backlog","Registro Antigo",D3089="Concluído","Registro Enviado",E3089="Apontado","Registro Enviado",D3089="Cancelado","Treinamento Cancelado",D3089="Remanejado","Treinamento Remanejado",D3089="Suspensa","Suspenso",D3089="Antigo","Treinamento Antigo",D3089="-","Treinamento a ser executado")</f>
        <v>Treinamento Cancelado</v>
      </c>
      <c r="H3089" s="3"/>
      <c r="I3089" s="3"/>
      <c r="J3089" s="30"/>
      <c r="K3089" s="3"/>
      <c r="L3089" s="29"/>
    </row>
    <row r="3090" spans="1:12" x14ac:dyDescent="0.3">
      <c r="A3090" s="2" t="s">
        <v>28</v>
      </c>
      <c r="B3090" s="2" t="s">
        <v>134</v>
      </c>
      <c r="C3090" s="2" t="s">
        <v>64</v>
      </c>
      <c r="D3090" s="4" t="s">
        <v>116</v>
      </c>
      <c r="E3090" s="2" t="s">
        <v>8</v>
      </c>
      <c r="F3090" s="3">
        <v>45156</v>
      </c>
      <c r="G3090" s="14" t="str" cm="1">
        <f t="array" aca="1" ref="G3090" ca="1">_xlfn.IFS(D3090="Pendente",NETWORKDAYS(F3090,TODAY(),Feriados!$A$2:$A$13)-1 &amp; " D",E3090="Não Apontado",NETWORKDAYS(F3090,TODAY(),Feriados!$A$2:$A$13)-1 &amp; " D",D3090="Backlog","Registro Antigo",D3090="Concluído","Registro Enviado",E3090="Apontado","Registro Enviado",D3090="Cancelado","Treinamento Cancelado",D3090="Remanejado","Treinamento Remanejado",D3090="Suspensa","Suspenso",D3090="Antigo","Treinamento Antigo",D3090="-","Treinamento a ser executado")</f>
        <v>Registro Enviado</v>
      </c>
      <c r="H3090" s="3"/>
      <c r="I3090" s="3"/>
      <c r="J3090" s="30"/>
      <c r="K3090" s="3"/>
      <c r="L3090" s="29">
        <f>WORKDAY(F3090,2,Feriados!$A$2:$A$13)</f>
        <v>45160</v>
      </c>
    </row>
    <row r="3091" spans="1:12" x14ac:dyDescent="0.3">
      <c r="A3091" s="2" t="s">
        <v>28</v>
      </c>
      <c r="B3091" s="2" t="s">
        <v>90</v>
      </c>
      <c r="C3091" s="2" t="s">
        <v>29</v>
      </c>
      <c r="D3091" s="4" t="s">
        <v>14</v>
      </c>
      <c r="E3091" s="2" t="s">
        <v>15</v>
      </c>
      <c r="F3091" s="3">
        <v>45156</v>
      </c>
      <c r="G3091" s="14" t="str" cm="1">
        <f t="array" aca="1" ref="G3091" ca="1">_xlfn.IFS(D3091="Pendente",NETWORKDAYS(F3091,TODAY(),Feriados!$A$2:$A$13)-1 &amp; " D",E3091="Não Apontado",NETWORKDAYS(F3091,TODAY(),Feriados!$A$2:$A$13)-1 &amp; " D",D3091="Backlog","Registro Antigo",D3091="Concluído","Registro Enviado",E3091="Apontado","Registro Enviado",D3091="Cancelado","Treinamento Cancelado",D3091="Remanejado","Treinamento Remanejado",D3091="Suspensa","Suspenso",D3091="Antigo","Treinamento Antigo",D3091="-","Treinamento a ser executado")</f>
        <v>Treinamento Cancelado</v>
      </c>
      <c r="H3091" s="3"/>
      <c r="I3091" s="3"/>
      <c r="J3091" s="30"/>
      <c r="K3091" s="3"/>
      <c r="L3091" s="29"/>
    </row>
    <row r="3092" spans="1:12" x14ac:dyDescent="0.3">
      <c r="A3092" s="2" t="s">
        <v>35</v>
      </c>
      <c r="B3092" s="16" t="s">
        <v>88</v>
      </c>
      <c r="C3092" s="2" t="s">
        <v>36</v>
      </c>
      <c r="D3092" s="4" t="s">
        <v>158</v>
      </c>
      <c r="E3092" s="2" t="s">
        <v>8</v>
      </c>
      <c r="F3092" s="3">
        <v>45156</v>
      </c>
      <c r="G3092" s="14" t="str" cm="1">
        <f t="array" aca="1" ref="G3092" ca="1">_xlfn.IFS(D3092="Pendente",NETWORKDAYS(F3092,TODAY(),Feriados!$A$2:$A$13)-1 &amp; " D",E3092="Não Apontado",NETWORKDAYS(F3092,TODAY(),Feriados!$A$2:$A$13)-1 &amp; " D",D3092="Backlog","Registro Antigo",D3092="Concluído","Registro Enviado",E3092="Apontado","Registro Enviado",D3092="Cancelado","Treinamento Cancelado",D3092="Remanejado","Treinamento Remanejado",D3092="Suspensa","Suspenso",D3092="Antigo","Treinamento Antigo",D3092="-","Treinamento a ser executado")</f>
        <v>Registro Antigo</v>
      </c>
      <c r="H3092" s="3"/>
      <c r="I3092" s="3"/>
      <c r="J3092" s="30"/>
      <c r="K3092" s="3"/>
      <c r="L3092" s="29">
        <f>WORKDAY(F3092,2,Feriados!$A$2:$A$13)</f>
        <v>45160</v>
      </c>
    </row>
    <row r="3093" spans="1:12" x14ac:dyDescent="0.3">
      <c r="A3093" s="2" t="s">
        <v>35</v>
      </c>
      <c r="B3093" s="16" t="s">
        <v>88</v>
      </c>
      <c r="C3093" s="2" t="s">
        <v>37</v>
      </c>
      <c r="D3093" s="4" t="s">
        <v>158</v>
      </c>
      <c r="E3093" s="2" t="s">
        <v>8</v>
      </c>
      <c r="F3093" s="3">
        <v>45156</v>
      </c>
      <c r="G3093" s="14" t="str" cm="1">
        <f t="array" aca="1" ref="G3093" ca="1">_xlfn.IFS(D3093="Pendente",NETWORKDAYS(F3093,TODAY(),Feriados!$A$2:$A$13)-1 &amp; " D",E3093="Não Apontado",NETWORKDAYS(F3093,TODAY(),Feriados!$A$2:$A$13)-1 &amp; " D",D3093="Backlog","Registro Antigo",D3093="Concluído","Registro Enviado",E3093="Apontado","Registro Enviado",D3093="Cancelado","Treinamento Cancelado",D3093="Remanejado","Treinamento Remanejado",D3093="Suspensa","Suspenso",D3093="Antigo","Treinamento Antigo",D3093="-","Treinamento a ser executado")</f>
        <v>Registro Antigo</v>
      </c>
      <c r="H3093" s="3"/>
      <c r="I3093" s="3"/>
      <c r="J3093" s="30"/>
      <c r="K3093" s="3"/>
      <c r="L3093" s="29">
        <f>WORKDAY(F3093,2,Feriados!$A$2:$A$13)</f>
        <v>45160</v>
      </c>
    </row>
    <row r="3094" spans="1:12" x14ac:dyDescent="0.3">
      <c r="A3094" s="2" t="s">
        <v>39</v>
      </c>
      <c r="B3094" s="2" t="s">
        <v>109</v>
      </c>
      <c r="C3094" s="2" t="s">
        <v>37</v>
      </c>
      <c r="D3094" s="4" t="s">
        <v>14</v>
      </c>
      <c r="E3094" s="2" t="s">
        <v>15</v>
      </c>
      <c r="F3094" s="3">
        <v>45156</v>
      </c>
      <c r="G3094" s="14" t="str" cm="1">
        <f t="array" aca="1" ref="G3094" ca="1">_xlfn.IFS(D3094="Pendente",NETWORKDAYS(F3094,TODAY(),Feriados!$A$2:$A$13)-1 &amp; " D",E3094="Não Apontado",NETWORKDAYS(F3094,TODAY(),Feriados!$A$2:$A$13)-1 &amp; " D",D3094="Backlog","Registro Antigo",D3094="Concluído","Registro Enviado",E3094="Apontado","Registro Enviado",D3094="Cancelado","Treinamento Cancelado",D3094="Remanejado","Treinamento Remanejado",D3094="Suspensa","Suspenso",D3094="Antigo","Treinamento Antigo",D3094="-","Treinamento a ser executado")</f>
        <v>Treinamento Cancelado</v>
      </c>
      <c r="H3094" s="3"/>
      <c r="I3094" s="3"/>
      <c r="J3094" s="30"/>
      <c r="K3094" s="3"/>
      <c r="L3094" s="29"/>
    </row>
    <row r="3095" spans="1:12" x14ac:dyDescent="0.3">
      <c r="A3095" s="2" t="s">
        <v>39</v>
      </c>
      <c r="B3095" s="2" t="s">
        <v>109</v>
      </c>
      <c r="C3095" s="2" t="s">
        <v>36</v>
      </c>
      <c r="D3095" s="4" t="s">
        <v>14</v>
      </c>
      <c r="E3095" s="2" t="s">
        <v>15</v>
      </c>
      <c r="F3095" s="3">
        <v>45156</v>
      </c>
      <c r="G3095" s="14" t="str" cm="1">
        <f t="array" aca="1" ref="G3095" ca="1">_xlfn.IFS(D3095="Pendente",NETWORKDAYS(F3095,TODAY(),Feriados!$A$2:$A$13)-1 &amp; " D",E3095="Não Apontado",NETWORKDAYS(F3095,TODAY(),Feriados!$A$2:$A$13)-1 &amp; " D",D3095="Backlog","Registro Antigo",D3095="Concluído","Registro Enviado",E3095="Apontado","Registro Enviado",D3095="Cancelado","Treinamento Cancelado",D3095="Remanejado","Treinamento Remanejado",D3095="Suspensa","Suspenso",D3095="Antigo","Treinamento Antigo",D3095="-","Treinamento a ser executado")</f>
        <v>Treinamento Cancelado</v>
      </c>
      <c r="H3095" s="3"/>
      <c r="I3095" s="3"/>
      <c r="J3095" s="30"/>
      <c r="K3095" s="3"/>
      <c r="L3095" s="29"/>
    </row>
    <row r="3096" spans="1:12" x14ac:dyDescent="0.3">
      <c r="A3096" s="2" t="s">
        <v>39</v>
      </c>
      <c r="B3096" s="2" t="s">
        <v>114</v>
      </c>
      <c r="C3096" s="2" t="s">
        <v>36</v>
      </c>
      <c r="D3096" s="4" t="s">
        <v>116</v>
      </c>
      <c r="E3096" s="2" t="s">
        <v>8</v>
      </c>
      <c r="F3096" s="3">
        <v>45156</v>
      </c>
      <c r="G3096" s="14" t="str" cm="1">
        <f t="array" aca="1" ref="G3096" ca="1">_xlfn.IFS(D3096="Pendente",NETWORKDAYS(F3096,TODAY(),Feriados!$A$2:$A$13)-1 &amp; " D",E3096="Não Apontado",NETWORKDAYS(F3096,TODAY(),Feriados!$A$2:$A$13)-1 &amp; " D",D3096="Backlog","Registro Antigo",D3096="Concluído","Registro Enviado",E3096="Apontado","Registro Enviado",D3096="Cancelado","Treinamento Cancelado",D3096="Remanejado","Treinamento Remanejado",D3096="Suspensa","Suspenso",D3096="Antigo","Treinamento Antigo",D3096="-","Treinamento a ser executado")</f>
        <v>Registro Enviado</v>
      </c>
      <c r="H3096" s="3"/>
      <c r="I3096" s="3"/>
      <c r="J3096" s="30"/>
      <c r="K3096" s="3"/>
      <c r="L3096" s="29">
        <f>WORKDAY(F3096,2,Feriados!$A$2:$A$13)</f>
        <v>45160</v>
      </c>
    </row>
    <row r="3097" spans="1:12" x14ac:dyDescent="0.3">
      <c r="A3097" s="2" t="s">
        <v>39</v>
      </c>
      <c r="B3097" s="2" t="s">
        <v>47</v>
      </c>
      <c r="C3097" s="2" t="s">
        <v>60</v>
      </c>
      <c r="D3097" s="4" t="s">
        <v>14</v>
      </c>
      <c r="E3097" s="2" t="s">
        <v>15</v>
      </c>
      <c r="F3097" s="3">
        <v>45156</v>
      </c>
      <c r="G3097" s="14" t="str" cm="1">
        <f t="array" aca="1" ref="G3097" ca="1">_xlfn.IFS(D3097="Pendente",NETWORKDAYS(F3097,TODAY(),Feriados!$A$2:$A$13)-1 &amp; " D",E3097="Não Apontado",NETWORKDAYS(F3097,TODAY(),Feriados!$A$2:$A$13)-1 &amp; " D",D3097="Backlog","Registro Antigo",D3097="Concluído","Registro Enviado",E3097="Apontado","Registro Enviado",D3097="Cancelado","Treinamento Cancelado",D3097="Remanejado","Treinamento Remanejado",D3097="Suspensa","Suspenso",D3097="Antigo","Treinamento Antigo",D3097="-","Treinamento a ser executado")</f>
        <v>Treinamento Cancelado</v>
      </c>
      <c r="H3097" s="3"/>
      <c r="I3097" s="3"/>
      <c r="J3097" s="30"/>
      <c r="K3097" s="3"/>
      <c r="L3097" s="29"/>
    </row>
    <row r="3098" spans="1:12" x14ac:dyDescent="0.3">
      <c r="A3098" s="2" t="s">
        <v>46</v>
      </c>
      <c r="B3098" s="2" t="s">
        <v>115</v>
      </c>
      <c r="C3098" s="2" t="s">
        <v>7</v>
      </c>
      <c r="D3098" s="4" t="s">
        <v>14</v>
      </c>
      <c r="E3098" s="2" t="s">
        <v>15</v>
      </c>
      <c r="F3098" s="3">
        <v>45156</v>
      </c>
      <c r="G3098" s="14" t="str" cm="1">
        <f t="array" aca="1" ref="G3098" ca="1">_xlfn.IFS(D3098="Pendente",NETWORKDAYS(F3098,TODAY(),Feriados!$A$2:$A$13)-1 &amp; " D",E3098="Não Apontado",NETWORKDAYS(F3098,TODAY(),Feriados!$A$2:$A$13)-1 &amp; " D",D3098="Backlog","Registro Antigo",D3098="Concluído","Registro Enviado",E3098="Apontado","Registro Enviado",D3098="Cancelado","Treinamento Cancelado",D3098="Remanejado","Treinamento Remanejado",D3098="Suspensa","Suspenso",D3098="Antigo","Treinamento Antigo",D3098="-","Treinamento a ser executado")</f>
        <v>Treinamento Cancelado</v>
      </c>
      <c r="H3098" s="3"/>
      <c r="I3098" s="3"/>
      <c r="J3098" s="30"/>
      <c r="K3098" s="3"/>
      <c r="L3098" s="29"/>
    </row>
    <row r="3099" spans="1:12" x14ac:dyDescent="0.3">
      <c r="A3099" s="2" t="s">
        <v>46</v>
      </c>
      <c r="B3099" s="2" t="s">
        <v>133</v>
      </c>
      <c r="C3099" s="2" t="s">
        <v>37</v>
      </c>
      <c r="D3099" s="4" t="s">
        <v>14</v>
      </c>
      <c r="E3099" s="2" t="s">
        <v>15</v>
      </c>
      <c r="F3099" s="3">
        <v>45156</v>
      </c>
      <c r="G3099" s="14" t="str" cm="1">
        <f t="array" aca="1" ref="G3099" ca="1">_xlfn.IFS(D3099="Pendente",NETWORKDAYS(F3099,TODAY(),Feriados!$A$2:$A$13)-1 &amp; " D",E3099="Não Apontado",NETWORKDAYS(F3099,TODAY(),Feriados!$A$2:$A$13)-1 &amp; " D",D3099="Backlog","Registro Antigo",D3099="Concluído","Registro Enviado",E3099="Apontado","Registro Enviado",D3099="Cancelado","Treinamento Cancelado",D3099="Remanejado","Treinamento Remanejado",D3099="Suspensa","Suspenso",D3099="Antigo","Treinamento Antigo",D3099="-","Treinamento a ser executado")</f>
        <v>Treinamento Cancelado</v>
      </c>
      <c r="H3099" s="3"/>
      <c r="I3099" s="3"/>
      <c r="J3099" s="30"/>
      <c r="K3099" s="3"/>
      <c r="L3099" s="29"/>
    </row>
    <row r="3100" spans="1:12" x14ac:dyDescent="0.3">
      <c r="A3100" s="2" t="s">
        <v>6</v>
      </c>
      <c r="B3100" s="2" t="s">
        <v>30</v>
      </c>
      <c r="C3100" s="2" t="s">
        <v>10</v>
      </c>
      <c r="D3100" s="4" t="s">
        <v>14</v>
      </c>
      <c r="E3100" s="2" t="s">
        <v>15</v>
      </c>
      <c r="F3100" s="3">
        <v>45159</v>
      </c>
      <c r="G3100" s="14" t="str" cm="1">
        <f t="array" aca="1" ref="G3100" ca="1">_xlfn.IFS(D3100="Pendente",NETWORKDAYS(F3100,TODAY(),Feriados!$A$2:$A$13)-1 &amp; " D",E3100="Não Apontado",NETWORKDAYS(F3100,TODAY(),Feriados!$A$2:$A$13)-1 &amp; " D",D3100="Backlog","Registro Antigo",D3100="Concluído","Registro Enviado",E3100="Apontado","Registro Enviado",D3100="Cancelado","Treinamento Cancelado",D3100="Remanejado","Treinamento Remanejado",D3100="Suspensa","Suspenso",D3100="Antigo","Treinamento Antigo",D3100="-","Treinamento a ser executado")</f>
        <v>Treinamento Cancelado</v>
      </c>
      <c r="H3100" s="3"/>
      <c r="I3100" s="3"/>
      <c r="J3100" s="30"/>
      <c r="K3100" s="3"/>
      <c r="L3100" s="29"/>
    </row>
    <row r="3101" spans="1:12" x14ac:dyDescent="0.3">
      <c r="A3101" s="2" t="s">
        <v>6</v>
      </c>
      <c r="B3101" s="2" t="s">
        <v>33</v>
      </c>
      <c r="C3101" s="2" t="s">
        <v>10</v>
      </c>
      <c r="D3101" s="4" t="s">
        <v>14</v>
      </c>
      <c r="E3101" s="2" t="s">
        <v>15</v>
      </c>
      <c r="F3101" s="3">
        <v>45159</v>
      </c>
      <c r="G3101" s="14" t="str" cm="1">
        <f t="array" aca="1" ref="G3101" ca="1">_xlfn.IFS(D3101="Pendente",NETWORKDAYS(F3101,TODAY(),Feriados!$A$2:$A$13)-1 &amp; " D",E3101="Não Apontado",NETWORKDAYS(F3101,TODAY(),Feriados!$A$2:$A$13)-1 &amp; " D",D3101="Backlog","Registro Antigo",D3101="Concluído","Registro Enviado",E3101="Apontado","Registro Enviado",D3101="Cancelado","Treinamento Cancelado",D3101="Remanejado","Treinamento Remanejado",D3101="Suspensa","Suspenso",D3101="Antigo","Treinamento Antigo",D3101="-","Treinamento a ser executado")</f>
        <v>Treinamento Cancelado</v>
      </c>
      <c r="H3101" s="3"/>
      <c r="I3101" s="3"/>
      <c r="J3101" s="30"/>
      <c r="K3101" s="3"/>
      <c r="L3101" s="29"/>
    </row>
    <row r="3102" spans="1:12" x14ac:dyDescent="0.3">
      <c r="A3102" s="2" t="s">
        <v>17</v>
      </c>
      <c r="B3102" s="2" t="s">
        <v>84</v>
      </c>
      <c r="C3102" s="2" t="s">
        <v>18</v>
      </c>
      <c r="D3102" s="4" t="s">
        <v>14</v>
      </c>
      <c r="E3102" s="2" t="s">
        <v>15</v>
      </c>
      <c r="F3102" s="3">
        <v>45159</v>
      </c>
      <c r="G3102" s="14" t="str" cm="1">
        <f t="array" aca="1" ref="G3102" ca="1">_xlfn.IFS(D3102="Pendente",NETWORKDAYS(F3102,TODAY(),Feriados!$A$2:$A$13)-1 &amp; " D",E3102="Não Apontado",NETWORKDAYS(F3102,TODAY(),Feriados!$A$2:$A$13)-1 &amp; " D",D3102="Backlog","Registro Antigo",D3102="Concluído","Registro Enviado",E3102="Apontado","Registro Enviado",D3102="Cancelado","Treinamento Cancelado",D3102="Remanejado","Treinamento Remanejado",D3102="Suspensa","Suspenso",D3102="Antigo","Treinamento Antigo",D3102="-","Treinamento a ser executado")</f>
        <v>Treinamento Cancelado</v>
      </c>
      <c r="H3102" s="3"/>
      <c r="I3102" s="3"/>
      <c r="J3102" s="30"/>
      <c r="K3102" s="3"/>
      <c r="L3102" s="29"/>
    </row>
    <row r="3103" spans="1:12" x14ac:dyDescent="0.3">
      <c r="A3103" s="2" t="s">
        <v>17</v>
      </c>
      <c r="B3103" s="2" t="s">
        <v>135</v>
      </c>
      <c r="C3103" s="2" t="s">
        <v>7</v>
      </c>
      <c r="D3103" s="4" t="s">
        <v>117</v>
      </c>
      <c r="E3103" s="2" t="s">
        <v>15</v>
      </c>
      <c r="F3103" s="3">
        <v>45159</v>
      </c>
      <c r="G3103" s="14" t="str" cm="1">
        <f t="array" aca="1" ref="G3103" ca="1">_xlfn.IFS(D3103="Pendente",NETWORKDAYS(F3103,TODAY(),Feriados!$A$2:$A$13)-1 &amp; " D",E3103="Não Apontado",NETWORKDAYS(F3103,TODAY(),Feriados!$A$2:$A$13)-1 &amp; " D",D3103="Backlog","Registro Antigo",D3103="Concluído","Registro Enviado",E3103="Apontado","Registro Enviado",D3103="Cancelado","Treinamento Cancelado",D3103="Remanejado","Treinamento Remanejado",D3103="Suspensa","Suspenso",D3103="Antigo","Treinamento Antigo",D3103="-","Treinamento a ser executado")</f>
        <v>Treinamento Remanejado</v>
      </c>
      <c r="H3103" s="3"/>
      <c r="I3103" s="3"/>
      <c r="J3103" s="26"/>
      <c r="K3103" s="14"/>
      <c r="L3103" s="29"/>
    </row>
    <row r="3104" spans="1:12" x14ac:dyDescent="0.3">
      <c r="A3104" s="2" t="s">
        <v>22</v>
      </c>
      <c r="B3104" s="2" t="s">
        <v>132</v>
      </c>
      <c r="C3104" s="2" t="s">
        <v>7</v>
      </c>
      <c r="D3104" s="4" t="s">
        <v>117</v>
      </c>
      <c r="E3104" s="2" t="s">
        <v>15</v>
      </c>
      <c r="F3104" s="3">
        <v>45159</v>
      </c>
      <c r="G3104" s="14" t="str" cm="1">
        <f t="array" aca="1" ref="G3104" ca="1">_xlfn.IFS(D3104="Pendente",NETWORKDAYS(F3104,TODAY(),Feriados!$A$2:$A$13)-1 &amp; " D",E3104="Não Apontado",NETWORKDAYS(F3104,TODAY(),Feriados!$A$2:$A$13)-1 &amp; " D",D3104="Backlog","Registro Antigo",D3104="Concluído","Registro Enviado",E3104="Apontado","Registro Enviado",D3104="Cancelado","Treinamento Cancelado",D3104="Remanejado","Treinamento Remanejado",D3104="Suspensa","Suspenso",D3104="Antigo","Treinamento Antigo",D3104="-","Treinamento a ser executado")</f>
        <v>Treinamento Remanejado</v>
      </c>
      <c r="H3104" s="3"/>
      <c r="I3104" s="3"/>
      <c r="J3104" s="26"/>
      <c r="K3104" s="14"/>
      <c r="L3104" s="29"/>
    </row>
    <row r="3105" spans="1:12" x14ac:dyDescent="0.3">
      <c r="A3105" s="2" t="s">
        <v>22</v>
      </c>
      <c r="B3105" s="2" t="s">
        <v>123</v>
      </c>
      <c r="C3105" s="2" t="s">
        <v>18</v>
      </c>
      <c r="D3105" s="4" t="s">
        <v>116</v>
      </c>
      <c r="E3105" s="2" t="s">
        <v>8</v>
      </c>
      <c r="F3105" s="3">
        <v>45159</v>
      </c>
      <c r="G3105" s="14" t="str" cm="1">
        <f t="array" aca="1" ref="G3105" ca="1">_xlfn.IFS(D3105="Pendente",NETWORKDAYS(F3105,TODAY(),Feriados!$A$2:$A$13)-1 &amp; " D",E3105="Não Apontado",NETWORKDAYS(F3105,TODAY(),Feriados!$A$2:$A$13)-1 &amp; " D",D3105="Backlog","Registro Antigo",D3105="Concluído","Registro Enviado",E3105="Apontado","Registro Enviado",D3105="Cancelado","Treinamento Cancelado",D3105="Remanejado","Treinamento Remanejado",D3105="Suspensa","Suspenso",D3105="Antigo","Treinamento Antigo",D3105="-","Treinamento a ser executado")</f>
        <v>Registro Enviado</v>
      </c>
      <c r="H3105" s="3"/>
      <c r="I3105" s="3"/>
      <c r="J3105" s="30"/>
      <c r="K3105" s="3"/>
      <c r="L3105" s="29">
        <f>WORKDAY(F3105,2,Feriados!$A$2:$A$13)</f>
        <v>45161</v>
      </c>
    </row>
    <row r="3106" spans="1:12" x14ac:dyDescent="0.3">
      <c r="A3106" s="2" t="s">
        <v>28</v>
      </c>
      <c r="B3106" s="2" t="s">
        <v>84</v>
      </c>
      <c r="C3106" s="2" t="s">
        <v>29</v>
      </c>
      <c r="D3106" s="4" t="s">
        <v>14</v>
      </c>
      <c r="E3106" s="2" t="s">
        <v>15</v>
      </c>
      <c r="F3106" s="3">
        <v>45159</v>
      </c>
      <c r="G3106" s="14" t="str" cm="1">
        <f t="array" aca="1" ref="G3106" ca="1">_xlfn.IFS(D3106="Pendente",NETWORKDAYS(F3106,TODAY(),Feriados!$A$2:$A$13)-1 &amp; " D",E3106="Não Apontado",NETWORKDAYS(F3106,TODAY(),Feriados!$A$2:$A$13)-1 &amp; " D",D3106="Backlog","Registro Antigo",D3106="Concluído","Registro Enviado",E3106="Apontado","Registro Enviado",D3106="Cancelado","Treinamento Cancelado",D3106="Remanejado","Treinamento Remanejado",D3106="Suspensa","Suspenso",D3106="Antigo","Treinamento Antigo",D3106="-","Treinamento a ser executado")</f>
        <v>Treinamento Cancelado</v>
      </c>
      <c r="H3106" s="3"/>
      <c r="I3106" s="3"/>
      <c r="J3106" s="30"/>
      <c r="K3106" s="3"/>
      <c r="L3106" s="29"/>
    </row>
    <row r="3107" spans="1:12" x14ac:dyDescent="0.3">
      <c r="A3107" s="2" t="s">
        <v>39</v>
      </c>
      <c r="B3107" s="2" t="s">
        <v>90</v>
      </c>
      <c r="C3107" s="2" t="s">
        <v>36</v>
      </c>
      <c r="D3107" s="4" t="s">
        <v>14</v>
      </c>
      <c r="E3107" s="2" t="s">
        <v>15</v>
      </c>
      <c r="F3107" s="3">
        <v>45159</v>
      </c>
      <c r="G3107" s="14" t="str" cm="1">
        <f t="array" aca="1" ref="G3107" ca="1">_xlfn.IFS(D3107="Pendente",NETWORKDAYS(F3107,TODAY(),Feriados!$A$2:$A$13)-1 &amp; " D",E3107="Não Apontado",NETWORKDAYS(F3107,TODAY(),Feriados!$A$2:$A$13)-1 &amp; " D",D3107="Backlog","Registro Antigo",D3107="Concluído","Registro Enviado",E3107="Apontado","Registro Enviado",D3107="Cancelado","Treinamento Cancelado",D3107="Remanejado","Treinamento Remanejado",D3107="Suspensa","Suspenso",D3107="Antigo","Treinamento Antigo",D3107="-","Treinamento a ser executado")</f>
        <v>Treinamento Cancelado</v>
      </c>
      <c r="H3107" s="3"/>
      <c r="I3107" s="3"/>
      <c r="J3107" s="30"/>
      <c r="K3107" s="3"/>
      <c r="L3107" s="29"/>
    </row>
    <row r="3108" spans="1:12" x14ac:dyDescent="0.3">
      <c r="A3108" s="2" t="s">
        <v>39</v>
      </c>
      <c r="B3108" s="2" t="s">
        <v>68</v>
      </c>
      <c r="C3108" s="2" t="s">
        <v>37</v>
      </c>
      <c r="D3108" s="4" t="s">
        <v>14</v>
      </c>
      <c r="E3108" s="2" t="s">
        <v>15</v>
      </c>
      <c r="F3108" s="3">
        <v>45159</v>
      </c>
      <c r="G3108" s="14" t="str" cm="1">
        <f t="array" aca="1" ref="G3108" ca="1">_xlfn.IFS(D3108="Pendente",NETWORKDAYS(F3108,TODAY(),Feriados!$A$2:$A$13)-1 &amp; " D",E3108="Não Apontado",NETWORKDAYS(F3108,TODAY(),Feriados!$A$2:$A$13)-1 &amp; " D",D3108="Backlog","Registro Antigo",D3108="Concluído","Registro Enviado",E3108="Apontado","Registro Enviado",D3108="Cancelado","Treinamento Cancelado",D3108="Remanejado","Treinamento Remanejado",D3108="Suspensa","Suspenso",D3108="Antigo","Treinamento Antigo",D3108="-","Treinamento a ser executado")</f>
        <v>Treinamento Cancelado</v>
      </c>
      <c r="H3108" s="3"/>
      <c r="I3108" s="3"/>
      <c r="J3108" s="30"/>
      <c r="K3108" s="3"/>
      <c r="L3108" s="29"/>
    </row>
    <row r="3109" spans="1:12" x14ac:dyDescent="0.3">
      <c r="A3109" s="2" t="s">
        <v>39</v>
      </c>
      <c r="B3109" s="2" t="s">
        <v>90</v>
      </c>
      <c r="C3109" s="2" t="s">
        <v>41</v>
      </c>
      <c r="D3109" s="4" t="s">
        <v>116</v>
      </c>
      <c r="E3109" s="2" t="s">
        <v>8</v>
      </c>
      <c r="F3109" s="3">
        <v>45159</v>
      </c>
      <c r="G3109" s="14" t="str" cm="1">
        <f t="array" aca="1" ref="G3109" ca="1">_xlfn.IFS(D3109="Pendente",NETWORKDAYS(F3109,TODAY(),Feriados!$A$2:$A$13)-1 &amp; " D",E3109="Não Apontado",NETWORKDAYS(F3109,TODAY(),Feriados!$A$2:$A$13)-1 &amp; " D",D3109="Backlog","Registro Antigo",D3109="Concluído","Registro Enviado",E3109="Apontado","Registro Enviado",D3109="Cancelado","Treinamento Cancelado",D3109="Remanejado","Treinamento Remanejado",D3109="Suspensa","Suspenso",D3109="Antigo","Treinamento Antigo",D3109="-","Treinamento a ser executado")</f>
        <v>Registro Enviado</v>
      </c>
      <c r="H3109" s="3"/>
      <c r="I3109" s="3"/>
      <c r="J3109" s="30"/>
      <c r="K3109" s="3"/>
      <c r="L3109" s="29">
        <f>WORKDAY(F3109,2,Feriados!$A$2:$A$13)</f>
        <v>45161</v>
      </c>
    </row>
    <row r="3110" spans="1:12" x14ac:dyDescent="0.3">
      <c r="A3110" s="2" t="s">
        <v>6</v>
      </c>
      <c r="B3110" s="2" t="s">
        <v>50</v>
      </c>
      <c r="C3110" s="2" t="s">
        <v>10</v>
      </c>
      <c r="D3110" s="4" t="s">
        <v>116</v>
      </c>
      <c r="E3110" s="2" t="s">
        <v>8</v>
      </c>
      <c r="F3110" s="3">
        <v>45160</v>
      </c>
      <c r="G3110" s="14" t="str" cm="1">
        <f t="array" aca="1" ref="G3110" ca="1">_xlfn.IFS(D3110="Pendente",NETWORKDAYS(F3110,TODAY(),Feriados!$A$2:$A$13)-1 &amp; " D",E3110="Não Apontado",NETWORKDAYS(F3110,TODAY(),Feriados!$A$2:$A$13)-1 &amp; " D",D3110="Backlog","Registro Antigo",D3110="Concluído","Registro Enviado",E3110="Apontado","Registro Enviado",D3110="Cancelado","Treinamento Cancelado",D3110="Remanejado","Treinamento Remanejado",D3110="Suspensa","Suspenso",D3110="Antigo","Treinamento Antigo",D3110="-","Treinamento a ser executado")</f>
        <v>Registro Enviado</v>
      </c>
      <c r="H3110" s="3"/>
      <c r="I3110" s="3"/>
      <c r="J3110" s="30"/>
      <c r="K3110" s="3"/>
      <c r="L3110" s="29">
        <f>WORKDAY(F3110,2,Feriados!$A$2:$A$13)</f>
        <v>45162</v>
      </c>
    </row>
    <row r="3111" spans="1:12" x14ac:dyDescent="0.3">
      <c r="A3111" s="2" t="s">
        <v>6</v>
      </c>
      <c r="B3111" s="2" t="s">
        <v>50</v>
      </c>
      <c r="C3111" s="2" t="s">
        <v>7</v>
      </c>
      <c r="D3111" s="4" t="s">
        <v>116</v>
      </c>
      <c r="E3111" s="2" t="s">
        <v>8</v>
      </c>
      <c r="F3111" s="3">
        <v>45160</v>
      </c>
      <c r="G3111" s="14" t="str" cm="1">
        <f t="array" aca="1" ref="G3111" ca="1">_xlfn.IFS(D3111="Pendente",NETWORKDAYS(F3111,TODAY(),Feriados!$A$2:$A$13)-1 &amp; " D",E3111="Não Apontado",NETWORKDAYS(F3111,TODAY(),Feriados!$A$2:$A$13)-1 &amp; " D",D3111="Backlog","Registro Antigo",D3111="Concluído","Registro Enviado",E3111="Apontado","Registro Enviado",D3111="Cancelado","Treinamento Cancelado",D3111="Remanejado","Treinamento Remanejado",D3111="Suspensa","Suspenso",D3111="Antigo","Treinamento Antigo",D3111="-","Treinamento a ser executado")</f>
        <v>Registro Enviado</v>
      </c>
      <c r="H3111" s="3"/>
      <c r="I3111" s="3"/>
      <c r="J3111" s="30"/>
      <c r="K3111" s="3"/>
      <c r="L3111" s="29">
        <f>WORKDAY(F3111,2,Feriados!$A$2:$A$13)</f>
        <v>45162</v>
      </c>
    </row>
    <row r="3112" spans="1:12" x14ac:dyDescent="0.3">
      <c r="A3112" s="2" t="s">
        <v>17</v>
      </c>
      <c r="B3112" s="2" t="s">
        <v>103</v>
      </c>
      <c r="C3112" s="2" t="s">
        <v>18</v>
      </c>
      <c r="D3112" s="4" t="s">
        <v>116</v>
      </c>
      <c r="E3112" s="2" t="s">
        <v>8</v>
      </c>
      <c r="F3112" s="3">
        <v>45160</v>
      </c>
      <c r="G3112" s="14" t="str" cm="1">
        <f t="array" aca="1" ref="G3112" ca="1">_xlfn.IFS(D3112="Pendente",NETWORKDAYS(F3112,TODAY(),Feriados!$A$2:$A$13)-1 &amp; " D",E3112="Não Apontado",NETWORKDAYS(F3112,TODAY(),Feriados!$A$2:$A$13)-1 &amp; " D",D3112="Backlog","Registro Antigo",D3112="Concluído","Registro Enviado",E3112="Apontado","Registro Enviado",D3112="Cancelado","Treinamento Cancelado",D3112="Remanejado","Treinamento Remanejado",D3112="Suspensa","Suspenso",D3112="Antigo","Treinamento Antigo",D3112="-","Treinamento a ser executado")</f>
        <v>Registro Enviado</v>
      </c>
      <c r="H3112" s="3"/>
      <c r="I3112" s="3"/>
      <c r="J3112" s="30"/>
      <c r="K3112" s="3"/>
      <c r="L3112" s="29">
        <f>WORKDAY(F3112,2,Feriados!$A$2:$A$13)</f>
        <v>45162</v>
      </c>
    </row>
    <row r="3113" spans="1:12" x14ac:dyDescent="0.3">
      <c r="A3113" s="2" t="s">
        <v>17</v>
      </c>
      <c r="B3113" s="2" t="s">
        <v>135</v>
      </c>
      <c r="C3113" s="2" t="s">
        <v>7</v>
      </c>
      <c r="D3113" s="4" t="s">
        <v>116</v>
      </c>
      <c r="E3113" s="2" t="s">
        <v>8</v>
      </c>
      <c r="F3113" s="3">
        <v>45160</v>
      </c>
      <c r="G3113" s="14" t="str" cm="1">
        <f t="array" aca="1" ref="G3113" ca="1">_xlfn.IFS(D3113="Pendente",NETWORKDAYS(F3113,TODAY(),Feriados!$A$2:$A$13)-1 &amp; " D",E3113="Não Apontado",NETWORKDAYS(F3113,TODAY(),Feriados!$A$2:$A$13)-1 &amp; " D",D3113="Backlog","Registro Antigo",D3113="Concluído","Registro Enviado",E3113="Apontado","Registro Enviado",D3113="Cancelado","Treinamento Cancelado",D3113="Remanejado","Treinamento Remanejado",D3113="Suspensa","Suspenso",D3113="Antigo","Treinamento Antigo",D3113="-","Treinamento a ser executado")</f>
        <v>Registro Enviado</v>
      </c>
      <c r="H3113" s="3"/>
      <c r="I3113" s="3"/>
      <c r="J3113" s="30"/>
      <c r="K3113" s="3"/>
      <c r="L3113" s="29">
        <f>WORKDAY(F3113,2,Feriados!$A$2:$A$13)</f>
        <v>45162</v>
      </c>
    </row>
    <row r="3114" spans="1:12" x14ac:dyDescent="0.3">
      <c r="A3114" s="2" t="s">
        <v>22</v>
      </c>
      <c r="B3114" s="2" t="s">
        <v>109</v>
      </c>
      <c r="C3114" s="2" t="s">
        <v>18</v>
      </c>
      <c r="D3114" s="4" t="s">
        <v>14</v>
      </c>
      <c r="E3114" s="2" t="s">
        <v>15</v>
      </c>
      <c r="F3114" s="3">
        <v>45160</v>
      </c>
      <c r="G3114" s="14" t="str" cm="1">
        <f t="array" aca="1" ref="G3114" ca="1">_xlfn.IFS(D3114="Pendente",NETWORKDAYS(F3114,TODAY(),Feriados!$A$2:$A$13)-1 &amp; " D",E3114="Não Apontado",NETWORKDAYS(F3114,TODAY(),Feriados!$A$2:$A$13)-1 &amp; " D",D3114="Backlog","Registro Antigo",D3114="Concluído","Registro Enviado",E3114="Apontado","Registro Enviado",D3114="Cancelado","Treinamento Cancelado",D3114="Remanejado","Treinamento Remanejado",D3114="Suspensa","Suspenso",D3114="Antigo","Treinamento Antigo",D3114="-","Treinamento a ser executado")</f>
        <v>Treinamento Cancelado</v>
      </c>
      <c r="H3114" s="3"/>
      <c r="I3114" s="3"/>
      <c r="J3114" s="30"/>
      <c r="K3114" s="3"/>
      <c r="L3114" s="29"/>
    </row>
    <row r="3115" spans="1:12" x14ac:dyDescent="0.3">
      <c r="A3115" s="2" t="s">
        <v>22</v>
      </c>
      <c r="B3115" s="2" t="s">
        <v>109</v>
      </c>
      <c r="C3115" s="2" t="s">
        <v>7</v>
      </c>
      <c r="D3115" s="4" t="s">
        <v>14</v>
      </c>
      <c r="E3115" s="2" t="s">
        <v>15</v>
      </c>
      <c r="F3115" s="3">
        <v>45160</v>
      </c>
      <c r="G3115" s="14" t="str" cm="1">
        <f t="array" aca="1" ref="G3115" ca="1">_xlfn.IFS(D3115="Pendente",NETWORKDAYS(F3115,TODAY(),Feriados!$A$2:$A$13)-1 &amp; " D",E3115="Não Apontado",NETWORKDAYS(F3115,TODAY(),Feriados!$A$2:$A$13)-1 &amp; " D",D3115="Backlog","Registro Antigo",D3115="Concluído","Registro Enviado",E3115="Apontado","Registro Enviado",D3115="Cancelado","Treinamento Cancelado",D3115="Remanejado","Treinamento Remanejado",D3115="Suspensa","Suspenso",D3115="Antigo","Treinamento Antigo",D3115="-","Treinamento a ser executado")</f>
        <v>Treinamento Cancelado</v>
      </c>
      <c r="H3115" s="3"/>
      <c r="I3115" s="3"/>
      <c r="J3115" s="30"/>
      <c r="K3115" s="3"/>
      <c r="L3115" s="29"/>
    </row>
    <row r="3116" spans="1:12" x14ac:dyDescent="0.3">
      <c r="A3116" s="2" t="s">
        <v>39</v>
      </c>
      <c r="B3116" s="2" t="s">
        <v>122</v>
      </c>
      <c r="C3116" s="2" t="s">
        <v>41</v>
      </c>
      <c r="D3116" s="4" t="s">
        <v>116</v>
      </c>
      <c r="E3116" s="2" t="s">
        <v>8</v>
      </c>
      <c r="F3116" s="3">
        <v>45160</v>
      </c>
      <c r="G3116" s="14" t="str" cm="1">
        <f t="array" aca="1" ref="G3116" ca="1">_xlfn.IFS(D3116="Pendente",NETWORKDAYS(F3116,TODAY(),Feriados!$A$2:$A$13)-1 &amp; " D",E3116="Não Apontado",NETWORKDAYS(F3116,TODAY(),Feriados!$A$2:$A$13)-1 &amp; " D",D3116="Backlog","Registro Antigo",D3116="Concluído","Registro Enviado",E3116="Apontado","Registro Enviado",D3116="Cancelado","Treinamento Cancelado",D3116="Remanejado","Treinamento Remanejado",D3116="Suspensa","Suspenso",D3116="Antigo","Treinamento Antigo",D3116="-","Treinamento a ser executado")</f>
        <v>Registro Enviado</v>
      </c>
      <c r="H3116" s="3"/>
      <c r="I3116" s="3"/>
      <c r="J3116" s="30"/>
      <c r="K3116" s="3"/>
      <c r="L3116" s="29">
        <f>WORKDAY(F3116,2,Feriados!$A$2:$A$13)</f>
        <v>45162</v>
      </c>
    </row>
    <row r="3117" spans="1:12" x14ac:dyDescent="0.3">
      <c r="A3117" s="2" t="s">
        <v>39</v>
      </c>
      <c r="B3117" s="2" t="s">
        <v>132</v>
      </c>
      <c r="C3117" s="2" t="s">
        <v>36</v>
      </c>
      <c r="D3117" s="4" t="s">
        <v>116</v>
      </c>
      <c r="E3117" s="2" t="s">
        <v>8</v>
      </c>
      <c r="F3117" s="3">
        <v>45160</v>
      </c>
      <c r="G3117" s="14" t="str" cm="1">
        <f t="array" aca="1" ref="G3117" ca="1">_xlfn.IFS(D3117="Pendente",NETWORKDAYS(F3117,TODAY(),Feriados!$A$2:$A$13)-1 &amp; " D",E3117="Não Apontado",NETWORKDAYS(F3117,TODAY(),Feriados!$A$2:$A$13)-1 &amp; " D",D3117="Backlog","Registro Antigo",D3117="Concluído","Registro Enviado",E3117="Apontado","Registro Enviado",D3117="Cancelado","Treinamento Cancelado",D3117="Remanejado","Treinamento Remanejado",D3117="Suspensa","Suspenso",D3117="Antigo","Treinamento Antigo",D3117="-","Treinamento a ser executado")</f>
        <v>Registro Enviado</v>
      </c>
      <c r="H3117" s="3"/>
      <c r="I3117" s="3"/>
      <c r="J3117" s="30"/>
      <c r="K3117" s="3"/>
      <c r="L3117" s="29">
        <f>WORKDAY(F3117,2,Feriados!$A$2:$A$13)</f>
        <v>45162</v>
      </c>
    </row>
    <row r="3118" spans="1:12" x14ac:dyDescent="0.3">
      <c r="A3118" s="2" t="s">
        <v>39</v>
      </c>
      <c r="B3118" s="2" t="s">
        <v>47</v>
      </c>
      <c r="C3118" s="2" t="s">
        <v>36</v>
      </c>
      <c r="D3118" s="4" t="s">
        <v>14</v>
      </c>
      <c r="E3118" s="2" t="s">
        <v>15</v>
      </c>
      <c r="F3118" s="3">
        <v>45160</v>
      </c>
      <c r="G3118" s="14" t="str" cm="1">
        <f t="array" aca="1" ref="G3118" ca="1">_xlfn.IFS(D3118="Pendente",NETWORKDAYS(F3118,TODAY(),Feriados!$A$2:$A$13)-1 &amp; " D",E3118="Não Apontado",NETWORKDAYS(F3118,TODAY(),Feriados!$A$2:$A$13)-1 &amp; " D",D3118="Backlog","Registro Antigo",D3118="Concluído","Registro Enviado",E3118="Apontado","Registro Enviado",D3118="Cancelado","Treinamento Cancelado",D3118="Remanejado","Treinamento Remanejado",D3118="Suspensa","Suspenso",D3118="Antigo","Treinamento Antigo",D3118="-","Treinamento a ser executado")</f>
        <v>Treinamento Cancelado</v>
      </c>
      <c r="H3118" s="3"/>
      <c r="I3118" s="3"/>
      <c r="J3118" s="30"/>
      <c r="K3118" s="3"/>
      <c r="L3118" s="29"/>
    </row>
    <row r="3119" spans="1:12" x14ac:dyDescent="0.3">
      <c r="A3119" s="2" t="s">
        <v>39</v>
      </c>
      <c r="B3119" s="2" t="s">
        <v>132</v>
      </c>
      <c r="C3119" s="2" t="s">
        <v>37</v>
      </c>
      <c r="D3119" s="4" t="s">
        <v>116</v>
      </c>
      <c r="E3119" s="2" t="s">
        <v>8</v>
      </c>
      <c r="F3119" s="3">
        <v>45160</v>
      </c>
      <c r="G3119" s="14" t="str" cm="1">
        <f t="array" aca="1" ref="G3119" ca="1">_xlfn.IFS(D3119="Pendente",NETWORKDAYS(F3119,TODAY(),Feriados!$A$2:$A$13)-1 &amp; " D",E3119="Não Apontado",NETWORKDAYS(F3119,TODAY(),Feriados!$A$2:$A$13)-1 &amp; " D",D3119="Backlog","Registro Antigo",D3119="Concluído","Registro Enviado",E3119="Apontado","Registro Enviado",D3119="Cancelado","Treinamento Cancelado",D3119="Remanejado","Treinamento Remanejado",D3119="Suspensa","Suspenso",D3119="Antigo","Treinamento Antigo",D3119="-","Treinamento a ser executado")</f>
        <v>Registro Enviado</v>
      </c>
      <c r="H3119" s="3"/>
      <c r="I3119" s="3"/>
      <c r="J3119" s="30"/>
      <c r="K3119" s="3"/>
      <c r="L3119" s="29">
        <f>WORKDAY(F3119,2,Feriados!$A$2:$A$13)</f>
        <v>45162</v>
      </c>
    </row>
    <row r="3120" spans="1:12" x14ac:dyDescent="0.3">
      <c r="A3120" s="2" t="s">
        <v>46</v>
      </c>
      <c r="B3120" s="2" t="s">
        <v>49</v>
      </c>
      <c r="C3120" s="2" t="s">
        <v>10</v>
      </c>
      <c r="D3120" s="4" t="s">
        <v>117</v>
      </c>
      <c r="E3120" s="2" t="s">
        <v>15</v>
      </c>
      <c r="F3120" s="3">
        <v>45160</v>
      </c>
      <c r="G3120" s="14" t="str" cm="1">
        <f t="array" aca="1" ref="G3120" ca="1">_xlfn.IFS(D3120="Pendente",NETWORKDAYS(F3120,TODAY(),Feriados!$A$2:$A$13)-1 &amp; " D",E3120="Não Apontado",NETWORKDAYS(F3120,TODAY(),Feriados!$A$2:$A$13)-1 &amp; " D",D3120="Backlog","Registro Antigo",D3120="Concluído","Registro Enviado",E3120="Apontado","Registro Enviado",D3120="Cancelado","Treinamento Cancelado",D3120="Remanejado","Treinamento Remanejado",D3120="Suspensa","Suspenso",D3120="Antigo","Treinamento Antigo",D3120="-","Treinamento a ser executado")</f>
        <v>Treinamento Remanejado</v>
      </c>
      <c r="H3120" s="3"/>
      <c r="I3120" s="3"/>
      <c r="J3120" s="26"/>
      <c r="K3120" s="14"/>
      <c r="L3120" s="29"/>
    </row>
    <row r="3121" spans="1:12" x14ac:dyDescent="0.3">
      <c r="A3121" s="2" t="s">
        <v>6</v>
      </c>
      <c r="B3121" s="2" t="s">
        <v>84</v>
      </c>
      <c r="C3121" s="2" t="s">
        <v>10</v>
      </c>
      <c r="D3121" s="4" t="s">
        <v>116</v>
      </c>
      <c r="E3121" s="2" t="s">
        <v>8</v>
      </c>
      <c r="F3121" s="3">
        <v>45161</v>
      </c>
      <c r="G3121" s="14" t="str" cm="1">
        <f t="array" aca="1" ref="G3121" ca="1">_xlfn.IFS(D3121="Pendente",NETWORKDAYS(F3121,TODAY(),Feriados!$A$2:$A$13)-1 &amp; " D",E3121="Não Apontado",NETWORKDAYS(F3121,TODAY(),Feriados!$A$2:$A$13)-1 &amp; " D",D3121="Backlog","Registro Antigo",D3121="Concluído","Registro Enviado",E3121="Apontado","Registro Enviado",D3121="Cancelado","Treinamento Cancelado",D3121="Remanejado","Treinamento Remanejado",D3121="Suspensa","Suspenso",D3121="Antigo","Treinamento Antigo",D3121="-","Treinamento a ser executado")</f>
        <v>Registro Enviado</v>
      </c>
      <c r="H3121" s="3"/>
      <c r="I3121" s="3"/>
      <c r="J3121" s="30"/>
      <c r="K3121" s="3"/>
      <c r="L3121" s="29">
        <f>WORKDAY(F3121,2,Feriados!$A$2:$A$13)</f>
        <v>45163</v>
      </c>
    </row>
    <row r="3122" spans="1:12" x14ac:dyDescent="0.3">
      <c r="A3122" s="2" t="s">
        <v>6</v>
      </c>
      <c r="B3122" s="2" t="s">
        <v>33</v>
      </c>
      <c r="C3122" s="2" t="s">
        <v>61</v>
      </c>
      <c r="D3122" s="4" t="s">
        <v>116</v>
      </c>
      <c r="E3122" s="2" t="s">
        <v>8</v>
      </c>
      <c r="F3122" s="3">
        <v>45161</v>
      </c>
      <c r="G3122" s="14" t="str" cm="1">
        <f t="array" aca="1" ref="G3122" ca="1">_xlfn.IFS(D3122="Pendente",NETWORKDAYS(F3122,TODAY(),Feriados!$A$2:$A$13)-1 &amp; " D",E3122="Não Apontado",NETWORKDAYS(F3122,TODAY(),Feriados!$A$2:$A$13)-1 &amp; " D",D3122="Backlog","Registro Antigo",D3122="Concluído","Registro Enviado",E3122="Apontado","Registro Enviado",D3122="Cancelado","Treinamento Cancelado",D3122="Remanejado","Treinamento Remanejado",D3122="Suspensa","Suspenso",D3122="Antigo","Treinamento Antigo",D3122="-","Treinamento a ser executado")</f>
        <v>Registro Enviado</v>
      </c>
      <c r="H3122" s="3"/>
      <c r="I3122" s="3"/>
      <c r="J3122" s="30"/>
      <c r="K3122" s="3"/>
      <c r="L3122" s="29">
        <f>WORKDAY(F3122,2,Feriados!$A$2:$A$13)</f>
        <v>45163</v>
      </c>
    </row>
    <row r="3123" spans="1:12" x14ac:dyDescent="0.3">
      <c r="A3123" s="2" t="s">
        <v>17</v>
      </c>
      <c r="B3123" s="2" t="s">
        <v>84</v>
      </c>
      <c r="C3123" s="2" t="s">
        <v>7</v>
      </c>
      <c r="D3123" s="4" t="s">
        <v>116</v>
      </c>
      <c r="E3123" s="2" t="s">
        <v>8</v>
      </c>
      <c r="F3123" s="3">
        <v>45161</v>
      </c>
      <c r="G3123" s="14" t="str" cm="1">
        <f t="array" aca="1" ref="G3123" ca="1">_xlfn.IFS(D3123="Pendente",NETWORKDAYS(F3123,TODAY(),Feriados!$A$2:$A$13)-1 &amp; " D",E3123="Não Apontado",NETWORKDAYS(F3123,TODAY(),Feriados!$A$2:$A$13)-1 &amp; " D",D3123="Backlog","Registro Antigo",D3123="Concluído","Registro Enviado",E3123="Apontado","Registro Enviado",D3123="Cancelado","Treinamento Cancelado",D3123="Remanejado","Treinamento Remanejado",D3123="Suspensa","Suspenso",D3123="Antigo","Treinamento Antigo",D3123="-","Treinamento a ser executado")</f>
        <v>Registro Enviado</v>
      </c>
      <c r="H3123" s="3"/>
      <c r="I3123" s="3"/>
      <c r="J3123" s="30"/>
      <c r="K3123" s="3"/>
      <c r="L3123" s="29">
        <f>WORKDAY(F3123,2,Feriados!$A$2:$A$13)</f>
        <v>45163</v>
      </c>
    </row>
    <row r="3124" spans="1:12" x14ac:dyDescent="0.3">
      <c r="A3124" s="2" t="s">
        <v>17</v>
      </c>
      <c r="B3124" s="2" t="s">
        <v>90</v>
      </c>
      <c r="C3124" s="2" t="s">
        <v>18</v>
      </c>
      <c r="D3124" s="4" t="s">
        <v>116</v>
      </c>
      <c r="E3124" s="2" t="s">
        <v>8</v>
      </c>
      <c r="F3124" s="3">
        <v>45161</v>
      </c>
      <c r="G3124" s="14" t="str" cm="1">
        <f t="array" aca="1" ref="G3124" ca="1">_xlfn.IFS(D3124="Pendente",NETWORKDAYS(F3124,TODAY(),Feriados!$A$2:$A$13)-1 &amp; " D",E3124="Não Apontado",NETWORKDAYS(F3124,TODAY(),Feriados!$A$2:$A$13)-1 &amp; " D",D3124="Backlog","Registro Antigo",D3124="Concluído","Registro Enviado",E3124="Apontado","Registro Enviado",D3124="Cancelado","Treinamento Cancelado",D3124="Remanejado","Treinamento Remanejado",D3124="Suspensa","Suspenso",D3124="Antigo","Treinamento Antigo",D3124="-","Treinamento a ser executado")</f>
        <v>Registro Enviado</v>
      </c>
      <c r="H3124" s="3"/>
      <c r="I3124" s="3"/>
      <c r="J3124" s="30"/>
      <c r="K3124" s="3"/>
      <c r="L3124" s="29">
        <f>WORKDAY(F3124,2,Feriados!$A$2:$A$13)</f>
        <v>45163</v>
      </c>
    </row>
    <row r="3125" spans="1:12" x14ac:dyDescent="0.3">
      <c r="A3125" s="2" t="s">
        <v>17</v>
      </c>
      <c r="B3125" s="2" t="s">
        <v>12</v>
      </c>
      <c r="C3125" s="2" t="s">
        <v>7</v>
      </c>
      <c r="D3125" s="4" t="s">
        <v>116</v>
      </c>
      <c r="E3125" s="2" t="s">
        <v>8</v>
      </c>
      <c r="F3125" s="3">
        <v>45161</v>
      </c>
      <c r="G3125" s="14" t="str" cm="1">
        <f t="array" aca="1" ref="G3125" ca="1">_xlfn.IFS(D3125="Pendente",NETWORKDAYS(F3125,TODAY(),Feriados!$A$2:$A$13)-1 &amp; " D",E3125="Não Apontado",NETWORKDAYS(F3125,TODAY(),Feriados!$A$2:$A$13)-1 &amp; " D",D3125="Backlog","Registro Antigo",D3125="Concluído","Registro Enviado",E3125="Apontado","Registro Enviado",D3125="Cancelado","Treinamento Cancelado",D3125="Remanejado","Treinamento Remanejado",D3125="Suspensa","Suspenso",D3125="Antigo","Treinamento Antigo",D3125="-","Treinamento a ser executado")</f>
        <v>Registro Enviado</v>
      </c>
      <c r="H3125" s="3"/>
      <c r="I3125" s="3"/>
      <c r="J3125" s="30"/>
      <c r="K3125" s="3"/>
      <c r="L3125" s="29">
        <f>WORKDAY(F3125,2,Feriados!$A$2:$A$13)</f>
        <v>45163</v>
      </c>
    </row>
    <row r="3126" spans="1:12" x14ac:dyDescent="0.3">
      <c r="A3126" s="2" t="s">
        <v>22</v>
      </c>
      <c r="B3126" s="2" t="s">
        <v>132</v>
      </c>
      <c r="C3126" s="2" t="s">
        <v>7</v>
      </c>
      <c r="D3126" s="4" t="s">
        <v>116</v>
      </c>
      <c r="E3126" s="2" t="s">
        <v>8</v>
      </c>
      <c r="F3126" s="3">
        <v>45161</v>
      </c>
      <c r="G3126" s="14" t="str" cm="1">
        <f t="array" aca="1" ref="G3126" ca="1">_xlfn.IFS(D3126="Pendente",NETWORKDAYS(F3126,TODAY(),Feriados!$A$2:$A$13)-1 &amp; " D",E3126="Não Apontado",NETWORKDAYS(F3126,TODAY(),Feriados!$A$2:$A$13)-1 &amp; " D",D3126="Backlog","Registro Antigo",D3126="Concluído","Registro Enviado",E3126="Apontado","Registro Enviado",D3126="Cancelado","Treinamento Cancelado",D3126="Remanejado","Treinamento Remanejado",D3126="Suspensa","Suspenso",D3126="Antigo","Treinamento Antigo",D3126="-","Treinamento a ser executado")</f>
        <v>Registro Enviado</v>
      </c>
      <c r="H3126" s="3"/>
      <c r="I3126" s="3"/>
      <c r="J3126" s="30"/>
      <c r="K3126" s="3"/>
      <c r="L3126" s="29">
        <f>WORKDAY(F3126,2,Feriados!$A$2:$A$13)</f>
        <v>45163</v>
      </c>
    </row>
    <row r="3127" spans="1:12" x14ac:dyDescent="0.3">
      <c r="A3127" s="2" t="s">
        <v>22</v>
      </c>
      <c r="B3127" s="2" t="s">
        <v>132</v>
      </c>
      <c r="C3127" s="2" t="s">
        <v>18</v>
      </c>
      <c r="D3127" s="4" t="s">
        <v>116</v>
      </c>
      <c r="E3127" s="2" t="s">
        <v>8</v>
      </c>
      <c r="F3127" s="3">
        <v>45161</v>
      </c>
      <c r="G3127" s="14" t="str" cm="1">
        <f t="array" aca="1" ref="G3127" ca="1">_xlfn.IFS(D3127="Pendente",NETWORKDAYS(F3127,TODAY(),Feriados!$A$2:$A$13)-1 &amp; " D",E3127="Não Apontado",NETWORKDAYS(F3127,TODAY(),Feriados!$A$2:$A$13)-1 &amp; " D",D3127="Backlog","Registro Antigo",D3127="Concluído","Registro Enviado",E3127="Apontado","Registro Enviado",D3127="Cancelado","Treinamento Cancelado",D3127="Remanejado","Treinamento Remanejado",D3127="Suspensa","Suspenso",D3127="Antigo","Treinamento Antigo",D3127="-","Treinamento a ser executado")</f>
        <v>Registro Enviado</v>
      </c>
      <c r="H3127" s="3"/>
      <c r="I3127" s="3"/>
      <c r="J3127" s="30"/>
      <c r="K3127" s="3"/>
      <c r="L3127" s="29">
        <f>WORKDAY(F3127,2,Feriados!$A$2:$A$13)</f>
        <v>45163</v>
      </c>
    </row>
    <row r="3128" spans="1:12" x14ac:dyDescent="0.3">
      <c r="A3128" s="2" t="s">
        <v>22</v>
      </c>
      <c r="B3128" s="2" t="s">
        <v>114</v>
      </c>
      <c r="C3128" s="2" t="s">
        <v>7</v>
      </c>
      <c r="D3128" s="4" t="s">
        <v>14</v>
      </c>
      <c r="E3128" s="2" t="s">
        <v>15</v>
      </c>
      <c r="F3128" s="3">
        <v>45161</v>
      </c>
      <c r="G3128" s="14" t="str" cm="1">
        <f t="array" aca="1" ref="G3128" ca="1">_xlfn.IFS(D3128="Pendente",NETWORKDAYS(F3128,TODAY(),Feriados!$A$2:$A$13)-1 &amp; " D",E3128="Não Apontado",NETWORKDAYS(F3128,TODAY(),Feriados!$A$2:$A$13)-1 &amp; " D",D3128="Backlog","Registro Antigo",D3128="Concluído","Registro Enviado",E3128="Apontado","Registro Enviado",D3128="Cancelado","Treinamento Cancelado",D3128="Remanejado","Treinamento Remanejado",D3128="Suspensa","Suspenso",D3128="Antigo","Treinamento Antigo",D3128="-","Treinamento a ser executado")</f>
        <v>Treinamento Cancelado</v>
      </c>
      <c r="H3128" s="3"/>
      <c r="I3128" s="3"/>
      <c r="J3128" s="30"/>
      <c r="K3128" s="3"/>
      <c r="L3128" s="29"/>
    </row>
    <row r="3129" spans="1:12" x14ac:dyDescent="0.3">
      <c r="A3129" s="2" t="s">
        <v>28</v>
      </c>
      <c r="B3129" s="2" t="s">
        <v>68</v>
      </c>
      <c r="C3129" s="2" t="s">
        <v>18</v>
      </c>
      <c r="D3129" s="4" t="s">
        <v>116</v>
      </c>
      <c r="E3129" s="2" t="s">
        <v>8</v>
      </c>
      <c r="F3129" s="3">
        <v>45161</v>
      </c>
      <c r="G3129" s="14" t="str" cm="1">
        <f t="array" aca="1" ref="G3129" ca="1">_xlfn.IFS(D3129="Pendente",NETWORKDAYS(F3129,TODAY(),Feriados!$A$2:$A$13)-1 &amp; " D",E3129="Não Apontado",NETWORKDAYS(F3129,TODAY(),Feriados!$A$2:$A$13)-1 &amp; " D",D3129="Backlog","Registro Antigo",D3129="Concluído","Registro Enviado",E3129="Apontado","Registro Enviado",D3129="Cancelado","Treinamento Cancelado",D3129="Remanejado","Treinamento Remanejado",D3129="Suspensa","Suspenso",D3129="Antigo","Treinamento Antigo",D3129="-","Treinamento a ser executado")</f>
        <v>Registro Enviado</v>
      </c>
      <c r="H3129" s="3"/>
      <c r="I3129" s="3"/>
      <c r="J3129" s="30"/>
      <c r="K3129" s="3"/>
      <c r="L3129" s="29">
        <f>WORKDAY(F3129,2,Feriados!$A$2:$A$13)</f>
        <v>45163</v>
      </c>
    </row>
    <row r="3130" spans="1:12" x14ac:dyDescent="0.3">
      <c r="A3130" s="2" t="s">
        <v>28</v>
      </c>
      <c r="B3130" s="2" t="s">
        <v>109</v>
      </c>
      <c r="C3130" s="2" t="s">
        <v>32</v>
      </c>
      <c r="D3130" s="4" t="s">
        <v>14</v>
      </c>
      <c r="E3130" s="2" t="s">
        <v>15</v>
      </c>
      <c r="F3130" s="3">
        <v>45161</v>
      </c>
      <c r="G3130" s="14" t="str" cm="1">
        <f t="array" aca="1" ref="G3130" ca="1">_xlfn.IFS(D3130="Pendente",NETWORKDAYS(F3130,TODAY(),Feriados!$A$2:$A$13)-1 &amp; " D",E3130="Não Apontado",NETWORKDAYS(F3130,TODAY(),Feriados!$A$2:$A$13)-1 &amp; " D",D3130="Backlog","Registro Antigo",D3130="Concluído","Registro Enviado",E3130="Apontado","Registro Enviado",D3130="Cancelado","Treinamento Cancelado",D3130="Remanejado","Treinamento Remanejado",D3130="Suspensa","Suspenso",D3130="Antigo","Treinamento Antigo",D3130="-","Treinamento a ser executado")</f>
        <v>Treinamento Cancelado</v>
      </c>
      <c r="H3130" s="3"/>
      <c r="I3130" s="3"/>
      <c r="J3130" s="30"/>
      <c r="K3130" s="3"/>
      <c r="L3130" s="29"/>
    </row>
    <row r="3131" spans="1:12" x14ac:dyDescent="0.3">
      <c r="A3131" s="2" t="s">
        <v>39</v>
      </c>
      <c r="B3131" s="2" t="s">
        <v>122</v>
      </c>
      <c r="C3131" s="2" t="s">
        <v>37</v>
      </c>
      <c r="D3131" s="4" t="s">
        <v>14</v>
      </c>
      <c r="E3131" s="2" t="s">
        <v>15</v>
      </c>
      <c r="F3131" s="3">
        <v>45161</v>
      </c>
      <c r="G3131" s="14" t="str" cm="1">
        <f t="array" aca="1" ref="G3131" ca="1">_xlfn.IFS(D3131="Pendente",NETWORKDAYS(F3131,TODAY(),Feriados!$A$2:$A$13)-1 &amp; " D",E3131="Não Apontado",NETWORKDAYS(F3131,TODAY(),Feriados!$A$2:$A$13)-1 &amp; " D",D3131="Backlog","Registro Antigo",D3131="Concluído","Registro Enviado",E3131="Apontado","Registro Enviado",D3131="Cancelado","Treinamento Cancelado",D3131="Remanejado","Treinamento Remanejado",D3131="Suspensa","Suspenso",D3131="Antigo","Treinamento Antigo",D3131="-","Treinamento a ser executado")</f>
        <v>Treinamento Cancelado</v>
      </c>
      <c r="H3131" s="3"/>
      <c r="I3131" s="3"/>
      <c r="J3131" s="30"/>
      <c r="K3131" s="3"/>
      <c r="L3131" s="29"/>
    </row>
    <row r="3132" spans="1:12" x14ac:dyDescent="0.3">
      <c r="A3132" s="2" t="s">
        <v>39</v>
      </c>
      <c r="B3132" s="2" t="s">
        <v>133</v>
      </c>
      <c r="C3132" s="2" t="s">
        <v>36</v>
      </c>
      <c r="D3132" s="4" t="s">
        <v>116</v>
      </c>
      <c r="E3132" s="2" t="s">
        <v>8</v>
      </c>
      <c r="F3132" s="3">
        <v>45161</v>
      </c>
      <c r="G3132" s="14" t="str" cm="1">
        <f t="array" aca="1" ref="G3132" ca="1">_xlfn.IFS(D3132="Pendente",NETWORKDAYS(F3132,TODAY(),Feriados!$A$2:$A$13)-1 &amp; " D",E3132="Não Apontado",NETWORKDAYS(F3132,TODAY(),Feriados!$A$2:$A$13)-1 &amp; " D",D3132="Backlog","Registro Antigo",D3132="Concluído","Registro Enviado",E3132="Apontado","Registro Enviado",D3132="Cancelado","Treinamento Cancelado",D3132="Remanejado","Treinamento Remanejado",D3132="Suspensa","Suspenso",D3132="Antigo","Treinamento Antigo",D3132="-","Treinamento a ser executado")</f>
        <v>Registro Enviado</v>
      </c>
      <c r="H3132" s="3"/>
      <c r="I3132" s="3"/>
      <c r="J3132" s="30"/>
      <c r="K3132" s="3"/>
      <c r="L3132" s="29">
        <f>WORKDAY(F3132,2,Feriados!$A$2:$A$13)</f>
        <v>45163</v>
      </c>
    </row>
    <row r="3133" spans="1:12" x14ac:dyDescent="0.3">
      <c r="A3133" s="2" t="s">
        <v>39</v>
      </c>
      <c r="B3133" s="2" t="s">
        <v>68</v>
      </c>
      <c r="C3133" s="2" t="s">
        <v>36</v>
      </c>
      <c r="D3133" s="4" t="s">
        <v>116</v>
      </c>
      <c r="E3133" s="2" t="s">
        <v>8</v>
      </c>
      <c r="F3133" s="3">
        <v>45161</v>
      </c>
      <c r="G3133" s="14" t="str" cm="1">
        <f t="array" aca="1" ref="G3133" ca="1">_xlfn.IFS(D3133="Pendente",NETWORKDAYS(F3133,TODAY(),Feriados!$A$2:$A$13)-1 &amp; " D",E3133="Não Apontado",NETWORKDAYS(F3133,TODAY(),Feriados!$A$2:$A$13)-1 &amp; " D",D3133="Backlog","Registro Antigo",D3133="Concluído","Registro Enviado",E3133="Apontado","Registro Enviado",D3133="Cancelado","Treinamento Cancelado",D3133="Remanejado","Treinamento Remanejado",D3133="Suspensa","Suspenso",D3133="Antigo","Treinamento Antigo",D3133="-","Treinamento a ser executado")</f>
        <v>Registro Enviado</v>
      </c>
      <c r="H3133" s="3"/>
      <c r="I3133" s="3"/>
      <c r="J3133" s="30"/>
      <c r="K3133" s="3"/>
      <c r="L3133" s="29">
        <f>WORKDAY(F3133,2,Feriados!$A$2:$A$13)</f>
        <v>45163</v>
      </c>
    </row>
    <row r="3134" spans="1:12" x14ac:dyDescent="0.3">
      <c r="A3134" s="2" t="s">
        <v>39</v>
      </c>
      <c r="B3134" s="2" t="s">
        <v>47</v>
      </c>
      <c r="C3134" s="2" t="s">
        <v>60</v>
      </c>
      <c r="D3134" s="4" t="s">
        <v>117</v>
      </c>
      <c r="E3134" s="2" t="s">
        <v>15</v>
      </c>
      <c r="F3134" s="3">
        <v>45161</v>
      </c>
      <c r="G3134" s="14" t="str" cm="1">
        <f t="array" aca="1" ref="G3134" ca="1">_xlfn.IFS(D3134="Pendente",NETWORKDAYS(F3134,TODAY(),Feriados!$A$2:$A$13)-1 &amp; " D",E3134="Não Apontado",NETWORKDAYS(F3134,TODAY(),Feriados!$A$2:$A$13)-1 &amp; " D",D3134="Backlog","Registro Antigo",D3134="Concluído","Registro Enviado",E3134="Apontado","Registro Enviado",D3134="Cancelado","Treinamento Cancelado",D3134="Remanejado","Treinamento Remanejado",D3134="Suspensa","Suspenso",D3134="Antigo","Treinamento Antigo",D3134="-","Treinamento a ser executado")</f>
        <v>Treinamento Remanejado</v>
      </c>
      <c r="H3134" s="3"/>
      <c r="I3134" s="3"/>
      <c r="J3134" s="26"/>
      <c r="K3134" s="14"/>
      <c r="L3134" s="29"/>
    </row>
    <row r="3135" spans="1:12" x14ac:dyDescent="0.3">
      <c r="A3135" s="2" t="s">
        <v>46</v>
      </c>
      <c r="B3135" s="2" t="s">
        <v>88</v>
      </c>
      <c r="C3135" s="2" t="s">
        <v>7</v>
      </c>
      <c r="D3135" s="4" t="s">
        <v>116</v>
      </c>
      <c r="E3135" s="2" t="s">
        <v>8</v>
      </c>
      <c r="F3135" s="3">
        <v>45161</v>
      </c>
      <c r="G3135" s="14" t="str" cm="1">
        <f t="array" aca="1" ref="G3135" ca="1">_xlfn.IFS(D3135="Pendente",NETWORKDAYS(F3135,TODAY(),Feriados!$A$2:$A$13)-1 &amp; " D",E3135="Não Apontado",NETWORKDAYS(F3135,TODAY(),Feriados!$A$2:$A$13)-1 &amp; " D",D3135="Backlog","Registro Antigo",D3135="Concluído","Registro Enviado",E3135="Apontado","Registro Enviado",D3135="Cancelado","Treinamento Cancelado",D3135="Remanejado","Treinamento Remanejado",D3135="Suspensa","Suspenso",D3135="Antigo","Treinamento Antigo",D3135="-","Treinamento a ser executado")</f>
        <v>Registro Enviado</v>
      </c>
      <c r="H3135" s="3"/>
      <c r="I3135" s="3"/>
      <c r="J3135" s="30"/>
      <c r="K3135" s="3"/>
      <c r="L3135" s="29">
        <f>WORKDAY(F3135,2,Feriados!$A$2:$A$13)</f>
        <v>45163</v>
      </c>
    </row>
    <row r="3136" spans="1:12" x14ac:dyDescent="0.3">
      <c r="A3136" s="2" t="s">
        <v>6</v>
      </c>
      <c r="B3136" s="2" t="s">
        <v>68</v>
      </c>
      <c r="C3136" s="2" t="s">
        <v>7</v>
      </c>
      <c r="D3136" s="4" t="s">
        <v>117</v>
      </c>
      <c r="E3136" s="2" t="s">
        <v>15</v>
      </c>
      <c r="F3136" s="3">
        <v>45162</v>
      </c>
      <c r="G3136" s="14" t="str" cm="1">
        <f t="array" aca="1" ref="G3136" ca="1">_xlfn.IFS(D3136="Pendente",NETWORKDAYS(F3136,TODAY(),Feriados!$A$2:$A$13)-1 &amp; " D",E3136="Não Apontado",NETWORKDAYS(F3136,TODAY(),Feriados!$A$2:$A$13)-1 &amp; " D",D3136="Backlog","Registro Antigo",D3136="Concluído","Registro Enviado",E3136="Apontado","Registro Enviado",D3136="Cancelado","Treinamento Cancelado",D3136="Remanejado","Treinamento Remanejado",D3136="Suspensa","Suspenso",D3136="Antigo","Treinamento Antigo",D3136="-","Treinamento a ser executado")</f>
        <v>Treinamento Remanejado</v>
      </c>
      <c r="H3136" s="3"/>
      <c r="I3136" s="3"/>
      <c r="J3136" s="26"/>
      <c r="K3136" s="14"/>
      <c r="L3136" s="29"/>
    </row>
    <row r="3137" spans="1:12" x14ac:dyDescent="0.3">
      <c r="A3137" s="2" t="s">
        <v>6</v>
      </c>
      <c r="B3137" s="2" t="s">
        <v>12</v>
      </c>
      <c r="C3137" s="2" t="s">
        <v>10</v>
      </c>
      <c r="D3137" s="4" t="s">
        <v>116</v>
      </c>
      <c r="E3137" s="2" t="s">
        <v>8</v>
      </c>
      <c r="F3137" s="3">
        <v>45162</v>
      </c>
      <c r="G3137" s="14" t="str" cm="1">
        <f t="array" aca="1" ref="G3137" ca="1">_xlfn.IFS(D3137="Pendente",NETWORKDAYS(F3137,TODAY(),Feriados!$A$2:$A$13)-1 &amp; " D",E3137="Não Apontado",NETWORKDAYS(F3137,TODAY(),Feriados!$A$2:$A$13)-1 &amp; " D",D3137="Backlog","Registro Antigo",D3137="Concluído","Registro Enviado",E3137="Apontado","Registro Enviado",D3137="Cancelado","Treinamento Cancelado",D3137="Remanejado","Treinamento Remanejado",D3137="Suspensa","Suspenso",D3137="Antigo","Treinamento Antigo",D3137="-","Treinamento a ser executado")</f>
        <v>Registro Enviado</v>
      </c>
      <c r="H3137" s="3"/>
      <c r="I3137" s="3"/>
      <c r="J3137" s="30"/>
      <c r="K3137" s="3"/>
      <c r="L3137" s="29">
        <f>WORKDAY(F3137,2,Feriados!$A$2:$A$13)</f>
        <v>45166</v>
      </c>
    </row>
    <row r="3138" spans="1:12" x14ac:dyDescent="0.3">
      <c r="A3138" s="2" t="s">
        <v>17</v>
      </c>
      <c r="B3138" s="2" t="s">
        <v>113</v>
      </c>
      <c r="C3138" s="2" t="s">
        <v>7</v>
      </c>
      <c r="D3138" s="4" t="s">
        <v>116</v>
      </c>
      <c r="E3138" s="2" t="s">
        <v>8</v>
      </c>
      <c r="F3138" s="3">
        <v>45162</v>
      </c>
      <c r="G3138" s="14" t="str" cm="1">
        <f t="array" aca="1" ref="G3138" ca="1">_xlfn.IFS(D3138="Pendente",NETWORKDAYS(F3138,TODAY(),Feriados!$A$2:$A$13)-1 &amp; " D",E3138="Não Apontado",NETWORKDAYS(F3138,TODAY(),Feriados!$A$2:$A$13)-1 &amp; " D",D3138="Backlog","Registro Antigo",D3138="Concluído","Registro Enviado",E3138="Apontado","Registro Enviado",D3138="Cancelado","Treinamento Cancelado",D3138="Remanejado","Treinamento Remanejado",D3138="Suspensa","Suspenso",D3138="Antigo","Treinamento Antigo",D3138="-","Treinamento a ser executado")</f>
        <v>Registro Enviado</v>
      </c>
      <c r="H3138" s="3"/>
      <c r="I3138" s="3"/>
      <c r="J3138" s="30"/>
      <c r="K3138" s="3"/>
      <c r="L3138" s="29">
        <f>WORKDAY(F3138,2,Feriados!$A$2:$A$13)</f>
        <v>45166</v>
      </c>
    </row>
    <row r="3139" spans="1:12" x14ac:dyDescent="0.3">
      <c r="A3139" s="2" t="s">
        <v>17</v>
      </c>
      <c r="B3139" s="2" t="s">
        <v>135</v>
      </c>
      <c r="C3139" s="2" t="s">
        <v>7</v>
      </c>
      <c r="D3139" s="4" t="s">
        <v>116</v>
      </c>
      <c r="E3139" s="2" t="s">
        <v>8</v>
      </c>
      <c r="F3139" s="3">
        <v>45162</v>
      </c>
      <c r="G3139" s="14" t="str" cm="1">
        <f t="array" aca="1" ref="G3139" ca="1">_xlfn.IFS(D3139="Pendente",NETWORKDAYS(F3139,TODAY(),Feriados!$A$2:$A$13)-1 &amp; " D",E3139="Não Apontado",NETWORKDAYS(F3139,TODAY(),Feriados!$A$2:$A$13)-1 &amp; " D",D3139="Backlog","Registro Antigo",D3139="Concluído","Registro Enviado",E3139="Apontado","Registro Enviado",D3139="Cancelado","Treinamento Cancelado",D3139="Remanejado","Treinamento Remanejado",D3139="Suspensa","Suspenso",D3139="Antigo","Treinamento Antigo",D3139="-","Treinamento a ser executado")</f>
        <v>Registro Enviado</v>
      </c>
      <c r="H3139" s="3"/>
      <c r="I3139" s="3"/>
      <c r="J3139" s="30"/>
      <c r="K3139" s="3"/>
      <c r="L3139" s="29">
        <f>WORKDAY(F3139,2,Feriados!$A$2:$A$13)</f>
        <v>45166</v>
      </c>
    </row>
    <row r="3140" spans="1:12" x14ac:dyDescent="0.3">
      <c r="A3140" s="2" t="s">
        <v>22</v>
      </c>
      <c r="B3140" s="2" t="s">
        <v>123</v>
      </c>
      <c r="C3140" s="2" t="s">
        <v>7</v>
      </c>
      <c r="D3140" s="4" t="s">
        <v>116</v>
      </c>
      <c r="E3140" s="2" t="s">
        <v>8</v>
      </c>
      <c r="F3140" s="3">
        <v>45162</v>
      </c>
      <c r="G3140" s="14" t="str" cm="1">
        <f t="array" aca="1" ref="G3140" ca="1">_xlfn.IFS(D3140="Pendente",NETWORKDAYS(F3140,TODAY(),Feriados!$A$2:$A$13)-1 &amp; " D",E3140="Não Apontado",NETWORKDAYS(F3140,TODAY(),Feriados!$A$2:$A$13)-1 &amp; " D",D3140="Backlog","Registro Antigo",D3140="Concluído","Registro Enviado",E3140="Apontado","Registro Enviado",D3140="Cancelado","Treinamento Cancelado",D3140="Remanejado","Treinamento Remanejado",D3140="Suspensa","Suspenso",D3140="Antigo","Treinamento Antigo",D3140="-","Treinamento a ser executado")</f>
        <v>Registro Enviado</v>
      </c>
      <c r="H3140" s="3"/>
      <c r="I3140" s="3"/>
      <c r="J3140" s="30"/>
      <c r="K3140" s="3"/>
      <c r="L3140" s="29">
        <f>WORKDAY(F3140,2,Feriados!$A$2:$A$13)</f>
        <v>45166</v>
      </c>
    </row>
    <row r="3141" spans="1:12" x14ac:dyDescent="0.3">
      <c r="A3141" s="2" t="s">
        <v>22</v>
      </c>
      <c r="B3141" s="2" t="s">
        <v>87</v>
      </c>
      <c r="C3141" s="2" t="s">
        <v>18</v>
      </c>
      <c r="D3141" s="4" t="s">
        <v>116</v>
      </c>
      <c r="E3141" s="2" t="s">
        <v>8</v>
      </c>
      <c r="F3141" s="3">
        <v>45162</v>
      </c>
      <c r="G3141" s="14" t="str" cm="1">
        <f t="array" aca="1" ref="G3141" ca="1">_xlfn.IFS(D3141="Pendente",NETWORKDAYS(F3141,TODAY(),Feriados!$A$2:$A$13)-1 &amp; " D",E3141="Não Apontado",NETWORKDAYS(F3141,TODAY(),Feriados!$A$2:$A$13)-1 &amp; " D",D3141="Backlog","Registro Antigo",D3141="Concluído","Registro Enviado",E3141="Apontado","Registro Enviado",D3141="Cancelado","Treinamento Cancelado",D3141="Remanejado","Treinamento Remanejado",D3141="Suspensa","Suspenso",D3141="Antigo","Treinamento Antigo",D3141="-","Treinamento a ser executado")</f>
        <v>Registro Enviado</v>
      </c>
      <c r="H3141" s="3"/>
      <c r="I3141" s="3"/>
      <c r="J3141" s="30"/>
      <c r="K3141" s="3"/>
      <c r="L3141" s="29">
        <f>WORKDAY(F3141,2,Feriados!$A$2:$A$13)</f>
        <v>45166</v>
      </c>
    </row>
    <row r="3142" spans="1:12" x14ac:dyDescent="0.3">
      <c r="A3142" s="2" t="s">
        <v>28</v>
      </c>
      <c r="B3142" s="2" t="s">
        <v>50</v>
      </c>
      <c r="C3142" s="2" t="s">
        <v>29</v>
      </c>
      <c r="D3142" s="4" t="s">
        <v>14</v>
      </c>
      <c r="E3142" s="2" t="s">
        <v>15</v>
      </c>
      <c r="F3142" s="3">
        <v>45162</v>
      </c>
      <c r="G3142" s="14" t="str" cm="1">
        <f t="array" aca="1" ref="G3142" ca="1">_xlfn.IFS(D3142="Pendente",NETWORKDAYS(F3142,TODAY(),Feriados!$A$2:$A$13)-1 &amp; " D",E3142="Não Apontado",NETWORKDAYS(F3142,TODAY(),Feriados!$A$2:$A$13)-1 &amp; " D",D3142="Backlog","Registro Antigo",D3142="Concluído","Registro Enviado",E3142="Apontado","Registro Enviado",D3142="Cancelado","Treinamento Cancelado",D3142="Remanejado","Treinamento Remanejado",D3142="Suspensa","Suspenso",D3142="Antigo","Treinamento Antigo",D3142="-","Treinamento a ser executado")</f>
        <v>Treinamento Cancelado</v>
      </c>
      <c r="H3142" s="3"/>
      <c r="I3142" s="3"/>
      <c r="J3142" s="30"/>
      <c r="K3142" s="3"/>
      <c r="L3142" s="29"/>
    </row>
    <row r="3143" spans="1:12" x14ac:dyDescent="0.3">
      <c r="A3143" s="2" t="s">
        <v>39</v>
      </c>
      <c r="B3143" s="2" t="s">
        <v>113</v>
      </c>
      <c r="C3143" s="2" t="s">
        <v>36</v>
      </c>
      <c r="D3143" s="4" t="s">
        <v>14</v>
      </c>
      <c r="E3143" s="2" t="s">
        <v>15</v>
      </c>
      <c r="F3143" s="3">
        <v>45162</v>
      </c>
      <c r="G3143" s="14" t="str" cm="1">
        <f t="array" aca="1" ref="G3143" ca="1">_xlfn.IFS(D3143="Pendente",NETWORKDAYS(F3143,TODAY(),Feriados!$A$2:$A$13)-1 &amp; " D",E3143="Não Apontado",NETWORKDAYS(F3143,TODAY(),Feriados!$A$2:$A$13)-1 &amp; " D",D3143="Backlog","Registro Antigo",D3143="Concluído","Registro Enviado",E3143="Apontado","Registro Enviado",D3143="Cancelado","Treinamento Cancelado",D3143="Remanejado","Treinamento Remanejado",D3143="Suspensa","Suspenso",D3143="Antigo","Treinamento Antigo",D3143="-","Treinamento a ser executado")</f>
        <v>Treinamento Cancelado</v>
      </c>
      <c r="H3143" s="3"/>
      <c r="I3143" s="3"/>
      <c r="J3143" s="30"/>
      <c r="K3143" s="3"/>
      <c r="L3143" s="29"/>
    </row>
    <row r="3144" spans="1:12" x14ac:dyDescent="0.3">
      <c r="A3144" s="2" t="s">
        <v>39</v>
      </c>
      <c r="B3144" s="2" t="s">
        <v>109</v>
      </c>
      <c r="C3144" s="2" t="s">
        <v>36</v>
      </c>
      <c r="D3144" s="4" t="s">
        <v>116</v>
      </c>
      <c r="E3144" s="2" t="s">
        <v>8</v>
      </c>
      <c r="F3144" s="3">
        <v>45162</v>
      </c>
      <c r="G3144" s="14" t="str" cm="1">
        <f t="array" aca="1" ref="G3144" ca="1">_xlfn.IFS(D3144="Pendente",NETWORKDAYS(F3144,TODAY(),Feriados!$A$2:$A$13)-1 &amp; " D",E3144="Não Apontado",NETWORKDAYS(F3144,TODAY(),Feriados!$A$2:$A$13)-1 &amp; " D",D3144="Backlog","Registro Antigo",D3144="Concluído","Registro Enviado",E3144="Apontado","Registro Enviado",D3144="Cancelado","Treinamento Cancelado",D3144="Remanejado","Treinamento Remanejado",D3144="Suspensa","Suspenso",D3144="Antigo","Treinamento Antigo",D3144="-","Treinamento a ser executado")</f>
        <v>Registro Enviado</v>
      </c>
      <c r="H3144" s="3"/>
      <c r="I3144" s="3"/>
      <c r="J3144" s="30"/>
      <c r="K3144" s="3"/>
      <c r="L3144" s="29">
        <f>WORKDAY(F3144,2,Feriados!$A$2:$A$13)</f>
        <v>45166</v>
      </c>
    </row>
    <row r="3145" spans="1:12" x14ac:dyDescent="0.3">
      <c r="A3145" s="2" t="s">
        <v>46</v>
      </c>
      <c r="B3145" s="2" t="s">
        <v>49</v>
      </c>
      <c r="C3145" s="2" t="s">
        <v>10</v>
      </c>
      <c r="D3145" s="4" t="s">
        <v>116</v>
      </c>
      <c r="E3145" s="2" t="s">
        <v>8</v>
      </c>
      <c r="F3145" s="3">
        <v>45162</v>
      </c>
      <c r="G3145" s="14" t="str" cm="1">
        <f t="array" aca="1" ref="G3145" ca="1">_xlfn.IFS(D3145="Pendente",NETWORKDAYS(F3145,TODAY(),Feriados!$A$2:$A$13)-1 &amp; " D",E3145="Não Apontado",NETWORKDAYS(F3145,TODAY(),Feriados!$A$2:$A$13)-1 &amp; " D",D3145="Backlog","Registro Antigo",D3145="Concluído","Registro Enviado",E3145="Apontado","Registro Enviado",D3145="Cancelado","Treinamento Cancelado",D3145="Remanejado","Treinamento Remanejado",D3145="Suspensa","Suspenso",D3145="Antigo","Treinamento Antigo",D3145="-","Treinamento a ser executado")</f>
        <v>Registro Enviado</v>
      </c>
      <c r="H3145" s="3"/>
      <c r="I3145" s="3"/>
      <c r="J3145" s="30"/>
      <c r="K3145" s="3"/>
      <c r="L3145" s="29">
        <f>WORKDAY(F3145,2,Feriados!$A$2:$A$13)</f>
        <v>45166</v>
      </c>
    </row>
    <row r="3146" spans="1:12" x14ac:dyDescent="0.3">
      <c r="A3146" s="2" t="s">
        <v>6</v>
      </c>
      <c r="B3146" s="2" t="s">
        <v>68</v>
      </c>
      <c r="C3146" s="2" t="s">
        <v>7</v>
      </c>
      <c r="D3146" s="4" t="s">
        <v>116</v>
      </c>
      <c r="E3146" s="2" t="s">
        <v>8</v>
      </c>
      <c r="F3146" s="3">
        <v>45163</v>
      </c>
      <c r="G3146" s="14" t="str" cm="1">
        <f t="array" aca="1" ref="G3146" ca="1">_xlfn.IFS(D3146="Pendente",NETWORKDAYS(F3146,TODAY(),Feriados!$A$2:$A$13)-1 &amp; " D",E3146="Não Apontado",NETWORKDAYS(F3146,TODAY(),Feriados!$A$2:$A$13)-1 &amp; " D",D3146="Backlog","Registro Antigo",D3146="Concluído","Registro Enviado",E3146="Apontado","Registro Enviado",D3146="Cancelado","Treinamento Cancelado",D3146="Remanejado","Treinamento Remanejado",D3146="Suspensa","Suspenso",D3146="Antigo","Treinamento Antigo",D3146="-","Treinamento a ser executado")</f>
        <v>Registro Enviado</v>
      </c>
      <c r="H3146" s="3"/>
      <c r="I3146" s="3"/>
      <c r="J3146" s="30"/>
      <c r="K3146" s="3"/>
      <c r="L3146" s="29">
        <f>WORKDAY(F3146,2,Feriados!$A$2:$A$13)</f>
        <v>45167</v>
      </c>
    </row>
    <row r="3147" spans="1:12" x14ac:dyDescent="0.3">
      <c r="A3147" s="2" t="s">
        <v>6</v>
      </c>
      <c r="B3147" s="2" t="s">
        <v>30</v>
      </c>
      <c r="C3147" s="2" t="s">
        <v>13</v>
      </c>
      <c r="D3147" s="4" t="s">
        <v>14</v>
      </c>
      <c r="E3147" s="2" t="s">
        <v>15</v>
      </c>
      <c r="F3147" s="3">
        <v>45163</v>
      </c>
      <c r="G3147" s="14" t="str" cm="1">
        <f t="array" aca="1" ref="G3147" ca="1">_xlfn.IFS(D3147="Pendente",NETWORKDAYS(F3147,TODAY(),Feriados!$A$2:$A$13)-1 &amp; " D",E3147="Não Apontado",NETWORKDAYS(F3147,TODAY(),Feriados!$A$2:$A$13)-1 &amp; " D",D3147="Backlog","Registro Antigo",D3147="Concluído","Registro Enviado",E3147="Apontado","Registro Enviado",D3147="Cancelado","Treinamento Cancelado",D3147="Remanejado","Treinamento Remanejado",D3147="Suspensa","Suspenso",D3147="Antigo","Treinamento Antigo",D3147="-","Treinamento a ser executado")</f>
        <v>Treinamento Cancelado</v>
      </c>
      <c r="H3147" s="3"/>
      <c r="I3147" s="3"/>
      <c r="J3147" s="30"/>
      <c r="K3147" s="3"/>
      <c r="L3147" s="29"/>
    </row>
    <row r="3148" spans="1:12" x14ac:dyDescent="0.3">
      <c r="A3148" s="2" t="s">
        <v>6</v>
      </c>
      <c r="B3148" s="2" t="s">
        <v>84</v>
      </c>
      <c r="C3148" s="2" t="s">
        <v>10</v>
      </c>
      <c r="D3148" s="4" t="s">
        <v>116</v>
      </c>
      <c r="E3148" s="2" t="s">
        <v>8</v>
      </c>
      <c r="F3148" s="3">
        <v>45163</v>
      </c>
      <c r="G3148" s="14" t="str" cm="1">
        <f t="array" aca="1" ref="G3148" ca="1">_xlfn.IFS(D3148="Pendente",NETWORKDAYS(F3148,TODAY(),Feriados!$A$2:$A$13)-1 &amp; " D",E3148="Não Apontado",NETWORKDAYS(F3148,TODAY(),Feriados!$A$2:$A$13)-1 &amp; " D",D3148="Backlog","Registro Antigo",D3148="Concluído","Registro Enviado",E3148="Apontado","Registro Enviado",D3148="Cancelado","Treinamento Cancelado",D3148="Remanejado","Treinamento Remanejado",D3148="Suspensa","Suspenso",D3148="Antigo","Treinamento Antigo",D3148="-","Treinamento a ser executado")</f>
        <v>Registro Enviado</v>
      </c>
      <c r="H3148" s="3"/>
      <c r="I3148" s="3"/>
      <c r="J3148" s="30"/>
      <c r="K3148" s="3"/>
      <c r="L3148" s="29">
        <f>WORKDAY(F3148,2,Feriados!$A$2:$A$13)</f>
        <v>45167</v>
      </c>
    </row>
    <row r="3149" spans="1:12" x14ac:dyDescent="0.3">
      <c r="A3149" s="2" t="s">
        <v>17</v>
      </c>
      <c r="B3149" s="2" t="s">
        <v>84</v>
      </c>
      <c r="C3149" s="2" t="s">
        <v>7</v>
      </c>
      <c r="D3149" s="4" t="s">
        <v>116</v>
      </c>
      <c r="E3149" s="2" t="s">
        <v>8</v>
      </c>
      <c r="F3149" s="3">
        <v>45163</v>
      </c>
      <c r="G3149" s="14" t="str" cm="1">
        <f t="array" aca="1" ref="G3149" ca="1">_xlfn.IFS(D3149="Pendente",NETWORKDAYS(F3149,TODAY(),Feriados!$A$2:$A$13)-1 &amp; " D",E3149="Não Apontado",NETWORKDAYS(F3149,TODAY(),Feriados!$A$2:$A$13)-1 &amp; " D",D3149="Backlog","Registro Antigo",D3149="Concluído","Registro Enviado",E3149="Apontado","Registro Enviado",D3149="Cancelado","Treinamento Cancelado",D3149="Remanejado","Treinamento Remanejado",D3149="Suspensa","Suspenso",D3149="Antigo","Treinamento Antigo",D3149="-","Treinamento a ser executado")</f>
        <v>Registro Enviado</v>
      </c>
      <c r="H3149" s="3"/>
      <c r="I3149" s="3"/>
      <c r="J3149" s="30"/>
      <c r="K3149" s="3"/>
      <c r="L3149" s="29">
        <f>WORKDAY(F3149,2,Feriados!$A$2:$A$13)</f>
        <v>45167</v>
      </c>
    </row>
    <row r="3150" spans="1:12" x14ac:dyDescent="0.3">
      <c r="A3150" s="2" t="s">
        <v>17</v>
      </c>
      <c r="B3150" s="2" t="s">
        <v>90</v>
      </c>
      <c r="C3150" s="2" t="s">
        <v>7</v>
      </c>
      <c r="D3150" s="4" t="s">
        <v>14</v>
      </c>
      <c r="E3150" s="2" t="s">
        <v>15</v>
      </c>
      <c r="F3150" s="3">
        <v>45163</v>
      </c>
      <c r="G3150" s="14" t="str" cm="1">
        <f t="array" aca="1" ref="G3150" ca="1">_xlfn.IFS(D3150="Pendente",NETWORKDAYS(F3150,TODAY(),Feriados!$A$2:$A$13)-1 &amp; " D",E3150="Não Apontado",NETWORKDAYS(F3150,TODAY(),Feriados!$A$2:$A$13)-1 &amp; " D",D3150="Backlog","Registro Antigo",D3150="Concluído","Registro Enviado",E3150="Apontado","Registro Enviado",D3150="Cancelado","Treinamento Cancelado",D3150="Remanejado","Treinamento Remanejado",D3150="Suspensa","Suspenso",D3150="Antigo","Treinamento Antigo",D3150="-","Treinamento a ser executado")</f>
        <v>Treinamento Cancelado</v>
      </c>
      <c r="H3150" s="3"/>
      <c r="I3150" s="3"/>
      <c r="J3150" s="30"/>
      <c r="K3150" s="3"/>
      <c r="L3150" s="29"/>
    </row>
    <row r="3151" spans="1:12" x14ac:dyDescent="0.3">
      <c r="A3151" s="2" t="s">
        <v>22</v>
      </c>
      <c r="B3151" s="2" t="s">
        <v>132</v>
      </c>
      <c r="C3151" s="2" t="s">
        <v>7</v>
      </c>
      <c r="D3151" s="4" t="s">
        <v>116</v>
      </c>
      <c r="E3151" s="2" t="s">
        <v>8</v>
      </c>
      <c r="F3151" s="3">
        <v>45163</v>
      </c>
      <c r="G3151" s="14" t="str" cm="1">
        <f t="array" aca="1" ref="G3151" ca="1">_xlfn.IFS(D3151="Pendente",NETWORKDAYS(F3151,TODAY(),Feriados!$A$2:$A$13)-1 &amp; " D",E3151="Não Apontado",NETWORKDAYS(F3151,TODAY(),Feriados!$A$2:$A$13)-1 &amp; " D",D3151="Backlog","Registro Antigo",D3151="Concluído","Registro Enviado",E3151="Apontado","Registro Enviado",D3151="Cancelado","Treinamento Cancelado",D3151="Remanejado","Treinamento Remanejado",D3151="Suspensa","Suspenso",D3151="Antigo","Treinamento Antigo",D3151="-","Treinamento a ser executado")</f>
        <v>Registro Enviado</v>
      </c>
      <c r="H3151" s="3"/>
      <c r="I3151" s="3"/>
      <c r="J3151" s="30"/>
      <c r="K3151" s="3"/>
      <c r="L3151" s="29">
        <f>WORKDAY(F3151,2,Feriados!$A$2:$A$13)</f>
        <v>45167</v>
      </c>
    </row>
    <row r="3152" spans="1:12" x14ac:dyDescent="0.3">
      <c r="A3152" s="2" t="s">
        <v>28</v>
      </c>
      <c r="B3152" s="2" t="s">
        <v>133</v>
      </c>
      <c r="C3152" s="2" t="s">
        <v>32</v>
      </c>
      <c r="D3152" s="4" t="s">
        <v>14</v>
      </c>
      <c r="E3152" s="2" t="s">
        <v>15</v>
      </c>
      <c r="F3152" s="3">
        <v>45163</v>
      </c>
      <c r="G3152" s="14" t="str" cm="1">
        <f t="array" aca="1" ref="G3152" ca="1">_xlfn.IFS(D3152="Pendente",NETWORKDAYS(F3152,TODAY(),Feriados!$A$2:$A$13)-1 &amp; " D",E3152="Não Apontado",NETWORKDAYS(F3152,TODAY(),Feriados!$A$2:$A$13)-1 &amp; " D",D3152="Backlog","Registro Antigo",D3152="Concluído","Registro Enviado",E3152="Apontado","Registro Enviado",D3152="Cancelado","Treinamento Cancelado",D3152="Remanejado","Treinamento Remanejado",D3152="Suspensa","Suspenso",D3152="Antigo","Treinamento Antigo",D3152="-","Treinamento a ser executado")</f>
        <v>Treinamento Cancelado</v>
      </c>
      <c r="H3152" s="3"/>
      <c r="I3152" s="3"/>
      <c r="J3152" s="30"/>
      <c r="K3152" s="3"/>
      <c r="L3152" s="29"/>
    </row>
    <row r="3153" spans="1:12" x14ac:dyDescent="0.3">
      <c r="A3153" s="2" t="s">
        <v>28</v>
      </c>
      <c r="B3153" s="2" t="s">
        <v>134</v>
      </c>
      <c r="C3153" s="2" t="s">
        <v>64</v>
      </c>
      <c r="D3153" s="4" t="s">
        <v>14</v>
      </c>
      <c r="E3153" s="2" t="s">
        <v>15</v>
      </c>
      <c r="F3153" s="3">
        <v>45163</v>
      </c>
      <c r="G3153" s="14" t="str" cm="1">
        <f t="array" aca="1" ref="G3153" ca="1">_xlfn.IFS(D3153="Pendente",NETWORKDAYS(F3153,TODAY(),Feriados!$A$2:$A$13)-1 &amp; " D",E3153="Não Apontado",NETWORKDAYS(F3153,TODAY(),Feriados!$A$2:$A$13)-1 &amp; " D",D3153="Backlog","Registro Antigo",D3153="Concluído","Registro Enviado",E3153="Apontado","Registro Enviado",D3153="Cancelado","Treinamento Cancelado",D3153="Remanejado","Treinamento Remanejado",D3153="Suspensa","Suspenso",D3153="Antigo","Treinamento Antigo",D3153="-","Treinamento a ser executado")</f>
        <v>Treinamento Cancelado</v>
      </c>
      <c r="H3153" s="3"/>
      <c r="I3153" s="3"/>
      <c r="J3153" s="30"/>
      <c r="K3153" s="3"/>
      <c r="L3153" s="29"/>
    </row>
    <row r="3154" spans="1:12" x14ac:dyDescent="0.3">
      <c r="A3154" s="2" t="s">
        <v>28</v>
      </c>
      <c r="B3154" s="2" t="s">
        <v>90</v>
      </c>
      <c r="C3154" s="2" t="s">
        <v>29</v>
      </c>
      <c r="D3154" s="4" t="s">
        <v>116</v>
      </c>
      <c r="E3154" s="2" t="s">
        <v>8</v>
      </c>
      <c r="F3154" s="3">
        <v>45163</v>
      </c>
      <c r="G3154" s="14" t="str" cm="1">
        <f t="array" aca="1" ref="G3154" ca="1">_xlfn.IFS(D3154="Pendente",NETWORKDAYS(F3154,TODAY(),Feriados!$A$2:$A$13)-1 &amp; " D",E3154="Não Apontado",NETWORKDAYS(F3154,TODAY(),Feriados!$A$2:$A$13)-1 &amp; " D",D3154="Backlog","Registro Antigo",D3154="Concluído","Registro Enviado",E3154="Apontado","Registro Enviado",D3154="Cancelado","Treinamento Cancelado",D3154="Remanejado","Treinamento Remanejado",D3154="Suspensa","Suspenso",D3154="Antigo","Treinamento Antigo",D3154="-","Treinamento a ser executado")</f>
        <v>Registro Enviado</v>
      </c>
      <c r="H3154" s="3"/>
      <c r="I3154" s="3"/>
      <c r="J3154" s="30"/>
      <c r="K3154" s="3"/>
      <c r="L3154" s="29">
        <f>WORKDAY(F3154,2,Feriados!$A$2:$A$13)</f>
        <v>45167</v>
      </c>
    </row>
    <row r="3155" spans="1:12" x14ac:dyDescent="0.3">
      <c r="A3155" s="2" t="s">
        <v>39</v>
      </c>
      <c r="B3155" s="2" t="s">
        <v>47</v>
      </c>
      <c r="C3155" s="2" t="s">
        <v>60</v>
      </c>
      <c r="D3155" s="4" t="s">
        <v>116</v>
      </c>
      <c r="E3155" s="2" t="s">
        <v>8</v>
      </c>
      <c r="F3155" s="3">
        <v>45163</v>
      </c>
      <c r="G3155" s="14" t="str" cm="1">
        <f t="array" aca="1" ref="G3155" ca="1">_xlfn.IFS(D3155="Pendente",NETWORKDAYS(F3155,TODAY(),Feriados!$A$2:$A$13)-1 &amp; " D",E3155="Não Apontado",NETWORKDAYS(F3155,TODAY(),Feriados!$A$2:$A$13)-1 &amp; " D",D3155="Backlog","Registro Antigo",D3155="Concluído","Registro Enviado",E3155="Apontado","Registro Enviado",D3155="Cancelado","Treinamento Cancelado",D3155="Remanejado","Treinamento Remanejado",D3155="Suspensa","Suspenso",D3155="Antigo","Treinamento Antigo",D3155="-","Treinamento a ser executado")</f>
        <v>Registro Enviado</v>
      </c>
      <c r="H3155" s="3"/>
      <c r="I3155" s="3"/>
      <c r="J3155" s="30"/>
      <c r="K3155" s="3"/>
      <c r="L3155" s="29">
        <f>WORKDAY(F3155,2,Feriados!$A$2:$A$13)</f>
        <v>45167</v>
      </c>
    </row>
    <row r="3156" spans="1:12" x14ac:dyDescent="0.3">
      <c r="A3156" s="2" t="s">
        <v>39</v>
      </c>
      <c r="B3156" s="2" t="s">
        <v>114</v>
      </c>
      <c r="C3156" s="2" t="s">
        <v>36</v>
      </c>
      <c r="D3156" s="4" t="s">
        <v>14</v>
      </c>
      <c r="E3156" s="2" t="s">
        <v>15</v>
      </c>
      <c r="F3156" s="3">
        <v>45163</v>
      </c>
      <c r="G3156" s="14" t="str" cm="1">
        <f t="array" aca="1" ref="G3156" ca="1">_xlfn.IFS(D3156="Pendente",NETWORKDAYS(F3156,TODAY(),Feriados!$A$2:$A$13)-1 &amp; " D",E3156="Não Apontado",NETWORKDAYS(F3156,TODAY(),Feriados!$A$2:$A$13)-1 &amp; " D",D3156="Backlog","Registro Antigo",D3156="Concluído","Registro Enviado",E3156="Apontado","Registro Enviado",D3156="Cancelado","Treinamento Cancelado",D3156="Remanejado","Treinamento Remanejado",D3156="Suspensa","Suspenso",D3156="Antigo","Treinamento Antigo",D3156="-","Treinamento a ser executado")</f>
        <v>Treinamento Cancelado</v>
      </c>
      <c r="H3156" s="3"/>
      <c r="I3156" s="3"/>
      <c r="J3156" s="30"/>
      <c r="K3156" s="3"/>
      <c r="L3156" s="29"/>
    </row>
    <row r="3157" spans="1:12" x14ac:dyDescent="0.3">
      <c r="A3157" s="2" t="s">
        <v>39</v>
      </c>
      <c r="B3157" s="2" t="s">
        <v>132</v>
      </c>
      <c r="C3157" s="2" t="s">
        <v>37</v>
      </c>
      <c r="D3157" s="4" t="s">
        <v>116</v>
      </c>
      <c r="E3157" s="2" t="s">
        <v>8</v>
      </c>
      <c r="F3157" s="3">
        <v>45163</v>
      </c>
      <c r="G3157" s="14" t="str" cm="1">
        <f t="array" aca="1" ref="G3157" ca="1">_xlfn.IFS(D3157="Pendente",NETWORKDAYS(F3157,TODAY(),Feriados!$A$2:$A$13)-1 &amp; " D",E3157="Não Apontado",NETWORKDAYS(F3157,TODAY(),Feriados!$A$2:$A$13)-1 &amp; " D",D3157="Backlog","Registro Antigo",D3157="Concluído","Registro Enviado",E3157="Apontado","Registro Enviado",D3157="Cancelado","Treinamento Cancelado",D3157="Remanejado","Treinamento Remanejado",D3157="Suspensa","Suspenso",D3157="Antigo","Treinamento Antigo",D3157="-","Treinamento a ser executado")</f>
        <v>Registro Enviado</v>
      </c>
      <c r="H3157" s="3"/>
      <c r="I3157" s="3"/>
      <c r="J3157" s="30"/>
      <c r="K3157" s="3"/>
      <c r="L3157" s="29">
        <f>WORKDAY(F3157,2,Feriados!$A$2:$A$13)</f>
        <v>45167</v>
      </c>
    </row>
    <row r="3158" spans="1:12" x14ac:dyDescent="0.3">
      <c r="A3158" s="2" t="s">
        <v>46</v>
      </c>
      <c r="B3158" s="2" t="s">
        <v>115</v>
      </c>
      <c r="C3158" s="2" t="s">
        <v>7</v>
      </c>
      <c r="D3158" s="4" t="s">
        <v>116</v>
      </c>
      <c r="E3158" s="2" t="s">
        <v>8</v>
      </c>
      <c r="F3158" s="3">
        <v>45163</v>
      </c>
      <c r="G3158" s="14" t="str" cm="1">
        <f t="array" aca="1" ref="G3158" ca="1">_xlfn.IFS(D3158="Pendente",NETWORKDAYS(F3158,TODAY(),Feriados!$A$2:$A$13)-1 &amp; " D",E3158="Não Apontado",NETWORKDAYS(F3158,TODAY(),Feriados!$A$2:$A$13)-1 &amp; " D",D3158="Backlog","Registro Antigo",D3158="Concluído","Registro Enviado",E3158="Apontado","Registro Enviado",D3158="Cancelado","Treinamento Cancelado",D3158="Remanejado","Treinamento Remanejado",D3158="Suspensa","Suspenso",D3158="Antigo","Treinamento Antigo",D3158="-","Treinamento a ser executado")</f>
        <v>Registro Enviado</v>
      </c>
      <c r="H3158" s="3"/>
      <c r="I3158" s="3"/>
      <c r="J3158" s="30"/>
      <c r="K3158" s="3"/>
      <c r="L3158" s="29">
        <f>WORKDAY(F3158,2,Feriados!$A$2:$A$13)</f>
        <v>45167</v>
      </c>
    </row>
    <row r="3159" spans="1:12" x14ac:dyDescent="0.3">
      <c r="A3159" s="2" t="s">
        <v>46</v>
      </c>
      <c r="B3159" s="2" t="s">
        <v>133</v>
      </c>
      <c r="C3159" s="2" t="s">
        <v>37</v>
      </c>
      <c r="D3159" s="4" t="s">
        <v>14</v>
      </c>
      <c r="E3159" s="2" t="s">
        <v>15</v>
      </c>
      <c r="F3159" s="3">
        <v>45163</v>
      </c>
      <c r="G3159" s="14" t="str" cm="1">
        <f t="array" aca="1" ref="G3159" ca="1">_xlfn.IFS(D3159="Pendente",NETWORKDAYS(F3159,TODAY(),Feriados!$A$2:$A$13)-1 &amp; " D",E3159="Não Apontado",NETWORKDAYS(F3159,TODAY(),Feriados!$A$2:$A$13)-1 &amp; " D",D3159="Backlog","Registro Antigo",D3159="Concluído","Registro Enviado",E3159="Apontado","Registro Enviado",D3159="Cancelado","Treinamento Cancelado",D3159="Remanejado","Treinamento Remanejado",D3159="Suspensa","Suspenso",D3159="Antigo","Treinamento Antigo",D3159="-","Treinamento a ser executado")</f>
        <v>Treinamento Cancelado</v>
      </c>
      <c r="H3159" s="3"/>
      <c r="I3159" s="3"/>
      <c r="J3159" s="30"/>
      <c r="K3159" s="3"/>
      <c r="L3159" s="29"/>
    </row>
    <row r="3160" spans="1:12" x14ac:dyDescent="0.3">
      <c r="A3160" s="2" t="s">
        <v>6</v>
      </c>
      <c r="B3160" s="2" t="s">
        <v>30</v>
      </c>
      <c r="C3160" s="2" t="s">
        <v>10</v>
      </c>
      <c r="D3160" s="4" t="s">
        <v>14</v>
      </c>
      <c r="E3160" s="2" t="s">
        <v>15</v>
      </c>
      <c r="F3160" s="3">
        <v>45166</v>
      </c>
      <c r="G3160" s="14" t="str" cm="1">
        <f t="array" aca="1" ref="G3160" ca="1">_xlfn.IFS(D3160="Pendente",NETWORKDAYS(F3160,TODAY(),Feriados!$A$2:$A$13)-1 &amp; " D",E3160="Não Apontado",NETWORKDAYS(F3160,TODAY(),Feriados!$A$2:$A$13)-1 &amp; " D",D3160="Backlog","Registro Antigo",D3160="Concluído","Registro Enviado",E3160="Apontado","Registro Enviado",D3160="Cancelado","Treinamento Cancelado",D3160="Remanejado","Treinamento Remanejado",D3160="Suspensa","Suspenso",D3160="Antigo","Treinamento Antigo",D3160="-","Treinamento a ser executado")</f>
        <v>Treinamento Cancelado</v>
      </c>
      <c r="H3160" s="3"/>
      <c r="I3160" s="3"/>
      <c r="J3160" s="30"/>
      <c r="K3160" s="3"/>
      <c r="L3160" s="29"/>
    </row>
    <row r="3161" spans="1:12" x14ac:dyDescent="0.3">
      <c r="A3161" s="2" t="s">
        <v>17</v>
      </c>
      <c r="B3161" s="2" t="s">
        <v>90</v>
      </c>
      <c r="C3161" s="2" t="s">
        <v>7</v>
      </c>
      <c r="D3161" s="4" t="s">
        <v>116</v>
      </c>
      <c r="E3161" s="2" t="s">
        <v>8</v>
      </c>
      <c r="F3161" s="3">
        <v>45166</v>
      </c>
      <c r="G3161" s="14" t="str" cm="1">
        <f t="array" aca="1" ref="G3161" ca="1">_xlfn.IFS(D3161="Pendente",NETWORKDAYS(F3161,TODAY(),Feriados!$A$2:$A$13)-1 &amp; " D",E3161="Não Apontado",NETWORKDAYS(F3161,TODAY(),Feriados!$A$2:$A$13)-1 &amp; " D",D3161="Backlog","Registro Antigo",D3161="Concluído","Registro Enviado",E3161="Apontado","Registro Enviado",D3161="Cancelado","Treinamento Cancelado",D3161="Remanejado","Treinamento Remanejado",D3161="Suspensa","Suspenso",D3161="Antigo","Treinamento Antigo",D3161="-","Treinamento a ser executado")</f>
        <v>Registro Enviado</v>
      </c>
      <c r="H3161" s="3"/>
      <c r="I3161" s="3"/>
      <c r="J3161" s="30"/>
      <c r="K3161" s="3"/>
      <c r="L3161" s="29">
        <f>WORKDAY(F3161,2,Feriados!$A$2:$A$13)</f>
        <v>45168</v>
      </c>
    </row>
    <row r="3162" spans="1:12" x14ac:dyDescent="0.3">
      <c r="A3162" s="2" t="s">
        <v>17</v>
      </c>
      <c r="B3162" s="2" t="s">
        <v>84</v>
      </c>
      <c r="C3162" s="2" t="s">
        <v>18</v>
      </c>
      <c r="D3162" s="4" t="s">
        <v>116</v>
      </c>
      <c r="E3162" s="2" t="s">
        <v>8</v>
      </c>
      <c r="F3162" s="3">
        <v>45166</v>
      </c>
      <c r="G3162" s="14" t="str" cm="1">
        <f t="array" aca="1" ref="G3162" ca="1">_xlfn.IFS(D3162="Pendente",NETWORKDAYS(F3162,TODAY(),Feriados!$A$2:$A$13)-1 &amp; " D",E3162="Não Apontado",NETWORKDAYS(F3162,TODAY(),Feriados!$A$2:$A$13)-1 &amp; " D",D3162="Backlog","Registro Antigo",D3162="Concluído","Registro Enviado",E3162="Apontado","Registro Enviado",D3162="Cancelado","Treinamento Cancelado",D3162="Remanejado","Treinamento Remanejado",D3162="Suspensa","Suspenso",D3162="Antigo","Treinamento Antigo",D3162="-","Treinamento a ser executado")</f>
        <v>Registro Enviado</v>
      </c>
      <c r="H3162" s="3"/>
      <c r="I3162" s="3"/>
      <c r="J3162" s="30"/>
      <c r="K3162" s="3"/>
      <c r="L3162" s="29">
        <f>WORKDAY(F3162,2,Feriados!$A$2:$A$13)</f>
        <v>45168</v>
      </c>
    </row>
    <row r="3163" spans="1:12" x14ac:dyDescent="0.3">
      <c r="A3163" s="2" t="s">
        <v>17</v>
      </c>
      <c r="B3163" s="2" t="s">
        <v>136</v>
      </c>
      <c r="C3163" s="2" t="s">
        <v>66</v>
      </c>
      <c r="D3163" s="4" t="s">
        <v>116</v>
      </c>
      <c r="E3163" s="2" t="s">
        <v>15</v>
      </c>
      <c r="F3163" s="3">
        <v>45166</v>
      </c>
      <c r="G3163" s="14" t="str" cm="1">
        <f t="array" aca="1" ref="G3163" ca="1">_xlfn.IFS(D3163="Pendente",NETWORKDAYS(F3163,TODAY(),Feriados!$A$2:$A$13)-1 &amp; " D",E3163="Não Apontado",NETWORKDAYS(F3163,TODAY(),Feriados!$A$2:$A$13)-1 &amp; " D",D3163="Backlog","Registro Antigo",D3163="Concluído","Registro Enviado",E3163="Apontado","Registro Enviado",D3163="Cancelado","Treinamento Cancelado",D3163="Remanejado","Treinamento Remanejado",D3163="Suspensa","Suspenso",D3163="Antigo","Treinamento Antigo",D3163="-","Treinamento a ser executado")</f>
        <v>Registro Enviado</v>
      </c>
      <c r="H3163" s="3"/>
      <c r="I3163" s="3"/>
      <c r="J3163" s="30"/>
      <c r="K3163" s="3"/>
      <c r="L3163" s="29">
        <f>WORKDAY(F3163,2,Feriados!$A$2:$A$13)</f>
        <v>45168</v>
      </c>
    </row>
    <row r="3164" spans="1:12" x14ac:dyDescent="0.3">
      <c r="A3164" s="2" t="s">
        <v>22</v>
      </c>
      <c r="B3164" s="2" t="s">
        <v>132</v>
      </c>
      <c r="C3164" s="2" t="s">
        <v>18</v>
      </c>
      <c r="D3164" s="4" t="s">
        <v>116</v>
      </c>
      <c r="E3164" s="2" t="s">
        <v>8</v>
      </c>
      <c r="F3164" s="3">
        <v>45166</v>
      </c>
      <c r="G3164" s="14" t="str" cm="1">
        <f t="array" aca="1" ref="G3164" ca="1">_xlfn.IFS(D3164="Pendente",NETWORKDAYS(F3164,TODAY(),Feriados!$A$2:$A$13)-1 &amp; " D",E3164="Não Apontado",NETWORKDAYS(F3164,TODAY(),Feriados!$A$2:$A$13)-1 &amp; " D",D3164="Backlog","Registro Antigo",D3164="Concluído","Registro Enviado",E3164="Apontado","Registro Enviado",D3164="Cancelado","Treinamento Cancelado",D3164="Remanejado","Treinamento Remanejado",D3164="Suspensa","Suspenso",D3164="Antigo","Treinamento Antigo",D3164="-","Treinamento a ser executado")</f>
        <v>Registro Enviado</v>
      </c>
      <c r="H3164" s="3"/>
      <c r="I3164" s="3"/>
      <c r="J3164" s="30"/>
      <c r="K3164" s="3"/>
      <c r="L3164" s="29">
        <f>WORKDAY(F3164,2,Feriados!$A$2:$A$13)</f>
        <v>45168</v>
      </c>
    </row>
    <row r="3165" spans="1:12" x14ac:dyDescent="0.3">
      <c r="A3165" s="2" t="s">
        <v>22</v>
      </c>
      <c r="B3165" s="2" t="s">
        <v>123</v>
      </c>
      <c r="C3165" s="2" t="s">
        <v>18</v>
      </c>
      <c r="D3165" s="4" t="s">
        <v>116</v>
      </c>
      <c r="E3165" s="2" t="s">
        <v>8</v>
      </c>
      <c r="F3165" s="3">
        <v>45166</v>
      </c>
      <c r="G3165" s="14" t="str" cm="1">
        <f t="array" aca="1" ref="G3165" ca="1">_xlfn.IFS(D3165="Pendente",NETWORKDAYS(F3165,TODAY(),Feriados!$A$2:$A$13)-1 &amp; " D",E3165="Não Apontado",NETWORKDAYS(F3165,TODAY(),Feriados!$A$2:$A$13)-1 &amp; " D",D3165="Backlog","Registro Antigo",D3165="Concluído","Registro Enviado",E3165="Apontado","Registro Enviado",D3165="Cancelado","Treinamento Cancelado",D3165="Remanejado","Treinamento Remanejado",D3165="Suspensa","Suspenso",D3165="Antigo","Treinamento Antigo",D3165="-","Treinamento a ser executado")</f>
        <v>Registro Enviado</v>
      </c>
      <c r="H3165" s="3"/>
      <c r="I3165" s="3"/>
      <c r="J3165" s="30"/>
      <c r="K3165" s="3"/>
      <c r="L3165" s="29">
        <f>WORKDAY(F3165,2,Feriados!$A$2:$A$13)</f>
        <v>45168</v>
      </c>
    </row>
    <row r="3166" spans="1:12" x14ac:dyDescent="0.3">
      <c r="A3166" s="2" t="s">
        <v>28</v>
      </c>
      <c r="B3166" s="2" t="s">
        <v>133</v>
      </c>
      <c r="C3166" s="2" t="s">
        <v>32</v>
      </c>
      <c r="D3166" s="4" t="s">
        <v>116</v>
      </c>
      <c r="E3166" s="2" t="s">
        <v>8</v>
      </c>
      <c r="F3166" s="3">
        <v>45166</v>
      </c>
      <c r="G3166" s="14" t="str" cm="1">
        <f t="array" aca="1" ref="G3166" ca="1">_xlfn.IFS(D3166="Pendente",NETWORKDAYS(F3166,TODAY(),Feriados!$A$2:$A$13)-1 &amp; " D",E3166="Não Apontado",NETWORKDAYS(F3166,TODAY(),Feriados!$A$2:$A$13)-1 &amp; " D",D3166="Backlog","Registro Antigo",D3166="Concluído","Registro Enviado",E3166="Apontado","Registro Enviado",D3166="Cancelado","Treinamento Cancelado",D3166="Remanejado","Treinamento Remanejado",D3166="Suspensa","Suspenso",D3166="Antigo","Treinamento Antigo",D3166="-","Treinamento a ser executado")</f>
        <v>Registro Enviado</v>
      </c>
      <c r="H3166" s="3"/>
      <c r="I3166" s="3"/>
      <c r="J3166" s="30"/>
      <c r="K3166" s="3"/>
      <c r="L3166" s="29">
        <f>WORKDAY(F3166,2,Feriados!$A$2:$A$13)</f>
        <v>45168</v>
      </c>
    </row>
    <row r="3167" spans="1:12" x14ac:dyDescent="0.3">
      <c r="A3167" s="2" t="s">
        <v>39</v>
      </c>
      <c r="B3167" s="2" t="s">
        <v>92</v>
      </c>
      <c r="C3167" s="2" t="s">
        <v>36</v>
      </c>
      <c r="D3167" s="4" t="s">
        <v>116</v>
      </c>
      <c r="E3167" s="2" t="s">
        <v>8</v>
      </c>
      <c r="F3167" s="3">
        <v>45166</v>
      </c>
      <c r="G3167" s="14" t="str" cm="1">
        <f t="array" aca="1" ref="G3167" ca="1">_xlfn.IFS(D3167="Pendente",NETWORKDAYS(F3167,TODAY(),Feriados!$A$2:$A$13)-1 &amp; " D",E3167="Não Apontado",NETWORKDAYS(F3167,TODAY(),Feriados!$A$2:$A$13)-1 &amp; " D",D3167="Backlog","Registro Antigo",D3167="Concluído","Registro Enviado",E3167="Apontado","Registro Enviado",D3167="Cancelado","Treinamento Cancelado",D3167="Remanejado","Treinamento Remanejado",D3167="Suspensa","Suspenso",D3167="Antigo","Treinamento Antigo",D3167="-","Treinamento a ser executado")</f>
        <v>Registro Enviado</v>
      </c>
      <c r="H3167" s="3"/>
      <c r="I3167" s="3"/>
      <c r="J3167" s="30"/>
      <c r="K3167" s="3"/>
      <c r="L3167" s="29">
        <f>WORKDAY(F3167,2,Feriados!$A$2:$A$13)</f>
        <v>45168</v>
      </c>
    </row>
    <row r="3168" spans="1:12" x14ac:dyDescent="0.3">
      <c r="A3168" s="2" t="s">
        <v>39</v>
      </c>
      <c r="B3168" s="2" t="s">
        <v>68</v>
      </c>
      <c r="C3168" s="2" t="s">
        <v>37</v>
      </c>
      <c r="D3168" s="4" t="s">
        <v>116</v>
      </c>
      <c r="E3168" s="2" t="s">
        <v>8</v>
      </c>
      <c r="F3168" s="3">
        <v>45166</v>
      </c>
      <c r="G3168" s="14" t="str" cm="1">
        <f t="array" aca="1" ref="G3168" ca="1">_xlfn.IFS(D3168="Pendente",NETWORKDAYS(F3168,TODAY(),Feriados!$A$2:$A$13)-1 &amp; " D",E3168="Não Apontado",NETWORKDAYS(F3168,TODAY(),Feriados!$A$2:$A$13)-1 &amp; " D",D3168="Backlog","Registro Antigo",D3168="Concluído","Registro Enviado",E3168="Apontado","Registro Enviado",D3168="Cancelado","Treinamento Cancelado",D3168="Remanejado","Treinamento Remanejado",D3168="Suspensa","Suspenso",D3168="Antigo","Treinamento Antigo",D3168="-","Treinamento a ser executado")</f>
        <v>Registro Enviado</v>
      </c>
      <c r="H3168" s="3"/>
      <c r="I3168" s="3"/>
      <c r="J3168" s="30"/>
      <c r="K3168" s="3"/>
      <c r="L3168" s="29">
        <f>WORKDAY(F3168,2,Feriados!$A$2:$A$13)</f>
        <v>45168</v>
      </c>
    </row>
    <row r="3169" spans="1:12" x14ac:dyDescent="0.3">
      <c r="A3169" s="2" t="s">
        <v>39</v>
      </c>
      <c r="B3169" s="2" t="s">
        <v>135</v>
      </c>
      <c r="C3169" s="2" t="s">
        <v>36</v>
      </c>
      <c r="D3169" s="4" t="s">
        <v>116</v>
      </c>
      <c r="E3169" s="2" t="s">
        <v>8</v>
      </c>
      <c r="F3169" s="3">
        <v>45166</v>
      </c>
      <c r="G3169" s="14" t="str" cm="1">
        <f t="array" aca="1" ref="G3169" ca="1">_xlfn.IFS(D3169="Pendente",NETWORKDAYS(F3169,TODAY(),Feriados!$A$2:$A$13)-1 &amp; " D",E3169="Não Apontado",NETWORKDAYS(F3169,TODAY(),Feriados!$A$2:$A$13)-1 &amp; " D",D3169="Backlog","Registro Antigo",D3169="Concluído","Registro Enviado",E3169="Apontado","Registro Enviado",D3169="Cancelado","Treinamento Cancelado",D3169="Remanejado","Treinamento Remanejado",D3169="Suspensa","Suspenso",D3169="Antigo","Treinamento Antigo",D3169="-","Treinamento a ser executado")</f>
        <v>Registro Enviado</v>
      </c>
      <c r="H3169" s="3"/>
      <c r="I3169" s="3"/>
      <c r="J3169" s="30"/>
      <c r="K3169" s="3"/>
      <c r="L3169" s="29">
        <f>WORKDAY(F3169,2,Feriados!$A$2:$A$13)</f>
        <v>45168</v>
      </c>
    </row>
    <row r="3170" spans="1:12" x14ac:dyDescent="0.3">
      <c r="A3170" s="2" t="s">
        <v>6</v>
      </c>
      <c r="B3170" s="2" t="s">
        <v>50</v>
      </c>
      <c r="C3170" s="2" t="s">
        <v>61</v>
      </c>
      <c r="D3170" s="4" t="s">
        <v>14</v>
      </c>
      <c r="E3170" s="2" t="s">
        <v>15</v>
      </c>
      <c r="F3170" s="3">
        <v>45167</v>
      </c>
      <c r="G3170" s="14" t="str" cm="1">
        <f t="array" aca="1" ref="G3170" ca="1">_xlfn.IFS(D3170="Pendente",NETWORKDAYS(F3170,TODAY(),Feriados!$A$2:$A$13)-1 &amp; " D",E3170="Não Apontado",NETWORKDAYS(F3170,TODAY(),Feriados!$A$2:$A$13)-1 &amp; " D",D3170="Backlog","Registro Antigo",D3170="Concluído","Registro Enviado",E3170="Apontado","Registro Enviado",D3170="Cancelado","Treinamento Cancelado",D3170="Remanejado","Treinamento Remanejado",D3170="Suspensa","Suspenso",D3170="Antigo","Treinamento Antigo",D3170="-","Treinamento a ser executado")</f>
        <v>Treinamento Cancelado</v>
      </c>
      <c r="H3170" s="3"/>
      <c r="I3170" s="3"/>
      <c r="J3170" s="30"/>
      <c r="K3170" s="3"/>
      <c r="L3170" s="29"/>
    </row>
    <row r="3171" spans="1:12" x14ac:dyDescent="0.3">
      <c r="A3171" s="2" t="s">
        <v>6</v>
      </c>
      <c r="B3171" s="2" t="s">
        <v>92</v>
      </c>
      <c r="C3171" s="2" t="s">
        <v>7</v>
      </c>
      <c r="D3171" s="4" t="s">
        <v>116</v>
      </c>
      <c r="E3171" s="2" t="s">
        <v>8</v>
      </c>
      <c r="F3171" s="3">
        <v>45167</v>
      </c>
      <c r="G3171" s="14" t="str" cm="1">
        <f t="array" aca="1" ref="G3171" ca="1">_xlfn.IFS(D3171="Pendente",NETWORKDAYS(F3171,TODAY(),Feriados!$A$2:$A$13)-1 &amp; " D",E3171="Não Apontado",NETWORKDAYS(F3171,TODAY(),Feriados!$A$2:$A$13)-1 &amp; " D",D3171="Backlog","Registro Antigo",D3171="Concluído","Registro Enviado",E3171="Apontado","Registro Enviado",D3171="Cancelado","Treinamento Cancelado",D3171="Remanejado","Treinamento Remanejado",D3171="Suspensa","Suspenso",D3171="Antigo","Treinamento Antigo",D3171="-","Treinamento a ser executado")</f>
        <v>Registro Enviado</v>
      </c>
      <c r="H3171" s="3"/>
      <c r="I3171" s="3"/>
      <c r="J3171" s="30"/>
      <c r="K3171" s="3"/>
      <c r="L3171" s="29">
        <f>WORKDAY(F3171,2,Feriados!$A$2:$A$13)</f>
        <v>45169</v>
      </c>
    </row>
    <row r="3172" spans="1:12" x14ac:dyDescent="0.3">
      <c r="A3172" s="2" t="s">
        <v>6</v>
      </c>
      <c r="B3172" s="2" t="s">
        <v>68</v>
      </c>
      <c r="C3172" s="2" t="s">
        <v>7</v>
      </c>
      <c r="D3172" s="4" t="s">
        <v>116</v>
      </c>
      <c r="E3172" s="2" t="s">
        <v>8</v>
      </c>
      <c r="F3172" s="3">
        <v>45167</v>
      </c>
      <c r="G3172" s="14" t="str" cm="1">
        <f t="array" aca="1" ref="G3172" ca="1">_xlfn.IFS(D3172="Pendente",NETWORKDAYS(F3172,TODAY(),Feriados!$A$2:$A$13)-1 &amp; " D",E3172="Não Apontado",NETWORKDAYS(F3172,TODAY(),Feriados!$A$2:$A$13)-1 &amp; " D",D3172="Backlog","Registro Antigo",D3172="Concluído","Registro Enviado",E3172="Apontado","Registro Enviado",D3172="Cancelado","Treinamento Cancelado",D3172="Remanejado","Treinamento Remanejado",D3172="Suspensa","Suspenso",D3172="Antigo","Treinamento Antigo",D3172="-","Treinamento a ser executado")</f>
        <v>Registro Enviado</v>
      </c>
      <c r="H3172" s="3"/>
      <c r="I3172" s="3"/>
      <c r="J3172" s="30"/>
      <c r="K3172" s="3"/>
      <c r="L3172" s="29">
        <f>WORKDAY(F3172,2,Feriados!$A$2:$A$13)</f>
        <v>45169</v>
      </c>
    </row>
    <row r="3173" spans="1:12" x14ac:dyDescent="0.3">
      <c r="A3173" s="2" t="s">
        <v>6</v>
      </c>
      <c r="B3173" s="2" t="s">
        <v>12</v>
      </c>
      <c r="C3173" s="2" t="s">
        <v>61</v>
      </c>
      <c r="D3173" s="4" t="s">
        <v>116</v>
      </c>
      <c r="E3173" s="2" t="s">
        <v>8</v>
      </c>
      <c r="F3173" s="3">
        <v>45167</v>
      </c>
      <c r="G3173" s="14" t="str" cm="1">
        <f t="array" aca="1" ref="G3173" ca="1">_xlfn.IFS(D3173="Pendente",NETWORKDAYS(F3173,TODAY(),Feriados!$A$2:$A$13)-1 &amp; " D",E3173="Não Apontado",NETWORKDAYS(F3173,TODAY(),Feriados!$A$2:$A$13)-1 &amp; " D",D3173="Backlog","Registro Antigo",D3173="Concluído","Registro Enviado",E3173="Apontado","Registro Enviado",D3173="Cancelado","Treinamento Cancelado",D3173="Remanejado","Treinamento Remanejado",D3173="Suspensa","Suspenso",D3173="Antigo","Treinamento Antigo",D3173="-","Treinamento a ser executado")</f>
        <v>Registro Enviado</v>
      </c>
      <c r="H3173" s="3"/>
      <c r="I3173" s="3"/>
      <c r="J3173" s="30"/>
      <c r="K3173" s="3"/>
      <c r="L3173" s="29">
        <f>WORKDAY(F3173,2,Feriados!$A$2:$A$13)</f>
        <v>45169</v>
      </c>
    </row>
    <row r="3174" spans="1:12" x14ac:dyDescent="0.3">
      <c r="A3174" s="2" t="s">
        <v>17</v>
      </c>
      <c r="B3174" s="2" t="s">
        <v>84</v>
      </c>
      <c r="C3174" s="2" t="s">
        <v>7</v>
      </c>
      <c r="D3174" s="4" t="s">
        <v>116</v>
      </c>
      <c r="E3174" s="2" t="s">
        <v>8</v>
      </c>
      <c r="F3174" s="3">
        <v>45167</v>
      </c>
      <c r="G3174" s="14" t="str" cm="1">
        <f t="array" aca="1" ref="G3174" ca="1">_xlfn.IFS(D3174="Pendente",NETWORKDAYS(F3174,TODAY(),Feriados!$A$2:$A$13)-1 &amp; " D",E3174="Não Apontado",NETWORKDAYS(F3174,TODAY(),Feriados!$A$2:$A$13)-1 &amp; " D",D3174="Backlog","Registro Antigo",D3174="Concluído","Registro Enviado",E3174="Apontado","Registro Enviado",D3174="Cancelado","Treinamento Cancelado",D3174="Remanejado","Treinamento Remanejado",D3174="Suspensa","Suspenso",D3174="Antigo","Treinamento Antigo",D3174="-","Treinamento a ser executado")</f>
        <v>Registro Enviado</v>
      </c>
      <c r="H3174" s="3"/>
      <c r="I3174" s="3"/>
      <c r="J3174" s="30"/>
      <c r="K3174" s="3"/>
      <c r="L3174" s="29">
        <f>WORKDAY(F3174,2,Feriados!$A$2:$A$13)</f>
        <v>45169</v>
      </c>
    </row>
    <row r="3175" spans="1:12" x14ac:dyDescent="0.3">
      <c r="A3175" s="2" t="s">
        <v>17</v>
      </c>
      <c r="B3175" s="2" t="s">
        <v>90</v>
      </c>
      <c r="C3175" s="2" t="s">
        <v>18</v>
      </c>
      <c r="D3175" s="4" t="s">
        <v>116</v>
      </c>
      <c r="E3175" s="2" t="s">
        <v>8</v>
      </c>
      <c r="F3175" s="3">
        <v>45167</v>
      </c>
      <c r="G3175" s="14" t="str" cm="1">
        <f t="array" aca="1" ref="G3175" ca="1">_xlfn.IFS(D3175="Pendente",NETWORKDAYS(F3175,TODAY(),Feriados!$A$2:$A$13)-1 &amp; " D",E3175="Não Apontado",NETWORKDAYS(F3175,TODAY(),Feriados!$A$2:$A$13)-1 &amp; " D",D3175="Backlog","Registro Antigo",D3175="Concluído","Registro Enviado",E3175="Apontado","Registro Enviado",D3175="Cancelado","Treinamento Cancelado",D3175="Remanejado","Treinamento Remanejado",D3175="Suspensa","Suspenso",D3175="Antigo","Treinamento Antigo",D3175="-","Treinamento a ser executado")</f>
        <v>Registro Enviado</v>
      </c>
      <c r="H3175" s="3"/>
      <c r="I3175" s="3"/>
      <c r="J3175" s="30"/>
      <c r="K3175" s="3"/>
      <c r="L3175" s="29">
        <f>WORKDAY(F3175,2,Feriados!$A$2:$A$13)</f>
        <v>45169</v>
      </c>
    </row>
    <row r="3176" spans="1:12" x14ac:dyDescent="0.3">
      <c r="A3176" s="2" t="s">
        <v>17</v>
      </c>
      <c r="B3176" s="2" t="s">
        <v>135</v>
      </c>
      <c r="C3176" s="2" t="s">
        <v>7</v>
      </c>
      <c r="D3176" s="4" t="s">
        <v>116</v>
      </c>
      <c r="E3176" s="2" t="s">
        <v>8</v>
      </c>
      <c r="F3176" s="3">
        <v>45167</v>
      </c>
      <c r="G3176" s="14" t="str" cm="1">
        <f t="array" aca="1" ref="G3176" ca="1">_xlfn.IFS(D3176="Pendente",NETWORKDAYS(F3176,TODAY(),Feriados!$A$2:$A$13)-1 &amp; " D",E3176="Não Apontado",NETWORKDAYS(F3176,TODAY(),Feriados!$A$2:$A$13)-1 &amp; " D",D3176="Backlog","Registro Antigo",D3176="Concluído","Registro Enviado",E3176="Apontado","Registro Enviado",D3176="Cancelado","Treinamento Cancelado",D3176="Remanejado","Treinamento Remanejado",D3176="Suspensa","Suspenso",D3176="Antigo","Treinamento Antigo",D3176="-","Treinamento a ser executado")</f>
        <v>Registro Enviado</v>
      </c>
      <c r="H3176" s="3"/>
      <c r="I3176" s="3"/>
      <c r="J3176" s="30"/>
      <c r="K3176" s="3"/>
      <c r="L3176" s="29">
        <f>WORKDAY(F3176,2,Feriados!$A$2:$A$13)</f>
        <v>45169</v>
      </c>
    </row>
    <row r="3177" spans="1:12" x14ac:dyDescent="0.3">
      <c r="A3177" s="2" t="s">
        <v>22</v>
      </c>
      <c r="B3177" s="2" t="s">
        <v>132</v>
      </c>
      <c r="C3177" s="2" t="s">
        <v>7</v>
      </c>
      <c r="D3177" s="4" t="s">
        <v>116</v>
      </c>
      <c r="E3177" s="2" t="s">
        <v>8</v>
      </c>
      <c r="F3177" s="3">
        <v>45167</v>
      </c>
      <c r="G3177" s="14" t="str" cm="1">
        <f t="array" aca="1" ref="G3177" ca="1">_xlfn.IFS(D3177="Pendente",NETWORKDAYS(F3177,TODAY(),Feriados!$A$2:$A$13)-1 &amp; " D",E3177="Não Apontado",NETWORKDAYS(F3177,TODAY(),Feriados!$A$2:$A$13)-1 &amp; " D",D3177="Backlog","Registro Antigo",D3177="Concluído","Registro Enviado",E3177="Apontado","Registro Enviado",D3177="Cancelado","Treinamento Cancelado",D3177="Remanejado","Treinamento Remanejado",D3177="Suspensa","Suspenso",D3177="Antigo","Treinamento Antigo",D3177="-","Treinamento a ser executado")</f>
        <v>Registro Enviado</v>
      </c>
      <c r="H3177" s="3"/>
      <c r="I3177" s="3"/>
      <c r="J3177" s="30"/>
      <c r="K3177" s="3"/>
      <c r="L3177" s="29">
        <f>WORKDAY(F3177,2,Feriados!$A$2:$A$13)</f>
        <v>45169</v>
      </c>
    </row>
    <row r="3178" spans="1:12" x14ac:dyDescent="0.3">
      <c r="A3178" s="2" t="s">
        <v>22</v>
      </c>
      <c r="B3178" s="2" t="s">
        <v>109</v>
      </c>
      <c r="C3178" s="2" t="s">
        <v>18</v>
      </c>
      <c r="D3178" s="4" t="s">
        <v>14</v>
      </c>
      <c r="E3178" s="2" t="s">
        <v>15</v>
      </c>
      <c r="F3178" s="3">
        <v>45167</v>
      </c>
      <c r="G3178" s="14" t="str" cm="1">
        <f t="array" aca="1" ref="G3178" ca="1">_xlfn.IFS(D3178="Pendente",NETWORKDAYS(F3178,TODAY(),Feriados!$A$2:$A$13)-1 &amp; " D",E3178="Não Apontado",NETWORKDAYS(F3178,TODAY(),Feriados!$A$2:$A$13)-1 &amp; " D",D3178="Backlog","Registro Antigo",D3178="Concluído","Registro Enviado",E3178="Apontado","Registro Enviado",D3178="Cancelado","Treinamento Cancelado",D3178="Remanejado","Treinamento Remanejado",D3178="Suspensa","Suspenso",D3178="Antigo","Treinamento Antigo",D3178="-","Treinamento a ser executado")</f>
        <v>Treinamento Cancelado</v>
      </c>
      <c r="H3178" s="3"/>
      <c r="I3178" s="3"/>
      <c r="J3178" s="30"/>
      <c r="K3178" s="3"/>
      <c r="L3178" s="29"/>
    </row>
    <row r="3179" spans="1:12" x14ac:dyDescent="0.3">
      <c r="A3179" s="2" t="s">
        <v>22</v>
      </c>
      <c r="B3179" s="2" t="s">
        <v>109</v>
      </c>
      <c r="C3179" s="2" t="s">
        <v>7</v>
      </c>
      <c r="D3179" s="4" t="s">
        <v>14</v>
      </c>
      <c r="E3179" s="2" t="s">
        <v>15</v>
      </c>
      <c r="F3179" s="3">
        <v>45167</v>
      </c>
      <c r="G3179" s="14" t="str" cm="1">
        <f t="array" aca="1" ref="G3179" ca="1">_xlfn.IFS(D3179="Pendente",NETWORKDAYS(F3179,TODAY(),Feriados!$A$2:$A$13)-1 &amp; " D",E3179="Não Apontado",NETWORKDAYS(F3179,TODAY(),Feriados!$A$2:$A$13)-1 &amp; " D",D3179="Backlog","Registro Antigo",D3179="Concluído","Registro Enviado",E3179="Apontado","Registro Enviado",D3179="Cancelado","Treinamento Cancelado",D3179="Remanejado","Treinamento Remanejado",D3179="Suspensa","Suspenso",D3179="Antigo","Treinamento Antigo",D3179="-","Treinamento a ser executado")</f>
        <v>Treinamento Cancelado</v>
      </c>
      <c r="H3179" s="3"/>
      <c r="I3179" s="3"/>
      <c r="J3179" s="30"/>
      <c r="K3179" s="3"/>
      <c r="L3179" s="29"/>
    </row>
    <row r="3180" spans="1:12" x14ac:dyDescent="0.3">
      <c r="A3180" s="2" t="s">
        <v>28</v>
      </c>
      <c r="B3180" s="2" t="s">
        <v>135</v>
      </c>
      <c r="C3180" s="2" t="s">
        <v>29</v>
      </c>
      <c r="D3180" s="4" t="s">
        <v>116</v>
      </c>
      <c r="E3180" s="2" t="s">
        <v>8</v>
      </c>
      <c r="F3180" s="3">
        <v>45167</v>
      </c>
      <c r="G3180" s="14" t="str" cm="1">
        <f t="array" aca="1" ref="G3180" ca="1">_xlfn.IFS(D3180="Pendente",NETWORKDAYS(F3180,TODAY(),Feriados!$A$2:$A$13)-1 &amp; " D",E3180="Não Apontado",NETWORKDAYS(F3180,TODAY(),Feriados!$A$2:$A$13)-1 &amp; " D",D3180="Backlog","Registro Antigo",D3180="Concluído","Registro Enviado",E3180="Apontado","Registro Enviado",D3180="Cancelado","Treinamento Cancelado",D3180="Remanejado","Treinamento Remanejado",D3180="Suspensa","Suspenso",D3180="Antigo","Treinamento Antigo",D3180="-","Treinamento a ser executado")</f>
        <v>Registro Enviado</v>
      </c>
      <c r="H3180" s="3"/>
      <c r="I3180" s="3"/>
      <c r="J3180" s="30"/>
      <c r="K3180" s="3"/>
      <c r="L3180" s="29">
        <f>WORKDAY(F3180,2,Feriados!$A$2:$A$13)</f>
        <v>45169</v>
      </c>
    </row>
    <row r="3181" spans="1:12" x14ac:dyDescent="0.3">
      <c r="A3181" s="2" t="s">
        <v>28</v>
      </c>
      <c r="B3181" s="2" t="s">
        <v>33</v>
      </c>
      <c r="C3181" s="2" t="s">
        <v>29</v>
      </c>
      <c r="D3181" s="4" t="s">
        <v>116</v>
      </c>
      <c r="E3181" s="2" t="s">
        <v>8</v>
      </c>
      <c r="F3181" s="3">
        <v>45167</v>
      </c>
      <c r="G3181" s="14" t="str" cm="1">
        <f t="array" aca="1" ref="G3181" ca="1">_xlfn.IFS(D3181="Pendente",NETWORKDAYS(F3181,TODAY(),Feriados!$A$2:$A$13)-1 &amp; " D",E3181="Não Apontado",NETWORKDAYS(F3181,TODAY(),Feriados!$A$2:$A$13)-1 &amp; " D",D3181="Backlog","Registro Antigo",D3181="Concluído","Registro Enviado",E3181="Apontado","Registro Enviado",D3181="Cancelado","Treinamento Cancelado",D3181="Remanejado","Treinamento Remanejado",D3181="Suspensa","Suspenso",D3181="Antigo","Treinamento Antigo",D3181="-","Treinamento a ser executado")</f>
        <v>Registro Enviado</v>
      </c>
      <c r="H3181" s="3"/>
      <c r="I3181" s="3"/>
      <c r="J3181" s="30"/>
      <c r="K3181" s="3"/>
      <c r="L3181" s="29">
        <f>WORKDAY(F3181,2,Feriados!$A$2:$A$13)</f>
        <v>45169</v>
      </c>
    </row>
    <row r="3182" spans="1:12" x14ac:dyDescent="0.3">
      <c r="A3182" s="2" t="s">
        <v>39</v>
      </c>
      <c r="B3182" s="2" t="s">
        <v>122</v>
      </c>
      <c r="C3182" s="2" t="s">
        <v>41</v>
      </c>
      <c r="D3182" s="4" t="s">
        <v>116</v>
      </c>
      <c r="E3182" s="2" t="s">
        <v>8</v>
      </c>
      <c r="F3182" s="3">
        <v>45167</v>
      </c>
      <c r="G3182" s="14" t="str" cm="1">
        <f t="array" aca="1" ref="G3182" ca="1">_xlfn.IFS(D3182="Pendente",NETWORKDAYS(F3182,TODAY(),Feriados!$A$2:$A$13)-1 &amp; " D",E3182="Não Apontado",NETWORKDAYS(F3182,TODAY(),Feriados!$A$2:$A$13)-1 &amp; " D",D3182="Backlog","Registro Antigo",D3182="Concluído","Registro Enviado",E3182="Apontado","Registro Enviado",D3182="Cancelado","Treinamento Cancelado",D3182="Remanejado","Treinamento Remanejado",D3182="Suspensa","Suspenso",D3182="Antigo","Treinamento Antigo",D3182="-","Treinamento a ser executado")</f>
        <v>Registro Enviado</v>
      </c>
      <c r="H3182" s="3"/>
      <c r="I3182" s="3"/>
      <c r="J3182" s="30"/>
      <c r="K3182" s="3"/>
      <c r="L3182" s="29">
        <f>WORKDAY(F3182,2,Feriados!$A$2:$A$13)</f>
        <v>45169</v>
      </c>
    </row>
    <row r="3183" spans="1:12" x14ac:dyDescent="0.3">
      <c r="A3183" s="2" t="s">
        <v>39</v>
      </c>
      <c r="B3183" s="2" t="s">
        <v>47</v>
      </c>
      <c r="C3183" s="2" t="s">
        <v>36</v>
      </c>
      <c r="D3183" s="4" t="s">
        <v>14</v>
      </c>
      <c r="E3183" s="2" t="s">
        <v>15</v>
      </c>
      <c r="F3183" s="3">
        <v>45167</v>
      </c>
      <c r="G3183" s="14" t="str" cm="1">
        <f t="array" aca="1" ref="G3183" ca="1">_xlfn.IFS(D3183="Pendente",NETWORKDAYS(F3183,TODAY(),Feriados!$A$2:$A$13)-1 &amp; " D",E3183="Não Apontado",NETWORKDAYS(F3183,TODAY(),Feriados!$A$2:$A$13)-1 &amp; " D",D3183="Backlog","Registro Antigo",D3183="Concluído","Registro Enviado",E3183="Apontado","Registro Enviado",D3183="Cancelado","Treinamento Cancelado",D3183="Remanejado","Treinamento Remanejado",D3183="Suspensa","Suspenso",D3183="Antigo","Treinamento Antigo",D3183="-","Treinamento a ser executado")</f>
        <v>Treinamento Cancelado</v>
      </c>
      <c r="H3183" s="3"/>
      <c r="I3183" s="3"/>
      <c r="J3183" s="30"/>
      <c r="K3183" s="3"/>
      <c r="L3183" s="29"/>
    </row>
    <row r="3184" spans="1:12" x14ac:dyDescent="0.3">
      <c r="A3184" s="2" t="s">
        <v>39</v>
      </c>
      <c r="B3184" s="2" t="s">
        <v>132</v>
      </c>
      <c r="C3184" s="2" t="s">
        <v>37</v>
      </c>
      <c r="D3184" s="4" t="s">
        <v>116</v>
      </c>
      <c r="E3184" s="2" t="s">
        <v>8</v>
      </c>
      <c r="F3184" s="3">
        <v>45167</v>
      </c>
      <c r="G3184" s="14" t="str" cm="1">
        <f t="array" aca="1" ref="G3184" ca="1">_xlfn.IFS(D3184="Pendente",NETWORKDAYS(F3184,TODAY(),Feriados!$A$2:$A$13)-1 &amp; " D",E3184="Não Apontado",NETWORKDAYS(F3184,TODAY(),Feriados!$A$2:$A$13)-1 &amp; " D",D3184="Backlog","Registro Antigo",D3184="Concluído","Registro Enviado",E3184="Apontado","Registro Enviado",D3184="Cancelado","Treinamento Cancelado",D3184="Remanejado","Treinamento Remanejado",D3184="Suspensa","Suspenso",D3184="Antigo","Treinamento Antigo",D3184="-","Treinamento a ser executado")</f>
        <v>Registro Enviado</v>
      </c>
      <c r="H3184" s="3"/>
      <c r="I3184" s="3"/>
      <c r="J3184" s="30"/>
      <c r="K3184" s="3"/>
      <c r="L3184" s="29">
        <f>WORKDAY(F3184,2,Feriados!$A$2:$A$13)</f>
        <v>45169</v>
      </c>
    </row>
    <row r="3185" spans="1:12" x14ac:dyDescent="0.3">
      <c r="A3185" s="2" t="s">
        <v>39</v>
      </c>
      <c r="B3185" s="2" t="s">
        <v>90</v>
      </c>
      <c r="C3185" s="2" t="s">
        <v>36</v>
      </c>
      <c r="D3185" s="4" t="s">
        <v>116</v>
      </c>
      <c r="E3185" s="2" t="s">
        <v>8</v>
      </c>
      <c r="F3185" s="3">
        <v>45167</v>
      </c>
      <c r="G3185" s="14" t="str" cm="1">
        <f t="array" aca="1" ref="G3185" ca="1">_xlfn.IFS(D3185="Pendente",NETWORKDAYS(F3185,TODAY(),Feriados!$A$2:$A$13)-1 &amp; " D",E3185="Não Apontado",NETWORKDAYS(F3185,TODAY(),Feriados!$A$2:$A$13)-1 &amp; " D",D3185="Backlog","Registro Antigo",D3185="Concluído","Registro Enviado",E3185="Apontado","Registro Enviado",D3185="Cancelado","Treinamento Cancelado",D3185="Remanejado","Treinamento Remanejado",D3185="Suspensa","Suspenso",D3185="Antigo","Treinamento Antigo",D3185="-","Treinamento a ser executado")</f>
        <v>Registro Enviado</v>
      </c>
      <c r="H3185" s="3"/>
      <c r="I3185" s="3"/>
      <c r="J3185" s="30"/>
      <c r="K3185" s="3"/>
      <c r="L3185" s="29">
        <f>WORKDAY(F3185,2,Feriados!$A$2:$A$13)</f>
        <v>45169</v>
      </c>
    </row>
    <row r="3186" spans="1:12" x14ac:dyDescent="0.3">
      <c r="A3186" s="2" t="s">
        <v>46</v>
      </c>
      <c r="B3186" s="2" t="s">
        <v>49</v>
      </c>
      <c r="C3186" s="2" t="s">
        <v>10</v>
      </c>
      <c r="D3186" s="4" t="s">
        <v>116</v>
      </c>
      <c r="E3186" s="2" t="s">
        <v>8</v>
      </c>
      <c r="F3186" s="3">
        <v>45167</v>
      </c>
      <c r="G3186" s="14" t="str" cm="1">
        <f t="array" aca="1" ref="G3186" ca="1">_xlfn.IFS(D3186="Pendente",NETWORKDAYS(F3186,TODAY(),Feriados!$A$2:$A$13)-1 &amp; " D",E3186="Não Apontado",NETWORKDAYS(F3186,TODAY(),Feriados!$A$2:$A$13)-1 &amp; " D",D3186="Backlog","Registro Antigo",D3186="Concluído","Registro Enviado",E3186="Apontado","Registro Enviado",D3186="Cancelado","Treinamento Cancelado",D3186="Remanejado","Treinamento Remanejado",D3186="Suspensa","Suspenso",D3186="Antigo","Treinamento Antigo",D3186="-","Treinamento a ser executado")</f>
        <v>Registro Enviado</v>
      </c>
      <c r="H3186" s="3"/>
      <c r="I3186" s="3"/>
      <c r="J3186" s="30"/>
      <c r="K3186" s="3"/>
      <c r="L3186" s="29">
        <f>WORKDAY(F3186,2,Feriados!$A$2:$A$13)</f>
        <v>45169</v>
      </c>
    </row>
    <row r="3187" spans="1:12" x14ac:dyDescent="0.3">
      <c r="A3187" s="2" t="s">
        <v>6</v>
      </c>
      <c r="B3187" s="2" t="s">
        <v>139</v>
      </c>
      <c r="C3187" s="2" t="s">
        <v>66</v>
      </c>
      <c r="D3187" s="4" t="s">
        <v>116</v>
      </c>
      <c r="E3187" s="2" t="s">
        <v>8</v>
      </c>
      <c r="F3187" s="3">
        <v>45168</v>
      </c>
      <c r="G3187" s="14" t="str" cm="1">
        <f t="array" aca="1" ref="G3187" ca="1">_xlfn.IFS(D3187="Pendente",NETWORKDAYS(F3187,TODAY(),Feriados!$A$2:$A$13)-1 &amp; " D",E3187="Não Apontado",NETWORKDAYS(F3187,TODAY(),Feriados!$A$2:$A$13)-1 &amp; " D",D3187="Backlog","Registro Antigo",D3187="Concluído","Registro Enviado",E3187="Apontado","Registro Enviado",D3187="Cancelado","Treinamento Cancelado",D3187="Remanejado","Treinamento Remanejado",D3187="Suspensa","Suspenso",D3187="Antigo","Treinamento Antigo",D3187="-","Treinamento a ser executado")</f>
        <v>Registro Enviado</v>
      </c>
      <c r="H3187" s="3"/>
      <c r="I3187" s="3"/>
      <c r="J3187" s="30"/>
      <c r="K3187" s="3"/>
      <c r="L3187" s="29">
        <f>WORKDAY(F3187,2,Feriados!$A$2:$A$13)</f>
        <v>45170</v>
      </c>
    </row>
    <row r="3188" spans="1:12" x14ac:dyDescent="0.3">
      <c r="A3188" s="2" t="s">
        <v>17</v>
      </c>
      <c r="B3188" s="2" t="s">
        <v>103</v>
      </c>
      <c r="C3188" s="2" t="s">
        <v>18</v>
      </c>
      <c r="D3188" s="4" t="s">
        <v>116</v>
      </c>
      <c r="E3188" s="2" t="s">
        <v>8</v>
      </c>
      <c r="F3188" s="3">
        <v>45168</v>
      </c>
      <c r="G3188" s="14" t="str" cm="1">
        <f t="array" aca="1" ref="G3188" ca="1">_xlfn.IFS(D3188="Pendente",NETWORKDAYS(F3188,TODAY(),Feriados!$A$2:$A$13)-1 &amp; " D",E3188="Não Apontado",NETWORKDAYS(F3188,TODAY(),Feriados!$A$2:$A$13)-1 &amp; " D",D3188="Backlog","Registro Antigo",D3188="Concluído","Registro Enviado",E3188="Apontado","Registro Enviado",D3188="Cancelado","Treinamento Cancelado",D3188="Remanejado","Treinamento Remanejado",D3188="Suspensa","Suspenso",D3188="Antigo","Treinamento Antigo",D3188="-","Treinamento a ser executado")</f>
        <v>Registro Enviado</v>
      </c>
      <c r="H3188" s="3"/>
      <c r="I3188" s="3"/>
      <c r="J3188" s="30"/>
      <c r="K3188" s="3"/>
      <c r="L3188" s="29">
        <f>WORKDAY(F3188,2,Feriados!$A$2:$A$13)</f>
        <v>45170</v>
      </c>
    </row>
    <row r="3189" spans="1:12" x14ac:dyDescent="0.3">
      <c r="A3189" s="2" t="s">
        <v>17</v>
      </c>
      <c r="B3189" s="2" t="s">
        <v>135</v>
      </c>
      <c r="C3189" s="2" t="s">
        <v>18</v>
      </c>
      <c r="D3189" s="4" t="s">
        <v>14</v>
      </c>
      <c r="E3189" s="2" t="s">
        <v>15</v>
      </c>
      <c r="F3189" s="3">
        <v>45168</v>
      </c>
      <c r="G3189" s="14" t="str" cm="1">
        <f t="array" aca="1" ref="G3189" ca="1">_xlfn.IFS(D3189="Pendente",NETWORKDAYS(F3189,TODAY(),Feriados!$A$2:$A$13)-1 &amp; " D",E3189="Não Apontado",NETWORKDAYS(F3189,TODAY(),Feriados!$A$2:$A$13)-1 &amp; " D",D3189="Backlog","Registro Antigo",D3189="Concluído","Registro Enviado",E3189="Apontado","Registro Enviado",D3189="Cancelado","Treinamento Cancelado",D3189="Remanejado","Treinamento Remanejado",D3189="Suspensa","Suspenso",D3189="Antigo","Treinamento Antigo",D3189="-","Treinamento a ser executado")</f>
        <v>Treinamento Cancelado</v>
      </c>
      <c r="H3189" s="3"/>
      <c r="I3189" s="3"/>
      <c r="J3189" s="30"/>
      <c r="K3189" s="3"/>
      <c r="L3189" s="29"/>
    </row>
    <row r="3190" spans="1:12" x14ac:dyDescent="0.3">
      <c r="A3190" s="2" t="s">
        <v>17</v>
      </c>
      <c r="B3190" s="2" t="s">
        <v>30</v>
      </c>
      <c r="C3190" s="2" t="s">
        <v>7</v>
      </c>
      <c r="D3190" s="4" t="s">
        <v>116</v>
      </c>
      <c r="E3190" s="2" t="s">
        <v>8</v>
      </c>
      <c r="F3190" s="3">
        <v>45168</v>
      </c>
      <c r="G3190" s="14" t="str" cm="1">
        <f t="array" aca="1" ref="G3190" ca="1">_xlfn.IFS(D3190="Pendente",NETWORKDAYS(F3190,TODAY(),Feriados!$A$2:$A$13)-1 &amp; " D",E3190="Não Apontado",NETWORKDAYS(F3190,TODAY(),Feriados!$A$2:$A$13)-1 &amp; " D",D3190="Backlog","Registro Antigo",D3190="Concluído","Registro Enviado",E3190="Apontado","Registro Enviado",D3190="Cancelado","Treinamento Cancelado",D3190="Remanejado","Treinamento Remanejado",D3190="Suspensa","Suspenso",D3190="Antigo","Treinamento Antigo",D3190="-","Treinamento a ser executado")</f>
        <v>Registro Enviado</v>
      </c>
      <c r="H3190" s="3"/>
      <c r="I3190" s="3"/>
      <c r="J3190" s="30"/>
      <c r="K3190" s="3"/>
      <c r="L3190" s="29">
        <f>WORKDAY(F3190,2,Feriados!$A$2:$A$13)</f>
        <v>45170</v>
      </c>
    </row>
    <row r="3191" spans="1:12" x14ac:dyDescent="0.3">
      <c r="A3191" s="2" t="s">
        <v>22</v>
      </c>
      <c r="B3191" s="2" t="s">
        <v>114</v>
      </c>
      <c r="C3191" s="2" t="s">
        <v>7</v>
      </c>
      <c r="D3191" s="4" t="s">
        <v>14</v>
      </c>
      <c r="E3191" s="2" t="s">
        <v>15</v>
      </c>
      <c r="F3191" s="3">
        <v>45168</v>
      </c>
      <c r="G3191" s="14" t="str" cm="1">
        <f t="array" aca="1" ref="G3191" ca="1">_xlfn.IFS(D3191="Pendente",NETWORKDAYS(F3191,TODAY(),Feriados!$A$2:$A$13)-1 &amp; " D",E3191="Não Apontado",NETWORKDAYS(F3191,TODAY(),Feriados!$A$2:$A$13)-1 &amp; " D",D3191="Backlog","Registro Antigo",D3191="Concluído","Registro Enviado",E3191="Apontado","Registro Enviado",D3191="Cancelado","Treinamento Cancelado",D3191="Remanejado","Treinamento Remanejado",D3191="Suspensa","Suspenso",D3191="Antigo","Treinamento Antigo",D3191="-","Treinamento a ser executado")</f>
        <v>Treinamento Cancelado</v>
      </c>
      <c r="H3191" s="3"/>
      <c r="I3191" s="3"/>
      <c r="J3191" s="30"/>
      <c r="K3191" s="3"/>
      <c r="L3191" s="29"/>
    </row>
    <row r="3192" spans="1:12" x14ac:dyDescent="0.3">
      <c r="A3192" s="2" t="s">
        <v>28</v>
      </c>
      <c r="B3192" s="2" t="s">
        <v>68</v>
      </c>
      <c r="C3192" s="2" t="s">
        <v>18</v>
      </c>
      <c r="D3192" s="4" t="s">
        <v>14</v>
      </c>
      <c r="E3192" s="2" t="s">
        <v>15</v>
      </c>
      <c r="F3192" s="3">
        <v>45168</v>
      </c>
      <c r="G3192" s="14" t="str" cm="1">
        <f t="array" aca="1" ref="G3192" ca="1">_xlfn.IFS(D3192="Pendente",NETWORKDAYS(F3192,TODAY(),Feriados!$A$2:$A$13)-1 &amp; " D",E3192="Não Apontado",NETWORKDAYS(F3192,TODAY(),Feriados!$A$2:$A$13)-1 &amp; " D",D3192="Backlog","Registro Antigo",D3192="Concluído","Registro Enviado",E3192="Apontado","Registro Enviado",D3192="Cancelado","Treinamento Cancelado",D3192="Remanejado","Treinamento Remanejado",D3192="Suspensa","Suspenso",D3192="Antigo","Treinamento Antigo",D3192="-","Treinamento a ser executado")</f>
        <v>Treinamento Cancelado</v>
      </c>
      <c r="H3192" s="3"/>
      <c r="I3192" s="3"/>
      <c r="J3192" s="30"/>
      <c r="K3192" s="3"/>
      <c r="L3192" s="29"/>
    </row>
    <row r="3193" spans="1:12" x14ac:dyDescent="0.3">
      <c r="A3193" s="2" t="s">
        <v>28</v>
      </c>
      <c r="B3193" s="2" t="s">
        <v>88</v>
      </c>
      <c r="C3193" s="2" t="s">
        <v>32</v>
      </c>
      <c r="D3193" s="4" t="s">
        <v>14</v>
      </c>
      <c r="E3193" s="2" t="s">
        <v>15</v>
      </c>
      <c r="F3193" s="3">
        <v>45168</v>
      </c>
      <c r="G3193" s="14" t="str" cm="1">
        <f t="array" aca="1" ref="G3193" ca="1">_xlfn.IFS(D3193="Pendente",NETWORKDAYS(F3193,TODAY(),Feriados!$A$2:$A$13)-1 &amp; " D",E3193="Não Apontado",NETWORKDAYS(F3193,TODAY(),Feriados!$A$2:$A$13)-1 &amp; " D",D3193="Backlog","Registro Antigo",D3193="Concluído","Registro Enviado",E3193="Apontado","Registro Enviado",D3193="Cancelado","Treinamento Cancelado",D3193="Remanejado","Treinamento Remanejado",D3193="Suspensa","Suspenso",D3193="Antigo","Treinamento Antigo",D3193="-","Treinamento a ser executado")</f>
        <v>Treinamento Cancelado</v>
      </c>
      <c r="H3193" s="3"/>
      <c r="I3193" s="3"/>
      <c r="J3193" s="30"/>
      <c r="K3193" s="3"/>
      <c r="L3193" s="29"/>
    </row>
    <row r="3194" spans="1:12" x14ac:dyDescent="0.3">
      <c r="A3194" s="2" t="s">
        <v>39</v>
      </c>
      <c r="B3194" s="2" t="s">
        <v>133</v>
      </c>
      <c r="C3194" s="2" t="s">
        <v>36</v>
      </c>
      <c r="D3194" s="4" t="s">
        <v>116</v>
      </c>
      <c r="E3194" s="2" t="s">
        <v>8</v>
      </c>
      <c r="F3194" s="3">
        <v>45168</v>
      </c>
      <c r="G3194" s="14" t="str" cm="1">
        <f t="array" aca="1" ref="G3194" ca="1">_xlfn.IFS(D3194="Pendente",NETWORKDAYS(F3194,TODAY(),Feriados!$A$2:$A$13)-1 &amp; " D",E3194="Não Apontado",NETWORKDAYS(F3194,TODAY(),Feriados!$A$2:$A$13)-1 &amp; " D",D3194="Backlog","Registro Antigo",D3194="Concluído","Registro Enviado",E3194="Apontado","Registro Enviado",D3194="Cancelado","Treinamento Cancelado",D3194="Remanejado","Treinamento Remanejado",D3194="Suspensa","Suspenso",D3194="Antigo","Treinamento Antigo",D3194="-","Treinamento a ser executado")</f>
        <v>Registro Enviado</v>
      </c>
      <c r="H3194" s="3"/>
      <c r="I3194" s="3"/>
      <c r="J3194" s="30"/>
      <c r="K3194" s="3"/>
      <c r="L3194" s="29">
        <f>WORKDAY(F3194,2,Feriados!$A$2:$A$13)</f>
        <v>45170</v>
      </c>
    </row>
    <row r="3195" spans="1:12" x14ac:dyDescent="0.3">
      <c r="A3195" s="2" t="s">
        <v>39</v>
      </c>
      <c r="B3195" s="2" t="s">
        <v>122</v>
      </c>
      <c r="C3195" s="2" t="s">
        <v>37</v>
      </c>
      <c r="D3195" s="4" t="s">
        <v>116</v>
      </c>
      <c r="E3195" s="2" t="s">
        <v>8</v>
      </c>
      <c r="F3195" s="3">
        <v>45168</v>
      </c>
      <c r="G3195" s="14" t="str" cm="1">
        <f t="array" aca="1" ref="G3195" ca="1">_xlfn.IFS(D3195="Pendente",NETWORKDAYS(F3195,TODAY(),Feriados!$A$2:$A$13)-1 &amp; " D",E3195="Não Apontado",NETWORKDAYS(F3195,TODAY(),Feriados!$A$2:$A$13)-1 &amp; " D",D3195="Backlog","Registro Antigo",D3195="Concluído","Registro Enviado",E3195="Apontado","Registro Enviado",D3195="Cancelado","Treinamento Cancelado",D3195="Remanejado","Treinamento Remanejado",D3195="Suspensa","Suspenso",D3195="Antigo","Treinamento Antigo",D3195="-","Treinamento a ser executado")</f>
        <v>Registro Enviado</v>
      </c>
      <c r="H3195" s="3"/>
      <c r="I3195" s="3"/>
      <c r="J3195" s="30"/>
      <c r="K3195" s="3"/>
      <c r="L3195" s="29">
        <f>WORKDAY(F3195,2,Feriados!$A$2:$A$13)</f>
        <v>45170</v>
      </c>
    </row>
    <row r="3196" spans="1:12" x14ac:dyDescent="0.3">
      <c r="A3196" s="2" t="s">
        <v>39</v>
      </c>
      <c r="B3196" s="2" t="s">
        <v>132</v>
      </c>
      <c r="C3196" s="2" t="s">
        <v>36</v>
      </c>
      <c r="D3196" s="4" t="s">
        <v>117</v>
      </c>
      <c r="E3196" s="2" t="s">
        <v>15</v>
      </c>
      <c r="F3196" s="3">
        <v>45168</v>
      </c>
      <c r="G3196" s="14" t="str" cm="1">
        <f t="array" aca="1" ref="G3196" ca="1">_xlfn.IFS(D3196="Pendente",NETWORKDAYS(F3196,TODAY(),Feriados!$A$2:$A$13)-1 &amp; " D",E3196="Não Apontado",NETWORKDAYS(F3196,TODAY(),Feriados!$A$2:$A$13)-1 &amp; " D",D3196="Backlog","Registro Antigo",D3196="Concluído","Registro Enviado",E3196="Apontado","Registro Enviado",D3196="Cancelado","Treinamento Cancelado",D3196="Remanejado","Treinamento Remanejado",D3196="Suspensa","Suspenso",D3196="Antigo","Treinamento Antigo",D3196="-","Treinamento a ser executado")</f>
        <v>Treinamento Remanejado</v>
      </c>
      <c r="H3196" s="3"/>
      <c r="I3196" s="3"/>
      <c r="J3196" s="26"/>
      <c r="K3196" s="14"/>
      <c r="L3196" s="29"/>
    </row>
    <row r="3197" spans="1:12" x14ac:dyDescent="0.3">
      <c r="A3197" s="2" t="s">
        <v>39</v>
      </c>
      <c r="B3197" s="2" t="s">
        <v>68</v>
      </c>
      <c r="C3197" s="2" t="s">
        <v>36</v>
      </c>
      <c r="D3197" s="4" t="s">
        <v>116</v>
      </c>
      <c r="E3197" s="2" t="s">
        <v>8</v>
      </c>
      <c r="F3197" s="3">
        <v>45168</v>
      </c>
      <c r="G3197" s="14" t="str" cm="1">
        <f t="array" aca="1" ref="G3197" ca="1">_xlfn.IFS(D3197="Pendente",NETWORKDAYS(F3197,TODAY(),Feriados!$A$2:$A$13)-1 &amp; " D",E3197="Não Apontado",NETWORKDAYS(F3197,TODAY(),Feriados!$A$2:$A$13)-1 &amp; " D",D3197="Backlog","Registro Antigo",D3197="Concluído","Registro Enviado",E3197="Apontado","Registro Enviado",D3197="Cancelado","Treinamento Cancelado",D3197="Remanejado","Treinamento Remanejado",D3197="Suspensa","Suspenso",D3197="Antigo","Treinamento Antigo",D3197="-","Treinamento a ser executado")</f>
        <v>Registro Enviado</v>
      </c>
      <c r="H3197" s="3"/>
      <c r="I3197" s="3"/>
      <c r="J3197" s="30"/>
      <c r="K3197" s="3"/>
      <c r="L3197" s="29">
        <f>WORKDAY(F3197,2,Feriados!$A$2:$A$13)</f>
        <v>45170</v>
      </c>
    </row>
    <row r="3198" spans="1:12" x14ac:dyDescent="0.3">
      <c r="A3198" s="2" t="s">
        <v>6</v>
      </c>
      <c r="B3198" s="2" t="s">
        <v>84</v>
      </c>
      <c r="C3198" s="2" t="s">
        <v>10</v>
      </c>
      <c r="D3198" s="4" t="s">
        <v>116</v>
      </c>
      <c r="E3198" s="2" t="s">
        <v>8</v>
      </c>
      <c r="F3198" s="3">
        <v>45169</v>
      </c>
      <c r="G3198" s="14" t="str" cm="1">
        <f t="array" aca="1" ref="G3198" ca="1">_xlfn.IFS(D3198="Pendente",NETWORKDAYS(F3198,TODAY(),Feriados!$A$2:$A$13)-1 &amp; " D",E3198="Não Apontado",NETWORKDAYS(F3198,TODAY(),Feriados!$A$2:$A$13)-1 &amp; " D",D3198="Backlog","Registro Antigo",D3198="Concluído","Registro Enviado",E3198="Apontado","Registro Enviado",D3198="Cancelado","Treinamento Cancelado",D3198="Remanejado","Treinamento Remanejado",D3198="Suspensa","Suspenso",D3198="Antigo","Treinamento Antigo",D3198="-","Treinamento a ser executado")</f>
        <v>Registro Enviado</v>
      </c>
      <c r="H3198" s="3"/>
      <c r="I3198" s="3"/>
      <c r="J3198" s="30"/>
      <c r="K3198" s="3"/>
      <c r="L3198" s="29">
        <f>WORKDAY(F3198,2,Feriados!$A$2:$A$13)</f>
        <v>45173</v>
      </c>
    </row>
    <row r="3199" spans="1:12" x14ac:dyDescent="0.3">
      <c r="A3199" s="2" t="s">
        <v>6</v>
      </c>
      <c r="B3199" s="2" t="s">
        <v>33</v>
      </c>
      <c r="C3199" s="2" t="s">
        <v>61</v>
      </c>
      <c r="D3199" s="4" t="s">
        <v>116</v>
      </c>
      <c r="E3199" s="2" t="s">
        <v>8</v>
      </c>
      <c r="F3199" s="3">
        <v>45169</v>
      </c>
      <c r="G3199" s="14" t="str" cm="1">
        <f t="array" aca="1" ref="G3199" ca="1">_xlfn.IFS(D3199="Pendente",NETWORKDAYS(F3199,TODAY(),Feriados!$A$2:$A$13)-1 &amp; " D",E3199="Não Apontado",NETWORKDAYS(F3199,TODAY(),Feriados!$A$2:$A$13)-1 &amp; " D",D3199="Backlog","Registro Antigo",D3199="Concluído","Registro Enviado",E3199="Apontado","Registro Enviado",D3199="Cancelado","Treinamento Cancelado",D3199="Remanejado","Treinamento Remanejado",D3199="Suspensa","Suspenso",D3199="Antigo","Treinamento Antigo",D3199="-","Treinamento a ser executado")</f>
        <v>Registro Enviado</v>
      </c>
      <c r="H3199" s="3"/>
      <c r="I3199" s="3"/>
      <c r="J3199" s="30"/>
      <c r="K3199" s="3"/>
      <c r="L3199" s="29">
        <f>WORKDAY(F3199,2,Feriados!$A$2:$A$13)</f>
        <v>45173</v>
      </c>
    </row>
    <row r="3200" spans="1:12" x14ac:dyDescent="0.3">
      <c r="A3200" s="2" t="s">
        <v>22</v>
      </c>
      <c r="B3200" s="2" t="s">
        <v>132</v>
      </c>
      <c r="C3200" s="2" t="s">
        <v>18</v>
      </c>
      <c r="D3200" s="4" t="s">
        <v>116</v>
      </c>
      <c r="E3200" s="2" t="s">
        <v>8</v>
      </c>
      <c r="F3200" s="3">
        <v>45169</v>
      </c>
      <c r="G3200" s="14" t="str" cm="1">
        <f t="array" aca="1" ref="G3200" ca="1">_xlfn.IFS(D3200="Pendente",NETWORKDAYS(F3200,TODAY(),Feriados!$A$2:$A$13)-1 &amp; " D",E3200="Não Apontado",NETWORKDAYS(F3200,TODAY(),Feriados!$A$2:$A$13)-1 &amp; " D",D3200="Backlog","Registro Antigo",D3200="Concluído","Registro Enviado",E3200="Apontado","Registro Enviado",D3200="Cancelado","Treinamento Cancelado",D3200="Remanejado","Treinamento Remanejado",D3200="Suspensa","Suspenso",D3200="Antigo","Treinamento Antigo",D3200="-","Treinamento a ser executado")</f>
        <v>Registro Enviado</v>
      </c>
      <c r="H3200" s="3"/>
      <c r="I3200" s="3"/>
      <c r="J3200" s="30"/>
      <c r="K3200" s="3"/>
      <c r="L3200" s="29">
        <f>WORKDAY(F3200,2,Feriados!$A$2:$A$13)</f>
        <v>45173</v>
      </c>
    </row>
    <row r="3201" spans="1:12" x14ac:dyDescent="0.3">
      <c r="A3201" s="2" t="s">
        <v>22</v>
      </c>
      <c r="B3201" s="2" t="s">
        <v>123</v>
      </c>
      <c r="C3201" s="2" t="s">
        <v>7</v>
      </c>
      <c r="D3201" s="4" t="s">
        <v>116</v>
      </c>
      <c r="E3201" s="2" t="s">
        <v>8</v>
      </c>
      <c r="F3201" s="3">
        <v>45169</v>
      </c>
      <c r="G3201" s="14" t="str" cm="1">
        <f t="array" aca="1" ref="G3201" ca="1">_xlfn.IFS(D3201="Pendente",NETWORKDAYS(F3201,TODAY(),Feriados!$A$2:$A$13)-1 &amp; " D",E3201="Não Apontado",NETWORKDAYS(F3201,TODAY(),Feriados!$A$2:$A$13)-1 &amp; " D",D3201="Backlog","Registro Antigo",D3201="Concluído","Registro Enviado",E3201="Apontado","Registro Enviado",D3201="Cancelado","Treinamento Cancelado",D3201="Remanejado","Treinamento Remanejado",D3201="Suspensa","Suspenso",D3201="Antigo","Treinamento Antigo",D3201="-","Treinamento a ser executado")</f>
        <v>Registro Enviado</v>
      </c>
      <c r="H3201" s="3"/>
      <c r="I3201" s="3"/>
      <c r="J3201" s="30"/>
      <c r="K3201" s="3"/>
      <c r="L3201" s="29">
        <f>WORKDAY(F3201,2,Feriados!$A$2:$A$13)</f>
        <v>45173</v>
      </c>
    </row>
    <row r="3202" spans="1:12" x14ac:dyDescent="0.3">
      <c r="A3202" s="2" t="s">
        <v>28</v>
      </c>
      <c r="B3202" s="2" t="s">
        <v>50</v>
      </c>
      <c r="C3202" s="2" t="s">
        <v>29</v>
      </c>
      <c r="D3202" s="4" t="s">
        <v>14</v>
      </c>
      <c r="E3202" s="2" t="s">
        <v>15</v>
      </c>
      <c r="F3202" s="3">
        <v>45169</v>
      </c>
      <c r="G3202" s="14" t="str" cm="1">
        <f t="array" aca="1" ref="G3202" ca="1">_xlfn.IFS(D3202="Pendente",NETWORKDAYS(F3202,TODAY(),Feriados!$A$2:$A$13)-1 &amp; " D",E3202="Não Apontado",NETWORKDAYS(F3202,TODAY(),Feriados!$A$2:$A$13)-1 &amp; " D",D3202="Backlog","Registro Antigo",D3202="Concluído","Registro Enviado",E3202="Apontado","Registro Enviado",D3202="Cancelado","Treinamento Cancelado",D3202="Remanejado","Treinamento Remanejado",D3202="Suspensa","Suspenso",D3202="Antigo","Treinamento Antigo",D3202="-","Treinamento a ser executado")</f>
        <v>Treinamento Cancelado</v>
      </c>
      <c r="H3202" s="3"/>
      <c r="I3202" s="3"/>
      <c r="J3202" s="30"/>
      <c r="K3202" s="3"/>
      <c r="L3202" s="29"/>
    </row>
    <row r="3203" spans="1:12" x14ac:dyDescent="0.3">
      <c r="A3203" s="2" t="s">
        <v>28</v>
      </c>
      <c r="B3203" s="2" t="s">
        <v>134</v>
      </c>
      <c r="C3203" s="2" t="s">
        <v>64</v>
      </c>
      <c r="D3203" s="4" t="s">
        <v>116</v>
      </c>
      <c r="E3203" s="2" t="s">
        <v>8</v>
      </c>
      <c r="F3203" s="3">
        <v>45169</v>
      </c>
      <c r="G3203" s="14" t="str" cm="1">
        <f t="array" aca="1" ref="G3203" ca="1">_xlfn.IFS(D3203="Pendente",NETWORKDAYS(F3203,TODAY(),Feriados!$A$2:$A$13)-1 &amp; " D",E3203="Não Apontado",NETWORKDAYS(F3203,TODAY(),Feriados!$A$2:$A$13)-1 &amp; " D",D3203="Backlog","Registro Antigo",D3203="Concluído","Registro Enviado",E3203="Apontado","Registro Enviado",D3203="Cancelado","Treinamento Cancelado",D3203="Remanejado","Treinamento Remanejado",D3203="Suspensa","Suspenso",D3203="Antigo","Treinamento Antigo",D3203="-","Treinamento a ser executado")</f>
        <v>Registro Enviado</v>
      </c>
      <c r="H3203" s="3"/>
      <c r="I3203" s="3"/>
      <c r="J3203" s="30"/>
      <c r="K3203" s="3"/>
      <c r="L3203" s="29">
        <f>WORKDAY(F3203,2,Feriados!$A$2:$A$13)</f>
        <v>45173</v>
      </c>
    </row>
    <row r="3204" spans="1:12" x14ac:dyDescent="0.3">
      <c r="A3204" s="2" t="s">
        <v>28</v>
      </c>
      <c r="B3204" s="2" t="s">
        <v>90</v>
      </c>
      <c r="C3204" s="2" t="s">
        <v>29</v>
      </c>
      <c r="D3204" s="4" t="s">
        <v>14</v>
      </c>
      <c r="E3204" s="2" t="s">
        <v>15</v>
      </c>
      <c r="F3204" s="3">
        <v>45169</v>
      </c>
      <c r="G3204" s="14" t="str" cm="1">
        <f t="array" aca="1" ref="G3204" ca="1">_xlfn.IFS(D3204="Pendente",NETWORKDAYS(F3204,TODAY(),Feriados!$A$2:$A$13)-1 &amp; " D",E3204="Não Apontado",NETWORKDAYS(F3204,TODAY(),Feriados!$A$2:$A$13)-1 &amp; " D",D3204="Backlog","Registro Antigo",D3204="Concluído","Registro Enviado",E3204="Apontado","Registro Enviado",D3204="Cancelado","Treinamento Cancelado",D3204="Remanejado","Treinamento Remanejado",D3204="Suspensa","Suspenso",D3204="Antigo","Treinamento Antigo",D3204="-","Treinamento a ser executado")</f>
        <v>Treinamento Cancelado</v>
      </c>
      <c r="H3204" s="3"/>
      <c r="I3204" s="3"/>
      <c r="J3204" s="30"/>
      <c r="K3204" s="3"/>
      <c r="L3204" s="29"/>
    </row>
    <row r="3205" spans="1:12" x14ac:dyDescent="0.3">
      <c r="A3205" s="2" t="s">
        <v>39</v>
      </c>
      <c r="B3205" s="2" t="s">
        <v>132</v>
      </c>
      <c r="C3205" s="2" t="s">
        <v>36</v>
      </c>
      <c r="D3205" s="4" t="s">
        <v>14</v>
      </c>
      <c r="E3205" s="2" t="s">
        <v>15</v>
      </c>
      <c r="F3205" s="3">
        <v>45169</v>
      </c>
      <c r="G3205" s="14" t="str" cm="1">
        <f t="array" aca="1" ref="G3205" ca="1">_xlfn.IFS(D3205="Pendente",NETWORKDAYS(F3205,TODAY(),Feriados!$A$2:$A$13)-1 &amp; " D",E3205="Não Apontado",NETWORKDAYS(F3205,TODAY(),Feriados!$A$2:$A$13)-1 &amp; " D",D3205="Backlog","Registro Antigo",D3205="Concluído","Registro Enviado",E3205="Apontado","Registro Enviado",D3205="Cancelado","Treinamento Cancelado",D3205="Remanejado","Treinamento Remanejado",D3205="Suspensa","Suspenso",D3205="Antigo","Treinamento Antigo",D3205="-","Treinamento a ser executado")</f>
        <v>Treinamento Cancelado</v>
      </c>
      <c r="H3205" s="3"/>
      <c r="I3205" s="3"/>
      <c r="J3205" s="30"/>
      <c r="K3205" s="3"/>
      <c r="L3205" s="29"/>
    </row>
    <row r="3206" spans="1:12" x14ac:dyDescent="0.3">
      <c r="A3206" s="2" t="s">
        <v>39</v>
      </c>
      <c r="B3206" s="2" t="s">
        <v>114</v>
      </c>
      <c r="C3206" s="2" t="s">
        <v>36</v>
      </c>
      <c r="D3206" s="4" t="s">
        <v>14</v>
      </c>
      <c r="E3206" s="2" t="s">
        <v>15</v>
      </c>
      <c r="F3206" s="3">
        <v>45169</v>
      </c>
      <c r="G3206" s="14" t="str" cm="1">
        <f t="array" aca="1" ref="G3206" ca="1">_xlfn.IFS(D3206="Pendente",NETWORKDAYS(F3206,TODAY(),Feriados!$A$2:$A$13)-1 &amp; " D",E3206="Não Apontado",NETWORKDAYS(F3206,TODAY(),Feriados!$A$2:$A$13)-1 &amp; " D",D3206="Backlog","Registro Antigo",D3206="Concluído","Registro Enviado",E3206="Apontado","Registro Enviado",D3206="Cancelado","Treinamento Cancelado",D3206="Remanejado","Treinamento Remanejado",D3206="Suspensa","Suspenso",D3206="Antigo","Treinamento Antigo",D3206="-","Treinamento a ser executado")</f>
        <v>Treinamento Cancelado</v>
      </c>
      <c r="H3206" s="3"/>
      <c r="I3206" s="3"/>
      <c r="J3206" s="30"/>
      <c r="K3206" s="3"/>
      <c r="L3206" s="29"/>
    </row>
    <row r="3207" spans="1:12" x14ac:dyDescent="0.3">
      <c r="A3207" s="2" t="s">
        <v>39</v>
      </c>
      <c r="B3207" s="2" t="s">
        <v>47</v>
      </c>
      <c r="C3207" s="2" t="s">
        <v>60</v>
      </c>
      <c r="D3207" s="4" t="s">
        <v>116</v>
      </c>
      <c r="E3207" s="2" t="s">
        <v>8</v>
      </c>
      <c r="F3207" s="3">
        <v>45169</v>
      </c>
      <c r="G3207" s="14" t="str" cm="1">
        <f t="array" aca="1" ref="G3207" ca="1">_xlfn.IFS(D3207="Pendente",NETWORKDAYS(F3207,TODAY(),Feriados!$A$2:$A$13)-1 &amp; " D",E3207="Não Apontado",NETWORKDAYS(F3207,TODAY(),Feriados!$A$2:$A$13)-1 &amp; " D",D3207="Backlog","Registro Antigo",D3207="Concluído","Registro Enviado",E3207="Apontado","Registro Enviado",D3207="Cancelado","Treinamento Cancelado",D3207="Remanejado","Treinamento Remanejado",D3207="Suspensa","Suspenso",D3207="Antigo","Treinamento Antigo",D3207="-","Treinamento a ser executado")</f>
        <v>Registro Enviado</v>
      </c>
      <c r="H3207" s="3"/>
      <c r="I3207" s="3"/>
      <c r="J3207" s="30"/>
      <c r="K3207" s="3"/>
      <c r="L3207" s="29">
        <f>WORKDAY(F3207,2,Feriados!$A$2:$A$13)</f>
        <v>45173</v>
      </c>
    </row>
    <row r="3208" spans="1:12" x14ac:dyDescent="0.3">
      <c r="A3208" s="2" t="s">
        <v>39</v>
      </c>
      <c r="B3208" s="2" t="s">
        <v>109</v>
      </c>
      <c r="C3208" s="2" t="s">
        <v>37</v>
      </c>
      <c r="D3208" s="4" t="s">
        <v>116</v>
      </c>
      <c r="E3208" s="2" t="s">
        <v>8</v>
      </c>
      <c r="F3208" s="3">
        <v>45169</v>
      </c>
      <c r="G3208" s="14" t="str" cm="1">
        <f t="array" aca="1" ref="G3208" ca="1">_xlfn.IFS(D3208="Pendente",NETWORKDAYS(F3208,TODAY(),Feriados!$A$2:$A$13)-1 &amp; " D",E3208="Não Apontado",NETWORKDAYS(F3208,TODAY(),Feriados!$A$2:$A$13)-1 &amp; " D",D3208="Backlog","Registro Antigo",D3208="Concluído","Registro Enviado",E3208="Apontado","Registro Enviado",D3208="Cancelado","Treinamento Cancelado",D3208="Remanejado","Treinamento Remanejado",D3208="Suspensa","Suspenso",D3208="Antigo","Treinamento Antigo",D3208="-","Treinamento a ser executado")</f>
        <v>Registro Enviado</v>
      </c>
      <c r="H3208" s="3"/>
      <c r="I3208" s="3"/>
      <c r="J3208" s="30"/>
      <c r="K3208" s="3"/>
      <c r="L3208" s="29">
        <f>WORKDAY(F3208,2,Feriados!$A$2:$A$13)</f>
        <v>45173</v>
      </c>
    </row>
    <row r="3209" spans="1:12" x14ac:dyDescent="0.3">
      <c r="A3209" s="2" t="s">
        <v>39</v>
      </c>
      <c r="B3209" s="2" t="s">
        <v>109</v>
      </c>
      <c r="C3209" s="2" t="s">
        <v>36</v>
      </c>
      <c r="D3209" s="4" t="s">
        <v>116</v>
      </c>
      <c r="E3209" s="2" t="s">
        <v>8</v>
      </c>
      <c r="F3209" s="3">
        <v>45169</v>
      </c>
      <c r="G3209" s="14" t="str" cm="1">
        <f t="array" aca="1" ref="G3209" ca="1">_xlfn.IFS(D3209="Pendente",NETWORKDAYS(F3209,TODAY(),Feriados!$A$2:$A$13)-1 &amp; " D",E3209="Não Apontado",NETWORKDAYS(F3209,TODAY(),Feriados!$A$2:$A$13)-1 &amp; " D",D3209="Backlog","Registro Antigo",D3209="Concluído","Registro Enviado",E3209="Apontado","Registro Enviado",D3209="Cancelado","Treinamento Cancelado",D3209="Remanejado","Treinamento Remanejado",D3209="Suspensa","Suspenso",D3209="Antigo","Treinamento Antigo",D3209="-","Treinamento a ser executado")</f>
        <v>Registro Enviado</v>
      </c>
      <c r="H3209" s="3"/>
      <c r="I3209" s="3"/>
      <c r="J3209" s="30"/>
      <c r="K3209" s="3"/>
      <c r="L3209" s="29">
        <f>WORKDAY(F3209,2,Feriados!$A$2:$A$13)</f>
        <v>45173</v>
      </c>
    </row>
    <row r="3210" spans="1:12" x14ac:dyDescent="0.3">
      <c r="A3210" s="2" t="s">
        <v>6</v>
      </c>
      <c r="B3210" s="2" t="s">
        <v>139</v>
      </c>
      <c r="C3210" s="2" t="s">
        <v>66</v>
      </c>
      <c r="D3210" s="4" t="s">
        <v>116</v>
      </c>
      <c r="E3210" s="2" t="s">
        <v>8</v>
      </c>
      <c r="F3210" s="3">
        <v>45170</v>
      </c>
      <c r="G3210" s="14" t="str" cm="1">
        <f t="array" aca="1" ref="G3210" ca="1">_xlfn.IFS(D3210="Pendente",NETWORKDAYS(F3210,TODAY(),Feriados!$A$2:$A$13)-1 &amp; " D",E3210="Não Apontado",NETWORKDAYS(F3210,TODAY(),Feriados!$A$2:$A$13)-1 &amp; " D",D3210="Backlog","Registro Antigo",D3210="Concluído","Registro Enviado",E3210="Apontado","Registro Enviado",D3210="Cancelado","Treinamento Cancelado",D3210="Remanejado","Treinamento Remanejado",D3210="Suspensa","Suspenso",D3210="Antigo","Treinamento Antigo",D3210="-","Treinamento a ser executado")</f>
        <v>Registro Enviado</v>
      </c>
      <c r="H3210" s="3"/>
      <c r="I3210" s="3"/>
      <c r="J3210" s="30"/>
      <c r="K3210" s="3"/>
      <c r="L3210" s="29">
        <f>WORKDAY(F3210,2,Feriados!$A$2:$A$13)</f>
        <v>45174</v>
      </c>
    </row>
    <row r="3211" spans="1:12" x14ac:dyDescent="0.3">
      <c r="A3211" s="2" t="s">
        <v>6</v>
      </c>
      <c r="B3211" s="2" t="s">
        <v>11</v>
      </c>
      <c r="C3211" s="2" t="s">
        <v>7</v>
      </c>
      <c r="D3211" s="4" t="s">
        <v>116</v>
      </c>
      <c r="E3211" s="2" t="s">
        <v>8</v>
      </c>
      <c r="F3211" s="3">
        <v>45170</v>
      </c>
      <c r="G3211" s="14" t="str" cm="1">
        <f t="array" aca="1" ref="G3211" ca="1">_xlfn.IFS(D3211="Pendente",NETWORKDAYS(F3211,TODAY(),Feriados!$A$2:$A$13)-1 &amp; " D",E3211="Não Apontado",NETWORKDAYS(F3211,TODAY(),Feriados!$A$2:$A$13)-1 &amp; " D",D3211="Backlog","Registro Antigo",D3211="Concluído","Registro Enviado",E3211="Apontado","Registro Enviado",D3211="Cancelado","Treinamento Cancelado",D3211="Remanejado","Treinamento Remanejado",D3211="Suspensa","Suspenso",D3211="Antigo","Treinamento Antigo",D3211="-","Treinamento a ser executado")</f>
        <v>Registro Enviado</v>
      </c>
      <c r="H3211" s="3"/>
      <c r="I3211" s="3"/>
      <c r="J3211" s="30"/>
      <c r="K3211" s="3"/>
      <c r="L3211" s="29">
        <f>WORKDAY(F3211,2,Feriados!$A$2:$A$13)</f>
        <v>45174</v>
      </c>
    </row>
    <row r="3212" spans="1:12" x14ac:dyDescent="0.3">
      <c r="A3212" s="2" t="s">
        <v>17</v>
      </c>
      <c r="B3212" s="2" t="s">
        <v>135</v>
      </c>
      <c r="C3212" s="2" t="s">
        <v>18</v>
      </c>
      <c r="D3212" s="4" t="s">
        <v>14</v>
      </c>
      <c r="E3212" s="2" t="s">
        <v>15</v>
      </c>
      <c r="F3212" s="3">
        <v>45170</v>
      </c>
      <c r="G3212" s="14" t="str" cm="1">
        <f t="array" aca="1" ref="G3212" ca="1">_xlfn.IFS(D3212="Pendente",NETWORKDAYS(F3212,TODAY(),Feriados!$A$2:$A$13)-1 &amp; " D",E3212="Não Apontado",NETWORKDAYS(F3212,TODAY(),Feriados!$A$2:$A$13)-1 &amp; " D",D3212="Backlog","Registro Antigo",D3212="Concluído","Registro Enviado",E3212="Apontado","Registro Enviado",D3212="Cancelado","Treinamento Cancelado",D3212="Remanejado","Treinamento Remanejado",D3212="Suspensa","Suspenso",D3212="Antigo","Treinamento Antigo",D3212="-","Treinamento a ser executado")</f>
        <v>Treinamento Cancelado</v>
      </c>
      <c r="H3212" s="3"/>
      <c r="I3212" s="3"/>
      <c r="J3212" s="30"/>
      <c r="K3212" s="3"/>
      <c r="L3212" s="29"/>
    </row>
    <row r="3213" spans="1:12" x14ac:dyDescent="0.3">
      <c r="A3213" s="2" t="s">
        <v>17</v>
      </c>
      <c r="B3213" s="2" t="s">
        <v>113</v>
      </c>
      <c r="C3213" s="2" t="s">
        <v>7</v>
      </c>
      <c r="D3213" s="4" t="s">
        <v>14</v>
      </c>
      <c r="E3213" s="2" t="s">
        <v>15</v>
      </c>
      <c r="F3213" s="3">
        <v>45170</v>
      </c>
      <c r="G3213" s="14" t="str" cm="1">
        <f t="array" aca="1" ref="G3213" ca="1">_xlfn.IFS(D3213="Pendente",NETWORKDAYS(F3213,TODAY(),Feriados!$A$2:$A$13)-1 &amp; " D",E3213="Não Apontado",NETWORKDAYS(F3213,TODAY(),Feriados!$A$2:$A$13)-1 &amp; " D",D3213="Backlog","Registro Antigo",D3213="Concluído","Registro Enviado",E3213="Apontado","Registro Enviado",D3213="Cancelado","Treinamento Cancelado",D3213="Remanejado","Treinamento Remanejado",D3213="Suspensa","Suspenso",D3213="Antigo","Treinamento Antigo",D3213="-","Treinamento a ser executado")</f>
        <v>Treinamento Cancelado</v>
      </c>
      <c r="H3213" s="3"/>
      <c r="I3213" s="3"/>
      <c r="J3213" s="30"/>
      <c r="K3213" s="3"/>
      <c r="L3213" s="29"/>
    </row>
    <row r="3214" spans="1:12" x14ac:dyDescent="0.3">
      <c r="A3214" s="2" t="s">
        <v>28</v>
      </c>
      <c r="B3214" s="2" t="s">
        <v>135</v>
      </c>
      <c r="C3214" s="2" t="s">
        <v>29</v>
      </c>
      <c r="D3214" s="4" t="s">
        <v>14</v>
      </c>
      <c r="E3214" s="2" t="s">
        <v>15</v>
      </c>
      <c r="F3214" s="3">
        <v>45170</v>
      </c>
      <c r="G3214" s="14" t="str" cm="1">
        <f t="array" aca="1" ref="G3214" ca="1">_xlfn.IFS(D3214="Pendente",NETWORKDAYS(F3214,TODAY(),Feriados!$A$2:$A$13)-1 &amp; " D",E3214="Não Apontado",NETWORKDAYS(F3214,TODAY(),Feriados!$A$2:$A$13)-1 &amp; " D",D3214="Backlog","Registro Antigo",D3214="Concluído","Registro Enviado",E3214="Apontado","Registro Enviado",D3214="Cancelado","Treinamento Cancelado",D3214="Remanejado","Treinamento Remanejado",D3214="Suspensa","Suspenso",D3214="Antigo","Treinamento Antigo",D3214="-","Treinamento a ser executado")</f>
        <v>Treinamento Cancelado</v>
      </c>
      <c r="H3214" s="3"/>
      <c r="I3214" s="3"/>
      <c r="J3214" s="30"/>
      <c r="K3214" s="3"/>
      <c r="L3214" s="29"/>
    </row>
    <row r="3215" spans="1:12" x14ac:dyDescent="0.3">
      <c r="A3215" s="2" t="s">
        <v>39</v>
      </c>
      <c r="B3215" s="2" t="s">
        <v>23</v>
      </c>
      <c r="C3215" s="2" t="s">
        <v>41</v>
      </c>
      <c r="D3215" s="4" t="s">
        <v>116</v>
      </c>
      <c r="E3215" s="2" t="s">
        <v>8</v>
      </c>
      <c r="F3215" s="3">
        <v>45170</v>
      </c>
      <c r="G3215" s="14" t="str" cm="1">
        <f t="array" aca="1" ref="G3215" ca="1">_xlfn.IFS(D3215="Pendente",NETWORKDAYS(F3215,TODAY(),Feriados!$A$2:$A$13)-1 &amp; " D",E3215="Não Apontado",NETWORKDAYS(F3215,TODAY(),Feriados!$A$2:$A$13)-1 &amp; " D",D3215="Backlog","Registro Antigo",D3215="Concluído","Registro Enviado",E3215="Apontado","Registro Enviado",D3215="Cancelado","Treinamento Cancelado",D3215="Remanejado","Treinamento Remanejado",D3215="Suspensa","Suspenso",D3215="Antigo","Treinamento Antigo",D3215="-","Treinamento a ser executado")</f>
        <v>Registro Enviado</v>
      </c>
      <c r="H3215" s="3"/>
      <c r="I3215" s="3"/>
      <c r="J3215" s="30"/>
      <c r="K3215" s="3"/>
      <c r="L3215" s="29">
        <f>WORKDAY(F3215,2,Feriados!$A$2:$A$13)</f>
        <v>45174</v>
      </c>
    </row>
    <row r="3216" spans="1:12" x14ac:dyDescent="0.3">
      <c r="A3216" s="2" t="s">
        <v>17</v>
      </c>
      <c r="B3216" s="2" t="s">
        <v>135</v>
      </c>
      <c r="C3216" s="2" t="s">
        <v>18</v>
      </c>
      <c r="D3216" s="4" t="s">
        <v>14</v>
      </c>
      <c r="E3216" s="2" t="s">
        <v>15</v>
      </c>
      <c r="F3216" s="3">
        <v>45170</v>
      </c>
      <c r="G3216" s="14" t="str" cm="1">
        <f t="array" aca="1" ref="G3216" ca="1">_xlfn.IFS(D3216="Pendente",NETWORKDAYS(F3216,TODAY(),Feriados!$A$2:$A$13)-1 &amp; " D",E3216="Não Apontado",NETWORKDAYS(F3216,TODAY(),Feriados!$A$2:$A$13)-1 &amp; " D",D3216="Backlog","Registro Antigo",D3216="Concluído","Registro Enviado",E3216="Apontado","Registro Enviado",D3216="Cancelado","Treinamento Cancelado",D3216="Remanejado","Treinamento Remanejado",D3216="Suspensa","Suspenso",D3216="Antigo","Treinamento Antigo",D3216="-","Treinamento a ser executado")</f>
        <v>Treinamento Cancelado</v>
      </c>
      <c r="H3216" s="3"/>
      <c r="I3216" s="3"/>
      <c r="J3216" s="30"/>
      <c r="K3216" s="3"/>
      <c r="L3216" s="29"/>
    </row>
    <row r="3217" spans="1:12" x14ac:dyDescent="0.3">
      <c r="A3217" s="2" t="s">
        <v>17</v>
      </c>
      <c r="B3217" s="2" t="s">
        <v>113</v>
      </c>
      <c r="C3217" s="2" t="s">
        <v>7</v>
      </c>
      <c r="D3217" s="4" t="s">
        <v>14</v>
      </c>
      <c r="E3217" s="2" t="s">
        <v>15</v>
      </c>
      <c r="F3217" s="3">
        <v>45170</v>
      </c>
      <c r="G3217" s="14" t="str" cm="1">
        <f t="array" aca="1" ref="G3217" ca="1">_xlfn.IFS(D3217="Pendente",NETWORKDAYS(F3217,TODAY(),Feriados!$A$2:$A$13)-1 &amp; " D",E3217="Não Apontado",NETWORKDAYS(F3217,TODAY(),Feriados!$A$2:$A$13)-1 &amp; " D",D3217="Backlog","Registro Antigo",D3217="Concluído","Registro Enviado",E3217="Apontado","Registro Enviado",D3217="Cancelado","Treinamento Cancelado",D3217="Remanejado","Treinamento Remanejado",D3217="Suspensa","Suspenso",D3217="Antigo","Treinamento Antigo",D3217="-","Treinamento a ser executado")</f>
        <v>Treinamento Cancelado</v>
      </c>
      <c r="H3217" s="3"/>
      <c r="I3217" s="3"/>
      <c r="J3217" s="30"/>
      <c r="K3217" s="3"/>
      <c r="L3217" s="29"/>
    </row>
    <row r="3218" spans="1:12" x14ac:dyDescent="0.3">
      <c r="A3218" s="2" t="s">
        <v>28</v>
      </c>
      <c r="B3218" s="2" t="s">
        <v>135</v>
      </c>
      <c r="C3218" s="2" t="s">
        <v>29</v>
      </c>
      <c r="D3218" s="4" t="s">
        <v>14</v>
      </c>
      <c r="E3218" s="2" t="s">
        <v>15</v>
      </c>
      <c r="F3218" s="3">
        <v>45170</v>
      </c>
      <c r="G3218" s="14" t="str" cm="1">
        <f t="array" aca="1" ref="G3218" ca="1">_xlfn.IFS(D3218="Pendente",NETWORKDAYS(F3218,TODAY(),Feriados!$A$2:$A$13)-1 &amp; " D",E3218="Não Apontado",NETWORKDAYS(F3218,TODAY(),Feriados!$A$2:$A$13)-1 &amp; " D",D3218="Backlog","Registro Antigo",D3218="Concluído","Registro Enviado",E3218="Apontado","Registro Enviado",D3218="Cancelado","Treinamento Cancelado",D3218="Remanejado","Treinamento Remanejado",D3218="Suspensa","Suspenso",D3218="Antigo","Treinamento Antigo",D3218="-","Treinamento a ser executado")</f>
        <v>Treinamento Cancelado</v>
      </c>
      <c r="H3218" s="3"/>
      <c r="I3218" s="3"/>
      <c r="J3218" s="30"/>
      <c r="K3218" s="3"/>
      <c r="L3218" s="29"/>
    </row>
    <row r="3219" spans="1:12" x14ac:dyDescent="0.3">
      <c r="A3219" s="2" t="s">
        <v>28</v>
      </c>
      <c r="B3219" s="2" t="s">
        <v>33</v>
      </c>
      <c r="C3219" s="2" t="s">
        <v>29</v>
      </c>
      <c r="D3219" s="4" t="s">
        <v>14</v>
      </c>
      <c r="E3219" s="2" t="s">
        <v>15</v>
      </c>
      <c r="F3219" s="3">
        <v>45170</v>
      </c>
      <c r="G3219" s="14" t="str" cm="1">
        <f t="array" aca="1" ref="G3219" ca="1">_xlfn.IFS(D3219="Pendente",NETWORKDAYS(F3219,TODAY(),Feriados!$A$2:$A$13)-1 &amp; " D",E3219="Não Apontado",NETWORKDAYS(F3219,TODAY(),Feriados!$A$2:$A$13)-1 &amp; " D",D3219="Backlog","Registro Antigo",D3219="Concluído","Registro Enviado",E3219="Apontado","Registro Enviado",D3219="Cancelado","Treinamento Cancelado",D3219="Remanejado","Treinamento Remanejado",D3219="Suspensa","Suspenso",D3219="Antigo","Treinamento Antigo",D3219="-","Treinamento a ser executado")</f>
        <v>Treinamento Cancelado</v>
      </c>
      <c r="H3219" s="3"/>
      <c r="I3219" s="3"/>
      <c r="J3219" s="30"/>
      <c r="K3219" s="3"/>
      <c r="L3219" s="29"/>
    </row>
    <row r="3220" spans="1:12" x14ac:dyDescent="0.3">
      <c r="A3220" s="2" t="s">
        <v>6</v>
      </c>
      <c r="B3220" s="2" t="s">
        <v>136</v>
      </c>
      <c r="C3220" s="2" t="s">
        <v>66</v>
      </c>
      <c r="D3220" s="4" t="s">
        <v>116</v>
      </c>
      <c r="E3220" s="2" t="s">
        <v>8</v>
      </c>
      <c r="F3220" s="3">
        <v>45173</v>
      </c>
      <c r="G3220" s="14" t="str" cm="1">
        <f t="array" aca="1" ref="G3220" ca="1">_xlfn.IFS(D3220="Pendente",NETWORKDAYS(F3220,TODAY(),Feriados!$A$2:$A$13)-1 &amp; " D",E3220="Não Apontado",NETWORKDAYS(F3220,TODAY(),Feriados!$A$2:$A$13)-1 &amp; " D",D3220="Backlog","Registro Antigo",D3220="Concluído","Registro Enviado",E3220="Apontado","Registro Enviado",D3220="Cancelado","Treinamento Cancelado",D3220="Remanejado","Treinamento Remanejado",D3220="Suspensa","Suspenso",D3220="Antigo","Treinamento Antigo",D3220="-","Treinamento a ser executado")</f>
        <v>Registro Enviado</v>
      </c>
      <c r="H3220" s="3"/>
      <c r="I3220" s="3"/>
      <c r="J3220" s="30"/>
      <c r="K3220" s="3"/>
      <c r="L3220" s="29">
        <f>WORKDAY(F3220,2,Feriados!$A$2:$A$13)</f>
        <v>45175</v>
      </c>
    </row>
    <row r="3221" spans="1:12" x14ac:dyDescent="0.3">
      <c r="A3221" s="2" t="s">
        <v>6</v>
      </c>
      <c r="B3221" s="2" t="s">
        <v>33</v>
      </c>
      <c r="C3221" s="2" t="s">
        <v>10</v>
      </c>
      <c r="D3221" s="4" t="s">
        <v>14</v>
      </c>
      <c r="E3221" s="2" t="s">
        <v>15</v>
      </c>
      <c r="F3221" s="3">
        <v>45173</v>
      </c>
      <c r="G3221" s="14" t="str" cm="1">
        <f t="array" aca="1" ref="G3221" ca="1">_xlfn.IFS(D3221="Pendente",NETWORKDAYS(F3221,TODAY(),Feriados!$A$2:$A$13)-1 &amp; " D",E3221="Não Apontado",NETWORKDAYS(F3221,TODAY(),Feriados!$A$2:$A$13)-1 &amp; " D",D3221="Backlog","Registro Antigo",D3221="Concluído","Registro Enviado",E3221="Apontado","Registro Enviado",D3221="Cancelado","Treinamento Cancelado",D3221="Remanejado","Treinamento Remanejado",D3221="Suspensa","Suspenso",D3221="Antigo","Treinamento Antigo",D3221="-","Treinamento a ser executado")</f>
        <v>Treinamento Cancelado</v>
      </c>
      <c r="H3221" s="3"/>
      <c r="I3221" s="3"/>
      <c r="J3221" s="30"/>
      <c r="K3221" s="3"/>
      <c r="L3221" s="29"/>
    </row>
    <row r="3222" spans="1:12" x14ac:dyDescent="0.3">
      <c r="A3222" s="2" t="s">
        <v>6</v>
      </c>
      <c r="B3222" s="2" t="s">
        <v>30</v>
      </c>
      <c r="C3222" s="2" t="s">
        <v>10</v>
      </c>
      <c r="D3222" s="4" t="s">
        <v>14</v>
      </c>
      <c r="E3222" s="2" t="s">
        <v>15</v>
      </c>
      <c r="F3222" s="3">
        <v>45173</v>
      </c>
      <c r="G3222" s="14" t="str" cm="1">
        <f t="array" aca="1" ref="G3222" ca="1">_xlfn.IFS(D3222="Pendente",NETWORKDAYS(F3222,TODAY(),Feriados!$A$2:$A$13)-1 &amp; " D",E3222="Não Apontado",NETWORKDAYS(F3222,TODAY(),Feriados!$A$2:$A$13)-1 &amp; " D",D3222="Backlog","Registro Antigo",D3222="Concluído","Registro Enviado",E3222="Apontado","Registro Enviado",D3222="Cancelado","Treinamento Cancelado",D3222="Remanejado","Treinamento Remanejado",D3222="Suspensa","Suspenso",D3222="Antigo","Treinamento Antigo",D3222="-","Treinamento a ser executado")</f>
        <v>Treinamento Cancelado</v>
      </c>
      <c r="H3222" s="3"/>
      <c r="I3222" s="3"/>
      <c r="J3222" s="30"/>
      <c r="K3222" s="3"/>
      <c r="L3222" s="29"/>
    </row>
    <row r="3223" spans="1:12" x14ac:dyDescent="0.3">
      <c r="A3223" s="2" t="s">
        <v>17</v>
      </c>
      <c r="B3223" s="2" t="s">
        <v>135</v>
      </c>
      <c r="C3223" s="2" t="s">
        <v>7</v>
      </c>
      <c r="D3223" s="4" t="s">
        <v>116</v>
      </c>
      <c r="E3223" s="2" t="s">
        <v>8</v>
      </c>
      <c r="F3223" s="3">
        <v>45173</v>
      </c>
      <c r="G3223" s="14" t="str" cm="1">
        <f t="array" aca="1" ref="G3223" ca="1">_xlfn.IFS(D3223="Pendente",NETWORKDAYS(F3223,TODAY(),Feriados!$A$2:$A$13)-1 &amp; " D",E3223="Não Apontado",NETWORKDAYS(F3223,TODAY(),Feriados!$A$2:$A$13)-1 &amp; " D",D3223="Backlog","Registro Antigo",D3223="Concluído","Registro Enviado",E3223="Apontado","Registro Enviado",D3223="Cancelado","Treinamento Cancelado",D3223="Remanejado","Treinamento Remanejado",D3223="Suspensa","Suspenso",D3223="Antigo","Treinamento Antigo",D3223="-","Treinamento a ser executado")</f>
        <v>Registro Enviado</v>
      </c>
      <c r="H3223" s="3"/>
      <c r="I3223" s="3"/>
      <c r="J3223" s="30"/>
      <c r="K3223" s="3"/>
      <c r="L3223" s="29">
        <f>WORKDAY(F3223,2,Feriados!$A$2:$A$13)</f>
        <v>45175</v>
      </c>
    </row>
    <row r="3224" spans="1:12" x14ac:dyDescent="0.3">
      <c r="A3224" s="2" t="s">
        <v>39</v>
      </c>
      <c r="B3224" s="2" t="s">
        <v>40</v>
      </c>
      <c r="C3224" s="2" t="s">
        <v>36</v>
      </c>
      <c r="D3224" s="4" t="s">
        <v>116</v>
      </c>
      <c r="E3224" s="2" t="s">
        <v>8</v>
      </c>
      <c r="F3224" s="3">
        <v>45173</v>
      </c>
      <c r="G3224" s="14" t="str" cm="1">
        <f t="array" aca="1" ref="G3224" ca="1">_xlfn.IFS(D3224="Pendente",NETWORKDAYS(F3224,TODAY(),Feriados!$A$2:$A$13)-1 &amp; " D",E3224="Não Apontado",NETWORKDAYS(F3224,TODAY(),Feriados!$A$2:$A$13)-1 &amp; " D",D3224="Backlog","Registro Antigo",D3224="Concluído","Registro Enviado",E3224="Apontado","Registro Enviado",D3224="Cancelado","Treinamento Cancelado",D3224="Remanejado","Treinamento Remanejado",D3224="Suspensa","Suspenso",D3224="Antigo","Treinamento Antigo",D3224="-","Treinamento a ser executado")</f>
        <v>Registro Enviado</v>
      </c>
      <c r="H3224" s="3"/>
      <c r="I3224" s="3"/>
      <c r="J3224" s="30"/>
      <c r="K3224" s="3"/>
      <c r="L3224" s="29">
        <f>WORKDAY(F3224,2,Feriados!$A$2:$A$13)</f>
        <v>45175</v>
      </c>
    </row>
    <row r="3225" spans="1:12" x14ac:dyDescent="0.3">
      <c r="A3225" s="2" t="s">
        <v>39</v>
      </c>
      <c r="B3225" s="2" t="s">
        <v>92</v>
      </c>
      <c r="C3225" s="2" t="s">
        <v>36</v>
      </c>
      <c r="D3225" s="4" t="s">
        <v>14</v>
      </c>
      <c r="E3225" s="2" t="s">
        <v>15</v>
      </c>
      <c r="F3225" s="3">
        <v>45173</v>
      </c>
      <c r="G3225" s="14" t="str" cm="1">
        <f t="array" aca="1" ref="G3225" ca="1">_xlfn.IFS(D3225="Pendente",NETWORKDAYS(F3225,TODAY(),Feriados!$A$2:$A$13)-1 &amp; " D",E3225="Não Apontado",NETWORKDAYS(F3225,TODAY(),Feriados!$A$2:$A$13)-1 &amp; " D",D3225="Backlog","Registro Antigo",D3225="Concluído","Registro Enviado",E3225="Apontado","Registro Enviado",D3225="Cancelado","Treinamento Cancelado",D3225="Remanejado","Treinamento Remanejado",D3225="Suspensa","Suspenso",D3225="Antigo","Treinamento Antigo",D3225="-","Treinamento a ser executado")</f>
        <v>Treinamento Cancelado</v>
      </c>
      <c r="H3225" s="3"/>
      <c r="I3225" s="3"/>
      <c r="J3225" s="30"/>
      <c r="K3225" s="3"/>
      <c r="L3225" s="29"/>
    </row>
    <row r="3226" spans="1:12" x14ac:dyDescent="0.3">
      <c r="A3226" s="2" t="s">
        <v>39</v>
      </c>
      <c r="B3226" s="2" t="s">
        <v>135</v>
      </c>
      <c r="C3226" s="2" t="s">
        <v>36</v>
      </c>
      <c r="D3226" s="4" t="s">
        <v>116</v>
      </c>
      <c r="E3226" s="2" t="s">
        <v>8</v>
      </c>
      <c r="F3226" s="3">
        <v>45173</v>
      </c>
      <c r="G3226" s="14" t="str" cm="1">
        <f t="array" aca="1" ref="G3226" ca="1">_xlfn.IFS(D3226="Pendente",NETWORKDAYS(F3226,TODAY(),Feriados!$A$2:$A$13)-1 &amp; " D",E3226="Não Apontado",NETWORKDAYS(F3226,TODAY(),Feriados!$A$2:$A$13)-1 &amp; " D",D3226="Backlog","Registro Antigo",D3226="Concluído","Registro Enviado",E3226="Apontado","Registro Enviado",D3226="Cancelado","Treinamento Cancelado",D3226="Remanejado","Treinamento Remanejado",D3226="Suspensa","Suspenso",D3226="Antigo","Treinamento Antigo",D3226="-","Treinamento a ser executado")</f>
        <v>Registro Enviado</v>
      </c>
      <c r="H3226" s="3"/>
      <c r="I3226" s="3"/>
      <c r="J3226" s="30"/>
      <c r="K3226" s="3"/>
      <c r="L3226" s="29">
        <f>WORKDAY(F3226,2,Feriados!$A$2:$A$13)</f>
        <v>45175</v>
      </c>
    </row>
    <row r="3227" spans="1:12" x14ac:dyDescent="0.3">
      <c r="A3227" s="2" t="s">
        <v>6</v>
      </c>
      <c r="B3227" s="2" t="s">
        <v>11</v>
      </c>
      <c r="C3227" s="2" t="s">
        <v>7</v>
      </c>
      <c r="D3227" s="4" t="s">
        <v>116</v>
      </c>
      <c r="E3227" s="2" t="s">
        <v>8</v>
      </c>
      <c r="F3227" s="3">
        <v>45174</v>
      </c>
      <c r="G3227" s="14" t="str" cm="1">
        <f t="array" aca="1" ref="G3227" ca="1">_xlfn.IFS(D3227="Pendente",NETWORKDAYS(F3227,TODAY(),Feriados!$A$2:$A$13)-1 &amp; " D",E3227="Não Apontado",NETWORKDAYS(F3227,TODAY(),Feriados!$A$2:$A$13)-1 &amp; " D",D3227="Backlog","Registro Antigo",D3227="Concluído","Registro Enviado",E3227="Apontado","Registro Enviado",D3227="Cancelado","Treinamento Cancelado",D3227="Remanejado","Treinamento Remanejado",D3227="Suspensa","Suspenso",D3227="Antigo","Treinamento Antigo",D3227="-","Treinamento a ser executado")</f>
        <v>Registro Enviado</v>
      </c>
      <c r="H3227" s="3"/>
      <c r="I3227" s="3"/>
      <c r="J3227" s="30"/>
      <c r="K3227" s="3"/>
      <c r="L3227" s="29">
        <f>WORKDAY(F3227,2,Feriados!$A$2:$A$13)</f>
        <v>45176</v>
      </c>
    </row>
    <row r="3228" spans="1:12" x14ac:dyDescent="0.3">
      <c r="A3228" s="2" t="s">
        <v>6</v>
      </c>
      <c r="B3228" s="2" t="s">
        <v>84</v>
      </c>
      <c r="C3228" s="2" t="s">
        <v>10</v>
      </c>
      <c r="D3228" s="4" t="s">
        <v>116</v>
      </c>
      <c r="E3228" s="2" t="s">
        <v>8</v>
      </c>
      <c r="F3228" s="3">
        <v>45174</v>
      </c>
      <c r="G3228" s="14" t="str" cm="1">
        <f t="array" aca="1" ref="G3228" ca="1">_xlfn.IFS(D3228="Pendente",NETWORKDAYS(F3228,TODAY(),Feriados!$A$2:$A$13)-1 &amp; " D",E3228="Não Apontado",NETWORKDAYS(F3228,TODAY(),Feriados!$A$2:$A$13)-1 &amp; " D",D3228="Backlog","Registro Antigo",D3228="Concluído","Registro Enviado",E3228="Apontado","Registro Enviado",D3228="Cancelado","Treinamento Cancelado",D3228="Remanejado","Treinamento Remanejado",D3228="Suspensa","Suspenso",D3228="Antigo","Treinamento Antigo",D3228="-","Treinamento a ser executado")</f>
        <v>Registro Enviado</v>
      </c>
      <c r="H3228" s="3"/>
      <c r="I3228" s="3"/>
      <c r="J3228" s="30"/>
      <c r="K3228" s="3"/>
      <c r="L3228" s="29">
        <f>WORKDAY(F3228,2,Feriados!$A$2:$A$13)</f>
        <v>45176</v>
      </c>
    </row>
    <row r="3229" spans="1:12" x14ac:dyDescent="0.3">
      <c r="A3229" s="2" t="s">
        <v>17</v>
      </c>
      <c r="B3229" s="2" t="s">
        <v>30</v>
      </c>
      <c r="C3229" s="2" t="s">
        <v>7</v>
      </c>
      <c r="D3229" s="4" t="s">
        <v>116</v>
      </c>
      <c r="E3229" s="2" t="s">
        <v>8</v>
      </c>
      <c r="F3229" s="3">
        <v>45174</v>
      </c>
      <c r="G3229" s="14" t="str" cm="1">
        <f t="array" aca="1" ref="G3229" ca="1">_xlfn.IFS(D3229="Pendente",NETWORKDAYS(F3229,TODAY(),Feriados!$A$2:$A$13)-1 &amp; " D",E3229="Não Apontado",NETWORKDAYS(F3229,TODAY(),Feriados!$A$2:$A$13)-1 &amp; " D",D3229="Backlog","Registro Antigo",D3229="Concluído","Registro Enviado",E3229="Apontado","Registro Enviado",D3229="Cancelado","Treinamento Cancelado",D3229="Remanejado","Treinamento Remanejado",D3229="Suspensa","Suspenso",D3229="Antigo","Treinamento Antigo",D3229="-","Treinamento a ser executado")</f>
        <v>Registro Enviado</v>
      </c>
      <c r="H3229" s="3"/>
      <c r="I3229" s="3"/>
      <c r="J3229" s="30"/>
      <c r="K3229" s="3"/>
      <c r="L3229" s="29">
        <f>WORKDAY(F3229,2,Feriados!$A$2:$A$13)</f>
        <v>45176</v>
      </c>
    </row>
    <row r="3230" spans="1:12" x14ac:dyDescent="0.3">
      <c r="A3230" s="2" t="s">
        <v>28</v>
      </c>
      <c r="B3230" s="2" t="s">
        <v>109</v>
      </c>
      <c r="C3230" s="2" t="s">
        <v>32</v>
      </c>
      <c r="D3230" s="4" t="s">
        <v>14</v>
      </c>
      <c r="E3230" s="2" t="s">
        <v>15</v>
      </c>
      <c r="F3230" s="3">
        <v>45174</v>
      </c>
      <c r="G3230" s="14" t="str" cm="1">
        <f t="array" aca="1" ref="G3230" ca="1">_xlfn.IFS(D3230="Pendente",NETWORKDAYS(F3230,TODAY(),Feriados!$A$2:$A$13)-1 &amp; " D",E3230="Não Apontado",NETWORKDAYS(F3230,TODAY(),Feriados!$A$2:$A$13)-1 &amp; " D",D3230="Backlog","Registro Antigo",D3230="Concluído","Registro Enviado",E3230="Apontado","Registro Enviado",D3230="Cancelado","Treinamento Cancelado",D3230="Remanejado","Treinamento Remanejado",D3230="Suspensa","Suspenso",D3230="Antigo","Treinamento Antigo",D3230="-","Treinamento a ser executado")</f>
        <v>Treinamento Cancelado</v>
      </c>
      <c r="H3230" s="3"/>
      <c r="I3230" s="3"/>
      <c r="J3230" s="30"/>
      <c r="K3230" s="3"/>
      <c r="L3230" s="29"/>
    </row>
    <row r="3231" spans="1:12" x14ac:dyDescent="0.3">
      <c r="A3231" s="2" t="s">
        <v>28</v>
      </c>
      <c r="B3231" s="2" t="s">
        <v>135</v>
      </c>
      <c r="C3231" s="2" t="s">
        <v>29</v>
      </c>
      <c r="D3231" s="4" t="s">
        <v>14</v>
      </c>
      <c r="E3231" s="2" t="s">
        <v>15</v>
      </c>
      <c r="F3231" s="3">
        <v>45174</v>
      </c>
      <c r="G3231" s="14" t="str" cm="1">
        <f t="array" aca="1" ref="G3231" ca="1">_xlfn.IFS(D3231="Pendente",NETWORKDAYS(F3231,TODAY(),Feriados!$A$2:$A$13)-1 &amp; " D",E3231="Não Apontado",NETWORKDAYS(F3231,TODAY(),Feriados!$A$2:$A$13)-1 &amp; " D",D3231="Backlog","Registro Antigo",D3231="Concluído","Registro Enviado",E3231="Apontado","Registro Enviado",D3231="Cancelado","Treinamento Cancelado",D3231="Remanejado","Treinamento Remanejado",D3231="Suspensa","Suspenso",D3231="Antigo","Treinamento Antigo",D3231="-","Treinamento a ser executado")</f>
        <v>Treinamento Cancelado</v>
      </c>
      <c r="H3231" s="3"/>
      <c r="I3231" s="3"/>
      <c r="J3231" s="30"/>
      <c r="K3231" s="3"/>
      <c r="L3231" s="29"/>
    </row>
    <row r="3232" spans="1:12" x14ac:dyDescent="0.3">
      <c r="A3232" s="2" t="s">
        <v>39</v>
      </c>
      <c r="B3232" s="2" t="s">
        <v>114</v>
      </c>
      <c r="C3232" s="2" t="s">
        <v>36</v>
      </c>
      <c r="D3232" s="4" t="s">
        <v>116</v>
      </c>
      <c r="E3232" s="2" t="s">
        <v>8</v>
      </c>
      <c r="F3232" s="3">
        <v>45174</v>
      </c>
      <c r="G3232" s="14" t="str" cm="1">
        <f t="array" aca="1" ref="G3232" ca="1">_xlfn.IFS(D3232="Pendente",NETWORKDAYS(F3232,TODAY(),Feriados!$A$2:$A$13)-1 &amp; " D",E3232="Não Apontado",NETWORKDAYS(F3232,TODAY(),Feriados!$A$2:$A$13)-1 &amp; " D",D3232="Backlog","Registro Antigo",D3232="Concluído","Registro Enviado",E3232="Apontado","Registro Enviado",D3232="Cancelado","Treinamento Cancelado",D3232="Remanejado","Treinamento Remanejado",D3232="Suspensa","Suspenso",D3232="Antigo","Treinamento Antigo",D3232="-","Treinamento a ser executado")</f>
        <v>Registro Enviado</v>
      </c>
      <c r="H3232" s="3"/>
      <c r="I3232" s="3"/>
      <c r="J3232" s="30"/>
      <c r="K3232" s="3"/>
      <c r="L3232" s="29">
        <f>WORKDAY(F3232,2,Feriados!$A$2:$A$13)</f>
        <v>45176</v>
      </c>
    </row>
    <row r="3233" spans="1:12" x14ac:dyDescent="0.3">
      <c r="A3233" s="2" t="s">
        <v>39</v>
      </c>
      <c r="B3233" s="2" t="s">
        <v>94</v>
      </c>
      <c r="C3233" s="2" t="s">
        <v>36</v>
      </c>
      <c r="D3233" s="4" t="s">
        <v>116</v>
      </c>
      <c r="E3233" s="2" t="s">
        <v>8</v>
      </c>
      <c r="F3233" s="3">
        <v>45174</v>
      </c>
      <c r="G3233" s="14" t="str" cm="1">
        <f t="array" aca="1" ref="G3233" ca="1">_xlfn.IFS(D3233="Pendente",NETWORKDAYS(F3233,TODAY(),Feriados!$A$2:$A$13)-1 &amp; " D",E3233="Não Apontado",NETWORKDAYS(F3233,TODAY(),Feriados!$A$2:$A$13)-1 &amp; " D",D3233="Backlog","Registro Antigo",D3233="Concluído","Registro Enviado",E3233="Apontado","Registro Enviado",D3233="Cancelado","Treinamento Cancelado",D3233="Remanejado","Treinamento Remanejado",D3233="Suspensa","Suspenso",D3233="Antigo","Treinamento Antigo",D3233="-","Treinamento a ser executado")</f>
        <v>Registro Enviado</v>
      </c>
      <c r="H3233" s="3"/>
      <c r="I3233" s="3"/>
      <c r="J3233" s="30"/>
      <c r="K3233" s="3"/>
      <c r="L3233" s="29">
        <f>WORKDAY(F3233,2,Feriados!$A$2:$A$13)</f>
        <v>45176</v>
      </c>
    </row>
    <row r="3234" spans="1:12" x14ac:dyDescent="0.3">
      <c r="A3234" s="2" t="s">
        <v>6</v>
      </c>
      <c r="B3234" s="2" t="s">
        <v>33</v>
      </c>
      <c r="C3234" s="2" t="s">
        <v>61</v>
      </c>
      <c r="D3234" s="4" t="s">
        <v>14</v>
      </c>
      <c r="E3234" s="2" t="s">
        <v>15</v>
      </c>
      <c r="F3234" s="3">
        <v>45175</v>
      </c>
      <c r="G3234" s="14" t="str" cm="1">
        <f t="array" aca="1" ref="G3234" ca="1">_xlfn.IFS(D3234="Pendente",NETWORKDAYS(F3234,TODAY(),Feriados!$A$2:$A$13)-1 &amp; " D",E3234="Não Apontado",NETWORKDAYS(F3234,TODAY(),Feriados!$A$2:$A$13)-1 &amp; " D",D3234="Backlog","Registro Antigo",D3234="Concluído","Registro Enviado",E3234="Apontado","Registro Enviado",D3234="Cancelado","Treinamento Cancelado",D3234="Remanejado","Treinamento Remanejado",D3234="Suspensa","Suspenso",D3234="Antigo","Treinamento Antigo",D3234="-","Treinamento a ser executado")</f>
        <v>Treinamento Cancelado</v>
      </c>
      <c r="H3234" s="3"/>
      <c r="I3234" s="3"/>
      <c r="J3234" s="30"/>
      <c r="K3234" s="3"/>
      <c r="L3234" s="29"/>
    </row>
    <row r="3235" spans="1:12" x14ac:dyDescent="0.3">
      <c r="A3235" s="2" t="s">
        <v>6</v>
      </c>
      <c r="B3235" s="2" t="s">
        <v>30</v>
      </c>
      <c r="C3235" s="2" t="s">
        <v>61</v>
      </c>
      <c r="D3235" s="4" t="s">
        <v>14</v>
      </c>
      <c r="E3235" s="2" t="s">
        <v>15</v>
      </c>
      <c r="F3235" s="3">
        <v>45175</v>
      </c>
      <c r="G3235" s="14" t="str" cm="1">
        <f t="array" aca="1" ref="G3235" ca="1">_xlfn.IFS(D3235="Pendente",NETWORKDAYS(F3235,TODAY(),Feriados!$A$2:$A$13)-1 &amp; " D",E3235="Não Apontado",NETWORKDAYS(F3235,TODAY(),Feriados!$A$2:$A$13)-1 &amp; " D",D3235="Backlog","Registro Antigo",D3235="Concluído","Registro Enviado",E3235="Apontado","Registro Enviado",D3235="Cancelado","Treinamento Cancelado",D3235="Remanejado","Treinamento Remanejado",D3235="Suspensa","Suspenso",D3235="Antigo","Treinamento Antigo",D3235="-","Treinamento a ser executado")</f>
        <v>Treinamento Cancelado</v>
      </c>
      <c r="H3235" s="3"/>
      <c r="I3235" s="3"/>
      <c r="J3235" s="30"/>
      <c r="K3235" s="3"/>
      <c r="L3235" s="29"/>
    </row>
    <row r="3236" spans="1:12" x14ac:dyDescent="0.3">
      <c r="A3236" s="2" t="s">
        <v>6</v>
      </c>
      <c r="B3236" s="2" t="s">
        <v>12</v>
      </c>
      <c r="C3236" s="2" t="s">
        <v>61</v>
      </c>
      <c r="D3236" s="4" t="s">
        <v>116</v>
      </c>
      <c r="E3236" s="2" t="s">
        <v>8</v>
      </c>
      <c r="F3236" s="3">
        <v>45175</v>
      </c>
      <c r="G3236" s="14" t="str" cm="1">
        <f t="array" aca="1" ref="G3236" ca="1">_xlfn.IFS(D3236="Pendente",NETWORKDAYS(F3236,TODAY(),Feriados!$A$2:$A$13)-1 &amp; " D",E3236="Não Apontado",NETWORKDAYS(F3236,TODAY(),Feriados!$A$2:$A$13)-1 &amp; " D",D3236="Backlog","Registro Antigo",D3236="Concluído","Registro Enviado",E3236="Apontado","Registro Enviado",D3236="Cancelado","Treinamento Cancelado",D3236="Remanejado","Treinamento Remanejado",D3236="Suspensa","Suspenso",D3236="Antigo","Treinamento Antigo",D3236="-","Treinamento a ser executado")</f>
        <v>Registro Enviado</v>
      </c>
      <c r="H3236" s="3"/>
      <c r="I3236" s="3"/>
      <c r="J3236" s="30"/>
      <c r="K3236" s="3"/>
      <c r="L3236" s="29">
        <f>WORKDAY(F3236,2,Feriados!$A$2:$A$13)</f>
        <v>45177</v>
      </c>
    </row>
    <row r="3237" spans="1:12" x14ac:dyDescent="0.3">
      <c r="A3237" s="2" t="s">
        <v>17</v>
      </c>
      <c r="B3237" s="2" t="s">
        <v>135</v>
      </c>
      <c r="C3237" s="2" t="s">
        <v>18</v>
      </c>
      <c r="D3237" s="4" t="s">
        <v>14</v>
      </c>
      <c r="E3237" s="2" t="s">
        <v>15</v>
      </c>
      <c r="F3237" s="3">
        <v>45175</v>
      </c>
      <c r="G3237" s="14" t="str" cm="1">
        <f t="array" aca="1" ref="G3237" ca="1">_xlfn.IFS(D3237="Pendente",NETWORKDAYS(F3237,TODAY(),Feriados!$A$2:$A$13)-1 &amp; " D",E3237="Não Apontado",NETWORKDAYS(F3237,TODAY(),Feriados!$A$2:$A$13)-1 &amp; " D",D3237="Backlog","Registro Antigo",D3237="Concluído","Registro Enviado",E3237="Apontado","Registro Enviado",D3237="Cancelado","Treinamento Cancelado",D3237="Remanejado","Treinamento Remanejado",D3237="Suspensa","Suspenso",D3237="Antigo","Treinamento Antigo",D3237="-","Treinamento a ser executado")</f>
        <v>Treinamento Cancelado</v>
      </c>
      <c r="H3237" s="3"/>
      <c r="I3237" s="3"/>
      <c r="J3237" s="30"/>
      <c r="K3237" s="3"/>
      <c r="L3237" s="29"/>
    </row>
    <row r="3238" spans="1:12" x14ac:dyDescent="0.3">
      <c r="A3238" s="2" t="s">
        <v>22</v>
      </c>
      <c r="B3238" s="2" t="s">
        <v>114</v>
      </c>
      <c r="C3238" s="2" t="s">
        <v>7</v>
      </c>
      <c r="D3238" s="4" t="s">
        <v>14</v>
      </c>
      <c r="E3238" s="2" t="s">
        <v>15</v>
      </c>
      <c r="F3238" s="3">
        <v>45175</v>
      </c>
      <c r="G3238" s="14" t="str" cm="1">
        <f t="array" aca="1" ref="G3238" ca="1">_xlfn.IFS(D3238="Pendente",NETWORKDAYS(F3238,TODAY(),Feriados!$A$2:$A$13)-1 &amp; " D",E3238="Não Apontado",NETWORKDAYS(F3238,TODAY(),Feriados!$A$2:$A$13)-1 &amp; " D",D3238="Backlog","Registro Antigo",D3238="Concluído","Registro Enviado",E3238="Apontado","Registro Enviado",D3238="Cancelado","Treinamento Cancelado",D3238="Remanejado","Treinamento Remanejado",D3238="Suspensa","Suspenso",D3238="Antigo","Treinamento Antigo",D3238="-","Treinamento a ser executado")</f>
        <v>Treinamento Cancelado</v>
      </c>
      <c r="H3238" s="3"/>
      <c r="I3238" s="3"/>
      <c r="J3238" s="30"/>
      <c r="K3238" s="3"/>
      <c r="L3238" s="29"/>
    </row>
    <row r="3239" spans="1:12" x14ac:dyDescent="0.3">
      <c r="A3239" s="2" t="s">
        <v>22</v>
      </c>
      <c r="B3239" s="2" t="s">
        <v>132</v>
      </c>
      <c r="C3239" s="2" t="s">
        <v>18</v>
      </c>
      <c r="D3239" s="4" t="s">
        <v>116</v>
      </c>
      <c r="E3239" s="2" t="s">
        <v>8</v>
      </c>
      <c r="F3239" s="3">
        <v>45175</v>
      </c>
      <c r="G3239" s="14" t="str" cm="1">
        <f t="array" aca="1" ref="G3239" ca="1">_xlfn.IFS(D3239="Pendente",NETWORKDAYS(F3239,TODAY(),Feriados!$A$2:$A$13)-1 &amp; " D",E3239="Não Apontado",NETWORKDAYS(F3239,TODAY(),Feriados!$A$2:$A$13)-1 &amp; " D",D3239="Backlog","Registro Antigo",D3239="Concluído","Registro Enviado",E3239="Apontado","Registro Enviado",D3239="Cancelado","Treinamento Cancelado",D3239="Remanejado","Treinamento Remanejado",D3239="Suspensa","Suspenso",D3239="Antigo","Treinamento Antigo",D3239="-","Treinamento a ser executado")</f>
        <v>Registro Enviado</v>
      </c>
      <c r="H3239" s="3"/>
      <c r="I3239" s="3"/>
      <c r="J3239" s="30"/>
      <c r="K3239" s="3"/>
      <c r="L3239" s="29">
        <f>WORKDAY(F3239,2,Feriados!$A$2:$A$13)</f>
        <v>45177</v>
      </c>
    </row>
    <row r="3240" spans="1:12" x14ac:dyDescent="0.3">
      <c r="A3240" s="2" t="s">
        <v>46</v>
      </c>
      <c r="B3240" s="2" t="s">
        <v>88</v>
      </c>
      <c r="C3240" s="2" t="s">
        <v>7</v>
      </c>
      <c r="D3240" s="4" t="s">
        <v>116</v>
      </c>
      <c r="E3240" s="2" t="s">
        <v>8</v>
      </c>
      <c r="F3240" s="3">
        <v>45175</v>
      </c>
      <c r="G3240" s="14" t="str" cm="1">
        <f t="array" aca="1" ref="G3240" ca="1">_xlfn.IFS(D3240="Pendente",NETWORKDAYS(F3240,TODAY(),Feriados!$A$2:$A$13)-1 &amp; " D",E3240="Não Apontado",NETWORKDAYS(F3240,TODAY(),Feriados!$A$2:$A$13)-1 &amp; " D",D3240="Backlog","Registro Antigo",D3240="Concluído","Registro Enviado",E3240="Apontado","Registro Enviado",D3240="Cancelado","Treinamento Cancelado",D3240="Remanejado","Treinamento Remanejado",D3240="Suspensa","Suspenso",D3240="Antigo","Treinamento Antigo",D3240="-","Treinamento a ser executado")</f>
        <v>Registro Enviado</v>
      </c>
      <c r="H3240" s="3"/>
      <c r="I3240" s="3"/>
      <c r="J3240" s="30"/>
      <c r="K3240" s="3"/>
      <c r="L3240" s="29">
        <f>WORKDAY(F3240,2,Feriados!$A$2:$A$13)</f>
        <v>45177</v>
      </c>
    </row>
    <row r="3241" spans="1:12" x14ac:dyDescent="0.3">
      <c r="A3241" s="2" t="s">
        <v>6</v>
      </c>
      <c r="B3241" s="2" t="s">
        <v>136</v>
      </c>
      <c r="C3241" s="2" t="s">
        <v>66</v>
      </c>
      <c r="D3241" s="4" t="s">
        <v>116</v>
      </c>
      <c r="E3241" s="2" t="s">
        <v>8</v>
      </c>
      <c r="F3241" s="3">
        <v>45177</v>
      </c>
      <c r="G3241" s="14" t="str" cm="1">
        <f t="array" aca="1" ref="G3241" ca="1">_xlfn.IFS(D3241="Pendente",NETWORKDAYS(F3241,TODAY(),Feriados!$A$2:$A$13)-1 &amp; " D",E3241="Não Apontado",NETWORKDAYS(F3241,TODAY(),Feriados!$A$2:$A$13)-1 &amp; " D",D3241="Backlog","Registro Antigo",D3241="Concluído","Registro Enviado",E3241="Apontado","Registro Enviado",D3241="Cancelado","Treinamento Cancelado",D3241="Remanejado","Treinamento Remanejado",D3241="Suspensa","Suspenso",D3241="Antigo","Treinamento Antigo",D3241="-","Treinamento a ser executado")</f>
        <v>Registro Enviado</v>
      </c>
      <c r="H3241" s="3"/>
      <c r="I3241" s="3"/>
      <c r="J3241" s="30"/>
      <c r="K3241" s="3"/>
      <c r="L3241" s="29">
        <f>WORKDAY(F3241,2,Feriados!$A$2:$A$13)</f>
        <v>45181</v>
      </c>
    </row>
    <row r="3242" spans="1:12" x14ac:dyDescent="0.3">
      <c r="A3242" s="2" t="s">
        <v>6</v>
      </c>
      <c r="B3242" s="2" t="s">
        <v>84</v>
      </c>
      <c r="C3242" s="2" t="s">
        <v>10</v>
      </c>
      <c r="D3242" s="4" t="s">
        <v>116</v>
      </c>
      <c r="E3242" s="2" t="s">
        <v>8</v>
      </c>
      <c r="F3242" s="3">
        <v>45177</v>
      </c>
      <c r="G3242" s="14" t="str" cm="1">
        <f t="array" aca="1" ref="G3242" ca="1">_xlfn.IFS(D3242="Pendente",NETWORKDAYS(F3242,TODAY(),Feriados!$A$2:$A$13)-1 &amp; " D",E3242="Não Apontado",NETWORKDAYS(F3242,TODAY(),Feriados!$A$2:$A$13)-1 &amp; " D",D3242="Backlog","Registro Antigo",D3242="Concluído","Registro Enviado",E3242="Apontado","Registro Enviado",D3242="Cancelado","Treinamento Cancelado",D3242="Remanejado","Treinamento Remanejado",D3242="Suspensa","Suspenso",D3242="Antigo","Treinamento Antigo",D3242="-","Treinamento a ser executado")</f>
        <v>Registro Enviado</v>
      </c>
      <c r="H3242" s="3"/>
      <c r="I3242" s="3"/>
      <c r="J3242" s="30"/>
      <c r="K3242" s="3"/>
      <c r="L3242" s="29">
        <f>WORKDAY(F3242,2,Feriados!$A$2:$A$13)</f>
        <v>45181</v>
      </c>
    </row>
    <row r="3243" spans="1:12" x14ac:dyDescent="0.3">
      <c r="A3243" s="2" t="s">
        <v>6</v>
      </c>
      <c r="B3243" s="2" t="s">
        <v>139</v>
      </c>
      <c r="C3243" s="2" t="s">
        <v>66</v>
      </c>
      <c r="D3243" s="4" t="s">
        <v>116</v>
      </c>
      <c r="E3243" s="2" t="s">
        <v>8</v>
      </c>
      <c r="F3243" s="3">
        <v>45177</v>
      </c>
      <c r="G3243" s="14" t="str" cm="1">
        <f t="array" aca="1" ref="G3243" ca="1">_xlfn.IFS(D3243="Pendente",NETWORKDAYS(F3243,TODAY(),Feriados!$A$2:$A$13)-1 &amp; " D",E3243="Não Apontado",NETWORKDAYS(F3243,TODAY(),Feriados!$A$2:$A$13)-1 &amp; " D",D3243="Backlog","Registro Antigo",D3243="Concluído","Registro Enviado",E3243="Apontado","Registro Enviado",D3243="Cancelado","Treinamento Cancelado",D3243="Remanejado","Treinamento Remanejado",D3243="Suspensa","Suspenso",D3243="Antigo","Treinamento Antigo",D3243="-","Treinamento a ser executado")</f>
        <v>Registro Enviado</v>
      </c>
      <c r="H3243" s="3"/>
      <c r="I3243" s="3"/>
      <c r="J3243" s="30"/>
      <c r="K3243" s="3"/>
      <c r="L3243" s="29">
        <f>WORKDAY(F3243,2,Feriados!$A$2:$A$13)</f>
        <v>45181</v>
      </c>
    </row>
    <row r="3244" spans="1:12" x14ac:dyDescent="0.3">
      <c r="A3244" s="2" t="s">
        <v>17</v>
      </c>
      <c r="B3244" s="2" t="s">
        <v>135</v>
      </c>
      <c r="C3244" s="2" t="s">
        <v>18</v>
      </c>
      <c r="D3244" s="4" t="s">
        <v>14</v>
      </c>
      <c r="E3244" s="2" t="s">
        <v>15</v>
      </c>
      <c r="F3244" s="3">
        <v>45177</v>
      </c>
      <c r="G3244" s="14" t="str" cm="1">
        <f t="array" aca="1" ref="G3244" ca="1">_xlfn.IFS(D3244="Pendente",NETWORKDAYS(F3244,TODAY(),Feriados!$A$2:$A$13)-1 &amp; " D",E3244="Não Apontado",NETWORKDAYS(F3244,TODAY(),Feriados!$A$2:$A$13)-1 &amp; " D",D3244="Backlog","Registro Antigo",D3244="Concluído","Registro Enviado",E3244="Apontado","Registro Enviado",D3244="Cancelado","Treinamento Cancelado",D3244="Remanejado","Treinamento Remanejado",D3244="Suspensa","Suspenso",D3244="Antigo","Treinamento Antigo",D3244="-","Treinamento a ser executado")</f>
        <v>Treinamento Cancelado</v>
      </c>
      <c r="H3244" s="3"/>
      <c r="I3244" s="3"/>
      <c r="J3244" s="30"/>
      <c r="K3244" s="3"/>
      <c r="L3244" s="29"/>
    </row>
    <row r="3245" spans="1:12" x14ac:dyDescent="0.3">
      <c r="A3245" s="2" t="s">
        <v>17</v>
      </c>
      <c r="B3245" s="2" t="s">
        <v>113</v>
      </c>
      <c r="C3245" s="2" t="s">
        <v>7</v>
      </c>
      <c r="D3245" s="4" t="s">
        <v>116</v>
      </c>
      <c r="E3245" s="2" t="s">
        <v>8</v>
      </c>
      <c r="F3245" s="3">
        <v>45177</v>
      </c>
      <c r="G3245" s="14" t="str" cm="1">
        <f t="array" aca="1" ref="G3245" ca="1">_xlfn.IFS(D3245="Pendente",NETWORKDAYS(F3245,TODAY(),Feriados!$A$2:$A$13)-1 &amp; " D",E3245="Não Apontado",NETWORKDAYS(F3245,TODAY(),Feriados!$A$2:$A$13)-1 &amp; " D",D3245="Backlog","Registro Antigo",D3245="Concluído","Registro Enviado",E3245="Apontado","Registro Enviado",D3245="Cancelado","Treinamento Cancelado",D3245="Remanejado","Treinamento Remanejado",D3245="Suspensa","Suspenso",D3245="Antigo","Treinamento Antigo",D3245="-","Treinamento a ser executado")</f>
        <v>Registro Enviado</v>
      </c>
      <c r="H3245" s="3"/>
      <c r="I3245" s="3"/>
      <c r="J3245" s="30"/>
      <c r="K3245" s="3"/>
      <c r="L3245" s="29">
        <f>WORKDAY(F3245,2,Feriados!$A$2:$A$13)</f>
        <v>45181</v>
      </c>
    </row>
    <row r="3246" spans="1:12" x14ac:dyDescent="0.3">
      <c r="A3246" s="2" t="s">
        <v>22</v>
      </c>
      <c r="B3246" s="2" t="s">
        <v>132</v>
      </c>
      <c r="C3246" s="2" t="s">
        <v>7</v>
      </c>
      <c r="D3246" s="4" t="s">
        <v>117</v>
      </c>
      <c r="E3246" s="2" t="s">
        <v>15</v>
      </c>
      <c r="F3246" s="3">
        <v>45177</v>
      </c>
      <c r="G3246" s="14" t="str" cm="1">
        <f t="array" aca="1" ref="G3246" ca="1">_xlfn.IFS(D3246="Pendente",NETWORKDAYS(F3246,TODAY(),Feriados!$A$2:$A$13)-1 &amp; " D",E3246="Não Apontado",NETWORKDAYS(F3246,TODAY(),Feriados!$A$2:$A$13)-1 &amp; " D",D3246="Backlog","Registro Antigo",D3246="Concluído","Registro Enviado",E3246="Apontado","Registro Enviado",D3246="Cancelado","Treinamento Cancelado",D3246="Remanejado","Treinamento Remanejado",D3246="Suspensa","Suspenso",D3246="Antigo","Treinamento Antigo",D3246="-","Treinamento a ser executado")</f>
        <v>Treinamento Remanejado</v>
      </c>
      <c r="H3246" s="3"/>
      <c r="I3246" s="3"/>
      <c r="J3246" s="26"/>
      <c r="K3246" s="14"/>
      <c r="L3246" s="29"/>
    </row>
    <row r="3247" spans="1:12" x14ac:dyDescent="0.3">
      <c r="A3247" s="2" t="s">
        <v>39</v>
      </c>
      <c r="B3247" s="2" t="s">
        <v>23</v>
      </c>
      <c r="C3247" s="2" t="s">
        <v>41</v>
      </c>
      <c r="D3247" s="4" t="s">
        <v>14</v>
      </c>
      <c r="E3247" s="2" t="s">
        <v>15</v>
      </c>
      <c r="F3247" s="3">
        <v>45177</v>
      </c>
      <c r="G3247" s="14" t="str" cm="1">
        <f t="array" aca="1" ref="G3247" ca="1">_xlfn.IFS(D3247="Pendente",NETWORKDAYS(F3247,TODAY(),Feriados!$A$2:$A$13)-1 &amp; " D",E3247="Não Apontado",NETWORKDAYS(F3247,TODAY(),Feriados!$A$2:$A$13)-1 &amp; " D",D3247="Backlog","Registro Antigo",D3247="Concluído","Registro Enviado",E3247="Apontado","Registro Enviado",D3247="Cancelado","Treinamento Cancelado",D3247="Remanejado","Treinamento Remanejado",D3247="Suspensa","Suspenso",D3247="Antigo","Treinamento Antigo",D3247="-","Treinamento a ser executado")</f>
        <v>Treinamento Cancelado</v>
      </c>
      <c r="H3247" s="3"/>
      <c r="I3247" s="3"/>
      <c r="J3247" s="30"/>
      <c r="K3247" s="3"/>
      <c r="L3247" s="29"/>
    </row>
    <row r="3248" spans="1:12" x14ac:dyDescent="0.3">
      <c r="A3248" s="2" t="s">
        <v>39</v>
      </c>
      <c r="B3248" s="2" t="s">
        <v>135</v>
      </c>
      <c r="C3248" s="2" t="s">
        <v>37</v>
      </c>
      <c r="D3248" s="4" t="s">
        <v>14</v>
      </c>
      <c r="E3248" s="2" t="s">
        <v>15</v>
      </c>
      <c r="F3248" s="3">
        <v>45177</v>
      </c>
      <c r="G3248" s="14" t="str" cm="1">
        <f t="array" aca="1" ref="G3248" ca="1">_xlfn.IFS(D3248="Pendente",NETWORKDAYS(F3248,TODAY(),Feriados!$A$2:$A$13)-1 &amp; " D",E3248="Não Apontado",NETWORKDAYS(F3248,TODAY(),Feriados!$A$2:$A$13)-1 &amp; " D",D3248="Backlog","Registro Antigo",D3248="Concluído","Registro Enviado",E3248="Apontado","Registro Enviado",D3248="Cancelado","Treinamento Cancelado",D3248="Remanejado","Treinamento Remanejado",D3248="Suspensa","Suspenso",D3248="Antigo","Treinamento Antigo",D3248="-","Treinamento a ser executado")</f>
        <v>Treinamento Cancelado</v>
      </c>
      <c r="H3248" s="3"/>
      <c r="I3248" s="3"/>
      <c r="J3248" s="30"/>
      <c r="K3248" s="3"/>
      <c r="L3248" s="29"/>
    </row>
    <row r="3249" spans="1:12" x14ac:dyDescent="0.3">
      <c r="A3249" s="2" t="s">
        <v>39</v>
      </c>
      <c r="B3249" s="2" t="s">
        <v>132</v>
      </c>
      <c r="C3249" s="2" t="s">
        <v>36</v>
      </c>
      <c r="D3249" s="4" t="s">
        <v>14</v>
      </c>
      <c r="E3249" s="2" t="s">
        <v>15</v>
      </c>
      <c r="F3249" s="3">
        <v>45177</v>
      </c>
      <c r="G3249" s="14" t="str" cm="1">
        <f t="array" aca="1" ref="G3249" ca="1">_xlfn.IFS(D3249="Pendente",NETWORKDAYS(F3249,TODAY(),Feriados!$A$2:$A$13)-1 &amp; " D",E3249="Não Apontado",NETWORKDAYS(F3249,TODAY(),Feriados!$A$2:$A$13)-1 &amp; " D",D3249="Backlog","Registro Antigo",D3249="Concluído","Registro Enviado",E3249="Apontado","Registro Enviado",D3249="Cancelado","Treinamento Cancelado",D3249="Remanejado","Treinamento Remanejado",D3249="Suspensa","Suspenso",D3249="Antigo","Treinamento Antigo",D3249="-","Treinamento a ser executado")</f>
        <v>Treinamento Cancelado</v>
      </c>
      <c r="H3249" s="3"/>
      <c r="I3249" s="3"/>
      <c r="J3249" s="30"/>
      <c r="K3249" s="3"/>
      <c r="L3249" s="29"/>
    </row>
    <row r="3250" spans="1:12" x14ac:dyDescent="0.3">
      <c r="A3250" s="2" t="s">
        <v>6</v>
      </c>
      <c r="B3250" s="2" t="s">
        <v>33</v>
      </c>
      <c r="C3250" s="2" t="s">
        <v>10</v>
      </c>
      <c r="D3250" s="4" t="s">
        <v>14</v>
      </c>
      <c r="E3250" s="2" t="s">
        <v>15</v>
      </c>
      <c r="F3250" s="3">
        <v>45180</v>
      </c>
      <c r="G3250" s="14" t="str" cm="1">
        <f t="array" aca="1" ref="G3250" ca="1">_xlfn.IFS(D3250="Pendente",NETWORKDAYS(F3250,TODAY(),Feriados!$A$2:$A$13)-1 &amp; " D",E3250="Não Apontado",NETWORKDAYS(F3250,TODAY(),Feriados!$A$2:$A$13)-1 &amp; " D",D3250="Backlog","Registro Antigo",D3250="Concluído","Registro Enviado",E3250="Apontado","Registro Enviado",D3250="Cancelado","Treinamento Cancelado",D3250="Remanejado","Treinamento Remanejado",D3250="Suspensa","Suspenso",D3250="Antigo","Treinamento Antigo",D3250="-","Treinamento a ser executado")</f>
        <v>Treinamento Cancelado</v>
      </c>
      <c r="H3250" s="3"/>
      <c r="I3250" s="3"/>
      <c r="J3250" s="30"/>
      <c r="K3250" s="3"/>
      <c r="L3250" s="29"/>
    </row>
    <row r="3251" spans="1:12" x14ac:dyDescent="0.3">
      <c r="A3251" s="2" t="s">
        <v>6</v>
      </c>
      <c r="B3251" s="2" t="s">
        <v>30</v>
      </c>
      <c r="C3251" s="2" t="s">
        <v>10</v>
      </c>
      <c r="D3251" s="4" t="s">
        <v>14</v>
      </c>
      <c r="E3251" s="2" t="s">
        <v>15</v>
      </c>
      <c r="F3251" s="3">
        <v>45180</v>
      </c>
      <c r="G3251" s="14" t="str" cm="1">
        <f t="array" aca="1" ref="G3251" ca="1">_xlfn.IFS(D3251="Pendente",NETWORKDAYS(F3251,TODAY(),Feriados!$A$2:$A$13)-1 &amp; " D",E3251="Não Apontado",NETWORKDAYS(F3251,TODAY(),Feriados!$A$2:$A$13)-1 &amp; " D",D3251="Backlog","Registro Antigo",D3251="Concluído","Registro Enviado",E3251="Apontado","Registro Enviado",D3251="Cancelado","Treinamento Cancelado",D3251="Remanejado","Treinamento Remanejado",D3251="Suspensa","Suspenso",D3251="Antigo","Treinamento Antigo",D3251="-","Treinamento a ser executado")</f>
        <v>Treinamento Cancelado</v>
      </c>
      <c r="H3251" s="3"/>
      <c r="I3251" s="3"/>
      <c r="J3251" s="30"/>
      <c r="K3251" s="3"/>
      <c r="L3251" s="29"/>
    </row>
    <row r="3252" spans="1:12" x14ac:dyDescent="0.3">
      <c r="A3252" s="2" t="s">
        <v>17</v>
      </c>
      <c r="B3252" s="2" t="s">
        <v>103</v>
      </c>
      <c r="C3252" s="2" t="s">
        <v>18</v>
      </c>
      <c r="D3252" s="4" t="s">
        <v>116</v>
      </c>
      <c r="E3252" s="2" t="s">
        <v>8</v>
      </c>
      <c r="F3252" s="3">
        <v>45180</v>
      </c>
      <c r="G3252" s="14" t="str" cm="1">
        <f t="array" aca="1" ref="G3252" ca="1">_xlfn.IFS(D3252="Pendente",NETWORKDAYS(F3252,TODAY(),Feriados!$A$2:$A$13)-1 &amp; " D",E3252="Não Apontado",NETWORKDAYS(F3252,TODAY(),Feriados!$A$2:$A$13)-1 &amp; " D",D3252="Backlog","Registro Antigo",D3252="Concluído","Registro Enviado",E3252="Apontado","Registro Enviado",D3252="Cancelado","Treinamento Cancelado",D3252="Remanejado","Treinamento Remanejado",D3252="Suspensa","Suspenso",D3252="Antigo","Treinamento Antigo",D3252="-","Treinamento a ser executado")</f>
        <v>Registro Enviado</v>
      </c>
      <c r="H3252" s="3"/>
      <c r="I3252" s="3"/>
      <c r="J3252" s="30"/>
      <c r="K3252" s="3"/>
      <c r="L3252" s="29">
        <f>WORKDAY(F3252,2,Feriados!$A$2:$A$13)</f>
        <v>45182</v>
      </c>
    </row>
    <row r="3253" spans="1:12" x14ac:dyDescent="0.3">
      <c r="A3253" s="2" t="s">
        <v>17</v>
      </c>
      <c r="B3253" s="2" t="s">
        <v>139</v>
      </c>
      <c r="C3253" s="2" t="s">
        <v>7</v>
      </c>
      <c r="D3253" s="4" t="s">
        <v>116</v>
      </c>
      <c r="E3253" s="2" t="s">
        <v>8</v>
      </c>
      <c r="F3253" s="3">
        <v>45180</v>
      </c>
      <c r="G3253" s="14" t="str" cm="1">
        <f t="array" aca="1" ref="G3253" ca="1">_xlfn.IFS(D3253="Pendente",NETWORKDAYS(F3253,TODAY(),Feriados!$A$2:$A$13)-1 &amp; " D",E3253="Não Apontado",NETWORKDAYS(F3253,TODAY(),Feriados!$A$2:$A$13)-1 &amp; " D",D3253="Backlog","Registro Antigo",D3253="Concluído","Registro Enviado",E3253="Apontado","Registro Enviado",D3253="Cancelado","Treinamento Cancelado",D3253="Remanejado","Treinamento Remanejado",D3253="Suspensa","Suspenso",D3253="Antigo","Treinamento Antigo",D3253="-","Treinamento a ser executado")</f>
        <v>Registro Enviado</v>
      </c>
      <c r="H3253" s="3"/>
      <c r="I3253" s="3"/>
      <c r="J3253" s="30"/>
      <c r="K3253" s="3"/>
      <c r="L3253" s="29">
        <f>WORKDAY(F3253,2,Feriados!$A$2:$A$13)</f>
        <v>45182</v>
      </c>
    </row>
    <row r="3254" spans="1:12" x14ac:dyDescent="0.3">
      <c r="A3254" s="2" t="s">
        <v>17</v>
      </c>
      <c r="B3254" s="2" t="s">
        <v>90</v>
      </c>
      <c r="C3254" s="2" t="s">
        <v>7</v>
      </c>
      <c r="D3254" s="4" t="s">
        <v>116</v>
      </c>
      <c r="E3254" s="2" t="s">
        <v>8</v>
      </c>
      <c r="F3254" s="3">
        <v>45180</v>
      </c>
      <c r="G3254" s="14" t="str" cm="1">
        <f t="array" aca="1" ref="G3254" ca="1">_xlfn.IFS(D3254="Pendente",NETWORKDAYS(F3254,TODAY(),Feriados!$A$2:$A$13)-1 &amp; " D",E3254="Não Apontado",NETWORKDAYS(F3254,TODAY(),Feriados!$A$2:$A$13)-1 &amp; " D",D3254="Backlog","Registro Antigo",D3254="Concluído","Registro Enviado",E3254="Apontado","Registro Enviado",D3254="Cancelado","Treinamento Cancelado",D3254="Remanejado","Treinamento Remanejado",D3254="Suspensa","Suspenso",D3254="Antigo","Treinamento Antigo",D3254="-","Treinamento a ser executado")</f>
        <v>Registro Enviado</v>
      </c>
      <c r="H3254" s="3"/>
      <c r="I3254" s="3"/>
      <c r="J3254" s="30"/>
      <c r="K3254" s="3"/>
      <c r="L3254" s="29">
        <f>WORKDAY(F3254,2,Feriados!$A$2:$A$13)</f>
        <v>45182</v>
      </c>
    </row>
    <row r="3255" spans="1:12" x14ac:dyDescent="0.3">
      <c r="A3255" s="2" t="s">
        <v>22</v>
      </c>
      <c r="B3255" s="2" t="s">
        <v>136</v>
      </c>
      <c r="C3255" s="2" t="s">
        <v>18</v>
      </c>
      <c r="D3255" s="4" t="s">
        <v>116</v>
      </c>
      <c r="E3255" s="2" t="s">
        <v>8</v>
      </c>
      <c r="F3255" s="3">
        <v>45180</v>
      </c>
      <c r="G3255" s="14" t="str" cm="1">
        <f t="array" aca="1" ref="G3255" ca="1">_xlfn.IFS(D3255="Pendente",NETWORKDAYS(F3255,TODAY(),Feriados!$A$2:$A$13)-1 &amp; " D",E3255="Não Apontado",NETWORKDAYS(F3255,TODAY(),Feriados!$A$2:$A$13)-1 &amp; " D",D3255="Backlog","Registro Antigo",D3255="Concluído","Registro Enviado",E3255="Apontado","Registro Enviado",D3255="Cancelado","Treinamento Cancelado",D3255="Remanejado","Treinamento Remanejado",D3255="Suspensa","Suspenso",D3255="Antigo","Treinamento Antigo",D3255="-","Treinamento a ser executado")</f>
        <v>Registro Enviado</v>
      </c>
      <c r="H3255" s="3"/>
      <c r="I3255" s="3"/>
      <c r="J3255" s="30"/>
      <c r="K3255" s="3"/>
      <c r="L3255" s="29">
        <f>WORKDAY(F3255,2,Feriados!$A$2:$A$13)</f>
        <v>45182</v>
      </c>
    </row>
    <row r="3256" spans="1:12" x14ac:dyDescent="0.3">
      <c r="A3256" s="2" t="s">
        <v>28</v>
      </c>
      <c r="B3256" s="2" t="s">
        <v>84</v>
      </c>
      <c r="C3256" s="2" t="s">
        <v>29</v>
      </c>
      <c r="D3256" s="4" t="s">
        <v>116</v>
      </c>
      <c r="E3256" s="2" t="s">
        <v>8</v>
      </c>
      <c r="F3256" s="3">
        <v>45180</v>
      </c>
      <c r="G3256" s="14" t="str" cm="1">
        <f t="array" aca="1" ref="G3256" ca="1">_xlfn.IFS(D3256="Pendente",NETWORKDAYS(F3256,TODAY(),Feriados!$A$2:$A$13)-1 &amp; " D",E3256="Não Apontado",NETWORKDAYS(F3256,TODAY(),Feriados!$A$2:$A$13)-1 &amp; " D",D3256="Backlog","Registro Antigo",D3256="Concluído","Registro Enviado",E3256="Apontado","Registro Enviado",D3256="Cancelado","Treinamento Cancelado",D3256="Remanejado","Treinamento Remanejado",D3256="Suspensa","Suspenso",D3256="Antigo","Treinamento Antigo",D3256="-","Treinamento a ser executado")</f>
        <v>Registro Enviado</v>
      </c>
      <c r="H3256" s="3"/>
      <c r="I3256" s="3"/>
      <c r="J3256" s="30"/>
      <c r="K3256" s="3"/>
      <c r="L3256" s="29">
        <f>WORKDAY(F3256,2,Feriados!$A$2:$A$13)</f>
        <v>45182</v>
      </c>
    </row>
    <row r="3257" spans="1:12" x14ac:dyDescent="0.3">
      <c r="A3257" s="2" t="s">
        <v>39</v>
      </c>
      <c r="B3257" s="2" t="s">
        <v>132</v>
      </c>
      <c r="C3257" s="2" t="s">
        <v>41</v>
      </c>
      <c r="D3257" s="4" t="s">
        <v>116</v>
      </c>
      <c r="E3257" s="2" t="s">
        <v>8</v>
      </c>
      <c r="F3257" s="3">
        <v>45180</v>
      </c>
      <c r="G3257" s="14" t="str" cm="1">
        <f t="array" aca="1" ref="G3257" ca="1">_xlfn.IFS(D3257="Pendente",NETWORKDAYS(F3257,TODAY(),Feriados!$A$2:$A$13)-1 &amp; " D",E3257="Não Apontado",NETWORKDAYS(F3257,TODAY(),Feriados!$A$2:$A$13)-1 &amp; " D",D3257="Backlog","Registro Antigo",D3257="Concluído","Registro Enviado",E3257="Apontado","Registro Enviado",D3257="Cancelado","Treinamento Cancelado",D3257="Remanejado","Treinamento Remanejado",D3257="Suspensa","Suspenso",D3257="Antigo","Treinamento Antigo",D3257="-","Treinamento a ser executado")</f>
        <v>Registro Enviado</v>
      </c>
      <c r="H3257" s="3"/>
      <c r="I3257" s="3"/>
      <c r="J3257" s="30"/>
      <c r="K3257" s="3"/>
      <c r="L3257" s="29">
        <f>WORKDAY(F3257,2,Feriados!$A$2:$A$13)</f>
        <v>45182</v>
      </c>
    </row>
    <row r="3258" spans="1:12" x14ac:dyDescent="0.3">
      <c r="A3258" s="2" t="s">
        <v>39</v>
      </c>
      <c r="B3258" s="2" t="s">
        <v>135</v>
      </c>
      <c r="C3258" s="2" t="s">
        <v>36</v>
      </c>
      <c r="D3258" s="4" t="s">
        <v>14</v>
      </c>
      <c r="E3258" s="2" t="s">
        <v>15</v>
      </c>
      <c r="F3258" s="3">
        <v>45180</v>
      </c>
      <c r="G3258" s="14" t="str" cm="1">
        <f t="array" aca="1" ref="G3258" ca="1">_xlfn.IFS(D3258="Pendente",NETWORKDAYS(F3258,TODAY(),Feriados!$A$2:$A$13)-1 &amp; " D",E3258="Não Apontado",NETWORKDAYS(F3258,TODAY(),Feriados!$A$2:$A$13)-1 &amp; " D",D3258="Backlog","Registro Antigo",D3258="Concluído","Registro Enviado",E3258="Apontado","Registro Enviado",D3258="Cancelado","Treinamento Cancelado",D3258="Remanejado","Treinamento Remanejado",D3258="Suspensa","Suspenso",D3258="Antigo","Treinamento Antigo",D3258="-","Treinamento a ser executado")</f>
        <v>Treinamento Cancelado</v>
      </c>
      <c r="H3258" s="3"/>
      <c r="I3258" s="3"/>
      <c r="J3258" s="30"/>
      <c r="K3258" s="3"/>
      <c r="L3258" s="29"/>
    </row>
    <row r="3259" spans="1:12" x14ac:dyDescent="0.3">
      <c r="A3259" s="2" t="s">
        <v>39</v>
      </c>
      <c r="B3259" s="2" t="s">
        <v>84</v>
      </c>
      <c r="C3259" s="2" t="s">
        <v>36</v>
      </c>
      <c r="D3259" s="4" t="s">
        <v>116</v>
      </c>
      <c r="E3259" s="2" t="s">
        <v>8</v>
      </c>
      <c r="F3259" s="3">
        <v>45180</v>
      </c>
      <c r="G3259" s="14" t="str" cm="1">
        <f t="array" aca="1" ref="G3259" ca="1">_xlfn.IFS(D3259="Pendente",NETWORKDAYS(F3259,TODAY(),Feriados!$A$2:$A$13)-1 &amp; " D",E3259="Não Apontado",NETWORKDAYS(F3259,TODAY(),Feriados!$A$2:$A$13)-1 &amp; " D",D3259="Backlog","Registro Antigo",D3259="Concluído","Registro Enviado",E3259="Apontado","Registro Enviado",D3259="Cancelado","Treinamento Cancelado",D3259="Remanejado","Treinamento Remanejado",D3259="Suspensa","Suspenso",D3259="Antigo","Treinamento Antigo",D3259="-","Treinamento a ser executado")</f>
        <v>Registro Enviado</v>
      </c>
      <c r="H3259" s="3"/>
      <c r="I3259" s="3"/>
      <c r="J3259" s="30"/>
      <c r="K3259" s="3"/>
      <c r="L3259" s="29">
        <f>WORKDAY(F3259,2,Feriados!$A$2:$A$13)</f>
        <v>45182</v>
      </c>
    </row>
    <row r="3260" spans="1:12" x14ac:dyDescent="0.3">
      <c r="A3260" s="2" t="s">
        <v>46</v>
      </c>
      <c r="B3260" s="2" t="s">
        <v>133</v>
      </c>
      <c r="C3260" s="2" t="s">
        <v>37</v>
      </c>
      <c r="D3260" s="4" t="s">
        <v>116</v>
      </c>
      <c r="E3260" s="2" t="s">
        <v>8</v>
      </c>
      <c r="F3260" s="3">
        <v>45180</v>
      </c>
      <c r="G3260" s="14" t="str" cm="1">
        <f t="array" aca="1" ref="G3260" ca="1">_xlfn.IFS(D3260="Pendente",NETWORKDAYS(F3260,TODAY(),Feriados!$A$2:$A$13)-1 &amp; " D",E3260="Não Apontado",NETWORKDAYS(F3260,TODAY(),Feriados!$A$2:$A$13)-1 &amp; " D",D3260="Backlog","Registro Antigo",D3260="Concluído","Registro Enviado",E3260="Apontado","Registro Enviado",D3260="Cancelado","Treinamento Cancelado",D3260="Remanejado","Treinamento Remanejado",D3260="Suspensa","Suspenso",D3260="Antigo","Treinamento Antigo",D3260="-","Treinamento a ser executado")</f>
        <v>Registro Enviado</v>
      </c>
      <c r="H3260" s="3"/>
      <c r="I3260" s="3"/>
      <c r="J3260" s="30"/>
      <c r="K3260" s="3"/>
      <c r="L3260" s="29">
        <f>WORKDAY(F3260,2,Feriados!$A$2:$A$13)</f>
        <v>45182</v>
      </c>
    </row>
    <row r="3261" spans="1:12" x14ac:dyDescent="0.3">
      <c r="A3261" s="2" t="s">
        <v>6</v>
      </c>
      <c r="B3261" s="2" t="s">
        <v>138</v>
      </c>
      <c r="C3261" s="2" t="s">
        <v>10</v>
      </c>
      <c r="D3261" s="4" t="s">
        <v>116</v>
      </c>
      <c r="E3261" s="2" t="s">
        <v>8</v>
      </c>
      <c r="F3261" s="3">
        <v>45181</v>
      </c>
      <c r="G3261" s="14" t="str" cm="1">
        <f t="array" aca="1" ref="G3261" ca="1">_xlfn.IFS(D3261="Pendente",NETWORKDAYS(F3261,TODAY(),Feriados!$A$2:$A$13)-1 &amp; " D",E3261="Não Apontado",NETWORKDAYS(F3261,TODAY(),Feriados!$A$2:$A$13)-1 &amp; " D",D3261="Backlog","Registro Antigo",D3261="Concluído","Registro Enviado",E3261="Apontado","Registro Enviado",D3261="Cancelado","Treinamento Cancelado",D3261="Remanejado","Treinamento Remanejado",D3261="Suspensa","Suspenso",D3261="Antigo","Treinamento Antigo",D3261="-","Treinamento a ser executado")</f>
        <v>Registro Enviado</v>
      </c>
      <c r="H3261" s="3"/>
      <c r="I3261" s="3"/>
      <c r="J3261" s="30"/>
      <c r="K3261" s="3"/>
      <c r="L3261" s="29">
        <f>WORKDAY(F3261,2,Feriados!$A$2:$A$13)</f>
        <v>45183</v>
      </c>
    </row>
    <row r="3262" spans="1:12" x14ac:dyDescent="0.3">
      <c r="A3262" s="2" t="s">
        <v>6</v>
      </c>
      <c r="B3262" s="2" t="s">
        <v>84</v>
      </c>
      <c r="C3262" s="2" t="s">
        <v>10</v>
      </c>
      <c r="D3262" s="4" t="s">
        <v>116</v>
      </c>
      <c r="E3262" s="2" t="s">
        <v>8</v>
      </c>
      <c r="F3262" s="3">
        <v>45181</v>
      </c>
      <c r="G3262" s="14" t="str" cm="1">
        <f t="array" aca="1" ref="G3262" ca="1">_xlfn.IFS(D3262="Pendente",NETWORKDAYS(F3262,TODAY(),Feriados!$A$2:$A$13)-1 &amp; " D",E3262="Não Apontado",NETWORKDAYS(F3262,TODAY(),Feriados!$A$2:$A$13)-1 &amp; " D",D3262="Backlog","Registro Antigo",D3262="Concluído","Registro Enviado",E3262="Apontado","Registro Enviado",D3262="Cancelado","Treinamento Cancelado",D3262="Remanejado","Treinamento Remanejado",D3262="Suspensa","Suspenso",D3262="Antigo","Treinamento Antigo",D3262="-","Treinamento a ser executado")</f>
        <v>Registro Enviado</v>
      </c>
      <c r="H3262" s="3"/>
      <c r="I3262" s="3"/>
      <c r="J3262" s="30"/>
      <c r="K3262" s="3"/>
      <c r="L3262" s="29">
        <f>WORKDAY(F3262,2,Feriados!$A$2:$A$13)</f>
        <v>45183</v>
      </c>
    </row>
    <row r="3263" spans="1:12" x14ac:dyDescent="0.3">
      <c r="A3263" s="2" t="s">
        <v>17</v>
      </c>
      <c r="B3263" s="2" t="s">
        <v>139</v>
      </c>
      <c r="C3263" s="2" t="s">
        <v>18</v>
      </c>
      <c r="D3263" s="4" t="s">
        <v>116</v>
      </c>
      <c r="E3263" s="2" t="s">
        <v>8</v>
      </c>
      <c r="F3263" s="3">
        <v>45181</v>
      </c>
      <c r="G3263" s="14" t="str" cm="1">
        <f t="array" aca="1" ref="G3263" ca="1">_xlfn.IFS(D3263="Pendente",NETWORKDAYS(F3263,TODAY(),Feriados!$A$2:$A$13)-1 &amp; " D",E3263="Não Apontado",NETWORKDAYS(F3263,TODAY(),Feriados!$A$2:$A$13)-1 &amp; " D",D3263="Backlog","Registro Antigo",D3263="Concluído","Registro Enviado",E3263="Apontado","Registro Enviado",D3263="Cancelado","Treinamento Cancelado",D3263="Remanejado","Treinamento Remanejado",D3263="Suspensa","Suspenso",D3263="Antigo","Treinamento Antigo",D3263="-","Treinamento a ser executado")</f>
        <v>Registro Enviado</v>
      </c>
      <c r="H3263" s="3"/>
      <c r="I3263" s="3"/>
      <c r="J3263" s="30"/>
      <c r="K3263" s="3"/>
      <c r="L3263" s="29">
        <f>WORKDAY(F3263,2,Feriados!$A$2:$A$13)</f>
        <v>45183</v>
      </c>
    </row>
    <row r="3264" spans="1:12" x14ac:dyDescent="0.3">
      <c r="A3264" s="2" t="s">
        <v>17</v>
      </c>
      <c r="B3264" s="2" t="s">
        <v>135</v>
      </c>
      <c r="C3264" s="2" t="s">
        <v>7</v>
      </c>
      <c r="D3264" s="4" t="s">
        <v>116</v>
      </c>
      <c r="E3264" s="2" t="s">
        <v>8</v>
      </c>
      <c r="F3264" s="3">
        <v>45181</v>
      </c>
      <c r="G3264" s="14" t="str" cm="1">
        <f t="array" aca="1" ref="G3264" ca="1">_xlfn.IFS(D3264="Pendente",NETWORKDAYS(F3264,TODAY(),Feriados!$A$2:$A$13)-1 &amp; " D",E3264="Não Apontado",NETWORKDAYS(F3264,TODAY(),Feriados!$A$2:$A$13)-1 &amp; " D",D3264="Backlog","Registro Antigo",D3264="Concluído","Registro Enviado",E3264="Apontado","Registro Enviado",D3264="Cancelado","Treinamento Cancelado",D3264="Remanejado","Treinamento Remanejado",D3264="Suspensa","Suspenso",D3264="Antigo","Treinamento Antigo",D3264="-","Treinamento a ser executado")</f>
        <v>Registro Enviado</v>
      </c>
      <c r="H3264" s="3"/>
      <c r="I3264" s="3"/>
      <c r="J3264" s="30"/>
      <c r="K3264" s="3"/>
      <c r="L3264" s="29">
        <f>WORKDAY(F3264,2,Feriados!$A$2:$A$13)</f>
        <v>45183</v>
      </c>
    </row>
    <row r="3265" spans="1:12" x14ac:dyDescent="0.3">
      <c r="A3265" s="2" t="s">
        <v>17</v>
      </c>
      <c r="B3265" s="2" t="s">
        <v>84</v>
      </c>
      <c r="C3265" s="2" t="s">
        <v>18</v>
      </c>
      <c r="D3265" s="4" t="s">
        <v>116</v>
      </c>
      <c r="E3265" s="2" t="s">
        <v>8</v>
      </c>
      <c r="F3265" s="3">
        <v>45181</v>
      </c>
      <c r="G3265" s="14" t="str" cm="1">
        <f t="array" aca="1" ref="G3265" ca="1">_xlfn.IFS(D3265="Pendente",NETWORKDAYS(F3265,TODAY(),Feriados!$A$2:$A$13)-1 &amp; " D",E3265="Não Apontado",NETWORKDAYS(F3265,TODAY(),Feriados!$A$2:$A$13)-1 &amp; " D",D3265="Backlog","Registro Antigo",D3265="Concluído","Registro Enviado",E3265="Apontado","Registro Enviado",D3265="Cancelado","Treinamento Cancelado",D3265="Remanejado","Treinamento Remanejado",D3265="Suspensa","Suspenso",D3265="Antigo","Treinamento Antigo",D3265="-","Treinamento a ser executado")</f>
        <v>Registro Enviado</v>
      </c>
      <c r="H3265" s="3"/>
      <c r="I3265" s="3"/>
      <c r="J3265" s="30"/>
      <c r="K3265" s="3"/>
      <c r="L3265" s="29">
        <f>WORKDAY(F3265,2,Feriados!$A$2:$A$13)</f>
        <v>45183</v>
      </c>
    </row>
    <row r="3266" spans="1:12" x14ac:dyDescent="0.3">
      <c r="A3266" s="2" t="s">
        <v>22</v>
      </c>
      <c r="B3266" s="2" t="s">
        <v>123</v>
      </c>
      <c r="C3266" s="2" t="s">
        <v>18</v>
      </c>
      <c r="D3266" s="4" t="s">
        <v>116</v>
      </c>
      <c r="E3266" s="2" t="s">
        <v>8</v>
      </c>
      <c r="F3266" s="3">
        <v>45181</v>
      </c>
      <c r="G3266" s="14" t="str" cm="1">
        <f t="array" aca="1" ref="G3266" ca="1">_xlfn.IFS(D3266="Pendente",NETWORKDAYS(F3266,TODAY(),Feriados!$A$2:$A$13)-1 &amp; " D",E3266="Não Apontado",NETWORKDAYS(F3266,TODAY(),Feriados!$A$2:$A$13)-1 &amp; " D",D3266="Backlog","Registro Antigo",D3266="Concluído","Registro Enviado",E3266="Apontado","Registro Enviado",D3266="Cancelado","Treinamento Cancelado",D3266="Remanejado","Treinamento Remanejado",D3266="Suspensa","Suspenso",D3266="Antigo","Treinamento Antigo",D3266="-","Treinamento a ser executado")</f>
        <v>Registro Enviado</v>
      </c>
      <c r="H3266" s="3"/>
      <c r="I3266" s="3"/>
      <c r="J3266" s="30"/>
      <c r="K3266" s="3"/>
      <c r="L3266" s="29">
        <f>WORKDAY(F3266,2,Feriados!$A$2:$A$13)</f>
        <v>45183</v>
      </c>
    </row>
    <row r="3267" spans="1:12" x14ac:dyDescent="0.3">
      <c r="A3267" s="2" t="s">
        <v>22</v>
      </c>
      <c r="B3267" s="2" t="s">
        <v>132</v>
      </c>
      <c r="C3267" s="2" t="s">
        <v>18</v>
      </c>
      <c r="D3267" s="4" t="s">
        <v>116</v>
      </c>
      <c r="E3267" s="2" t="s">
        <v>8</v>
      </c>
      <c r="F3267" s="3">
        <v>45181</v>
      </c>
      <c r="G3267" s="14" t="str" cm="1">
        <f t="array" aca="1" ref="G3267" ca="1">_xlfn.IFS(D3267="Pendente",NETWORKDAYS(F3267,TODAY(),Feriados!$A$2:$A$13)-1 &amp; " D",E3267="Não Apontado",NETWORKDAYS(F3267,TODAY(),Feriados!$A$2:$A$13)-1 &amp; " D",D3267="Backlog","Registro Antigo",D3267="Concluído","Registro Enviado",E3267="Apontado","Registro Enviado",D3267="Cancelado","Treinamento Cancelado",D3267="Remanejado","Treinamento Remanejado",D3267="Suspensa","Suspenso",D3267="Antigo","Treinamento Antigo",D3267="-","Treinamento a ser executado")</f>
        <v>Registro Enviado</v>
      </c>
      <c r="H3267" s="3"/>
      <c r="I3267" s="3"/>
      <c r="J3267" s="30"/>
      <c r="K3267" s="3"/>
      <c r="L3267" s="29">
        <f>WORKDAY(F3267,2,Feriados!$A$2:$A$13)</f>
        <v>45183</v>
      </c>
    </row>
    <row r="3268" spans="1:12" x14ac:dyDescent="0.3">
      <c r="A3268" s="2" t="s">
        <v>22</v>
      </c>
      <c r="B3268" s="2" t="s">
        <v>109</v>
      </c>
      <c r="C3268" s="2" t="s">
        <v>18</v>
      </c>
      <c r="D3268" s="4" t="s">
        <v>117</v>
      </c>
      <c r="E3268" s="2" t="s">
        <v>15</v>
      </c>
      <c r="F3268" s="3">
        <v>45181</v>
      </c>
      <c r="G3268" s="14" t="str" cm="1">
        <f t="array" aca="1" ref="G3268" ca="1">_xlfn.IFS(D3268="Pendente",NETWORKDAYS(F3268,TODAY(),Feriados!$A$2:$A$13)-1 &amp; " D",E3268="Não Apontado",NETWORKDAYS(F3268,TODAY(),Feriados!$A$2:$A$13)-1 &amp; " D",D3268="Backlog","Registro Antigo",D3268="Concluído","Registro Enviado",E3268="Apontado","Registro Enviado",D3268="Cancelado","Treinamento Cancelado",D3268="Remanejado","Treinamento Remanejado",D3268="Suspensa","Suspenso",D3268="Antigo","Treinamento Antigo",D3268="-","Treinamento a ser executado")</f>
        <v>Treinamento Remanejado</v>
      </c>
      <c r="H3268" s="3"/>
      <c r="I3268" s="3"/>
      <c r="J3268" s="26"/>
      <c r="K3268" s="14"/>
      <c r="L3268" s="29"/>
    </row>
    <row r="3269" spans="1:12" x14ac:dyDescent="0.3">
      <c r="A3269" s="2" t="s">
        <v>22</v>
      </c>
      <c r="B3269" s="2" t="s">
        <v>109</v>
      </c>
      <c r="C3269" s="2" t="s">
        <v>7</v>
      </c>
      <c r="D3269" s="4" t="s">
        <v>117</v>
      </c>
      <c r="E3269" s="2" t="s">
        <v>15</v>
      </c>
      <c r="F3269" s="3">
        <v>45181</v>
      </c>
      <c r="G3269" s="14" t="str" cm="1">
        <f t="array" aca="1" ref="G3269" ca="1">_xlfn.IFS(D3269="Pendente",NETWORKDAYS(F3269,TODAY(),Feriados!$A$2:$A$13)-1 &amp; " D",E3269="Não Apontado",NETWORKDAYS(F3269,TODAY(),Feriados!$A$2:$A$13)-1 &amp; " D",D3269="Backlog","Registro Antigo",D3269="Concluído","Registro Enviado",E3269="Apontado","Registro Enviado",D3269="Cancelado","Treinamento Cancelado",D3269="Remanejado","Treinamento Remanejado",D3269="Suspensa","Suspenso",D3269="Antigo","Treinamento Antigo",D3269="-","Treinamento a ser executado")</f>
        <v>Treinamento Remanejado</v>
      </c>
      <c r="H3269" s="3"/>
      <c r="I3269" s="3"/>
      <c r="J3269" s="26"/>
      <c r="K3269" s="14"/>
      <c r="L3269" s="29"/>
    </row>
    <row r="3270" spans="1:12" x14ac:dyDescent="0.3">
      <c r="A3270" s="2" t="s">
        <v>28</v>
      </c>
      <c r="B3270" s="2" t="s">
        <v>88</v>
      </c>
      <c r="C3270" s="2" t="s">
        <v>32</v>
      </c>
      <c r="D3270" s="4" t="s">
        <v>14</v>
      </c>
      <c r="E3270" s="2" t="s">
        <v>15</v>
      </c>
      <c r="F3270" s="3">
        <v>45181</v>
      </c>
      <c r="G3270" s="14" t="str" cm="1">
        <f t="array" aca="1" ref="G3270" ca="1">_xlfn.IFS(D3270="Pendente",NETWORKDAYS(F3270,TODAY(),Feriados!$A$2:$A$13)-1 &amp; " D",E3270="Não Apontado",NETWORKDAYS(F3270,TODAY(),Feriados!$A$2:$A$13)-1 &amp; " D",D3270="Backlog","Registro Antigo",D3270="Concluído","Registro Enviado",E3270="Apontado","Registro Enviado",D3270="Cancelado","Treinamento Cancelado",D3270="Remanejado","Treinamento Remanejado",D3270="Suspensa","Suspenso",D3270="Antigo","Treinamento Antigo",D3270="-","Treinamento a ser executado")</f>
        <v>Treinamento Cancelado</v>
      </c>
      <c r="H3270" s="3"/>
      <c r="I3270" s="3"/>
      <c r="J3270" s="30"/>
      <c r="K3270" s="3"/>
      <c r="L3270" s="29"/>
    </row>
    <row r="3271" spans="1:12" x14ac:dyDescent="0.3">
      <c r="A3271" s="2" t="s">
        <v>39</v>
      </c>
      <c r="B3271" s="2" t="s">
        <v>114</v>
      </c>
      <c r="C3271" s="2" t="s">
        <v>36</v>
      </c>
      <c r="D3271" s="4" t="s">
        <v>116</v>
      </c>
      <c r="E3271" s="2" t="s">
        <v>8</v>
      </c>
      <c r="F3271" s="3">
        <v>45181</v>
      </c>
      <c r="G3271" s="14" t="str" cm="1">
        <f t="array" aca="1" ref="G3271" ca="1">_xlfn.IFS(D3271="Pendente",NETWORKDAYS(F3271,TODAY(),Feriados!$A$2:$A$13)-1 &amp; " D",E3271="Não Apontado",NETWORKDAYS(F3271,TODAY(),Feriados!$A$2:$A$13)-1 &amp; " D",D3271="Backlog","Registro Antigo",D3271="Concluído","Registro Enviado",E3271="Apontado","Registro Enviado",D3271="Cancelado","Treinamento Cancelado",D3271="Remanejado","Treinamento Remanejado",D3271="Suspensa","Suspenso",D3271="Antigo","Treinamento Antigo",D3271="-","Treinamento a ser executado")</f>
        <v>Registro Enviado</v>
      </c>
      <c r="H3271" s="3"/>
      <c r="I3271" s="3"/>
      <c r="J3271" s="30"/>
      <c r="K3271" s="3"/>
      <c r="L3271" s="29">
        <f>WORKDAY(F3271,2,Feriados!$A$2:$A$13)</f>
        <v>45183</v>
      </c>
    </row>
    <row r="3272" spans="1:12" x14ac:dyDescent="0.3">
      <c r="A3272" s="2" t="s">
        <v>39</v>
      </c>
      <c r="B3272" s="2" t="s">
        <v>23</v>
      </c>
      <c r="C3272" s="2" t="s">
        <v>41</v>
      </c>
      <c r="D3272" s="4" t="s">
        <v>116</v>
      </c>
      <c r="E3272" s="2" t="s">
        <v>8</v>
      </c>
      <c r="F3272" s="3">
        <v>45181</v>
      </c>
      <c r="G3272" s="14" t="str" cm="1">
        <f t="array" aca="1" ref="G3272" ca="1">_xlfn.IFS(D3272="Pendente",NETWORKDAYS(F3272,TODAY(),Feriados!$A$2:$A$13)-1 &amp; " D",E3272="Não Apontado",NETWORKDAYS(F3272,TODAY(),Feriados!$A$2:$A$13)-1 &amp; " D",D3272="Backlog","Registro Antigo",D3272="Concluído","Registro Enviado",E3272="Apontado","Registro Enviado",D3272="Cancelado","Treinamento Cancelado",D3272="Remanejado","Treinamento Remanejado",D3272="Suspensa","Suspenso",D3272="Antigo","Treinamento Antigo",D3272="-","Treinamento a ser executado")</f>
        <v>Registro Enviado</v>
      </c>
      <c r="H3272" s="3"/>
      <c r="I3272" s="3"/>
      <c r="J3272" s="30"/>
      <c r="K3272" s="3"/>
      <c r="L3272" s="29">
        <f>WORKDAY(F3272,2,Feriados!$A$2:$A$13)</f>
        <v>45183</v>
      </c>
    </row>
    <row r="3273" spans="1:12" x14ac:dyDescent="0.3">
      <c r="A3273" s="2" t="s">
        <v>39</v>
      </c>
      <c r="B3273" s="2" t="s">
        <v>92</v>
      </c>
      <c r="C3273" s="2" t="s">
        <v>36</v>
      </c>
      <c r="D3273" s="4" t="s">
        <v>116</v>
      </c>
      <c r="E3273" s="2" t="s">
        <v>8</v>
      </c>
      <c r="F3273" s="3">
        <v>45181</v>
      </c>
      <c r="G3273" s="14" t="str" cm="1">
        <f t="array" aca="1" ref="G3273" ca="1">_xlfn.IFS(D3273="Pendente",NETWORKDAYS(F3273,TODAY(),Feriados!$A$2:$A$13)-1 &amp; " D",E3273="Não Apontado",NETWORKDAYS(F3273,TODAY(),Feriados!$A$2:$A$13)-1 &amp; " D",D3273="Backlog","Registro Antigo",D3273="Concluído","Registro Enviado",E3273="Apontado","Registro Enviado",D3273="Cancelado","Treinamento Cancelado",D3273="Remanejado","Treinamento Remanejado",D3273="Suspensa","Suspenso",D3273="Antigo","Treinamento Antigo",D3273="-","Treinamento a ser executado")</f>
        <v>Registro Enviado</v>
      </c>
      <c r="H3273" s="3"/>
      <c r="I3273" s="3"/>
      <c r="J3273" s="30"/>
      <c r="K3273" s="3"/>
      <c r="L3273" s="29">
        <f>WORKDAY(F3273,2,Feriados!$A$2:$A$13)</f>
        <v>45183</v>
      </c>
    </row>
    <row r="3274" spans="1:12" x14ac:dyDescent="0.3">
      <c r="A3274" s="2" t="s">
        <v>39</v>
      </c>
      <c r="B3274" s="2" t="s">
        <v>133</v>
      </c>
      <c r="C3274" s="2" t="s">
        <v>36</v>
      </c>
      <c r="D3274" s="4" t="s">
        <v>116</v>
      </c>
      <c r="E3274" s="2" t="s">
        <v>8</v>
      </c>
      <c r="F3274" s="3">
        <v>45181</v>
      </c>
      <c r="G3274" s="14" t="str" cm="1">
        <f t="array" aca="1" ref="G3274" ca="1">_xlfn.IFS(D3274="Pendente",NETWORKDAYS(F3274,TODAY(),Feriados!$A$2:$A$13)-1 &amp; " D",E3274="Não Apontado",NETWORKDAYS(F3274,TODAY(),Feriados!$A$2:$A$13)-1 &amp; " D",D3274="Backlog","Registro Antigo",D3274="Concluído","Registro Enviado",E3274="Apontado","Registro Enviado",D3274="Cancelado","Treinamento Cancelado",D3274="Remanejado","Treinamento Remanejado",D3274="Suspensa","Suspenso",D3274="Antigo","Treinamento Antigo",D3274="-","Treinamento a ser executado")</f>
        <v>Registro Enviado</v>
      </c>
      <c r="H3274" s="3"/>
      <c r="I3274" s="3"/>
      <c r="J3274" s="30"/>
      <c r="K3274" s="3"/>
      <c r="L3274" s="29">
        <f>WORKDAY(F3274,2,Feriados!$A$2:$A$13)</f>
        <v>45183</v>
      </c>
    </row>
    <row r="3275" spans="1:12" x14ac:dyDescent="0.3">
      <c r="A3275" s="2" t="s">
        <v>46</v>
      </c>
      <c r="B3275" s="2" t="s">
        <v>122</v>
      </c>
      <c r="C3275" s="2" t="s">
        <v>37</v>
      </c>
      <c r="D3275" s="4" t="s">
        <v>117</v>
      </c>
      <c r="E3275" s="2" t="s">
        <v>15</v>
      </c>
      <c r="F3275" s="3">
        <v>45181</v>
      </c>
      <c r="G3275" s="14" t="str" cm="1">
        <f t="array" aca="1" ref="G3275" ca="1">_xlfn.IFS(D3275="Pendente",NETWORKDAYS(F3275,TODAY(),Feriados!$A$2:$A$13)-1 &amp; " D",E3275="Não Apontado",NETWORKDAYS(F3275,TODAY(),Feriados!$A$2:$A$13)-1 &amp; " D",D3275="Backlog","Registro Antigo",D3275="Concluído","Registro Enviado",E3275="Apontado","Registro Enviado",D3275="Cancelado","Treinamento Cancelado",D3275="Remanejado","Treinamento Remanejado",D3275="Suspensa","Suspenso",D3275="Antigo","Treinamento Antigo",D3275="-","Treinamento a ser executado")</f>
        <v>Treinamento Remanejado</v>
      </c>
      <c r="H3275" s="3"/>
      <c r="I3275" s="3"/>
      <c r="J3275" s="26"/>
      <c r="K3275" s="14"/>
      <c r="L3275" s="29"/>
    </row>
    <row r="3276" spans="1:12" x14ac:dyDescent="0.3">
      <c r="A3276" s="2" t="s">
        <v>46</v>
      </c>
      <c r="B3276" s="2" t="s">
        <v>68</v>
      </c>
      <c r="C3276" s="2" t="s">
        <v>37</v>
      </c>
      <c r="D3276" s="4" t="s">
        <v>116</v>
      </c>
      <c r="E3276" s="2" t="s">
        <v>8</v>
      </c>
      <c r="F3276" s="3">
        <v>45181</v>
      </c>
      <c r="G3276" s="14" t="str" cm="1">
        <f t="array" aca="1" ref="G3276" ca="1">_xlfn.IFS(D3276="Pendente",NETWORKDAYS(F3276,TODAY(),Feriados!$A$2:$A$13)-1 &amp; " D",E3276="Não Apontado",NETWORKDAYS(F3276,TODAY(),Feriados!$A$2:$A$13)-1 &amp; " D",D3276="Backlog","Registro Antigo",D3276="Concluído","Registro Enviado",E3276="Apontado","Registro Enviado",D3276="Cancelado","Treinamento Cancelado",D3276="Remanejado","Treinamento Remanejado",D3276="Suspensa","Suspenso",D3276="Antigo","Treinamento Antigo",D3276="-","Treinamento a ser executado")</f>
        <v>Registro Enviado</v>
      </c>
      <c r="H3276" s="3"/>
      <c r="I3276" s="3"/>
      <c r="J3276" s="30"/>
      <c r="K3276" s="3"/>
      <c r="L3276" s="29">
        <f>WORKDAY(F3276,2,Feriados!$A$2:$A$13)</f>
        <v>45183</v>
      </c>
    </row>
    <row r="3277" spans="1:12" x14ac:dyDescent="0.3">
      <c r="A3277" s="2" t="s">
        <v>6</v>
      </c>
      <c r="B3277" s="2" t="s">
        <v>68</v>
      </c>
      <c r="C3277" s="2" t="s">
        <v>7</v>
      </c>
      <c r="D3277" s="4" t="s">
        <v>116</v>
      </c>
      <c r="E3277" s="2" t="s">
        <v>8</v>
      </c>
      <c r="F3277" s="3">
        <v>45182</v>
      </c>
      <c r="G3277" s="14" t="str" cm="1">
        <f t="array" aca="1" ref="G3277" ca="1">_xlfn.IFS(D3277="Pendente",NETWORKDAYS(F3277,TODAY(),Feriados!$A$2:$A$13)-1 &amp; " D",E3277="Não Apontado",NETWORKDAYS(F3277,TODAY(),Feriados!$A$2:$A$13)-1 &amp; " D",D3277="Backlog","Registro Antigo",D3277="Concluído","Registro Enviado",E3277="Apontado","Registro Enviado",D3277="Cancelado","Treinamento Cancelado",D3277="Remanejado","Treinamento Remanejado",D3277="Suspensa","Suspenso",D3277="Antigo","Treinamento Antigo",D3277="-","Treinamento a ser executado")</f>
        <v>Registro Enviado</v>
      </c>
      <c r="H3277" s="3"/>
      <c r="I3277" s="3"/>
      <c r="J3277" s="30"/>
      <c r="K3277" s="3"/>
      <c r="L3277" s="29">
        <f>WORKDAY(F3277,2,Feriados!$A$2:$A$13)</f>
        <v>45184</v>
      </c>
    </row>
    <row r="3278" spans="1:12" x14ac:dyDescent="0.3">
      <c r="A3278" s="2" t="s">
        <v>6</v>
      </c>
      <c r="B3278" s="2" t="s">
        <v>30</v>
      </c>
      <c r="C3278" s="2" t="s">
        <v>61</v>
      </c>
      <c r="D3278" s="4" t="s">
        <v>116</v>
      </c>
      <c r="E3278" s="2" t="s">
        <v>8</v>
      </c>
      <c r="F3278" s="3">
        <v>45182</v>
      </c>
      <c r="G3278" s="14" t="str" cm="1">
        <f t="array" aca="1" ref="G3278" ca="1">_xlfn.IFS(D3278="Pendente",NETWORKDAYS(F3278,TODAY(),Feriados!$A$2:$A$13)-1 &amp; " D",E3278="Não Apontado",NETWORKDAYS(F3278,TODAY(),Feriados!$A$2:$A$13)-1 &amp; " D",D3278="Backlog","Registro Antigo",D3278="Concluído","Registro Enviado",E3278="Apontado","Registro Enviado",D3278="Cancelado","Treinamento Cancelado",D3278="Remanejado","Treinamento Remanejado",D3278="Suspensa","Suspenso",D3278="Antigo","Treinamento Antigo",D3278="-","Treinamento a ser executado")</f>
        <v>Registro Enviado</v>
      </c>
      <c r="H3278" s="3"/>
      <c r="I3278" s="3"/>
      <c r="J3278" s="30"/>
      <c r="K3278" s="3"/>
      <c r="L3278" s="29">
        <f>WORKDAY(F3278,2,Feriados!$A$2:$A$13)</f>
        <v>45184</v>
      </c>
    </row>
    <row r="3279" spans="1:12" x14ac:dyDescent="0.3">
      <c r="A3279" s="2" t="s">
        <v>17</v>
      </c>
      <c r="B3279" s="2" t="s">
        <v>90</v>
      </c>
      <c r="C3279" s="2" t="s">
        <v>18</v>
      </c>
      <c r="D3279" s="4" t="s">
        <v>116</v>
      </c>
      <c r="E3279" s="2" t="s">
        <v>8</v>
      </c>
      <c r="F3279" s="3">
        <v>45182</v>
      </c>
      <c r="G3279" s="14" t="str" cm="1">
        <f t="array" aca="1" ref="G3279" ca="1">_xlfn.IFS(D3279="Pendente",NETWORKDAYS(F3279,TODAY(),Feriados!$A$2:$A$13)-1 &amp; " D",E3279="Não Apontado",NETWORKDAYS(F3279,TODAY(),Feriados!$A$2:$A$13)-1 &amp; " D",D3279="Backlog","Registro Antigo",D3279="Concluído","Registro Enviado",E3279="Apontado","Registro Enviado",D3279="Cancelado","Treinamento Cancelado",D3279="Remanejado","Treinamento Remanejado",D3279="Suspensa","Suspenso",D3279="Antigo","Treinamento Antigo",D3279="-","Treinamento a ser executado")</f>
        <v>Registro Enviado</v>
      </c>
      <c r="H3279" s="3"/>
      <c r="I3279" s="3"/>
      <c r="J3279" s="30"/>
      <c r="K3279" s="3"/>
      <c r="L3279" s="29">
        <f>WORKDAY(F3279,2,Feriados!$A$2:$A$13)</f>
        <v>45184</v>
      </c>
    </row>
    <row r="3280" spans="1:12" x14ac:dyDescent="0.3">
      <c r="A3280" s="2" t="s">
        <v>22</v>
      </c>
      <c r="B3280" s="2" t="s">
        <v>109</v>
      </c>
      <c r="C3280" s="2" t="s">
        <v>18</v>
      </c>
      <c r="D3280" s="4" t="s">
        <v>116</v>
      </c>
      <c r="E3280" s="2" t="s">
        <v>8</v>
      </c>
      <c r="F3280" s="3">
        <v>45182</v>
      </c>
      <c r="G3280" s="14" t="str" cm="1">
        <f t="array" aca="1" ref="G3280" ca="1">_xlfn.IFS(D3280="Pendente",NETWORKDAYS(F3280,TODAY(),Feriados!$A$2:$A$13)-1 &amp; " D",E3280="Não Apontado",NETWORKDAYS(F3280,TODAY(),Feriados!$A$2:$A$13)-1 &amp; " D",D3280="Backlog","Registro Antigo",D3280="Concluído","Registro Enviado",E3280="Apontado","Registro Enviado",D3280="Cancelado","Treinamento Cancelado",D3280="Remanejado","Treinamento Remanejado",D3280="Suspensa","Suspenso",D3280="Antigo","Treinamento Antigo",D3280="-","Treinamento a ser executado")</f>
        <v>Registro Enviado</v>
      </c>
      <c r="H3280" s="3"/>
      <c r="I3280" s="3"/>
      <c r="J3280" s="30"/>
      <c r="K3280" s="3"/>
      <c r="L3280" s="29">
        <f>WORKDAY(F3280,2,Feriados!$A$2:$A$13)</f>
        <v>45184</v>
      </c>
    </row>
    <row r="3281" spans="1:12" x14ac:dyDescent="0.3">
      <c r="A3281" s="2" t="s">
        <v>22</v>
      </c>
      <c r="B3281" s="2" t="s">
        <v>109</v>
      </c>
      <c r="C3281" s="2" t="s">
        <v>7</v>
      </c>
      <c r="D3281" s="4" t="s">
        <v>116</v>
      </c>
      <c r="E3281" s="2" t="s">
        <v>8</v>
      </c>
      <c r="F3281" s="3">
        <v>45182</v>
      </c>
      <c r="G3281" s="14" t="str" cm="1">
        <f t="array" aca="1" ref="G3281" ca="1">_xlfn.IFS(D3281="Pendente",NETWORKDAYS(F3281,TODAY(),Feriados!$A$2:$A$13)-1 &amp; " D",E3281="Não Apontado",NETWORKDAYS(F3281,TODAY(),Feriados!$A$2:$A$13)-1 &amp; " D",D3281="Backlog","Registro Antigo",D3281="Concluído","Registro Enviado",E3281="Apontado","Registro Enviado",D3281="Cancelado","Treinamento Cancelado",D3281="Remanejado","Treinamento Remanejado",D3281="Suspensa","Suspenso",D3281="Antigo","Treinamento Antigo",D3281="-","Treinamento a ser executado")</f>
        <v>Registro Enviado</v>
      </c>
      <c r="H3281" s="3"/>
      <c r="I3281" s="3"/>
      <c r="J3281" s="30"/>
      <c r="K3281" s="3"/>
      <c r="L3281" s="29">
        <f>WORKDAY(F3281,2,Feriados!$A$2:$A$13)</f>
        <v>45184</v>
      </c>
    </row>
    <row r="3282" spans="1:12" x14ac:dyDescent="0.3">
      <c r="A3282" s="2" t="s">
        <v>28</v>
      </c>
      <c r="B3282" s="2" t="s">
        <v>84</v>
      </c>
      <c r="C3282" s="2" t="s">
        <v>29</v>
      </c>
      <c r="D3282" s="4" t="s">
        <v>116</v>
      </c>
      <c r="E3282" s="2" t="s">
        <v>8</v>
      </c>
      <c r="F3282" s="3">
        <v>45182</v>
      </c>
      <c r="G3282" s="14" t="str" cm="1">
        <f t="array" aca="1" ref="G3282" ca="1">_xlfn.IFS(D3282="Pendente",NETWORKDAYS(F3282,TODAY(),Feriados!$A$2:$A$13)-1 &amp; " D",E3282="Não Apontado",NETWORKDAYS(F3282,TODAY(),Feriados!$A$2:$A$13)-1 &amp; " D",D3282="Backlog","Registro Antigo",D3282="Concluído","Registro Enviado",E3282="Apontado","Registro Enviado",D3282="Cancelado","Treinamento Cancelado",D3282="Remanejado","Treinamento Remanejado",D3282="Suspensa","Suspenso",D3282="Antigo","Treinamento Antigo",D3282="-","Treinamento a ser executado")</f>
        <v>Registro Enviado</v>
      </c>
      <c r="H3282" s="3"/>
      <c r="I3282" s="3"/>
      <c r="J3282" s="30"/>
      <c r="K3282" s="3"/>
      <c r="L3282" s="29">
        <f>WORKDAY(F3282,2,Feriados!$A$2:$A$13)</f>
        <v>45184</v>
      </c>
    </row>
    <row r="3283" spans="1:12" x14ac:dyDescent="0.3">
      <c r="A3283" s="2" t="s">
        <v>28</v>
      </c>
      <c r="B3283" s="2" t="s">
        <v>90</v>
      </c>
      <c r="C3283" s="2" t="s">
        <v>54</v>
      </c>
      <c r="D3283" s="4" t="s">
        <v>14</v>
      </c>
      <c r="E3283" s="2" t="s">
        <v>15</v>
      </c>
      <c r="F3283" s="3">
        <v>45182</v>
      </c>
      <c r="G3283" s="14" t="str" cm="1">
        <f t="array" aca="1" ref="G3283" ca="1">_xlfn.IFS(D3283="Pendente",NETWORKDAYS(F3283,TODAY(),Feriados!$A$2:$A$13)-1 &amp; " D",E3283="Não Apontado",NETWORKDAYS(F3283,TODAY(),Feriados!$A$2:$A$13)-1 &amp; " D",D3283="Backlog","Registro Antigo",D3283="Concluído","Registro Enviado",E3283="Apontado","Registro Enviado",D3283="Cancelado","Treinamento Cancelado",D3283="Remanejado","Treinamento Remanejado",D3283="Suspensa","Suspenso",D3283="Antigo","Treinamento Antigo",D3283="-","Treinamento a ser executado")</f>
        <v>Treinamento Cancelado</v>
      </c>
      <c r="H3283" s="3"/>
      <c r="I3283" s="3"/>
      <c r="J3283" s="30"/>
      <c r="K3283" s="3"/>
      <c r="L3283" s="29"/>
    </row>
    <row r="3284" spans="1:12" x14ac:dyDescent="0.3">
      <c r="A3284" s="2" t="s">
        <v>39</v>
      </c>
      <c r="B3284" s="2" t="s">
        <v>113</v>
      </c>
      <c r="C3284" s="2" t="s">
        <v>36</v>
      </c>
      <c r="D3284" s="4" t="s">
        <v>14</v>
      </c>
      <c r="E3284" s="2" t="s">
        <v>15</v>
      </c>
      <c r="F3284" s="3">
        <v>45182</v>
      </c>
      <c r="G3284" s="14" t="str" cm="1">
        <f t="array" aca="1" ref="G3284" ca="1">_xlfn.IFS(D3284="Pendente",NETWORKDAYS(F3284,TODAY(),Feriados!$A$2:$A$13)-1 &amp; " D",E3284="Não Apontado",NETWORKDAYS(F3284,TODAY(),Feriados!$A$2:$A$13)-1 &amp; " D",D3284="Backlog","Registro Antigo",D3284="Concluído","Registro Enviado",E3284="Apontado","Registro Enviado",D3284="Cancelado","Treinamento Cancelado",D3284="Remanejado","Treinamento Remanejado",D3284="Suspensa","Suspenso",D3284="Antigo","Treinamento Antigo",D3284="-","Treinamento a ser executado")</f>
        <v>Treinamento Cancelado</v>
      </c>
      <c r="H3284" s="3"/>
      <c r="I3284" s="3"/>
      <c r="J3284" s="30"/>
      <c r="K3284" s="3"/>
      <c r="L3284" s="29"/>
    </row>
    <row r="3285" spans="1:12" x14ac:dyDescent="0.3">
      <c r="A3285" s="2" t="s">
        <v>46</v>
      </c>
      <c r="B3285" s="2" t="s">
        <v>115</v>
      </c>
      <c r="C3285" s="2" t="s">
        <v>7</v>
      </c>
      <c r="D3285" s="4" t="s">
        <v>14</v>
      </c>
      <c r="E3285" s="2" t="s">
        <v>15</v>
      </c>
      <c r="F3285" s="3">
        <v>45182</v>
      </c>
      <c r="G3285" s="14" t="str" cm="1">
        <f t="array" aca="1" ref="G3285" ca="1">_xlfn.IFS(D3285="Pendente",NETWORKDAYS(F3285,TODAY(),Feriados!$A$2:$A$13)-1 &amp; " D",E3285="Não Apontado",NETWORKDAYS(F3285,TODAY(),Feriados!$A$2:$A$13)-1 &amp; " D",D3285="Backlog","Registro Antigo",D3285="Concluído","Registro Enviado",E3285="Apontado","Registro Enviado",D3285="Cancelado","Treinamento Cancelado",D3285="Remanejado","Treinamento Remanejado",D3285="Suspensa","Suspenso",D3285="Antigo","Treinamento Antigo",D3285="-","Treinamento a ser executado")</f>
        <v>Treinamento Cancelado</v>
      </c>
      <c r="H3285" s="3"/>
      <c r="I3285" s="3"/>
      <c r="J3285" s="30"/>
      <c r="K3285" s="3"/>
      <c r="L3285" s="29"/>
    </row>
    <row r="3286" spans="1:12" x14ac:dyDescent="0.3">
      <c r="A3286" s="2" t="s">
        <v>6</v>
      </c>
      <c r="B3286" s="2" t="s">
        <v>140</v>
      </c>
      <c r="C3286" s="2" t="s">
        <v>66</v>
      </c>
      <c r="D3286" s="4" t="s">
        <v>116</v>
      </c>
      <c r="E3286" s="2" t="s">
        <v>8</v>
      </c>
      <c r="F3286" s="3">
        <v>45183</v>
      </c>
      <c r="G3286" s="14" t="str" cm="1">
        <f t="array" aca="1" ref="G3286" ca="1">_xlfn.IFS(D3286="Pendente",NETWORKDAYS(F3286,TODAY(),Feriados!$A$2:$A$13)-1 &amp; " D",E3286="Não Apontado",NETWORKDAYS(F3286,TODAY(),Feriados!$A$2:$A$13)-1 &amp; " D",D3286="Backlog","Registro Antigo",D3286="Concluído","Registro Enviado",E3286="Apontado","Registro Enviado",D3286="Cancelado","Treinamento Cancelado",D3286="Remanejado","Treinamento Remanejado",D3286="Suspensa","Suspenso",D3286="Antigo","Treinamento Antigo",D3286="-","Treinamento a ser executado")</f>
        <v>Registro Enviado</v>
      </c>
      <c r="H3286" s="3"/>
      <c r="I3286" s="3"/>
      <c r="J3286" s="30"/>
      <c r="K3286" s="3"/>
      <c r="L3286" s="29">
        <f>WORKDAY(F3286,2,Feriados!$A$2:$A$13)</f>
        <v>45187</v>
      </c>
    </row>
    <row r="3287" spans="1:12" x14ac:dyDescent="0.3">
      <c r="A3287" s="2" t="s">
        <v>6</v>
      </c>
      <c r="B3287" s="2" t="s">
        <v>33</v>
      </c>
      <c r="C3287" s="2" t="s">
        <v>61</v>
      </c>
      <c r="D3287" s="4" t="s">
        <v>116</v>
      </c>
      <c r="E3287" s="2" t="s">
        <v>8</v>
      </c>
      <c r="F3287" s="3">
        <v>45183</v>
      </c>
      <c r="G3287" s="14" t="str" cm="1">
        <f t="array" aca="1" ref="G3287" ca="1">_xlfn.IFS(D3287="Pendente",NETWORKDAYS(F3287,TODAY(),Feriados!$A$2:$A$13)-1 &amp; " D",E3287="Não Apontado",NETWORKDAYS(F3287,TODAY(),Feriados!$A$2:$A$13)-1 &amp; " D",D3287="Backlog","Registro Antigo",D3287="Concluído","Registro Enviado",E3287="Apontado","Registro Enviado",D3287="Cancelado","Treinamento Cancelado",D3287="Remanejado","Treinamento Remanejado",D3287="Suspensa","Suspenso",D3287="Antigo","Treinamento Antigo",D3287="-","Treinamento a ser executado")</f>
        <v>Registro Enviado</v>
      </c>
      <c r="H3287" s="3"/>
      <c r="I3287" s="3"/>
      <c r="J3287" s="30"/>
      <c r="K3287" s="3"/>
      <c r="L3287" s="29">
        <f>WORKDAY(F3287,2,Feriados!$A$2:$A$13)</f>
        <v>45187</v>
      </c>
    </row>
    <row r="3288" spans="1:12" x14ac:dyDescent="0.3">
      <c r="A3288" s="2" t="s">
        <v>6</v>
      </c>
      <c r="B3288" s="2" t="s">
        <v>138</v>
      </c>
      <c r="C3288" s="2" t="s">
        <v>61</v>
      </c>
      <c r="D3288" s="4" t="s">
        <v>14</v>
      </c>
      <c r="E3288" s="2" t="s">
        <v>15</v>
      </c>
      <c r="F3288" s="3">
        <v>45183</v>
      </c>
      <c r="G3288" s="14" t="str" cm="1">
        <f t="array" aca="1" ref="G3288" ca="1">_xlfn.IFS(D3288="Pendente",NETWORKDAYS(F3288,TODAY(),Feriados!$A$2:$A$13)-1 &amp; " D",E3288="Não Apontado",NETWORKDAYS(F3288,TODAY(),Feriados!$A$2:$A$13)-1 &amp; " D",D3288="Backlog","Registro Antigo",D3288="Concluído","Registro Enviado",E3288="Apontado","Registro Enviado",D3288="Cancelado","Treinamento Cancelado",D3288="Remanejado","Treinamento Remanejado",D3288="Suspensa","Suspenso",D3288="Antigo","Treinamento Antigo",D3288="-","Treinamento a ser executado")</f>
        <v>Treinamento Cancelado</v>
      </c>
      <c r="H3288" s="3"/>
      <c r="I3288" s="3"/>
      <c r="J3288" s="30"/>
      <c r="K3288" s="3"/>
      <c r="L3288" s="29"/>
    </row>
    <row r="3289" spans="1:12" x14ac:dyDescent="0.3">
      <c r="A3289" s="2" t="s">
        <v>17</v>
      </c>
      <c r="B3289" s="2" t="s">
        <v>84</v>
      </c>
      <c r="C3289" s="2" t="s">
        <v>7</v>
      </c>
      <c r="D3289" s="4" t="s">
        <v>116</v>
      </c>
      <c r="E3289" s="2" t="s">
        <v>8</v>
      </c>
      <c r="F3289" s="3">
        <v>45183</v>
      </c>
      <c r="G3289" s="14" t="str" cm="1">
        <f t="array" aca="1" ref="G3289" ca="1">_xlfn.IFS(D3289="Pendente",NETWORKDAYS(F3289,TODAY(),Feriados!$A$2:$A$13)-1 &amp; " D",E3289="Não Apontado",NETWORKDAYS(F3289,TODAY(),Feriados!$A$2:$A$13)-1 &amp; " D",D3289="Backlog","Registro Antigo",D3289="Concluído","Registro Enviado",E3289="Apontado","Registro Enviado",D3289="Cancelado","Treinamento Cancelado",D3289="Remanejado","Treinamento Remanejado",D3289="Suspensa","Suspenso",D3289="Antigo","Treinamento Antigo",D3289="-","Treinamento a ser executado")</f>
        <v>Registro Enviado</v>
      </c>
      <c r="H3289" s="3"/>
      <c r="I3289" s="3"/>
      <c r="J3289" s="30"/>
      <c r="K3289" s="3"/>
      <c r="L3289" s="29">
        <f>WORKDAY(F3289,2,Feriados!$A$2:$A$13)</f>
        <v>45187</v>
      </c>
    </row>
    <row r="3290" spans="1:12" x14ac:dyDescent="0.3">
      <c r="A3290" s="2" t="s">
        <v>17</v>
      </c>
      <c r="B3290" s="2" t="s">
        <v>30</v>
      </c>
      <c r="C3290" s="2" t="s">
        <v>13</v>
      </c>
      <c r="D3290" s="4" t="s">
        <v>116</v>
      </c>
      <c r="E3290" s="2" t="s">
        <v>8</v>
      </c>
      <c r="F3290" s="3">
        <v>45183</v>
      </c>
      <c r="G3290" s="14" t="str" cm="1">
        <f t="array" aca="1" ref="G3290" ca="1">_xlfn.IFS(D3290="Pendente",NETWORKDAYS(F3290,TODAY(),Feriados!$A$2:$A$13)-1 &amp; " D",E3290="Não Apontado",NETWORKDAYS(F3290,TODAY(),Feriados!$A$2:$A$13)-1 &amp; " D",D3290="Backlog","Registro Antigo",D3290="Concluído","Registro Enviado",E3290="Apontado","Registro Enviado",D3290="Cancelado","Treinamento Cancelado",D3290="Remanejado","Treinamento Remanejado",D3290="Suspensa","Suspenso",D3290="Antigo","Treinamento Antigo",D3290="-","Treinamento a ser executado")</f>
        <v>Registro Enviado</v>
      </c>
      <c r="H3290" s="3"/>
      <c r="I3290" s="3"/>
      <c r="J3290" s="30"/>
      <c r="K3290" s="3"/>
      <c r="L3290" s="29">
        <f>WORKDAY(F3290,2,Feriados!$A$2:$A$13)</f>
        <v>45187</v>
      </c>
    </row>
    <row r="3291" spans="1:12" x14ac:dyDescent="0.3">
      <c r="A3291" s="2" t="s">
        <v>22</v>
      </c>
      <c r="B3291" s="2" t="s">
        <v>136</v>
      </c>
      <c r="C3291" s="2" t="s">
        <v>7</v>
      </c>
      <c r="D3291" s="4" t="s">
        <v>116</v>
      </c>
      <c r="E3291" s="2" t="s">
        <v>8</v>
      </c>
      <c r="F3291" s="3">
        <v>45183</v>
      </c>
      <c r="G3291" s="14" t="str" cm="1">
        <f t="array" aca="1" ref="G3291" ca="1">_xlfn.IFS(D3291="Pendente",NETWORKDAYS(F3291,TODAY(),Feriados!$A$2:$A$13)-1 &amp; " D",E3291="Não Apontado",NETWORKDAYS(F3291,TODAY(),Feriados!$A$2:$A$13)-1 &amp; " D",D3291="Backlog","Registro Antigo",D3291="Concluído","Registro Enviado",E3291="Apontado","Registro Enviado",D3291="Cancelado","Treinamento Cancelado",D3291="Remanejado","Treinamento Remanejado",D3291="Suspensa","Suspenso",D3291="Antigo","Treinamento Antigo",D3291="-","Treinamento a ser executado")</f>
        <v>Registro Enviado</v>
      </c>
      <c r="H3291" s="3"/>
      <c r="I3291" s="3"/>
      <c r="J3291" s="30"/>
      <c r="K3291" s="3"/>
      <c r="L3291" s="29">
        <f>WORKDAY(F3291,2,Feriados!$A$2:$A$13)</f>
        <v>45187</v>
      </c>
    </row>
    <row r="3292" spans="1:12" x14ac:dyDescent="0.3">
      <c r="A3292" s="2" t="s">
        <v>22</v>
      </c>
      <c r="B3292" s="2" t="s">
        <v>63</v>
      </c>
      <c r="C3292" s="2" t="s">
        <v>7</v>
      </c>
      <c r="D3292" s="4" t="s">
        <v>14</v>
      </c>
      <c r="E3292" s="2" t="s">
        <v>15</v>
      </c>
      <c r="F3292" s="3">
        <v>45183</v>
      </c>
      <c r="G3292" s="14" t="str" cm="1">
        <f t="array" aca="1" ref="G3292" ca="1">_xlfn.IFS(D3292="Pendente",NETWORKDAYS(F3292,TODAY(),Feriados!$A$2:$A$13)-1 &amp; " D",E3292="Não Apontado",NETWORKDAYS(F3292,TODAY(),Feriados!$A$2:$A$13)-1 &amp; " D",D3292="Backlog","Registro Antigo",D3292="Concluído","Registro Enviado",E3292="Apontado","Registro Enviado",D3292="Cancelado","Treinamento Cancelado",D3292="Remanejado","Treinamento Remanejado",D3292="Suspensa","Suspenso",D3292="Antigo","Treinamento Antigo",D3292="-","Treinamento a ser executado")</f>
        <v>Treinamento Cancelado</v>
      </c>
      <c r="H3292" s="3"/>
      <c r="I3292" s="3"/>
      <c r="J3292" s="30"/>
      <c r="K3292" s="3"/>
      <c r="L3292" s="29"/>
    </row>
    <row r="3293" spans="1:12" x14ac:dyDescent="0.3">
      <c r="A3293" s="2" t="s">
        <v>28</v>
      </c>
      <c r="B3293" s="2" t="s">
        <v>68</v>
      </c>
      <c r="C3293" s="2" t="s">
        <v>18</v>
      </c>
      <c r="D3293" s="4" t="s">
        <v>14</v>
      </c>
      <c r="E3293" s="2" t="s">
        <v>15</v>
      </c>
      <c r="F3293" s="3">
        <v>45183</v>
      </c>
      <c r="G3293" s="14" t="str" cm="1">
        <f t="array" aca="1" ref="G3293" ca="1">_xlfn.IFS(D3293="Pendente",NETWORKDAYS(F3293,TODAY(),Feriados!$A$2:$A$13)-1 &amp; " D",E3293="Não Apontado",NETWORKDAYS(F3293,TODAY(),Feriados!$A$2:$A$13)-1 &amp; " D",D3293="Backlog","Registro Antigo",D3293="Concluído","Registro Enviado",E3293="Apontado","Registro Enviado",D3293="Cancelado","Treinamento Cancelado",D3293="Remanejado","Treinamento Remanejado",D3293="Suspensa","Suspenso",D3293="Antigo","Treinamento Antigo",D3293="-","Treinamento a ser executado")</f>
        <v>Treinamento Cancelado</v>
      </c>
      <c r="H3293" s="3"/>
      <c r="I3293" s="3"/>
      <c r="J3293" s="30"/>
      <c r="K3293" s="3"/>
      <c r="L3293" s="29"/>
    </row>
    <row r="3294" spans="1:12" x14ac:dyDescent="0.3">
      <c r="A3294" s="2" t="s">
        <v>28</v>
      </c>
      <c r="B3294" s="2" t="s">
        <v>135</v>
      </c>
      <c r="C3294" s="2" t="s">
        <v>29</v>
      </c>
      <c r="D3294" s="4" t="s">
        <v>116</v>
      </c>
      <c r="E3294" s="2" t="s">
        <v>8</v>
      </c>
      <c r="F3294" s="3">
        <v>45183</v>
      </c>
      <c r="G3294" s="14" t="str" cm="1">
        <f t="array" aca="1" ref="G3294" ca="1">_xlfn.IFS(D3294="Pendente",NETWORKDAYS(F3294,TODAY(),Feriados!$A$2:$A$13)-1 &amp; " D",E3294="Não Apontado",NETWORKDAYS(F3294,TODAY(),Feriados!$A$2:$A$13)-1 &amp; " D",D3294="Backlog","Registro Antigo",D3294="Concluído","Registro Enviado",E3294="Apontado","Registro Enviado",D3294="Cancelado","Treinamento Cancelado",D3294="Remanejado","Treinamento Remanejado",D3294="Suspensa","Suspenso",D3294="Antigo","Treinamento Antigo",D3294="-","Treinamento a ser executado")</f>
        <v>Registro Enviado</v>
      </c>
      <c r="H3294" s="3"/>
      <c r="I3294" s="3"/>
      <c r="J3294" s="30"/>
      <c r="K3294" s="3"/>
      <c r="L3294" s="29">
        <f>WORKDAY(F3294,2,Feriados!$A$2:$A$13)</f>
        <v>45187</v>
      </c>
    </row>
    <row r="3295" spans="1:12" x14ac:dyDescent="0.3">
      <c r="A3295" s="2" t="s">
        <v>28</v>
      </c>
      <c r="B3295" s="2" t="s">
        <v>84</v>
      </c>
      <c r="C3295" s="2" t="s">
        <v>29</v>
      </c>
      <c r="D3295" s="4" t="s">
        <v>116</v>
      </c>
      <c r="E3295" s="2" t="s">
        <v>8</v>
      </c>
      <c r="F3295" s="3">
        <v>45183</v>
      </c>
      <c r="G3295" s="14" t="str" cm="1">
        <f t="array" aca="1" ref="G3295" ca="1">_xlfn.IFS(D3295="Pendente",NETWORKDAYS(F3295,TODAY(),Feriados!$A$2:$A$13)-1 &amp; " D",E3295="Não Apontado",NETWORKDAYS(F3295,TODAY(),Feriados!$A$2:$A$13)-1 &amp; " D",D3295="Backlog","Registro Antigo",D3295="Concluído","Registro Enviado",E3295="Apontado","Registro Enviado",D3295="Cancelado","Treinamento Cancelado",D3295="Remanejado","Treinamento Remanejado",D3295="Suspensa","Suspenso",D3295="Antigo","Treinamento Antigo",D3295="-","Treinamento a ser executado")</f>
        <v>Registro Enviado</v>
      </c>
      <c r="H3295" s="3"/>
      <c r="I3295" s="3"/>
      <c r="J3295" s="30"/>
      <c r="K3295" s="3"/>
      <c r="L3295" s="29">
        <f>WORKDAY(F3295,2,Feriados!$A$2:$A$13)</f>
        <v>45187</v>
      </c>
    </row>
    <row r="3296" spans="1:12" x14ac:dyDescent="0.3">
      <c r="A3296" s="2" t="s">
        <v>39</v>
      </c>
      <c r="B3296" s="2" t="s">
        <v>90</v>
      </c>
      <c r="C3296" s="2" t="s">
        <v>36</v>
      </c>
      <c r="D3296" s="4" t="s">
        <v>116</v>
      </c>
      <c r="E3296" s="2" t="s">
        <v>8</v>
      </c>
      <c r="F3296" s="3">
        <v>45183</v>
      </c>
      <c r="G3296" s="14" t="str" cm="1">
        <f t="array" aca="1" ref="G3296" ca="1">_xlfn.IFS(D3296="Pendente",NETWORKDAYS(F3296,TODAY(),Feriados!$A$2:$A$13)-1 &amp; " D",E3296="Não Apontado",NETWORKDAYS(F3296,TODAY(),Feriados!$A$2:$A$13)-1 &amp; " D",D3296="Backlog","Registro Antigo",D3296="Concluído","Registro Enviado",E3296="Apontado","Registro Enviado",D3296="Cancelado","Treinamento Cancelado",D3296="Remanejado","Treinamento Remanejado",D3296="Suspensa","Suspenso",D3296="Antigo","Treinamento Antigo",D3296="-","Treinamento a ser executado")</f>
        <v>Registro Enviado</v>
      </c>
      <c r="H3296" s="3"/>
      <c r="I3296" s="3"/>
      <c r="J3296" s="30"/>
      <c r="K3296" s="3"/>
      <c r="L3296" s="29">
        <f>WORKDAY(F3296,2,Feriados!$A$2:$A$13)</f>
        <v>45187</v>
      </c>
    </row>
    <row r="3297" spans="1:12" x14ac:dyDescent="0.3">
      <c r="A3297" s="2" t="s">
        <v>39</v>
      </c>
      <c r="B3297" s="2" t="s">
        <v>135</v>
      </c>
      <c r="C3297" s="2" t="s">
        <v>37</v>
      </c>
      <c r="D3297" s="4" t="s">
        <v>14</v>
      </c>
      <c r="E3297" s="2" t="s">
        <v>15</v>
      </c>
      <c r="F3297" s="3">
        <v>45183</v>
      </c>
      <c r="G3297" s="14" t="str" cm="1">
        <f t="array" aca="1" ref="G3297" ca="1">_xlfn.IFS(D3297="Pendente",NETWORKDAYS(F3297,TODAY(),Feriados!$A$2:$A$13)-1 &amp; " D",E3297="Não Apontado",NETWORKDAYS(F3297,TODAY(),Feriados!$A$2:$A$13)-1 &amp; " D",D3297="Backlog","Registro Antigo",D3297="Concluído","Registro Enviado",E3297="Apontado","Registro Enviado",D3297="Cancelado","Treinamento Cancelado",D3297="Remanejado","Treinamento Remanejado",D3297="Suspensa","Suspenso",D3297="Antigo","Treinamento Antigo",D3297="-","Treinamento a ser executado")</f>
        <v>Treinamento Cancelado</v>
      </c>
      <c r="H3297" s="3"/>
      <c r="I3297" s="3"/>
      <c r="J3297" s="30"/>
      <c r="K3297" s="3"/>
      <c r="L3297" s="29"/>
    </row>
    <row r="3298" spans="1:12" x14ac:dyDescent="0.3">
      <c r="A3298" s="2" t="s">
        <v>39</v>
      </c>
      <c r="B3298" s="2" t="s">
        <v>109</v>
      </c>
      <c r="C3298" s="2" t="s">
        <v>37</v>
      </c>
      <c r="D3298" s="4" t="s">
        <v>14</v>
      </c>
      <c r="E3298" s="2" t="s">
        <v>15</v>
      </c>
      <c r="F3298" s="3">
        <v>45183</v>
      </c>
      <c r="G3298" s="14" t="str" cm="1">
        <f t="array" aca="1" ref="G3298" ca="1">_xlfn.IFS(D3298="Pendente",NETWORKDAYS(F3298,TODAY(),Feriados!$A$2:$A$13)-1 &amp; " D",E3298="Não Apontado",NETWORKDAYS(F3298,TODAY(),Feriados!$A$2:$A$13)-1 &amp; " D",D3298="Backlog","Registro Antigo",D3298="Concluído","Registro Enviado",E3298="Apontado","Registro Enviado",D3298="Cancelado","Treinamento Cancelado",D3298="Remanejado","Treinamento Remanejado",D3298="Suspensa","Suspenso",D3298="Antigo","Treinamento Antigo",D3298="-","Treinamento a ser executado")</f>
        <v>Treinamento Cancelado</v>
      </c>
      <c r="H3298" s="3"/>
      <c r="I3298" s="3"/>
      <c r="J3298" s="30"/>
      <c r="K3298" s="3"/>
      <c r="L3298" s="29"/>
    </row>
    <row r="3299" spans="1:12" x14ac:dyDescent="0.3">
      <c r="A3299" s="2" t="s">
        <v>39</v>
      </c>
      <c r="B3299" s="2" t="s">
        <v>109</v>
      </c>
      <c r="C3299" s="2" t="s">
        <v>36</v>
      </c>
      <c r="D3299" s="4" t="s">
        <v>14</v>
      </c>
      <c r="E3299" s="2" t="s">
        <v>15</v>
      </c>
      <c r="F3299" s="3">
        <v>45183</v>
      </c>
      <c r="G3299" s="14" t="str" cm="1">
        <f t="array" aca="1" ref="G3299" ca="1">_xlfn.IFS(D3299="Pendente",NETWORKDAYS(F3299,TODAY(),Feriados!$A$2:$A$13)-1 &amp; " D",E3299="Não Apontado",NETWORKDAYS(F3299,TODAY(),Feriados!$A$2:$A$13)-1 &amp; " D",D3299="Backlog","Registro Antigo",D3299="Concluído","Registro Enviado",E3299="Apontado","Registro Enviado",D3299="Cancelado","Treinamento Cancelado",D3299="Remanejado","Treinamento Remanejado",D3299="Suspensa","Suspenso",D3299="Antigo","Treinamento Antigo",D3299="-","Treinamento a ser executado")</f>
        <v>Treinamento Cancelado</v>
      </c>
      <c r="H3299" s="3"/>
      <c r="I3299" s="3"/>
      <c r="J3299" s="30"/>
      <c r="K3299" s="3"/>
      <c r="L3299" s="29"/>
    </row>
    <row r="3300" spans="1:12" x14ac:dyDescent="0.3">
      <c r="A3300" s="2" t="s">
        <v>46</v>
      </c>
      <c r="B3300" s="2" t="s">
        <v>122</v>
      </c>
      <c r="C3300" s="2" t="s">
        <v>37</v>
      </c>
      <c r="D3300" s="4" t="s">
        <v>116</v>
      </c>
      <c r="E3300" s="2" t="s">
        <v>8</v>
      </c>
      <c r="F3300" s="3">
        <v>45183</v>
      </c>
      <c r="G3300" s="14" t="str" cm="1">
        <f t="array" aca="1" ref="G3300" ca="1">_xlfn.IFS(D3300="Pendente",NETWORKDAYS(F3300,TODAY(),Feriados!$A$2:$A$13)-1 &amp; " D",E3300="Não Apontado",NETWORKDAYS(F3300,TODAY(),Feriados!$A$2:$A$13)-1 &amp; " D",D3300="Backlog","Registro Antigo",D3300="Concluído","Registro Enviado",E3300="Apontado","Registro Enviado",D3300="Cancelado","Treinamento Cancelado",D3300="Remanejado","Treinamento Remanejado",D3300="Suspensa","Suspenso",D3300="Antigo","Treinamento Antigo",D3300="-","Treinamento a ser executado")</f>
        <v>Registro Enviado</v>
      </c>
      <c r="H3300" s="3"/>
      <c r="I3300" s="3"/>
      <c r="J3300" s="30"/>
      <c r="K3300" s="3"/>
      <c r="L3300" s="29">
        <f>WORKDAY(F3300,2,Feriados!$A$2:$A$13)</f>
        <v>45187</v>
      </c>
    </row>
    <row r="3301" spans="1:12" x14ac:dyDescent="0.3">
      <c r="A3301" s="2" t="s">
        <v>6</v>
      </c>
      <c r="B3301" s="2" t="s">
        <v>12</v>
      </c>
      <c r="C3301" s="2" t="s">
        <v>61</v>
      </c>
      <c r="D3301" s="4" t="s">
        <v>14</v>
      </c>
      <c r="E3301" s="2" t="s">
        <v>15</v>
      </c>
      <c r="F3301" s="3">
        <v>45184</v>
      </c>
      <c r="G3301" s="14" t="str" cm="1">
        <f t="array" aca="1" ref="G3301" ca="1">_xlfn.IFS(D3301="Pendente",NETWORKDAYS(F3301,TODAY(),Feriados!$A$2:$A$13)-1 &amp; " D",E3301="Não Apontado",NETWORKDAYS(F3301,TODAY(),Feriados!$A$2:$A$13)-1 &amp; " D",D3301="Backlog","Registro Antigo",D3301="Concluído","Registro Enviado",E3301="Apontado","Registro Enviado",D3301="Cancelado","Treinamento Cancelado",D3301="Remanejado","Treinamento Remanejado",D3301="Suspensa","Suspenso",D3301="Antigo","Treinamento Antigo",D3301="-","Treinamento a ser executado")</f>
        <v>Treinamento Cancelado</v>
      </c>
      <c r="H3301" s="3"/>
      <c r="I3301" s="3"/>
      <c r="J3301" s="30"/>
      <c r="K3301" s="3"/>
      <c r="L3301" s="29"/>
    </row>
    <row r="3302" spans="1:12" x14ac:dyDescent="0.3">
      <c r="A3302" s="2" t="s">
        <v>6</v>
      </c>
      <c r="B3302" s="2" t="s">
        <v>110</v>
      </c>
      <c r="C3302" s="2" t="s">
        <v>10</v>
      </c>
      <c r="D3302" s="4" t="s">
        <v>116</v>
      </c>
      <c r="E3302" s="2" t="s">
        <v>8</v>
      </c>
      <c r="F3302" s="3">
        <v>45184</v>
      </c>
      <c r="G3302" s="14" t="str" cm="1">
        <f t="array" aca="1" ref="G3302" ca="1">_xlfn.IFS(D3302="Pendente",NETWORKDAYS(F3302,TODAY(),Feriados!$A$2:$A$13)-1 &amp; " D",E3302="Não Apontado",NETWORKDAYS(F3302,TODAY(),Feriados!$A$2:$A$13)-1 &amp; " D",D3302="Backlog","Registro Antigo",D3302="Concluído","Registro Enviado",E3302="Apontado","Registro Enviado",D3302="Cancelado","Treinamento Cancelado",D3302="Remanejado","Treinamento Remanejado",D3302="Suspensa","Suspenso",D3302="Antigo","Treinamento Antigo",D3302="-","Treinamento a ser executado")</f>
        <v>Registro Enviado</v>
      </c>
      <c r="H3302" s="3"/>
      <c r="I3302" s="3"/>
      <c r="J3302" s="30"/>
      <c r="K3302" s="3"/>
      <c r="L3302" s="29">
        <f>WORKDAY(F3302,2,Feriados!$A$2:$A$13)</f>
        <v>45188</v>
      </c>
    </row>
    <row r="3303" spans="1:12" x14ac:dyDescent="0.3">
      <c r="A3303" s="2" t="s">
        <v>6</v>
      </c>
      <c r="B3303" s="2" t="s">
        <v>84</v>
      </c>
      <c r="C3303" s="2" t="s">
        <v>10</v>
      </c>
      <c r="D3303" s="4" t="s">
        <v>116</v>
      </c>
      <c r="E3303" s="2" t="s">
        <v>8</v>
      </c>
      <c r="F3303" s="3">
        <v>45184</v>
      </c>
      <c r="G3303" s="14" t="str" cm="1">
        <f t="array" aca="1" ref="G3303" ca="1">_xlfn.IFS(D3303="Pendente",NETWORKDAYS(F3303,TODAY(),Feriados!$A$2:$A$13)-1 &amp; " D",E3303="Não Apontado",NETWORKDAYS(F3303,TODAY(),Feriados!$A$2:$A$13)-1 &amp; " D",D3303="Backlog","Registro Antigo",D3303="Concluído","Registro Enviado",E3303="Apontado","Registro Enviado",D3303="Cancelado","Treinamento Cancelado",D3303="Remanejado","Treinamento Remanejado",D3303="Suspensa","Suspenso",D3303="Antigo","Treinamento Antigo",D3303="-","Treinamento a ser executado")</f>
        <v>Registro Enviado</v>
      </c>
      <c r="H3303" s="3"/>
      <c r="I3303" s="3"/>
      <c r="J3303" s="30"/>
      <c r="K3303" s="3"/>
      <c r="L3303" s="29">
        <f>WORKDAY(F3303,2,Feriados!$A$2:$A$13)</f>
        <v>45188</v>
      </c>
    </row>
    <row r="3304" spans="1:12" x14ac:dyDescent="0.3">
      <c r="A3304" s="2" t="s">
        <v>17</v>
      </c>
      <c r="B3304" s="2" t="s">
        <v>103</v>
      </c>
      <c r="C3304" s="2" t="s">
        <v>7</v>
      </c>
      <c r="D3304" s="4" t="s">
        <v>116</v>
      </c>
      <c r="E3304" s="2" t="s">
        <v>8</v>
      </c>
      <c r="F3304" s="3">
        <v>45184</v>
      </c>
      <c r="G3304" s="14" t="str" cm="1">
        <f t="array" aca="1" ref="G3304" ca="1">_xlfn.IFS(D3304="Pendente",NETWORKDAYS(F3304,TODAY(),Feriados!$A$2:$A$13)-1 &amp; " D",E3304="Não Apontado",NETWORKDAYS(F3304,TODAY(),Feriados!$A$2:$A$13)-1 &amp; " D",D3304="Backlog","Registro Antigo",D3304="Concluído","Registro Enviado",E3304="Apontado","Registro Enviado",D3304="Cancelado","Treinamento Cancelado",D3304="Remanejado","Treinamento Remanejado",D3304="Suspensa","Suspenso",D3304="Antigo","Treinamento Antigo",D3304="-","Treinamento a ser executado")</f>
        <v>Registro Enviado</v>
      </c>
      <c r="H3304" s="3"/>
      <c r="I3304" s="3"/>
      <c r="J3304" s="30"/>
      <c r="K3304" s="3"/>
      <c r="L3304" s="29">
        <f>WORKDAY(F3304,2,Feriados!$A$2:$A$13)</f>
        <v>45188</v>
      </c>
    </row>
    <row r="3305" spans="1:12" x14ac:dyDescent="0.3">
      <c r="A3305" s="2" t="s">
        <v>17</v>
      </c>
      <c r="B3305" s="2" t="s">
        <v>84</v>
      </c>
      <c r="C3305" s="2" t="s">
        <v>18</v>
      </c>
      <c r="D3305" s="4" t="s">
        <v>116</v>
      </c>
      <c r="E3305" s="2" t="s">
        <v>8</v>
      </c>
      <c r="F3305" s="3">
        <v>45184</v>
      </c>
      <c r="G3305" s="14" t="str" cm="1">
        <f t="array" aca="1" ref="G3305" ca="1">_xlfn.IFS(D3305="Pendente",NETWORKDAYS(F3305,TODAY(),Feriados!$A$2:$A$13)-1 &amp; " D",E3305="Não Apontado",NETWORKDAYS(F3305,TODAY(),Feriados!$A$2:$A$13)-1 &amp; " D",D3305="Backlog","Registro Antigo",D3305="Concluído","Registro Enviado",E3305="Apontado","Registro Enviado",D3305="Cancelado","Treinamento Cancelado",D3305="Remanejado","Treinamento Remanejado",D3305="Suspensa","Suspenso",D3305="Antigo","Treinamento Antigo",D3305="-","Treinamento a ser executado")</f>
        <v>Registro Enviado</v>
      </c>
      <c r="H3305" s="3"/>
      <c r="I3305" s="3"/>
      <c r="J3305" s="30"/>
      <c r="K3305" s="3"/>
      <c r="L3305" s="29">
        <f>WORKDAY(F3305,2,Feriados!$A$2:$A$13)</f>
        <v>45188</v>
      </c>
    </row>
    <row r="3306" spans="1:12" x14ac:dyDescent="0.3">
      <c r="A3306" s="2" t="s">
        <v>22</v>
      </c>
      <c r="B3306" s="2" t="s">
        <v>114</v>
      </c>
      <c r="C3306" s="2" t="s">
        <v>7</v>
      </c>
      <c r="D3306" s="4" t="s">
        <v>116</v>
      </c>
      <c r="E3306" s="2" t="s">
        <v>8</v>
      </c>
      <c r="F3306" s="3">
        <v>45184</v>
      </c>
      <c r="G3306" s="14" t="str" cm="1">
        <f t="array" aca="1" ref="G3306" ca="1">_xlfn.IFS(D3306="Pendente",NETWORKDAYS(F3306,TODAY(),Feriados!$A$2:$A$13)-1 &amp; " D",E3306="Não Apontado",NETWORKDAYS(F3306,TODAY(),Feriados!$A$2:$A$13)-1 &amp; " D",D3306="Backlog","Registro Antigo",D3306="Concluído","Registro Enviado",E3306="Apontado","Registro Enviado",D3306="Cancelado","Treinamento Cancelado",D3306="Remanejado","Treinamento Remanejado",D3306="Suspensa","Suspenso",D3306="Antigo","Treinamento Antigo",D3306="-","Treinamento a ser executado")</f>
        <v>Registro Enviado</v>
      </c>
      <c r="H3306" s="3"/>
      <c r="I3306" s="3"/>
      <c r="J3306" s="30"/>
      <c r="K3306" s="3"/>
      <c r="L3306" s="29">
        <f>WORKDAY(F3306,2,Feriados!$A$2:$A$13)</f>
        <v>45188</v>
      </c>
    </row>
    <row r="3307" spans="1:12" x14ac:dyDescent="0.3">
      <c r="A3307" s="2" t="s">
        <v>22</v>
      </c>
      <c r="B3307" s="2" t="s">
        <v>123</v>
      </c>
      <c r="C3307" s="2" t="s">
        <v>7</v>
      </c>
      <c r="D3307" s="4" t="s">
        <v>116</v>
      </c>
      <c r="E3307" s="2" t="s">
        <v>8</v>
      </c>
      <c r="F3307" s="3">
        <v>45184</v>
      </c>
      <c r="G3307" s="14" t="str" cm="1">
        <f t="array" aca="1" ref="G3307" ca="1">_xlfn.IFS(D3307="Pendente",NETWORKDAYS(F3307,TODAY(),Feriados!$A$2:$A$13)-1 &amp; " D",E3307="Não Apontado",NETWORKDAYS(F3307,TODAY(),Feriados!$A$2:$A$13)-1 &amp; " D",D3307="Backlog","Registro Antigo",D3307="Concluído","Registro Enviado",E3307="Apontado","Registro Enviado",D3307="Cancelado","Treinamento Cancelado",D3307="Remanejado","Treinamento Remanejado",D3307="Suspensa","Suspenso",D3307="Antigo","Treinamento Antigo",D3307="-","Treinamento a ser executado")</f>
        <v>Registro Enviado</v>
      </c>
      <c r="H3307" s="3"/>
      <c r="I3307" s="3"/>
      <c r="J3307" s="30"/>
      <c r="K3307" s="3"/>
      <c r="L3307" s="29">
        <f>WORKDAY(F3307,2,Feriados!$A$2:$A$13)</f>
        <v>45188</v>
      </c>
    </row>
    <row r="3308" spans="1:12" x14ac:dyDescent="0.3">
      <c r="A3308" s="2" t="s">
        <v>28</v>
      </c>
      <c r="B3308" s="2" t="s">
        <v>33</v>
      </c>
      <c r="C3308" s="2" t="s">
        <v>29</v>
      </c>
      <c r="D3308" s="4" t="s">
        <v>116</v>
      </c>
      <c r="E3308" s="2" t="s">
        <v>8</v>
      </c>
      <c r="F3308" s="3">
        <v>45184</v>
      </c>
      <c r="G3308" s="14" t="str" cm="1">
        <f t="array" aca="1" ref="G3308" ca="1">_xlfn.IFS(D3308="Pendente",NETWORKDAYS(F3308,TODAY(),Feriados!$A$2:$A$13)-1 &amp; " D",E3308="Não Apontado",NETWORKDAYS(F3308,TODAY(),Feriados!$A$2:$A$13)-1 &amp; " D",D3308="Backlog","Registro Antigo",D3308="Concluído","Registro Enviado",E3308="Apontado","Registro Enviado",D3308="Cancelado","Treinamento Cancelado",D3308="Remanejado","Treinamento Remanejado",D3308="Suspensa","Suspenso",D3308="Antigo","Treinamento Antigo",D3308="-","Treinamento a ser executado")</f>
        <v>Registro Enviado</v>
      </c>
      <c r="H3308" s="3"/>
      <c r="I3308" s="3"/>
      <c r="J3308" s="30"/>
      <c r="K3308" s="3"/>
      <c r="L3308" s="29">
        <f>WORKDAY(F3308,2,Feriados!$A$2:$A$13)</f>
        <v>45188</v>
      </c>
    </row>
    <row r="3309" spans="1:12" x14ac:dyDescent="0.3">
      <c r="A3309" s="2" t="s">
        <v>28</v>
      </c>
      <c r="B3309" s="2" t="s">
        <v>90</v>
      </c>
      <c r="C3309" s="2" t="s">
        <v>29</v>
      </c>
      <c r="D3309" s="4" t="s">
        <v>14</v>
      </c>
      <c r="E3309" s="2" t="s">
        <v>15</v>
      </c>
      <c r="F3309" s="3">
        <v>45184</v>
      </c>
      <c r="G3309" s="14" t="str" cm="1">
        <f t="array" aca="1" ref="G3309" ca="1">_xlfn.IFS(D3309="Pendente",NETWORKDAYS(F3309,TODAY(),Feriados!$A$2:$A$13)-1 &amp; " D",E3309="Não Apontado",NETWORKDAYS(F3309,TODAY(),Feriados!$A$2:$A$13)-1 &amp; " D",D3309="Backlog","Registro Antigo",D3309="Concluído","Registro Enviado",E3309="Apontado","Registro Enviado",D3309="Cancelado","Treinamento Cancelado",D3309="Remanejado","Treinamento Remanejado",D3309="Suspensa","Suspenso",D3309="Antigo","Treinamento Antigo",D3309="-","Treinamento a ser executado")</f>
        <v>Treinamento Cancelado</v>
      </c>
      <c r="H3309" s="3"/>
      <c r="I3309" s="3"/>
      <c r="J3309" s="30"/>
      <c r="K3309" s="3"/>
      <c r="L3309" s="29"/>
    </row>
    <row r="3310" spans="1:12" x14ac:dyDescent="0.3">
      <c r="A3310" s="2" t="s">
        <v>28</v>
      </c>
      <c r="B3310" s="2" t="s">
        <v>134</v>
      </c>
      <c r="C3310" s="2" t="s">
        <v>64</v>
      </c>
      <c r="D3310" s="4" t="s">
        <v>14</v>
      </c>
      <c r="E3310" s="2" t="s">
        <v>15</v>
      </c>
      <c r="F3310" s="3">
        <v>45184</v>
      </c>
      <c r="G3310" s="14" t="str" cm="1">
        <f t="array" aca="1" ref="G3310" ca="1">_xlfn.IFS(D3310="Pendente",NETWORKDAYS(F3310,TODAY(),Feriados!$A$2:$A$13)-1 &amp; " D",E3310="Não Apontado",NETWORKDAYS(F3310,TODAY(),Feriados!$A$2:$A$13)-1 &amp; " D",D3310="Backlog","Registro Antigo",D3310="Concluído","Registro Enviado",E3310="Apontado","Registro Enviado",D3310="Cancelado","Treinamento Cancelado",D3310="Remanejado","Treinamento Remanejado",D3310="Suspensa","Suspenso",D3310="Antigo","Treinamento Antigo",D3310="-","Treinamento a ser executado")</f>
        <v>Treinamento Cancelado</v>
      </c>
      <c r="H3310" s="3"/>
      <c r="I3310" s="3"/>
      <c r="J3310" s="30"/>
      <c r="K3310" s="3"/>
      <c r="L3310" s="29"/>
    </row>
    <row r="3311" spans="1:12" x14ac:dyDescent="0.3">
      <c r="A3311" s="2" t="s">
        <v>39</v>
      </c>
      <c r="B3311" s="2" t="s">
        <v>122</v>
      </c>
      <c r="C3311" s="2" t="s">
        <v>36</v>
      </c>
      <c r="D3311" s="4" t="s">
        <v>14</v>
      </c>
      <c r="E3311" s="2" t="s">
        <v>15</v>
      </c>
      <c r="F3311" s="3">
        <v>45184</v>
      </c>
      <c r="G3311" s="14" t="str" cm="1">
        <f t="array" aca="1" ref="G3311" ca="1">_xlfn.IFS(D3311="Pendente",NETWORKDAYS(F3311,TODAY(),Feriados!$A$2:$A$13)-1 &amp; " D",E3311="Não Apontado",NETWORKDAYS(F3311,TODAY(),Feriados!$A$2:$A$13)-1 &amp; " D",D3311="Backlog","Registro Antigo",D3311="Concluído","Registro Enviado",E3311="Apontado","Registro Enviado",D3311="Cancelado","Treinamento Cancelado",D3311="Remanejado","Treinamento Remanejado",D3311="Suspensa","Suspenso",D3311="Antigo","Treinamento Antigo",D3311="-","Treinamento a ser executado")</f>
        <v>Treinamento Cancelado</v>
      </c>
      <c r="H3311" s="3"/>
      <c r="I3311" s="3"/>
      <c r="J3311" s="30"/>
      <c r="K3311" s="3"/>
      <c r="L3311" s="29"/>
    </row>
    <row r="3312" spans="1:12" x14ac:dyDescent="0.3">
      <c r="A3312" s="2" t="s">
        <v>39</v>
      </c>
      <c r="B3312" s="2" t="s">
        <v>139</v>
      </c>
      <c r="C3312" s="2" t="s">
        <v>36</v>
      </c>
      <c r="D3312" s="4" t="s">
        <v>116</v>
      </c>
      <c r="E3312" s="2" t="s">
        <v>8</v>
      </c>
      <c r="F3312" s="3">
        <v>45184</v>
      </c>
      <c r="G3312" s="14" t="str" cm="1">
        <f t="array" aca="1" ref="G3312" ca="1">_xlfn.IFS(D3312="Pendente",NETWORKDAYS(F3312,TODAY(),Feriados!$A$2:$A$13)-1 &amp; " D",E3312="Não Apontado",NETWORKDAYS(F3312,TODAY(),Feriados!$A$2:$A$13)-1 &amp; " D",D3312="Backlog","Registro Antigo",D3312="Concluído","Registro Enviado",E3312="Apontado","Registro Enviado",D3312="Cancelado","Treinamento Cancelado",D3312="Remanejado","Treinamento Remanejado",D3312="Suspensa","Suspenso",D3312="Antigo","Treinamento Antigo",D3312="-","Treinamento a ser executado")</f>
        <v>Registro Enviado</v>
      </c>
      <c r="H3312" s="3"/>
      <c r="I3312" s="3"/>
      <c r="J3312" s="30"/>
      <c r="K3312" s="3"/>
      <c r="L3312" s="29">
        <f>WORKDAY(F3312,2,Feriados!$A$2:$A$13)</f>
        <v>45188</v>
      </c>
    </row>
    <row r="3313" spans="1:12" x14ac:dyDescent="0.3">
      <c r="A3313" s="2" t="s">
        <v>39</v>
      </c>
      <c r="B3313" s="2" t="s">
        <v>23</v>
      </c>
      <c r="C3313" s="2" t="s">
        <v>41</v>
      </c>
      <c r="D3313" s="4" t="s">
        <v>116</v>
      </c>
      <c r="E3313" s="2" t="s">
        <v>8</v>
      </c>
      <c r="F3313" s="3">
        <v>45184</v>
      </c>
      <c r="G3313" s="14" t="str" cm="1">
        <f t="array" aca="1" ref="G3313" ca="1">_xlfn.IFS(D3313="Pendente",NETWORKDAYS(F3313,TODAY(),Feriados!$A$2:$A$13)-1 &amp; " D",E3313="Não Apontado",NETWORKDAYS(F3313,TODAY(),Feriados!$A$2:$A$13)-1 &amp; " D",D3313="Backlog","Registro Antigo",D3313="Concluído","Registro Enviado",E3313="Apontado","Registro Enviado",D3313="Cancelado","Treinamento Cancelado",D3313="Remanejado","Treinamento Remanejado",D3313="Suspensa","Suspenso",D3313="Antigo","Treinamento Antigo",D3313="-","Treinamento a ser executado")</f>
        <v>Registro Enviado</v>
      </c>
      <c r="H3313" s="3"/>
      <c r="I3313" s="3"/>
      <c r="J3313" s="30"/>
      <c r="K3313" s="3"/>
      <c r="L3313" s="29">
        <f>WORKDAY(F3313,2,Feriados!$A$2:$A$13)</f>
        <v>45188</v>
      </c>
    </row>
    <row r="3314" spans="1:12" x14ac:dyDescent="0.3">
      <c r="A3314" s="2" t="s">
        <v>39</v>
      </c>
      <c r="B3314" s="2" t="s">
        <v>132</v>
      </c>
      <c r="C3314" s="2" t="s">
        <v>36</v>
      </c>
      <c r="D3314" s="4" t="s">
        <v>116</v>
      </c>
      <c r="E3314" s="2" t="s">
        <v>8</v>
      </c>
      <c r="F3314" s="3">
        <v>45184</v>
      </c>
      <c r="G3314" s="14" t="str" cm="1">
        <f t="array" aca="1" ref="G3314" ca="1">_xlfn.IFS(D3314="Pendente",NETWORKDAYS(F3314,TODAY(),Feriados!$A$2:$A$13)-1 &amp; " D",E3314="Não Apontado",NETWORKDAYS(F3314,TODAY(),Feriados!$A$2:$A$13)-1 &amp; " D",D3314="Backlog","Registro Antigo",D3314="Concluído","Registro Enviado",E3314="Apontado","Registro Enviado",D3314="Cancelado","Treinamento Cancelado",D3314="Remanejado","Treinamento Remanejado",D3314="Suspensa","Suspenso",D3314="Antigo","Treinamento Antigo",D3314="-","Treinamento a ser executado")</f>
        <v>Registro Enviado</v>
      </c>
      <c r="H3314" s="3"/>
      <c r="I3314" s="3"/>
      <c r="J3314" s="30"/>
      <c r="K3314" s="3"/>
      <c r="L3314" s="29">
        <f>WORKDAY(F3314,2,Feriados!$A$2:$A$13)</f>
        <v>45188</v>
      </c>
    </row>
    <row r="3315" spans="1:12" x14ac:dyDescent="0.3">
      <c r="A3315" s="2" t="s">
        <v>6</v>
      </c>
      <c r="B3315" s="2" t="s">
        <v>138</v>
      </c>
      <c r="C3315" s="2" t="s">
        <v>10</v>
      </c>
      <c r="D3315" s="4" t="s">
        <v>116</v>
      </c>
      <c r="E3315" s="2" t="s">
        <v>8</v>
      </c>
      <c r="F3315" s="3">
        <v>45187</v>
      </c>
      <c r="G3315" s="14" t="str" cm="1">
        <f t="array" aca="1" ref="G3315" ca="1">_xlfn.IFS(D3315="Pendente",NETWORKDAYS(F3315,TODAY(),Feriados!$A$2:$A$13)-1 &amp; " D",E3315="Não Apontado",NETWORKDAYS(F3315,TODAY(),Feriados!$A$2:$A$13)-1 &amp; " D",D3315="Backlog","Registro Antigo",D3315="Concluído","Registro Enviado",E3315="Apontado","Registro Enviado",D3315="Cancelado","Treinamento Cancelado",D3315="Remanejado","Treinamento Remanejado",D3315="Suspensa","Suspenso",D3315="Antigo","Treinamento Antigo",D3315="-","Treinamento a ser executado")</f>
        <v>Registro Enviado</v>
      </c>
      <c r="H3315" s="3"/>
      <c r="I3315" s="3"/>
      <c r="J3315" s="30"/>
      <c r="K3315" s="3"/>
      <c r="L3315" s="29">
        <f>WORKDAY(F3315,2,Feriados!$A$2:$A$13)</f>
        <v>45189</v>
      </c>
    </row>
    <row r="3316" spans="1:12" x14ac:dyDescent="0.3">
      <c r="A3316" s="2" t="s">
        <v>6</v>
      </c>
      <c r="B3316" s="2" t="s">
        <v>33</v>
      </c>
      <c r="C3316" s="2" t="s">
        <v>10</v>
      </c>
      <c r="D3316" s="4" t="s">
        <v>116</v>
      </c>
      <c r="E3316" s="2" t="s">
        <v>8</v>
      </c>
      <c r="F3316" s="3">
        <v>45187</v>
      </c>
      <c r="G3316" s="14" t="str" cm="1">
        <f t="array" aca="1" ref="G3316" ca="1">_xlfn.IFS(D3316="Pendente",NETWORKDAYS(F3316,TODAY(),Feriados!$A$2:$A$13)-1 &amp; " D",E3316="Não Apontado",NETWORKDAYS(F3316,TODAY(),Feriados!$A$2:$A$13)-1 &amp; " D",D3316="Backlog","Registro Antigo",D3316="Concluído","Registro Enviado",E3316="Apontado","Registro Enviado",D3316="Cancelado","Treinamento Cancelado",D3316="Remanejado","Treinamento Remanejado",D3316="Suspensa","Suspenso",D3316="Antigo","Treinamento Antigo",D3316="-","Treinamento a ser executado")</f>
        <v>Registro Enviado</v>
      </c>
      <c r="H3316" s="3"/>
      <c r="I3316" s="3"/>
      <c r="J3316" s="30"/>
      <c r="K3316" s="3"/>
      <c r="L3316" s="29">
        <f>WORKDAY(F3316,2,Feriados!$A$2:$A$13)</f>
        <v>45189</v>
      </c>
    </row>
    <row r="3317" spans="1:12" x14ac:dyDescent="0.3">
      <c r="A3317" s="2" t="s">
        <v>6</v>
      </c>
      <c r="B3317" s="2" t="s">
        <v>30</v>
      </c>
      <c r="C3317" s="2" t="s">
        <v>10</v>
      </c>
      <c r="D3317" s="4" t="s">
        <v>14</v>
      </c>
      <c r="E3317" s="2" t="s">
        <v>15</v>
      </c>
      <c r="F3317" s="3">
        <v>45187</v>
      </c>
      <c r="G3317" s="14" t="str" cm="1">
        <f t="array" aca="1" ref="G3317" ca="1">_xlfn.IFS(D3317="Pendente",NETWORKDAYS(F3317,TODAY(),Feriados!$A$2:$A$13)-1 &amp; " D",E3317="Não Apontado",NETWORKDAYS(F3317,TODAY(),Feriados!$A$2:$A$13)-1 &amp; " D",D3317="Backlog","Registro Antigo",D3317="Concluído","Registro Enviado",E3317="Apontado","Registro Enviado",D3317="Cancelado","Treinamento Cancelado",D3317="Remanejado","Treinamento Remanejado",D3317="Suspensa","Suspenso",D3317="Antigo","Treinamento Antigo",D3317="-","Treinamento a ser executado")</f>
        <v>Treinamento Cancelado</v>
      </c>
      <c r="H3317" s="3"/>
      <c r="I3317" s="3"/>
      <c r="J3317" s="30"/>
      <c r="K3317" s="3"/>
      <c r="L3317" s="29"/>
    </row>
    <row r="3318" spans="1:12" x14ac:dyDescent="0.3">
      <c r="A3318" s="2" t="s">
        <v>17</v>
      </c>
      <c r="B3318" s="2" t="s">
        <v>103</v>
      </c>
      <c r="C3318" s="2" t="s">
        <v>18</v>
      </c>
      <c r="D3318" s="4" t="s">
        <v>116</v>
      </c>
      <c r="E3318" s="2" t="s">
        <v>8</v>
      </c>
      <c r="F3318" s="3">
        <v>45187</v>
      </c>
      <c r="G3318" s="14" t="str" cm="1">
        <f t="array" aca="1" ref="G3318" ca="1">_xlfn.IFS(D3318="Pendente",NETWORKDAYS(F3318,TODAY(),Feriados!$A$2:$A$13)-1 &amp; " D",E3318="Não Apontado",NETWORKDAYS(F3318,TODAY(),Feriados!$A$2:$A$13)-1 &amp; " D",D3318="Backlog","Registro Antigo",D3318="Concluído","Registro Enviado",E3318="Apontado","Registro Enviado",D3318="Cancelado","Treinamento Cancelado",D3318="Remanejado","Treinamento Remanejado",D3318="Suspensa","Suspenso",D3318="Antigo","Treinamento Antigo",D3318="-","Treinamento a ser executado")</f>
        <v>Registro Enviado</v>
      </c>
      <c r="H3318" s="3"/>
      <c r="I3318" s="3"/>
      <c r="J3318" s="30"/>
      <c r="K3318" s="3"/>
      <c r="L3318" s="29">
        <f>WORKDAY(F3318,2,Feriados!$A$2:$A$13)</f>
        <v>45189</v>
      </c>
    </row>
    <row r="3319" spans="1:12" x14ac:dyDescent="0.3">
      <c r="A3319" s="2" t="s">
        <v>17</v>
      </c>
      <c r="B3319" s="2" t="s">
        <v>139</v>
      </c>
      <c r="C3319" s="2" t="s">
        <v>7</v>
      </c>
      <c r="D3319" s="4" t="s">
        <v>116</v>
      </c>
      <c r="E3319" s="2" t="s">
        <v>8</v>
      </c>
      <c r="F3319" s="3">
        <v>45187</v>
      </c>
      <c r="G3319" s="14" t="str" cm="1">
        <f t="array" aca="1" ref="G3319" ca="1">_xlfn.IFS(D3319="Pendente",NETWORKDAYS(F3319,TODAY(),Feriados!$A$2:$A$13)-1 &amp; " D",E3319="Não Apontado",NETWORKDAYS(F3319,TODAY(),Feriados!$A$2:$A$13)-1 &amp; " D",D3319="Backlog","Registro Antigo",D3319="Concluído","Registro Enviado",E3319="Apontado","Registro Enviado",D3319="Cancelado","Treinamento Cancelado",D3319="Remanejado","Treinamento Remanejado",D3319="Suspensa","Suspenso",D3319="Antigo","Treinamento Antigo",D3319="-","Treinamento a ser executado")</f>
        <v>Registro Enviado</v>
      </c>
      <c r="H3319" s="3"/>
      <c r="I3319" s="3"/>
      <c r="J3319" s="30"/>
      <c r="K3319" s="3"/>
      <c r="L3319" s="29">
        <f>WORKDAY(F3319,2,Feriados!$A$2:$A$13)</f>
        <v>45189</v>
      </c>
    </row>
    <row r="3320" spans="1:12" x14ac:dyDescent="0.3">
      <c r="A3320" s="2" t="s">
        <v>17</v>
      </c>
      <c r="B3320" s="2" t="s">
        <v>90</v>
      </c>
      <c r="C3320" s="2" t="s">
        <v>7</v>
      </c>
      <c r="D3320" s="4" t="s">
        <v>14</v>
      </c>
      <c r="E3320" s="2" t="s">
        <v>15</v>
      </c>
      <c r="F3320" s="3">
        <v>45187</v>
      </c>
      <c r="G3320" s="14" t="str" cm="1">
        <f t="array" aca="1" ref="G3320" ca="1">_xlfn.IFS(D3320="Pendente",NETWORKDAYS(F3320,TODAY(),Feriados!$A$2:$A$13)-1 &amp; " D",E3320="Não Apontado",NETWORKDAYS(F3320,TODAY(),Feriados!$A$2:$A$13)-1 &amp; " D",D3320="Backlog","Registro Antigo",D3320="Concluído","Registro Enviado",E3320="Apontado","Registro Enviado",D3320="Cancelado","Treinamento Cancelado",D3320="Remanejado","Treinamento Remanejado",D3320="Suspensa","Suspenso",D3320="Antigo","Treinamento Antigo",D3320="-","Treinamento a ser executado")</f>
        <v>Treinamento Cancelado</v>
      </c>
      <c r="H3320" s="3"/>
      <c r="I3320" s="3"/>
      <c r="J3320" s="30"/>
      <c r="K3320" s="3"/>
      <c r="L3320" s="29"/>
    </row>
    <row r="3321" spans="1:12" x14ac:dyDescent="0.3">
      <c r="A3321" s="2" t="s">
        <v>22</v>
      </c>
      <c r="B3321" s="2" t="s">
        <v>136</v>
      </c>
      <c r="C3321" s="2" t="s">
        <v>18</v>
      </c>
      <c r="D3321" s="4" t="s">
        <v>116</v>
      </c>
      <c r="E3321" s="2" t="s">
        <v>8</v>
      </c>
      <c r="F3321" s="3">
        <v>45187</v>
      </c>
      <c r="G3321" s="14" t="str" cm="1">
        <f t="array" aca="1" ref="G3321" ca="1">_xlfn.IFS(D3321="Pendente",NETWORKDAYS(F3321,TODAY(),Feriados!$A$2:$A$13)-1 &amp; " D",E3321="Não Apontado",NETWORKDAYS(F3321,TODAY(),Feriados!$A$2:$A$13)-1 &amp; " D",D3321="Backlog","Registro Antigo",D3321="Concluído","Registro Enviado",E3321="Apontado","Registro Enviado",D3321="Cancelado","Treinamento Cancelado",D3321="Remanejado","Treinamento Remanejado",D3321="Suspensa","Suspenso",D3321="Antigo","Treinamento Antigo",D3321="-","Treinamento a ser executado")</f>
        <v>Registro Enviado</v>
      </c>
      <c r="H3321" s="3"/>
      <c r="I3321" s="3"/>
      <c r="J3321" s="30"/>
      <c r="K3321" s="3"/>
      <c r="L3321" s="29">
        <f>WORKDAY(F3321,2,Feriados!$A$2:$A$13)</f>
        <v>45189</v>
      </c>
    </row>
    <row r="3322" spans="1:12" x14ac:dyDescent="0.3">
      <c r="A3322" s="2" t="s">
        <v>22</v>
      </c>
      <c r="B3322" s="2" t="s">
        <v>132</v>
      </c>
      <c r="C3322" s="2" t="s">
        <v>18</v>
      </c>
      <c r="D3322" s="4" t="s">
        <v>116</v>
      </c>
      <c r="E3322" s="2" t="s">
        <v>8</v>
      </c>
      <c r="F3322" s="3">
        <v>45187</v>
      </c>
      <c r="G3322" s="14" t="str" cm="1">
        <f t="array" aca="1" ref="G3322" ca="1">_xlfn.IFS(D3322="Pendente",NETWORKDAYS(F3322,TODAY(),Feriados!$A$2:$A$13)-1 &amp; " D",E3322="Não Apontado",NETWORKDAYS(F3322,TODAY(),Feriados!$A$2:$A$13)-1 &amp; " D",D3322="Backlog","Registro Antigo",D3322="Concluído","Registro Enviado",E3322="Apontado","Registro Enviado",D3322="Cancelado","Treinamento Cancelado",D3322="Remanejado","Treinamento Remanejado",D3322="Suspensa","Suspenso",D3322="Antigo","Treinamento Antigo",D3322="-","Treinamento a ser executado")</f>
        <v>Registro Enviado</v>
      </c>
      <c r="H3322" s="3"/>
      <c r="I3322" s="3"/>
      <c r="J3322" s="30"/>
      <c r="K3322" s="3"/>
      <c r="L3322" s="29">
        <f>WORKDAY(F3322,2,Feriados!$A$2:$A$13)</f>
        <v>45189</v>
      </c>
    </row>
    <row r="3323" spans="1:12" x14ac:dyDescent="0.3">
      <c r="A3323" s="2" t="s">
        <v>39</v>
      </c>
      <c r="B3323" s="2" t="s">
        <v>139</v>
      </c>
      <c r="C3323" s="2" t="s">
        <v>37</v>
      </c>
      <c r="D3323" s="4" t="s">
        <v>116</v>
      </c>
      <c r="E3323" s="2" t="s">
        <v>8</v>
      </c>
      <c r="F3323" s="3">
        <v>45187</v>
      </c>
      <c r="G3323" s="14" t="str" cm="1">
        <f t="array" aca="1" ref="G3323" ca="1">_xlfn.IFS(D3323="Pendente",NETWORKDAYS(F3323,TODAY(),Feriados!$A$2:$A$13)-1 &amp; " D",E3323="Não Apontado",NETWORKDAYS(F3323,TODAY(),Feriados!$A$2:$A$13)-1 &amp; " D",D3323="Backlog","Registro Antigo",D3323="Concluído","Registro Enviado",E3323="Apontado","Registro Enviado",D3323="Cancelado","Treinamento Cancelado",D3323="Remanejado","Treinamento Remanejado",D3323="Suspensa","Suspenso",D3323="Antigo","Treinamento Antigo",D3323="-","Treinamento a ser executado")</f>
        <v>Registro Enviado</v>
      </c>
      <c r="H3323" s="3"/>
      <c r="I3323" s="3"/>
      <c r="J3323" s="30"/>
      <c r="K3323" s="3"/>
      <c r="L3323" s="29">
        <f>WORKDAY(F3323,2,Feriados!$A$2:$A$13)</f>
        <v>45189</v>
      </c>
    </row>
    <row r="3324" spans="1:12" x14ac:dyDescent="0.3">
      <c r="A3324" s="2" t="s">
        <v>39</v>
      </c>
      <c r="B3324" s="2" t="s">
        <v>135</v>
      </c>
      <c r="C3324" s="2" t="s">
        <v>36</v>
      </c>
      <c r="D3324" s="4" t="s">
        <v>14</v>
      </c>
      <c r="E3324" s="2" t="s">
        <v>15</v>
      </c>
      <c r="F3324" s="3">
        <v>45187</v>
      </c>
      <c r="G3324" s="14" t="str" cm="1">
        <f t="array" aca="1" ref="G3324" ca="1">_xlfn.IFS(D3324="Pendente",NETWORKDAYS(F3324,TODAY(),Feriados!$A$2:$A$13)-1 &amp; " D",E3324="Não Apontado",NETWORKDAYS(F3324,TODAY(),Feriados!$A$2:$A$13)-1 &amp; " D",D3324="Backlog","Registro Antigo",D3324="Concluído","Registro Enviado",E3324="Apontado","Registro Enviado",D3324="Cancelado","Treinamento Cancelado",D3324="Remanejado","Treinamento Remanejado",D3324="Suspensa","Suspenso",D3324="Antigo","Treinamento Antigo",D3324="-","Treinamento a ser executado")</f>
        <v>Treinamento Cancelado</v>
      </c>
      <c r="H3324" s="3"/>
      <c r="I3324" s="3"/>
      <c r="J3324" s="30"/>
      <c r="K3324" s="3"/>
      <c r="L3324" s="29"/>
    </row>
    <row r="3325" spans="1:12" x14ac:dyDescent="0.3">
      <c r="A3325" s="2" t="s">
        <v>39</v>
      </c>
      <c r="B3325" s="2" t="s">
        <v>92</v>
      </c>
      <c r="C3325" s="2" t="s">
        <v>36</v>
      </c>
      <c r="D3325" s="4" t="s">
        <v>116</v>
      </c>
      <c r="E3325" s="2" t="s">
        <v>8</v>
      </c>
      <c r="F3325" s="3">
        <v>45187</v>
      </c>
      <c r="G3325" s="14" t="str" cm="1">
        <f t="array" aca="1" ref="G3325" ca="1">_xlfn.IFS(D3325="Pendente",NETWORKDAYS(F3325,TODAY(),Feriados!$A$2:$A$13)-1 &amp; " D",E3325="Não Apontado",NETWORKDAYS(F3325,TODAY(),Feriados!$A$2:$A$13)-1 &amp; " D",D3325="Backlog","Registro Antigo",D3325="Concluído","Registro Enviado",E3325="Apontado","Registro Enviado",D3325="Cancelado","Treinamento Cancelado",D3325="Remanejado","Treinamento Remanejado",D3325="Suspensa","Suspenso",D3325="Antigo","Treinamento Antigo",D3325="-","Treinamento a ser executado")</f>
        <v>Registro Enviado</v>
      </c>
      <c r="H3325" s="3"/>
      <c r="I3325" s="3"/>
      <c r="J3325" s="30"/>
      <c r="K3325" s="3"/>
      <c r="L3325" s="29">
        <f>WORKDAY(F3325,2,Feriados!$A$2:$A$13)</f>
        <v>45189</v>
      </c>
    </row>
    <row r="3326" spans="1:12" x14ac:dyDescent="0.3">
      <c r="A3326" s="2" t="s">
        <v>6</v>
      </c>
      <c r="B3326" s="2" t="s">
        <v>68</v>
      </c>
      <c r="C3326" s="2" t="s">
        <v>7</v>
      </c>
      <c r="D3326" s="4" t="s">
        <v>14</v>
      </c>
      <c r="E3326" s="2" t="s">
        <v>15</v>
      </c>
      <c r="F3326" s="3">
        <v>45188</v>
      </c>
      <c r="G3326" s="14" t="str" cm="1">
        <f t="array" aca="1" ref="G3326" ca="1">_xlfn.IFS(D3326="Pendente",NETWORKDAYS(F3326,TODAY(),Feriados!$A$2:$A$13)-1 &amp; " D",E3326="Não Apontado",NETWORKDAYS(F3326,TODAY(),Feriados!$A$2:$A$13)-1 &amp; " D",D3326="Backlog","Registro Antigo",D3326="Concluído","Registro Enviado",E3326="Apontado","Registro Enviado",D3326="Cancelado","Treinamento Cancelado",D3326="Remanejado","Treinamento Remanejado",D3326="Suspensa","Suspenso",D3326="Antigo","Treinamento Antigo",D3326="-","Treinamento a ser executado")</f>
        <v>Treinamento Cancelado</v>
      </c>
      <c r="H3326" s="3"/>
      <c r="I3326" s="3"/>
      <c r="J3326" s="30"/>
      <c r="K3326" s="3"/>
      <c r="L3326" s="29"/>
    </row>
    <row r="3327" spans="1:12" x14ac:dyDescent="0.3">
      <c r="A3327" s="2" t="s">
        <v>6</v>
      </c>
      <c r="B3327" s="2" t="s">
        <v>141</v>
      </c>
      <c r="C3327" s="2" t="s">
        <v>66</v>
      </c>
      <c r="D3327" s="4" t="s">
        <v>117</v>
      </c>
      <c r="E3327" s="2" t="s">
        <v>15</v>
      </c>
      <c r="F3327" s="3">
        <v>45188</v>
      </c>
      <c r="G3327" s="14" t="str" cm="1">
        <f t="array" aca="1" ref="G3327" ca="1">_xlfn.IFS(D3327="Pendente",NETWORKDAYS(F3327,TODAY(),Feriados!$A$2:$A$13)-1 &amp; " D",E3327="Não Apontado",NETWORKDAYS(F3327,TODAY(),Feriados!$A$2:$A$13)-1 &amp; " D",D3327="Backlog","Registro Antigo",D3327="Concluído","Registro Enviado",E3327="Apontado","Registro Enviado",D3327="Cancelado","Treinamento Cancelado",D3327="Remanejado","Treinamento Remanejado",D3327="Suspensa","Suspenso",D3327="Antigo","Treinamento Antigo",D3327="-","Treinamento a ser executado")</f>
        <v>Treinamento Remanejado</v>
      </c>
      <c r="H3327" s="3"/>
      <c r="I3327" s="3"/>
      <c r="J3327" s="26"/>
      <c r="K3327" s="14"/>
      <c r="L3327" s="29"/>
    </row>
    <row r="3328" spans="1:12" x14ac:dyDescent="0.3">
      <c r="A3328" s="2" t="s">
        <v>17</v>
      </c>
      <c r="B3328" s="2" t="s">
        <v>135</v>
      </c>
      <c r="C3328" s="2" t="s">
        <v>7</v>
      </c>
      <c r="D3328" s="4" t="s">
        <v>116</v>
      </c>
      <c r="E3328" s="2" t="s">
        <v>8</v>
      </c>
      <c r="F3328" s="3">
        <v>45188</v>
      </c>
      <c r="G3328" s="14" t="str" cm="1">
        <f t="array" aca="1" ref="G3328" ca="1">_xlfn.IFS(D3328="Pendente",NETWORKDAYS(F3328,TODAY(),Feriados!$A$2:$A$13)-1 &amp; " D",E3328="Não Apontado",NETWORKDAYS(F3328,TODAY(),Feriados!$A$2:$A$13)-1 &amp; " D",D3328="Backlog","Registro Antigo",D3328="Concluído","Registro Enviado",E3328="Apontado","Registro Enviado",D3328="Cancelado","Treinamento Cancelado",D3328="Remanejado","Treinamento Remanejado",D3328="Suspensa","Suspenso",D3328="Antigo","Treinamento Antigo",D3328="-","Treinamento a ser executado")</f>
        <v>Registro Enviado</v>
      </c>
      <c r="H3328" s="3"/>
      <c r="I3328" s="3"/>
      <c r="J3328" s="30"/>
      <c r="K3328" s="3"/>
      <c r="L3328" s="29">
        <f>WORKDAY(F3328,2,Feriados!$A$2:$A$13)</f>
        <v>45190</v>
      </c>
    </row>
    <row r="3329" spans="1:12" x14ac:dyDescent="0.3">
      <c r="A3329" s="2" t="s">
        <v>22</v>
      </c>
      <c r="B3329" s="2" t="s">
        <v>132</v>
      </c>
      <c r="C3329" s="2" t="s">
        <v>7</v>
      </c>
      <c r="D3329" s="4" t="s">
        <v>116</v>
      </c>
      <c r="E3329" s="2" t="s">
        <v>8</v>
      </c>
      <c r="F3329" s="3">
        <v>45188</v>
      </c>
      <c r="G3329" s="14" t="str" cm="1">
        <f t="array" aca="1" ref="G3329" ca="1">_xlfn.IFS(D3329="Pendente",NETWORKDAYS(F3329,TODAY(),Feriados!$A$2:$A$13)-1 &amp; " D",E3329="Não Apontado",NETWORKDAYS(F3329,TODAY(),Feriados!$A$2:$A$13)-1 &amp; " D",D3329="Backlog","Registro Antigo",D3329="Concluído","Registro Enviado",E3329="Apontado","Registro Enviado",D3329="Cancelado","Treinamento Cancelado",D3329="Remanejado","Treinamento Remanejado",D3329="Suspensa","Suspenso",D3329="Antigo","Treinamento Antigo",D3329="-","Treinamento a ser executado")</f>
        <v>Registro Enviado</v>
      </c>
      <c r="H3329" s="3"/>
      <c r="I3329" s="3"/>
      <c r="J3329" s="30"/>
      <c r="K3329" s="3"/>
      <c r="L3329" s="29">
        <f>WORKDAY(F3329,2,Feriados!$A$2:$A$13)</f>
        <v>45190</v>
      </c>
    </row>
    <row r="3330" spans="1:12" x14ac:dyDescent="0.3">
      <c r="A3330" s="2" t="s">
        <v>22</v>
      </c>
      <c r="B3330" s="2" t="s">
        <v>123</v>
      </c>
      <c r="C3330" s="2" t="s">
        <v>18</v>
      </c>
      <c r="D3330" s="4" t="s">
        <v>14</v>
      </c>
      <c r="E3330" s="2" t="s">
        <v>15</v>
      </c>
      <c r="F3330" s="3">
        <v>45188</v>
      </c>
      <c r="G3330" s="14" t="str" cm="1">
        <f t="array" aca="1" ref="G3330" ca="1">_xlfn.IFS(D3330="Pendente",NETWORKDAYS(F3330,TODAY(),Feriados!$A$2:$A$13)-1 &amp; " D",E3330="Não Apontado",NETWORKDAYS(F3330,TODAY(),Feriados!$A$2:$A$13)-1 &amp; " D",D3330="Backlog","Registro Antigo",D3330="Concluído","Registro Enviado",E3330="Apontado","Registro Enviado",D3330="Cancelado","Treinamento Cancelado",D3330="Remanejado","Treinamento Remanejado",D3330="Suspensa","Suspenso",D3330="Antigo","Treinamento Antigo",D3330="-","Treinamento a ser executado")</f>
        <v>Treinamento Cancelado</v>
      </c>
      <c r="H3330" s="3"/>
      <c r="I3330" s="3"/>
      <c r="J3330" s="30"/>
      <c r="K3330" s="3"/>
      <c r="L3330" s="29"/>
    </row>
    <row r="3331" spans="1:12" x14ac:dyDescent="0.3">
      <c r="A3331" s="2" t="s">
        <v>22</v>
      </c>
      <c r="B3331" s="2" t="s">
        <v>63</v>
      </c>
      <c r="C3331" s="2" t="s">
        <v>7</v>
      </c>
      <c r="D3331" s="4" t="s">
        <v>14</v>
      </c>
      <c r="E3331" s="2" t="s">
        <v>15</v>
      </c>
      <c r="F3331" s="3">
        <v>45188</v>
      </c>
      <c r="G3331" s="14" t="str" cm="1">
        <f t="array" aca="1" ref="G3331" ca="1">_xlfn.IFS(D3331="Pendente",NETWORKDAYS(F3331,TODAY(),Feriados!$A$2:$A$13)-1 &amp; " D",E3331="Não Apontado",NETWORKDAYS(F3331,TODAY(),Feriados!$A$2:$A$13)-1 &amp; " D",D3331="Backlog","Registro Antigo",D3331="Concluído","Registro Enviado",E3331="Apontado","Registro Enviado",D3331="Cancelado","Treinamento Cancelado",D3331="Remanejado","Treinamento Remanejado",D3331="Suspensa","Suspenso",D3331="Antigo","Treinamento Antigo",D3331="-","Treinamento a ser executado")</f>
        <v>Treinamento Cancelado</v>
      </c>
      <c r="H3331" s="3"/>
      <c r="I3331" s="3"/>
      <c r="J3331" s="30"/>
      <c r="K3331" s="3"/>
      <c r="L3331" s="29"/>
    </row>
    <row r="3332" spans="1:12" x14ac:dyDescent="0.3">
      <c r="A3332" s="2" t="s">
        <v>28</v>
      </c>
      <c r="B3332" s="2" t="s">
        <v>33</v>
      </c>
      <c r="C3332" s="2" t="s">
        <v>29</v>
      </c>
      <c r="D3332" s="4" t="s">
        <v>116</v>
      </c>
      <c r="E3332" s="2" t="s">
        <v>8</v>
      </c>
      <c r="F3332" s="3">
        <v>45188</v>
      </c>
      <c r="G3332" s="14" t="str" cm="1">
        <f t="array" aca="1" ref="G3332" ca="1">_xlfn.IFS(D3332="Pendente",NETWORKDAYS(F3332,TODAY(),Feriados!$A$2:$A$13)-1 &amp; " D",E3332="Não Apontado",NETWORKDAYS(F3332,TODAY(),Feriados!$A$2:$A$13)-1 &amp; " D",D3332="Backlog","Registro Antigo",D3332="Concluído","Registro Enviado",E3332="Apontado","Registro Enviado",D3332="Cancelado","Treinamento Cancelado",D3332="Remanejado","Treinamento Remanejado",D3332="Suspensa","Suspenso",D3332="Antigo","Treinamento Antigo",D3332="-","Treinamento a ser executado")</f>
        <v>Registro Enviado</v>
      </c>
      <c r="H3332" s="3"/>
      <c r="I3332" s="3"/>
      <c r="J3332" s="30"/>
      <c r="K3332" s="3"/>
      <c r="L3332" s="29">
        <f>WORKDAY(F3332,2,Feriados!$A$2:$A$13)</f>
        <v>45190</v>
      </c>
    </row>
    <row r="3333" spans="1:12" x14ac:dyDescent="0.3">
      <c r="A3333" s="2" t="s">
        <v>39</v>
      </c>
      <c r="B3333" s="2" t="s">
        <v>132</v>
      </c>
      <c r="C3333" s="2" t="s">
        <v>41</v>
      </c>
      <c r="D3333" s="4" t="s">
        <v>14</v>
      </c>
      <c r="E3333" s="2" t="s">
        <v>15</v>
      </c>
      <c r="F3333" s="3">
        <v>45188</v>
      </c>
      <c r="G3333" s="14" t="str" cm="1">
        <f t="array" aca="1" ref="G3333" ca="1">_xlfn.IFS(D3333="Pendente",NETWORKDAYS(F3333,TODAY(),Feriados!$A$2:$A$13)-1 &amp; " D",E3333="Não Apontado",NETWORKDAYS(F3333,TODAY(),Feriados!$A$2:$A$13)-1 &amp; " D",D3333="Backlog","Registro Antigo",D3333="Concluído","Registro Enviado",E3333="Apontado","Registro Enviado",D3333="Cancelado","Treinamento Cancelado",D3333="Remanejado","Treinamento Remanejado",D3333="Suspensa","Suspenso",D3333="Antigo","Treinamento Antigo",D3333="-","Treinamento a ser executado")</f>
        <v>Treinamento Cancelado</v>
      </c>
      <c r="H3333" s="3"/>
      <c r="I3333" s="3"/>
      <c r="J3333" s="30"/>
      <c r="K3333" s="3"/>
      <c r="L3333" s="29"/>
    </row>
    <row r="3334" spans="1:12" x14ac:dyDescent="0.3">
      <c r="A3334" s="2" t="s">
        <v>39</v>
      </c>
      <c r="B3334" s="2" t="s">
        <v>135</v>
      </c>
      <c r="C3334" s="2" t="s">
        <v>37</v>
      </c>
      <c r="D3334" s="4" t="s">
        <v>14</v>
      </c>
      <c r="E3334" s="2" t="s">
        <v>15</v>
      </c>
      <c r="F3334" s="3">
        <v>45188</v>
      </c>
      <c r="G3334" s="14" t="str" cm="1">
        <f t="array" aca="1" ref="G3334" ca="1">_xlfn.IFS(D3334="Pendente",NETWORKDAYS(F3334,TODAY(),Feriados!$A$2:$A$13)-1 &amp; " D",E3334="Não Apontado",NETWORKDAYS(F3334,TODAY(),Feriados!$A$2:$A$13)-1 &amp; " D",D3334="Backlog","Registro Antigo",D3334="Concluído","Registro Enviado",E3334="Apontado","Registro Enviado",D3334="Cancelado","Treinamento Cancelado",D3334="Remanejado","Treinamento Remanejado",D3334="Suspensa","Suspenso",D3334="Antigo","Treinamento Antigo",D3334="-","Treinamento a ser executado")</f>
        <v>Treinamento Cancelado</v>
      </c>
      <c r="H3334" s="3"/>
      <c r="I3334" s="3"/>
      <c r="J3334" s="30"/>
      <c r="K3334" s="3"/>
      <c r="L3334" s="29"/>
    </row>
    <row r="3335" spans="1:12" x14ac:dyDescent="0.3">
      <c r="A3335" s="2" t="s">
        <v>39</v>
      </c>
      <c r="B3335" s="2" t="s">
        <v>114</v>
      </c>
      <c r="C3335" s="2" t="s">
        <v>36</v>
      </c>
      <c r="D3335" s="4" t="s">
        <v>116</v>
      </c>
      <c r="E3335" s="2" t="s">
        <v>8</v>
      </c>
      <c r="F3335" s="3">
        <v>45188</v>
      </c>
      <c r="G3335" s="14" t="str" cm="1">
        <f t="array" aca="1" ref="G3335" ca="1">_xlfn.IFS(D3335="Pendente",NETWORKDAYS(F3335,TODAY(),Feriados!$A$2:$A$13)-1 &amp; " D",E3335="Não Apontado",NETWORKDAYS(F3335,TODAY(),Feriados!$A$2:$A$13)-1 &amp; " D",D3335="Backlog","Registro Antigo",D3335="Concluído","Registro Enviado",E3335="Apontado","Registro Enviado",D3335="Cancelado","Treinamento Cancelado",D3335="Remanejado","Treinamento Remanejado",D3335="Suspensa","Suspenso",D3335="Antigo","Treinamento Antigo",D3335="-","Treinamento a ser executado")</f>
        <v>Registro Enviado</v>
      </c>
      <c r="H3335" s="3"/>
      <c r="I3335" s="3"/>
      <c r="J3335" s="30"/>
      <c r="K3335" s="3"/>
      <c r="L3335" s="29">
        <f>WORKDAY(F3335,2,Feriados!$A$2:$A$13)</f>
        <v>45190</v>
      </c>
    </row>
    <row r="3336" spans="1:12" x14ac:dyDescent="0.3">
      <c r="A3336" s="2" t="s">
        <v>46</v>
      </c>
      <c r="B3336" s="2" t="s">
        <v>122</v>
      </c>
      <c r="C3336" s="2" t="s">
        <v>37</v>
      </c>
      <c r="D3336" s="4" t="s">
        <v>116</v>
      </c>
      <c r="E3336" s="2" t="s">
        <v>8</v>
      </c>
      <c r="F3336" s="3">
        <v>45188</v>
      </c>
      <c r="G3336" s="14" t="str" cm="1">
        <f t="array" aca="1" ref="G3336" ca="1">_xlfn.IFS(D3336="Pendente",NETWORKDAYS(F3336,TODAY(),Feriados!$A$2:$A$13)-1 &amp; " D",E3336="Não Apontado",NETWORKDAYS(F3336,TODAY(),Feriados!$A$2:$A$13)-1 &amp; " D",D3336="Backlog","Registro Antigo",D3336="Concluído","Registro Enviado",E3336="Apontado","Registro Enviado",D3336="Cancelado","Treinamento Cancelado",D3336="Remanejado","Treinamento Remanejado",D3336="Suspensa","Suspenso",D3336="Antigo","Treinamento Antigo",D3336="-","Treinamento a ser executado")</f>
        <v>Registro Enviado</v>
      </c>
      <c r="H3336" s="3"/>
      <c r="I3336" s="3"/>
      <c r="J3336" s="30"/>
      <c r="K3336" s="3"/>
      <c r="L3336" s="29">
        <f>WORKDAY(F3336,2,Feriados!$A$2:$A$13)</f>
        <v>45190</v>
      </c>
    </row>
    <row r="3337" spans="1:12" x14ac:dyDescent="0.3">
      <c r="A3337" s="2" t="s">
        <v>46</v>
      </c>
      <c r="B3337" s="2" t="s">
        <v>142</v>
      </c>
      <c r="C3337" s="2" t="s">
        <v>37</v>
      </c>
      <c r="D3337" s="4" t="s">
        <v>116</v>
      </c>
      <c r="E3337" s="2" t="s">
        <v>8</v>
      </c>
      <c r="F3337" s="3">
        <v>45188</v>
      </c>
      <c r="G3337" s="14" t="str" cm="1">
        <f t="array" aca="1" ref="G3337" ca="1">_xlfn.IFS(D3337="Pendente",NETWORKDAYS(F3337,TODAY(),Feriados!$A$2:$A$13)-1 &amp; " D",E3337="Não Apontado",NETWORKDAYS(F3337,TODAY(),Feriados!$A$2:$A$13)-1 &amp; " D",D3337="Backlog","Registro Antigo",D3337="Concluído","Registro Enviado",E3337="Apontado","Registro Enviado",D3337="Cancelado","Treinamento Cancelado",D3337="Remanejado","Treinamento Remanejado",D3337="Suspensa","Suspenso",D3337="Antigo","Treinamento Antigo",D3337="-","Treinamento a ser executado")</f>
        <v>Registro Enviado</v>
      </c>
      <c r="H3337" s="3"/>
      <c r="I3337" s="3"/>
      <c r="J3337" s="30"/>
      <c r="K3337" s="3"/>
      <c r="L3337" s="29">
        <f>WORKDAY(F3337,2,Feriados!$A$2:$A$13)</f>
        <v>45190</v>
      </c>
    </row>
    <row r="3338" spans="1:12" x14ac:dyDescent="0.3">
      <c r="A3338" s="2" t="s">
        <v>6</v>
      </c>
      <c r="B3338" s="2" t="s">
        <v>141</v>
      </c>
      <c r="C3338" s="2" t="s">
        <v>66</v>
      </c>
      <c r="D3338" s="4" t="s">
        <v>116</v>
      </c>
      <c r="E3338" s="2" t="s">
        <v>8</v>
      </c>
      <c r="F3338" s="3">
        <v>45189</v>
      </c>
      <c r="G3338" s="14" t="str" cm="1">
        <f t="array" aca="1" ref="G3338" ca="1">_xlfn.IFS(D3338="Pendente",NETWORKDAYS(F3338,TODAY(),Feriados!$A$2:$A$13)-1 &amp; " D",E3338="Não Apontado",NETWORKDAYS(F3338,TODAY(),Feriados!$A$2:$A$13)-1 &amp; " D",D3338="Backlog","Registro Antigo",D3338="Concluído","Registro Enviado",E3338="Apontado","Registro Enviado",D3338="Cancelado","Treinamento Cancelado",D3338="Remanejado","Treinamento Remanejado",D3338="Suspensa","Suspenso",D3338="Antigo","Treinamento Antigo",D3338="-","Treinamento a ser executado")</f>
        <v>Registro Enviado</v>
      </c>
      <c r="H3338" s="3"/>
      <c r="I3338" s="3"/>
      <c r="J3338" s="30"/>
      <c r="K3338" s="3"/>
      <c r="L3338" s="29">
        <f>WORKDAY(F3338,2,Feriados!$A$2:$A$13)</f>
        <v>45191</v>
      </c>
    </row>
    <row r="3339" spans="1:12" x14ac:dyDescent="0.3">
      <c r="A3339" s="2" t="s">
        <v>6</v>
      </c>
      <c r="B3339" s="2" t="s">
        <v>140</v>
      </c>
      <c r="C3339" s="2" t="s">
        <v>66</v>
      </c>
      <c r="D3339" s="4" t="s">
        <v>116</v>
      </c>
      <c r="E3339" s="2" t="s">
        <v>8</v>
      </c>
      <c r="F3339" s="3">
        <v>45189</v>
      </c>
      <c r="G3339" s="14" t="str" cm="1">
        <f t="array" aca="1" ref="G3339" ca="1">_xlfn.IFS(D3339="Pendente",NETWORKDAYS(F3339,TODAY(),Feriados!$A$2:$A$13)-1 &amp; " D",E3339="Não Apontado",NETWORKDAYS(F3339,TODAY(),Feriados!$A$2:$A$13)-1 &amp; " D",D3339="Backlog","Registro Antigo",D3339="Concluído","Registro Enviado",E3339="Apontado","Registro Enviado",D3339="Cancelado","Treinamento Cancelado",D3339="Remanejado","Treinamento Remanejado",D3339="Suspensa","Suspenso",D3339="Antigo","Treinamento Antigo",D3339="-","Treinamento a ser executado")</f>
        <v>Registro Enviado</v>
      </c>
      <c r="H3339" s="3"/>
      <c r="I3339" s="3"/>
      <c r="J3339" s="30"/>
      <c r="K3339" s="3"/>
      <c r="L3339" s="29">
        <f>WORKDAY(F3339,2,Feriados!$A$2:$A$13)</f>
        <v>45191</v>
      </c>
    </row>
    <row r="3340" spans="1:12" x14ac:dyDescent="0.3">
      <c r="A3340" s="2" t="s">
        <v>6</v>
      </c>
      <c r="B3340" s="2" t="s">
        <v>138</v>
      </c>
      <c r="C3340" s="2" t="s">
        <v>61</v>
      </c>
      <c r="D3340" s="4" t="s">
        <v>116</v>
      </c>
      <c r="E3340" s="2" t="s">
        <v>8</v>
      </c>
      <c r="F3340" s="3">
        <v>45189</v>
      </c>
      <c r="G3340" s="14" t="str" cm="1">
        <f t="array" aca="1" ref="G3340" ca="1">_xlfn.IFS(D3340="Pendente",NETWORKDAYS(F3340,TODAY(),Feriados!$A$2:$A$13)-1 &amp; " D",E3340="Não Apontado",NETWORKDAYS(F3340,TODAY(),Feriados!$A$2:$A$13)-1 &amp; " D",D3340="Backlog","Registro Antigo",D3340="Concluído","Registro Enviado",E3340="Apontado","Registro Enviado",D3340="Cancelado","Treinamento Cancelado",D3340="Remanejado","Treinamento Remanejado",D3340="Suspensa","Suspenso",D3340="Antigo","Treinamento Antigo",D3340="-","Treinamento a ser executado")</f>
        <v>Registro Enviado</v>
      </c>
      <c r="H3340" s="3"/>
      <c r="I3340" s="3"/>
      <c r="J3340" s="30"/>
      <c r="K3340" s="3"/>
      <c r="L3340" s="29">
        <f>WORKDAY(F3340,2,Feriados!$A$2:$A$13)</f>
        <v>45191</v>
      </c>
    </row>
    <row r="3341" spans="1:12" x14ac:dyDescent="0.3">
      <c r="A3341" s="2" t="s">
        <v>22</v>
      </c>
      <c r="B3341" s="2" t="s">
        <v>136</v>
      </c>
      <c r="C3341" s="2" t="s">
        <v>7</v>
      </c>
      <c r="D3341" s="4" t="s">
        <v>116</v>
      </c>
      <c r="E3341" s="2" t="s">
        <v>8</v>
      </c>
      <c r="F3341" s="3">
        <v>45189</v>
      </c>
      <c r="G3341" s="14" t="str" cm="1">
        <f t="array" aca="1" ref="G3341" ca="1">_xlfn.IFS(D3341="Pendente",NETWORKDAYS(F3341,TODAY(),Feriados!$A$2:$A$13)-1 &amp; " D",E3341="Não Apontado",NETWORKDAYS(F3341,TODAY(),Feriados!$A$2:$A$13)-1 &amp; " D",D3341="Backlog","Registro Antigo",D3341="Concluído","Registro Enviado",E3341="Apontado","Registro Enviado",D3341="Cancelado","Treinamento Cancelado",D3341="Remanejado","Treinamento Remanejado",D3341="Suspensa","Suspenso",D3341="Antigo","Treinamento Antigo",D3341="-","Treinamento a ser executado")</f>
        <v>Registro Enviado</v>
      </c>
      <c r="H3341" s="3"/>
      <c r="I3341" s="3"/>
      <c r="J3341" s="30"/>
      <c r="K3341" s="3"/>
      <c r="L3341" s="29">
        <f>WORKDAY(F3341,2,Feriados!$A$2:$A$13)</f>
        <v>45191</v>
      </c>
    </row>
    <row r="3342" spans="1:12" x14ac:dyDescent="0.3">
      <c r="A3342" s="2" t="s">
        <v>22</v>
      </c>
      <c r="B3342" s="2" t="s">
        <v>109</v>
      </c>
      <c r="C3342" s="2" t="s">
        <v>7</v>
      </c>
      <c r="D3342" s="4" t="s">
        <v>116</v>
      </c>
      <c r="E3342" s="2" t="s">
        <v>8</v>
      </c>
      <c r="F3342" s="3">
        <v>45189</v>
      </c>
      <c r="G3342" s="14" t="str" cm="1">
        <f t="array" aca="1" ref="G3342" ca="1">_xlfn.IFS(D3342="Pendente",NETWORKDAYS(F3342,TODAY(),Feriados!$A$2:$A$13)-1 &amp; " D",E3342="Não Apontado",NETWORKDAYS(F3342,TODAY(),Feriados!$A$2:$A$13)-1 &amp; " D",D3342="Backlog","Registro Antigo",D3342="Concluído","Registro Enviado",E3342="Apontado","Registro Enviado",D3342="Cancelado","Treinamento Cancelado",D3342="Remanejado","Treinamento Remanejado",D3342="Suspensa","Suspenso",D3342="Antigo","Treinamento Antigo",D3342="-","Treinamento a ser executado")</f>
        <v>Registro Enviado</v>
      </c>
      <c r="H3342" s="3"/>
      <c r="I3342" s="3"/>
      <c r="J3342" s="30"/>
      <c r="K3342" s="3"/>
      <c r="L3342" s="29">
        <f>WORKDAY(F3342,2,Feriados!$A$2:$A$13)</f>
        <v>45191</v>
      </c>
    </row>
    <row r="3343" spans="1:12" x14ac:dyDescent="0.3">
      <c r="A3343" s="2" t="s">
        <v>28</v>
      </c>
      <c r="B3343" s="2" t="s">
        <v>84</v>
      </c>
      <c r="C3343" s="2" t="s">
        <v>29</v>
      </c>
      <c r="D3343" s="4" t="s">
        <v>116</v>
      </c>
      <c r="E3343" s="2" t="s">
        <v>8</v>
      </c>
      <c r="F3343" s="3">
        <v>45189</v>
      </c>
      <c r="G3343" s="14" t="str" cm="1">
        <f t="array" aca="1" ref="G3343" ca="1">_xlfn.IFS(D3343="Pendente",NETWORKDAYS(F3343,TODAY(),Feriados!$A$2:$A$13)-1 &amp; " D",E3343="Não Apontado",NETWORKDAYS(F3343,TODAY(),Feriados!$A$2:$A$13)-1 &amp; " D",D3343="Backlog","Registro Antigo",D3343="Concluído","Registro Enviado",E3343="Apontado","Registro Enviado",D3343="Cancelado","Treinamento Cancelado",D3343="Remanejado","Treinamento Remanejado",D3343="Suspensa","Suspenso",D3343="Antigo","Treinamento Antigo",D3343="-","Treinamento a ser executado")</f>
        <v>Registro Enviado</v>
      </c>
      <c r="H3343" s="3"/>
      <c r="I3343" s="3"/>
      <c r="J3343" s="30"/>
      <c r="K3343" s="3"/>
      <c r="L3343" s="29">
        <f>WORKDAY(F3343,2,Feriados!$A$2:$A$13)</f>
        <v>45191</v>
      </c>
    </row>
    <row r="3344" spans="1:12" x14ac:dyDescent="0.3">
      <c r="A3344" s="2" t="s">
        <v>39</v>
      </c>
      <c r="B3344" s="2" t="s">
        <v>113</v>
      </c>
      <c r="C3344" s="2" t="s">
        <v>36</v>
      </c>
      <c r="D3344" s="4" t="s">
        <v>116</v>
      </c>
      <c r="E3344" s="2" t="s">
        <v>8</v>
      </c>
      <c r="F3344" s="3">
        <v>45189</v>
      </c>
      <c r="G3344" s="14" t="str" cm="1">
        <f t="array" aca="1" ref="G3344" ca="1">_xlfn.IFS(D3344="Pendente",NETWORKDAYS(F3344,TODAY(),Feriados!$A$2:$A$13)-1 &amp; " D",E3344="Não Apontado",NETWORKDAYS(F3344,TODAY(),Feriados!$A$2:$A$13)-1 &amp; " D",D3344="Backlog","Registro Antigo",D3344="Concluído","Registro Enviado",E3344="Apontado","Registro Enviado",D3344="Cancelado","Treinamento Cancelado",D3344="Remanejado","Treinamento Remanejado",D3344="Suspensa","Suspenso",D3344="Antigo","Treinamento Antigo",D3344="-","Treinamento a ser executado")</f>
        <v>Registro Enviado</v>
      </c>
      <c r="H3344" s="3"/>
      <c r="I3344" s="3"/>
      <c r="J3344" s="30"/>
      <c r="K3344" s="3"/>
      <c r="L3344" s="29">
        <f>WORKDAY(F3344,2,Feriados!$A$2:$A$13)</f>
        <v>45191</v>
      </c>
    </row>
    <row r="3345" spans="1:12" x14ac:dyDescent="0.3">
      <c r="A3345" s="2" t="s">
        <v>39</v>
      </c>
      <c r="B3345" s="2" t="s">
        <v>132</v>
      </c>
      <c r="C3345" s="2" t="s">
        <v>36</v>
      </c>
      <c r="D3345" s="4" t="s">
        <v>14</v>
      </c>
      <c r="E3345" s="2" t="s">
        <v>15</v>
      </c>
      <c r="F3345" s="3">
        <v>45189</v>
      </c>
      <c r="G3345" s="14" t="str" cm="1">
        <f t="array" aca="1" ref="G3345" ca="1">_xlfn.IFS(D3345="Pendente",NETWORKDAYS(F3345,TODAY(),Feriados!$A$2:$A$13)-1 &amp; " D",E3345="Não Apontado",NETWORKDAYS(F3345,TODAY(),Feriados!$A$2:$A$13)-1 &amp; " D",D3345="Backlog","Registro Antigo",D3345="Concluído","Registro Enviado",E3345="Apontado","Registro Enviado",D3345="Cancelado","Treinamento Cancelado",D3345="Remanejado","Treinamento Remanejado",D3345="Suspensa","Suspenso",D3345="Antigo","Treinamento Antigo",D3345="-","Treinamento a ser executado")</f>
        <v>Treinamento Cancelado</v>
      </c>
      <c r="H3345" s="3"/>
      <c r="I3345" s="3"/>
      <c r="J3345" s="30"/>
      <c r="K3345" s="3"/>
      <c r="L3345" s="29"/>
    </row>
    <row r="3346" spans="1:12" x14ac:dyDescent="0.3">
      <c r="A3346" s="2" t="s">
        <v>39</v>
      </c>
      <c r="B3346" s="2" t="s">
        <v>122</v>
      </c>
      <c r="C3346" s="2" t="s">
        <v>36</v>
      </c>
      <c r="D3346" s="4" t="s">
        <v>116</v>
      </c>
      <c r="E3346" s="2" t="s">
        <v>8</v>
      </c>
      <c r="F3346" s="3">
        <v>45189</v>
      </c>
      <c r="G3346" s="14" t="str" cm="1">
        <f t="array" aca="1" ref="G3346" ca="1">_xlfn.IFS(D3346="Pendente",NETWORKDAYS(F3346,TODAY(),Feriados!$A$2:$A$13)-1 &amp; " D",E3346="Não Apontado",NETWORKDAYS(F3346,TODAY(),Feriados!$A$2:$A$13)-1 &amp; " D",D3346="Backlog","Registro Antigo",D3346="Concluído","Registro Enviado",E3346="Apontado","Registro Enviado",D3346="Cancelado","Treinamento Cancelado",D3346="Remanejado","Treinamento Remanejado",D3346="Suspensa","Suspenso",D3346="Antigo","Treinamento Antigo",D3346="-","Treinamento a ser executado")</f>
        <v>Registro Enviado</v>
      </c>
      <c r="H3346" s="3"/>
      <c r="I3346" s="3"/>
      <c r="J3346" s="30"/>
      <c r="K3346" s="3"/>
      <c r="L3346" s="29">
        <f>WORKDAY(F3346,2,Feriados!$A$2:$A$13)</f>
        <v>45191</v>
      </c>
    </row>
    <row r="3347" spans="1:12" x14ac:dyDescent="0.3">
      <c r="A3347" s="2" t="s">
        <v>46</v>
      </c>
      <c r="B3347" s="2" t="s">
        <v>88</v>
      </c>
      <c r="C3347" s="2" t="s">
        <v>7</v>
      </c>
      <c r="D3347" s="4" t="s">
        <v>14</v>
      </c>
      <c r="E3347" s="2" t="s">
        <v>15</v>
      </c>
      <c r="F3347" s="3">
        <v>45189</v>
      </c>
      <c r="G3347" s="14" t="str" cm="1">
        <f t="array" aca="1" ref="G3347" ca="1">_xlfn.IFS(D3347="Pendente",NETWORKDAYS(F3347,TODAY(),Feriados!$A$2:$A$13)-1 &amp; " D",E3347="Não Apontado",NETWORKDAYS(F3347,TODAY(),Feriados!$A$2:$A$13)-1 &amp; " D",D3347="Backlog","Registro Antigo",D3347="Concluído","Registro Enviado",E3347="Apontado","Registro Enviado",D3347="Cancelado","Treinamento Cancelado",D3347="Remanejado","Treinamento Remanejado",D3347="Suspensa","Suspenso",D3347="Antigo","Treinamento Antigo",D3347="-","Treinamento a ser executado")</f>
        <v>Treinamento Cancelado</v>
      </c>
      <c r="H3347" s="3"/>
      <c r="I3347" s="3"/>
      <c r="J3347" s="30"/>
      <c r="K3347" s="3"/>
      <c r="L3347" s="29"/>
    </row>
    <row r="3348" spans="1:12" x14ac:dyDescent="0.3">
      <c r="A3348" s="2" t="s">
        <v>46</v>
      </c>
      <c r="B3348" s="2" t="s">
        <v>68</v>
      </c>
      <c r="C3348" s="2" t="s">
        <v>37</v>
      </c>
      <c r="D3348" s="4" t="s">
        <v>14</v>
      </c>
      <c r="E3348" s="2" t="s">
        <v>15</v>
      </c>
      <c r="F3348" s="3">
        <v>45189</v>
      </c>
      <c r="G3348" s="14" t="str" cm="1">
        <f t="array" aca="1" ref="G3348" ca="1">_xlfn.IFS(D3348="Pendente",NETWORKDAYS(F3348,TODAY(),Feriados!$A$2:$A$13)-1 &amp; " D",E3348="Não Apontado",NETWORKDAYS(F3348,TODAY(),Feriados!$A$2:$A$13)-1 &amp; " D",D3348="Backlog","Registro Antigo",D3348="Concluído","Registro Enviado",E3348="Apontado","Registro Enviado",D3348="Cancelado","Treinamento Cancelado",D3348="Remanejado","Treinamento Remanejado",D3348="Suspensa","Suspenso",D3348="Antigo","Treinamento Antigo",D3348="-","Treinamento a ser executado")</f>
        <v>Treinamento Cancelado</v>
      </c>
      <c r="H3348" s="3"/>
      <c r="I3348" s="3"/>
      <c r="J3348" s="30"/>
      <c r="K3348" s="3"/>
      <c r="L3348" s="29"/>
    </row>
    <row r="3349" spans="1:12" x14ac:dyDescent="0.3">
      <c r="A3349" s="2" t="s">
        <v>6</v>
      </c>
      <c r="B3349" s="2" t="s">
        <v>92</v>
      </c>
      <c r="C3349" s="2" t="s">
        <v>7</v>
      </c>
      <c r="D3349" s="4" t="s">
        <v>14</v>
      </c>
      <c r="E3349" s="2" t="s">
        <v>15</v>
      </c>
      <c r="F3349" s="3">
        <v>45190</v>
      </c>
      <c r="G3349" s="14" t="str" cm="1">
        <f t="array" aca="1" ref="G3349" ca="1">_xlfn.IFS(D3349="Pendente",NETWORKDAYS(F3349,TODAY(),Feriados!$A$2:$A$13)-1 &amp; " D",E3349="Não Apontado",NETWORKDAYS(F3349,TODAY(),Feriados!$A$2:$A$13)-1 &amp; " D",D3349="Backlog","Registro Antigo",D3349="Concluído","Registro Enviado",E3349="Apontado","Registro Enviado",D3349="Cancelado","Treinamento Cancelado",D3349="Remanejado","Treinamento Remanejado",D3349="Suspensa","Suspenso",D3349="Antigo","Treinamento Antigo",D3349="-","Treinamento a ser executado")</f>
        <v>Treinamento Cancelado</v>
      </c>
      <c r="H3349" s="3"/>
      <c r="I3349" s="3"/>
      <c r="J3349" s="30"/>
      <c r="K3349" s="3"/>
      <c r="L3349" s="29"/>
    </row>
    <row r="3350" spans="1:12" x14ac:dyDescent="0.3">
      <c r="A3350" s="2" t="s">
        <v>6</v>
      </c>
      <c r="B3350" s="2" t="s">
        <v>33</v>
      </c>
      <c r="C3350" s="2" t="s">
        <v>10</v>
      </c>
      <c r="D3350" s="4" t="s">
        <v>117</v>
      </c>
      <c r="E3350" s="2" t="s">
        <v>15</v>
      </c>
      <c r="F3350" s="3">
        <v>45190</v>
      </c>
      <c r="G3350" s="14" t="str" cm="1">
        <f t="array" aca="1" ref="G3350" ca="1">_xlfn.IFS(D3350="Pendente",NETWORKDAYS(F3350,TODAY(),Feriados!$A$2:$A$13)-1 &amp; " D",E3350="Não Apontado",NETWORKDAYS(F3350,TODAY(),Feriados!$A$2:$A$13)-1 &amp; " D",D3350="Backlog","Registro Antigo",D3350="Concluído","Registro Enviado",E3350="Apontado","Registro Enviado",D3350="Cancelado","Treinamento Cancelado",D3350="Remanejado","Treinamento Remanejado",D3350="Suspensa","Suspenso",D3350="Antigo","Treinamento Antigo",D3350="-","Treinamento a ser executado")</f>
        <v>Treinamento Remanejado</v>
      </c>
      <c r="H3350" s="3"/>
      <c r="I3350" s="3"/>
      <c r="J3350" s="26"/>
      <c r="K3350" s="14"/>
      <c r="L3350" s="29"/>
    </row>
    <row r="3351" spans="1:12" x14ac:dyDescent="0.3">
      <c r="A3351" s="2" t="s">
        <v>17</v>
      </c>
      <c r="B3351" s="2" t="s">
        <v>84</v>
      </c>
      <c r="C3351" s="2" t="s">
        <v>7</v>
      </c>
      <c r="D3351" s="4" t="s">
        <v>14</v>
      </c>
      <c r="E3351" s="2" t="s">
        <v>15</v>
      </c>
      <c r="F3351" s="3">
        <v>45190</v>
      </c>
      <c r="G3351" s="14" t="str" cm="1">
        <f t="array" aca="1" ref="G3351" ca="1">_xlfn.IFS(D3351="Pendente",NETWORKDAYS(F3351,TODAY(),Feriados!$A$2:$A$13)-1 &amp; " D",E3351="Não Apontado",NETWORKDAYS(F3351,TODAY(),Feriados!$A$2:$A$13)-1 &amp; " D",D3351="Backlog","Registro Antigo",D3351="Concluído","Registro Enviado",E3351="Apontado","Registro Enviado",D3351="Cancelado","Treinamento Cancelado",D3351="Remanejado","Treinamento Remanejado",D3351="Suspensa","Suspenso",D3351="Antigo","Treinamento Antigo",D3351="-","Treinamento a ser executado")</f>
        <v>Treinamento Cancelado</v>
      </c>
      <c r="H3351" s="3"/>
      <c r="I3351" s="3"/>
      <c r="J3351" s="30"/>
      <c r="K3351" s="3"/>
      <c r="L3351" s="29"/>
    </row>
    <row r="3352" spans="1:12" x14ac:dyDescent="0.3">
      <c r="A3352" s="2" t="s">
        <v>17</v>
      </c>
      <c r="B3352" s="2" t="s">
        <v>90</v>
      </c>
      <c r="C3352" s="2" t="s">
        <v>18</v>
      </c>
      <c r="D3352" s="4" t="s">
        <v>14</v>
      </c>
      <c r="E3352" s="2" t="s">
        <v>15</v>
      </c>
      <c r="F3352" s="3">
        <v>45190</v>
      </c>
      <c r="G3352" s="14" t="str" cm="1">
        <f t="array" aca="1" ref="G3352" ca="1">_xlfn.IFS(D3352="Pendente",NETWORKDAYS(F3352,TODAY(),Feriados!$A$2:$A$13)-1 &amp; " D",E3352="Não Apontado",NETWORKDAYS(F3352,TODAY(),Feriados!$A$2:$A$13)-1 &amp; " D",D3352="Backlog","Registro Antigo",D3352="Concluído","Registro Enviado",E3352="Apontado","Registro Enviado",D3352="Cancelado","Treinamento Cancelado",D3352="Remanejado","Treinamento Remanejado",D3352="Suspensa","Suspenso",D3352="Antigo","Treinamento Antigo",D3352="-","Treinamento a ser executado")</f>
        <v>Treinamento Cancelado</v>
      </c>
      <c r="H3352" s="3"/>
      <c r="I3352" s="3"/>
      <c r="J3352" s="30"/>
      <c r="K3352" s="3"/>
      <c r="L3352" s="29"/>
    </row>
    <row r="3353" spans="1:12" x14ac:dyDescent="0.3">
      <c r="A3353" s="2" t="s">
        <v>22</v>
      </c>
      <c r="B3353" s="2" t="s">
        <v>132</v>
      </c>
      <c r="C3353" s="2" t="s">
        <v>7</v>
      </c>
      <c r="D3353" s="4" t="s">
        <v>116</v>
      </c>
      <c r="E3353" s="2" t="s">
        <v>8</v>
      </c>
      <c r="F3353" s="3">
        <v>45190</v>
      </c>
      <c r="G3353" s="14" t="str" cm="1">
        <f t="array" aca="1" ref="G3353" ca="1">_xlfn.IFS(D3353="Pendente",NETWORKDAYS(F3353,TODAY(),Feriados!$A$2:$A$13)-1 &amp; " D",E3353="Não Apontado",NETWORKDAYS(F3353,TODAY(),Feriados!$A$2:$A$13)-1 &amp; " D",D3353="Backlog","Registro Antigo",D3353="Concluído","Registro Enviado",E3353="Apontado","Registro Enviado",D3353="Cancelado","Treinamento Cancelado",D3353="Remanejado","Treinamento Remanejado",D3353="Suspensa","Suspenso",D3353="Antigo","Treinamento Antigo",D3353="-","Treinamento a ser executado")</f>
        <v>Registro Enviado</v>
      </c>
      <c r="H3353" s="3"/>
      <c r="I3353" s="3"/>
      <c r="J3353" s="30"/>
      <c r="K3353" s="3"/>
      <c r="L3353" s="29">
        <f>WORKDAY(F3353,2,Feriados!$A$2:$A$13)</f>
        <v>45194</v>
      </c>
    </row>
    <row r="3354" spans="1:12" x14ac:dyDescent="0.3">
      <c r="A3354" s="2" t="s">
        <v>28</v>
      </c>
      <c r="B3354" s="2" t="s">
        <v>83</v>
      </c>
      <c r="C3354" s="2" t="s">
        <v>18</v>
      </c>
      <c r="D3354" s="4" t="s">
        <v>116</v>
      </c>
      <c r="E3354" s="2" t="s">
        <v>8</v>
      </c>
      <c r="F3354" s="3">
        <v>45190</v>
      </c>
      <c r="G3354" s="14" t="str" cm="1">
        <f t="array" aca="1" ref="G3354" ca="1">_xlfn.IFS(D3354="Pendente",NETWORKDAYS(F3354,TODAY(),Feriados!$A$2:$A$13)-1 &amp; " D",E3354="Não Apontado",NETWORKDAYS(F3354,TODAY(),Feriados!$A$2:$A$13)-1 &amp; " D",D3354="Backlog","Registro Antigo",D3354="Concluído","Registro Enviado",E3354="Apontado","Registro Enviado",D3354="Cancelado","Treinamento Cancelado",D3354="Remanejado","Treinamento Remanejado",D3354="Suspensa","Suspenso",D3354="Antigo","Treinamento Antigo",D3354="-","Treinamento a ser executado")</f>
        <v>Registro Enviado</v>
      </c>
      <c r="H3354" s="3"/>
      <c r="I3354" s="3"/>
      <c r="J3354" s="30"/>
      <c r="K3354" s="3"/>
      <c r="L3354" s="29">
        <f>WORKDAY(F3354,2,Feriados!$A$2:$A$13)</f>
        <v>45194</v>
      </c>
    </row>
    <row r="3355" spans="1:12" x14ac:dyDescent="0.3">
      <c r="A3355" s="2" t="s">
        <v>28</v>
      </c>
      <c r="B3355" s="2" t="s">
        <v>68</v>
      </c>
      <c r="C3355" s="2" t="s">
        <v>18</v>
      </c>
      <c r="D3355" s="4" t="s">
        <v>14</v>
      </c>
      <c r="E3355" s="2" t="s">
        <v>15</v>
      </c>
      <c r="F3355" s="3">
        <v>45190</v>
      </c>
      <c r="G3355" s="14" t="str" cm="1">
        <f t="array" aca="1" ref="G3355" ca="1">_xlfn.IFS(D3355="Pendente",NETWORKDAYS(F3355,TODAY(),Feriados!$A$2:$A$13)-1 &amp; " D",E3355="Não Apontado",NETWORKDAYS(F3355,TODAY(),Feriados!$A$2:$A$13)-1 &amp; " D",D3355="Backlog","Registro Antigo",D3355="Concluído","Registro Enviado",E3355="Apontado","Registro Enviado",D3355="Cancelado","Treinamento Cancelado",D3355="Remanejado","Treinamento Remanejado",D3355="Suspensa","Suspenso",D3355="Antigo","Treinamento Antigo",D3355="-","Treinamento a ser executado")</f>
        <v>Treinamento Cancelado</v>
      </c>
      <c r="H3355" s="3"/>
      <c r="I3355" s="3"/>
      <c r="J3355" s="30"/>
      <c r="K3355" s="3"/>
      <c r="L3355" s="29"/>
    </row>
    <row r="3356" spans="1:12" x14ac:dyDescent="0.3">
      <c r="A3356" s="2" t="s">
        <v>28</v>
      </c>
      <c r="B3356" s="2" t="s">
        <v>135</v>
      </c>
      <c r="C3356" s="2" t="s">
        <v>29</v>
      </c>
      <c r="D3356" s="4" t="s">
        <v>14</v>
      </c>
      <c r="E3356" s="2" t="s">
        <v>15</v>
      </c>
      <c r="F3356" s="3">
        <v>45190</v>
      </c>
      <c r="G3356" s="14" t="str" cm="1">
        <f t="array" aca="1" ref="G3356" ca="1">_xlfn.IFS(D3356="Pendente",NETWORKDAYS(F3356,TODAY(),Feriados!$A$2:$A$13)-1 &amp; " D",E3356="Não Apontado",NETWORKDAYS(F3356,TODAY(),Feriados!$A$2:$A$13)-1 &amp; " D",D3356="Backlog","Registro Antigo",D3356="Concluído","Registro Enviado",E3356="Apontado","Registro Enviado",D3356="Cancelado","Treinamento Cancelado",D3356="Remanejado","Treinamento Remanejado",D3356="Suspensa","Suspenso",D3356="Antigo","Treinamento Antigo",D3356="-","Treinamento a ser executado")</f>
        <v>Treinamento Cancelado</v>
      </c>
      <c r="H3356" s="3"/>
      <c r="I3356" s="3"/>
      <c r="J3356" s="30"/>
      <c r="K3356" s="3"/>
      <c r="L3356" s="29"/>
    </row>
    <row r="3357" spans="1:12" x14ac:dyDescent="0.3">
      <c r="A3357" s="2" t="s">
        <v>28</v>
      </c>
      <c r="B3357" s="2" t="s">
        <v>90</v>
      </c>
      <c r="C3357" s="2" t="s">
        <v>29</v>
      </c>
      <c r="D3357" s="4" t="s">
        <v>116</v>
      </c>
      <c r="E3357" s="2" t="s">
        <v>8</v>
      </c>
      <c r="F3357" s="3">
        <v>45190</v>
      </c>
      <c r="G3357" s="14" t="str" cm="1">
        <f t="array" aca="1" ref="G3357" ca="1">_xlfn.IFS(D3357="Pendente",NETWORKDAYS(F3357,TODAY(),Feriados!$A$2:$A$13)-1 &amp; " D",E3357="Não Apontado",NETWORKDAYS(F3357,TODAY(),Feriados!$A$2:$A$13)-1 &amp; " D",D3357="Backlog","Registro Antigo",D3357="Concluído","Registro Enviado",E3357="Apontado","Registro Enviado",D3357="Cancelado","Treinamento Cancelado",D3357="Remanejado","Treinamento Remanejado",D3357="Suspensa","Suspenso",D3357="Antigo","Treinamento Antigo",D3357="-","Treinamento a ser executado")</f>
        <v>Registro Enviado</v>
      </c>
      <c r="H3357" s="3"/>
      <c r="I3357" s="3"/>
      <c r="J3357" s="30"/>
      <c r="K3357" s="3"/>
      <c r="L3357" s="29">
        <f>WORKDAY(F3357,2,Feriados!$A$2:$A$13)</f>
        <v>45194</v>
      </c>
    </row>
    <row r="3358" spans="1:12" x14ac:dyDescent="0.3">
      <c r="A3358" s="2" t="s">
        <v>39</v>
      </c>
      <c r="B3358" s="2" t="s">
        <v>88</v>
      </c>
      <c r="C3358" s="2" t="s">
        <v>37</v>
      </c>
      <c r="D3358" s="4" t="s">
        <v>14</v>
      </c>
      <c r="E3358" s="2" t="s">
        <v>15</v>
      </c>
      <c r="F3358" s="3">
        <v>45190</v>
      </c>
      <c r="G3358" s="14" t="str" cm="1">
        <f t="array" aca="1" ref="G3358" ca="1">_xlfn.IFS(D3358="Pendente",NETWORKDAYS(F3358,TODAY(),Feriados!$A$2:$A$13)-1 &amp; " D",E3358="Não Apontado",NETWORKDAYS(F3358,TODAY(),Feriados!$A$2:$A$13)-1 &amp; " D",D3358="Backlog","Registro Antigo",D3358="Concluído","Registro Enviado",E3358="Apontado","Registro Enviado",D3358="Cancelado","Treinamento Cancelado",D3358="Remanejado","Treinamento Remanejado",D3358="Suspensa","Suspenso",D3358="Antigo","Treinamento Antigo",D3358="-","Treinamento a ser executado")</f>
        <v>Treinamento Cancelado</v>
      </c>
      <c r="H3358" s="3"/>
      <c r="I3358" s="3"/>
      <c r="J3358" s="30"/>
      <c r="K3358" s="3"/>
      <c r="L3358" s="29"/>
    </row>
    <row r="3359" spans="1:12" x14ac:dyDescent="0.3">
      <c r="A3359" s="2" t="s">
        <v>39</v>
      </c>
      <c r="B3359" s="2" t="s">
        <v>88</v>
      </c>
      <c r="C3359" s="2" t="s">
        <v>36</v>
      </c>
      <c r="D3359" s="4" t="s">
        <v>14</v>
      </c>
      <c r="E3359" s="2" t="s">
        <v>15</v>
      </c>
      <c r="F3359" s="3">
        <v>45190</v>
      </c>
      <c r="G3359" s="14" t="str" cm="1">
        <f t="array" aca="1" ref="G3359" ca="1">_xlfn.IFS(D3359="Pendente",NETWORKDAYS(F3359,TODAY(),Feriados!$A$2:$A$13)-1 &amp; " D",E3359="Não Apontado",NETWORKDAYS(F3359,TODAY(),Feriados!$A$2:$A$13)-1 &amp; " D",D3359="Backlog","Registro Antigo",D3359="Concluído","Registro Enviado",E3359="Apontado","Registro Enviado",D3359="Cancelado","Treinamento Cancelado",D3359="Remanejado","Treinamento Remanejado",D3359="Suspensa","Suspenso",D3359="Antigo","Treinamento Antigo",D3359="-","Treinamento a ser executado")</f>
        <v>Treinamento Cancelado</v>
      </c>
      <c r="H3359" s="3"/>
      <c r="I3359" s="3"/>
      <c r="J3359" s="30"/>
      <c r="K3359" s="3"/>
      <c r="L3359" s="29"/>
    </row>
    <row r="3360" spans="1:12" x14ac:dyDescent="0.3">
      <c r="A3360" s="2" t="s">
        <v>39</v>
      </c>
      <c r="B3360" s="2" t="s">
        <v>109</v>
      </c>
      <c r="C3360" s="2" t="s">
        <v>37</v>
      </c>
      <c r="D3360" s="4" t="s">
        <v>14</v>
      </c>
      <c r="E3360" s="2" t="s">
        <v>15</v>
      </c>
      <c r="F3360" s="3">
        <v>45190</v>
      </c>
      <c r="G3360" s="14" t="str" cm="1">
        <f t="array" aca="1" ref="G3360" ca="1">_xlfn.IFS(D3360="Pendente",NETWORKDAYS(F3360,TODAY(),Feriados!$A$2:$A$13)-1 &amp; " D",E3360="Não Apontado",NETWORKDAYS(F3360,TODAY(),Feriados!$A$2:$A$13)-1 &amp; " D",D3360="Backlog","Registro Antigo",D3360="Concluído","Registro Enviado",E3360="Apontado","Registro Enviado",D3360="Cancelado","Treinamento Cancelado",D3360="Remanejado","Treinamento Remanejado",D3360="Suspensa","Suspenso",D3360="Antigo","Treinamento Antigo",D3360="-","Treinamento a ser executado")</f>
        <v>Treinamento Cancelado</v>
      </c>
      <c r="H3360" s="3"/>
      <c r="I3360" s="3"/>
      <c r="J3360" s="30"/>
      <c r="K3360" s="3"/>
      <c r="L3360" s="29"/>
    </row>
    <row r="3361" spans="1:12" x14ac:dyDescent="0.3">
      <c r="A3361" s="2" t="s">
        <v>39</v>
      </c>
      <c r="B3361" s="2" t="s">
        <v>109</v>
      </c>
      <c r="C3361" s="2" t="s">
        <v>36</v>
      </c>
      <c r="D3361" s="4" t="s">
        <v>116</v>
      </c>
      <c r="E3361" s="2" t="s">
        <v>8</v>
      </c>
      <c r="F3361" s="3">
        <v>45190</v>
      </c>
      <c r="G3361" s="14" t="str" cm="1">
        <f t="array" aca="1" ref="G3361" ca="1">_xlfn.IFS(D3361="Pendente",NETWORKDAYS(F3361,TODAY(),Feriados!$A$2:$A$13)-1 &amp; " D",E3361="Não Apontado",NETWORKDAYS(F3361,TODAY(),Feriados!$A$2:$A$13)-1 &amp; " D",D3361="Backlog","Registro Antigo",D3361="Concluído","Registro Enviado",E3361="Apontado","Registro Enviado",D3361="Cancelado","Treinamento Cancelado",D3361="Remanejado","Treinamento Remanejado",D3361="Suspensa","Suspenso",D3361="Antigo","Treinamento Antigo",D3361="-","Treinamento a ser executado")</f>
        <v>Registro Enviado</v>
      </c>
      <c r="H3361" s="3"/>
      <c r="I3361" s="3"/>
      <c r="J3361" s="30"/>
      <c r="K3361" s="3"/>
      <c r="L3361" s="29">
        <f>WORKDAY(F3361,2,Feriados!$A$2:$A$13)</f>
        <v>45194</v>
      </c>
    </row>
    <row r="3362" spans="1:12" x14ac:dyDescent="0.3">
      <c r="A3362" s="2" t="s">
        <v>46</v>
      </c>
      <c r="B3362" s="2" t="s">
        <v>115</v>
      </c>
      <c r="C3362" s="2" t="s">
        <v>7</v>
      </c>
      <c r="D3362" s="4" t="s">
        <v>14</v>
      </c>
      <c r="E3362" s="2" t="s">
        <v>15</v>
      </c>
      <c r="F3362" s="3">
        <v>45190</v>
      </c>
      <c r="G3362" s="14" t="str" cm="1">
        <f t="array" aca="1" ref="G3362" ca="1">_xlfn.IFS(D3362="Pendente",NETWORKDAYS(F3362,TODAY(),Feriados!$A$2:$A$13)-1 &amp; " D",E3362="Não Apontado",NETWORKDAYS(F3362,TODAY(),Feriados!$A$2:$A$13)-1 &amp; " D",D3362="Backlog","Registro Antigo",D3362="Concluído","Registro Enviado",E3362="Apontado","Registro Enviado",D3362="Cancelado","Treinamento Cancelado",D3362="Remanejado","Treinamento Remanejado",D3362="Suspensa","Suspenso",D3362="Antigo","Treinamento Antigo",D3362="-","Treinamento a ser executado")</f>
        <v>Treinamento Cancelado</v>
      </c>
      <c r="H3362" s="3"/>
      <c r="I3362" s="3"/>
      <c r="J3362" s="30"/>
      <c r="K3362" s="3"/>
      <c r="L3362" s="29"/>
    </row>
    <row r="3363" spans="1:12" x14ac:dyDescent="0.3">
      <c r="A3363" s="2" t="s">
        <v>46</v>
      </c>
      <c r="B3363" s="2" t="s">
        <v>133</v>
      </c>
      <c r="C3363" s="2" t="s">
        <v>37</v>
      </c>
      <c r="D3363" s="4" t="s">
        <v>116</v>
      </c>
      <c r="E3363" s="2" t="s">
        <v>8</v>
      </c>
      <c r="F3363" s="3">
        <v>45190</v>
      </c>
      <c r="G3363" s="14" t="str" cm="1">
        <f t="array" aca="1" ref="G3363" ca="1">_xlfn.IFS(D3363="Pendente",NETWORKDAYS(F3363,TODAY(),Feriados!$A$2:$A$13)-1 &amp; " D",E3363="Não Apontado",NETWORKDAYS(F3363,TODAY(),Feriados!$A$2:$A$13)-1 &amp; " D",D3363="Backlog","Registro Antigo",D3363="Concluído","Registro Enviado",E3363="Apontado","Registro Enviado",D3363="Cancelado","Treinamento Cancelado",D3363="Remanejado","Treinamento Remanejado",D3363="Suspensa","Suspenso",D3363="Antigo","Treinamento Antigo",D3363="-","Treinamento a ser executado")</f>
        <v>Registro Enviado</v>
      </c>
      <c r="H3363" s="3"/>
      <c r="I3363" s="3"/>
      <c r="J3363" s="30"/>
      <c r="K3363" s="3"/>
      <c r="L3363" s="29">
        <f>WORKDAY(F3363,2,Feriados!$A$2:$A$13)</f>
        <v>45194</v>
      </c>
    </row>
    <row r="3364" spans="1:12" x14ac:dyDescent="0.3">
      <c r="A3364" s="2" t="s">
        <v>6</v>
      </c>
      <c r="B3364" s="2" t="s">
        <v>141</v>
      </c>
      <c r="C3364" s="2" t="s">
        <v>66</v>
      </c>
      <c r="D3364" s="4" t="s">
        <v>116</v>
      </c>
      <c r="E3364" s="2" t="s">
        <v>8</v>
      </c>
      <c r="F3364" s="3">
        <v>45191</v>
      </c>
      <c r="G3364" s="14" t="str" cm="1">
        <f t="array" aca="1" ref="G3364" ca="1">_xlfn.IFS(D3364="Pendente",NETWORKDAYS(F3364,TODAY(),Feriados!$A$2:$A$13)-1 &amp; " D",E3364="Não Apontado",NETWORKDAYS(F3364,TODAY(),Feriados!$A$2:$A$13)-1 &amp; " D",D3364="Backlog","Registro Antigo",D3364="Concluído","Registro Enviado",E3364="Apontado","Registro Enviado",D3364="Cancelado","Treinamento Cancelado",D3364="Remanejado","Treinamento Remanejado",D3364="Suspensa","Suspenso",D3364="Antigo","Treinamento Antigo",D3364="-","Treinamento a ser executado")</f>
        <v>Registro Enviado</v>
      </c>
      <c r="H3364" s="3"/>
      <c r="I3364" s="3"/>
      <c r="J3364" s="30"/>
      <c r="K3364" s="3"/>
      <c r="L3364" s="29">
        <f>WORKDAY(F3364,2,Feriados!$A$2:$A$13)</f>
        <v>45195</v>
      </c>
    </row>
    <row r="3365" spans="1:12" x14ac:dyDescent="0.3">
      <c r="A3365" s="2" t="s">
        <v>6</v>
      </c>
      <c r="B3365" s="2" t="s">
        <v>33</v>
      </c>
      <c r="C3365" s="2" t="s">
        <v>10</v>
      </c>
      <c r="D3365" s="4" t="s">
        <v>116</v>
      </c>
      <c r="E3365" s="2" t="s">
        <v>8</v>
      </c>
      <c r="F3365" s="3">
        <v>45191</v>
      </c>
      <c r="G3365" s="14" t="str" cm="1">
        <f t="array" aca="1" ref="G3365" ca="1">_xlfn.IFS(D3365="Pendente",NETWORKDAYS(F3365,TODAY(),Feriados!$A$2:$A$13)-1 &amp; " D",E3365="Não Apontado",NETWORKDAYS(F3365,TODAY(),Feriados!$A$2:$A$13)-1 &amp; " D",D3365="Backlog","Registro Antigo",D3365="Concluído","Registro Enviado",E3365="Apontado","Registro Enviado",D3365="Cancelado","Treinamento Cancelado",D3365="Remanejado","Treinamento Remanejado",D3365="Suspensa","Suspenso",D3365="Antigo","Treinamento Antigo",D3365="-","Treinamento a ser executado")</f>
        <v>Registro Enviado</v>
      </c>
      <c r="H3365" s="3"/>
      <c r="I3365" s="3"/>
      <c r="J3365" s="30"/>
      <c r="K3365" s="3"/>
      <c r="L3365" s="29">
        <f>WORKDAY(F3365,2,Feriados!$A$2:$A$13)</f>
        <v>45195</v>
      </c>
    </row>
    <row r="3366" spans="1:12" x14ac:dyDescent="0.3">
      <c r="A3366" s="2" t="s">
        <v>17</v>
      </c>
      <c r="B3366" s="2" t="s">
        <v>103</v>
      </c>
      <c r="C3366" s="2" t="s">
        <v>7</v>
      </c>
      <c r="D3366" s="4" t="s">
        <v>14</v>
      </c>
      <c r="E3366" s="2" t="s">
        <v>15</v>
      </c>
      <c r="F3366" s="3">
        <v>45191</v>
      </c>
      <c r="G3366" s="14" t="str" cm="1">
        <f t="array" aca="1" ref="G3366" ca="1">_xlfn.IFS(D3366="Pendente",NETWORKDAYS(F3366,TODAY(),Feriados!$A$2:$A$13)-1 &amp; " D",E3366="Não Apontado",NETWORKDAYS(F3366,TODAY(),Feriados!$A$2:$A$13)-1 &amp; " D",D3366="Backlog","Registro Antigo",D3366="Concluído","Registro Enviado",E3366="Apontado","Registro Enviado",D3366="Cancelado","Treinamento Cancelado",D3366="Remanejado","Treinamento Remanejado",D3366="Suspensa","Suspenso",D3366="Antigo","Treinamento Antigo",D3366="-","Treinamento a ser executado")</f>
        <v>Treinamento Cancelado</v>
      </c>
      <c r="H3366" s="3"/>
      <c r="I3366" s="3"/>
      <c r="J3366" s="30"/>
      <c r="K3366" s="3"/>
      <c r="L3366" s="29"/>
    </row>
    <row r="3367" spans="1:12" x14ac:dyDescent="0.3">
      <c r="A3367" s="2" t="s">
        <v>17</v>
      </c>
      <c r="B3367" s="2" t="s">
        <v>113</v>
      </c>
      <c r="C3367" s="2" t="s">
        <v>7</v>
      </c>
      <c r="D3367" s="4" t="s">
        <v>14</v>
      </c>
      <c r="E3367" s="2" t="s">
        <v>15</v>
      </c>
      <c r="F3367" s="3">
        <v>45191</v>
      </c>
      <c r="G3367" s="14" t="str" cm="1">
        <f t="array" aca="1" ref="G3367" ca="1">_xlfn.IFS(D3367="Pendente",NETWORKDAYS(F3367,TODAY(),Feriados!$A$2:$A$13)-1 &amp; " D",E3367="Não Apontado",NETWORKDAYS(F3367,TODAY(),Feriados!$A$2:$A$13)-1 &amp; " D",D3367="Backlog","Registro Antigo",D3367="Concluído","Registro Enviado",E3367="Apontado","Registro Enviado",D3367="Cancelado","Treinamento Cancelado",D3367="Remanejado","Treinamento Remanejado",D3367="Suspensa","Suspenso",D3367="Antigo","Treinamento Antigo",D3367="-","Treinamento a ser executado")</f>
        <v>Treinamento Cancelado</v>
      </c>
      <c r="H3367" s="3"/>
      <c r="I3367" s="3"/>
      <c r="J3367" s="30"/>
      <c r="K3367" s="3"/>
      <c r="L3367" s="29"/>
    </row>
    <row r="3368" spans="1:12" x14ac:dyDescent="0.3">
      <c r="A3368" s="2" t="s">
        <v>22</v>
      </c>
      <c r="B3368" s="2" t="s">
        <v>114</v>
      </c>
      <c r="C3368" s="2" t="s">
        <v>7</v>
      </c>
      <c r="D3368" s="4" t="s">
        <v>116</v>
      </c>
      <c r="E3368" s="2" t="s">
        <v>8</v>
      </c>
      <c r="F3368" s="3">
        <v>45191</v>
      </c>
      <c r="G3368" s="14" t="str" cm="1">
        <f t="array" aca="1" ref="G3368" ca="1">_xlfn.IFS(D3368="Pendente",NETWORKDAYS(F3368,TODAY(),Feriados!$A$2:$A$13)-1 &amp; " D",E3368="Não Apontado",NETWORKDAYS(F3368,TODAY(),Feriados!$A$2:$A$13)-1 &amp; " D",D3368="Backlog","Registro Antigo",D3368="Concluído","Registro Enviado",E3368="Apontado","Registro Enviado",D3368="Cancelado","Treinamento Cancelado",D3368="Remanejado","Treinamento Remanejado",D3368="Suspensa","Suspenso",D3368="Antigo","Treinamento Antigo",D3368="-","Treinamento a ser executado")</f>
        <v>Registro Enviado</v>
      </c>
      <c r="H3368" s="3"/>
      <c r="I3368" s="3"/>
      <c r="J3368" s="30"/>
      <c r="K3368" s="3"/>
      <c r="L3368" s="29">
        <f>WORKDAY(F3368,2,Feriados!$A$2:$A$13)</f>
        <v>45195</v>
      </c>
    </row>
    <row r="3369" spans="1:12" x14ac:dyDescent="0.3">
      <c r="A3369" s="2" t="s">
        <v>22</v>
      </c>
      <c r="B3369" s="2" t="s">
        <v>123</v>
      </c>
      <c r="C3369" s="2" t="s">
        <v>7</v>
      </c>
      <c r="D3369" s="4" t="s">
        <v>116</v>
      </c>
      <c r="E3369" s="2" t="s">
        <v>8</v>
      </c>
      <c r="F3369" s="3">
        <v>45191</v>
      </c>
      <c r="G3369" s="14" t="str" cm="1">
        <f t="array" aca="1" ref="G3369" ca="1">_xlfn.IFS(D3369="Pendente",NETWORKDAYS(F3369,TODAY(),Feriados!$A$2:$A$13)-1 &amp; " D",E3369="Não Apontado",NETWORKDAYS(F3369,TODAY(),Feriados!$A$2:$A$13)-1 &amp; " D",D3369="Backlog","Registro Antigo",D3369="Concluído","Registro Enviado",E3369="Apontado","Registro Enviado",D3369="Cancelado","Treinamento Cancelado",D3369="Remanejado","Treinamento Remanejado",D3369="Suspensa","Suspenso",D3369="Antigo","Treinamento Antigo",D3369="-","Treinamento a ser executado")</f>
        <v>Registro Enviado</v>
      </c>
      <c r="H3369" s="3"/>
      <c r="I3369" s="3"/>
      <c r="J3369" s="30"/>
      <c r="K3369" s="3"/>
      <c r="L3369" s="29">
        <f>WORKDAY(F3369,2,Feriados!$A$2:$A$13)</f>
        <v>45195</v>
      </c>
    </row>
    <row r="3370" spans="1:12" x14ac:dyDescent="0.3">
      <c r="A3370" s="2" t="s">
        <v>28</v>
      </c>
      <c r="B3370" s="2" t="s">
        <v>84</v>
      </c>
      <c r="C3370" s="2" t="s">
        <v>29</v>
      </c>
      <c r="D3370" s="4" t="s">
        <v>116</v>
      </c>
      <c r="E3370" s="2" t="s">
        <v>8</v>
      </c>
      <c r="F3370" s="3">
        <v>45191</v>
      </c>
      <c r="G3370" s="14" t="str" cm="1">
        <f t="array" aca="1" ref="G3370" ca="1">_xlfn.IFS(D3370="Pendente",NETWORKDAYS(F3370,TODAY(),Feriados!$A$2:$A$13)-1 &amp; " D",E3370="Não Apontado",NETWORKDAYS(F3370,TODAY(),Feriados!$A$2:$A$13)-1 &amp; " D",D3370="Backlog","Registro Antigo",D3370="Concluído","Registro Enviado",E3370="Apontado","Registro Enviado",D3370="Cancelado","Treinamento Cancelado",D3370="Remanejado","Treinamento Remanejado",D3370="Suspensa","Suspenso",D3370="Antigo","Treinamento Antigo",D3370="-","Treinamento a ser executado")</f>
        <v>Registro Enviado</v>
      </c>
      <c r="H3370" s="3"/>
      <c r="I3370" s="3"/>
      <c r="J3370" s="30"/>
      <c r="K3370" s="3"/>
      <c r="L3370" s="29">
        <f>WORKDAY(F3370,2,Feriados!$A$2:$A$13)</f>
        <v>45195</v>
      </c>
    </row>
    <row r="3371" spans="1:12" x14ac:dyDescent="0.3">
      <c r="A3371" s="2" t="s">
        <v>39</v>
      </c>
      <c r="B3371" s="2" t="s">
        <v>84</v>
      </c>
      <c r="C3371" s="2" t="s">
        <v>36</v>
      </c>
      <c r="D3371" s="4" t="s">
        <v>14</v>
      </c>
      <c r="E3371" s="2" t="s">
        <v>15</v>
      </c>
      <c r="F3371" s="3">
        <v>45191</v>
      </c>
      <c r="G3371" s="14" t="str" cm="1">
        <f t="array" aca="1" ref="G3371" ca="1">_xlfn.IFS(D3371="Pendente",NETWORKDAYS(F3371,TODAY(),Feriados!$A$2:$A$13)-1 &amp; " D",E3371="Não Apontado",NETWORKDAYS(F3371,TODAY(),Feriados!$A$2:$A$13)-1 &amp; " D",D3371="Backlog","Registro Antigo",D3371="Concluído","Registro Enviado",E3371="Apontado","Registro Enviado",D3371="Cancelado","Treinamento Cancelado",D3371="Remanejado","Treinamento Remanejado",D3371="Suspensa","Suspenso",D3371="Antigo","Treinamento Antigo",D3371="-","Treinamento a ser executado")</f>
        <v>Treinamento Cancelado</v>
      </c>
      <c r="H3371" s="3"/>
      <c r="I3371" s="3"/>
      <c r="J3371" s="30"/>
      <c r="K3371" s="3"/>
      <c r="L3371" s="29"/>
    </row>
    <row r="3372" spans="1:12" x14ac:dyDescent="0.3">
      <c r="A3372" s="2" t="s">
        <v>39</v>
      </c>
      <c r="B3372" s="2" t="s">
        <v>139</v>
      </c>
      <c r="C3372" s="2" t="s">
        <v>36</v>
      </c>
      <c r="D3372" s="4" t="s">
        <v>14</v>
      </c>
      <c r="E3372" s="2" t="s">
        <v>15</v>
      </c>
      <c r="F3372" s="3">
        <v>45191</v>
      </c>
      <c r="G3372" s="14" t="str" cm="1">
        <f t="array" aca="1" ref="G3372" ca="1">_xlfn.IFS(D3372="Pendente",NETWORKDAYS(F3372,TODAY(),Feriados!$A$2:$A$13)-1 &amp; " D",E3372="Não Apontado",NETWORKDAYS(F3372,TODAY(),Feriados!$A$2:$A$13)-1 &amp; " D",D3372="Backlog","Registro Antigo",D3372="Concluído","Registro Enviado",E3372="Apontado","Registro Enviado",D3372="Cancelado","Treinamento Cancelado",D3372="Remanejado","Treinamento Remanejado",D3372="Suspensa","Suspenso",D3372="Antigo","Treinamento Antigo",D3372="-","Treinamento a ser executado")</f>
        <v>Treinamento Cancelado</v>
      </c>
      <c r="H3372" s="3"/>
      <c r="I3372" s="3"/>
      <c r="J3372" s="30"/>
      <c r="K3372" s="3"/>
      <c r="L3372" s="29"/>
    </row>
    <row r="3373" spans="1:12" x14ac:dyDescent="0.3">
      <c r="A3373" s="2" t="s">
        <v>39</v>
      </c>
      <c r="B3373" s="2" t="s">
        <v>23</v>
      </c>
      <c r="C3373" s="2" t="s">
        <v>41</v>
      </c>
      <c r="D3373" s="4" t="s">
        <v>116</v>
      </c>
      <c r="E3373" s="2" t="s">
        <v>8</v>
      </c>
      <c r="F3373" s="3">
        <v>45191</v>
      </c>
      <c r="G3373" s="14" t="str" cm="1">
        <f t="array" aca="1" ref="G3373" ca="1">_xlfn.IFS(D3373="Pendente",NETWORKDAYS(F3373,TODAY(),Feriados!$A$2:$A$13)-1 &amp; " D",E3373="Não Apontado",NETWORKDAYS(F3373,TODAY(),Feriados!$A$2:$A$13)-1 &amp; " D",D3373="Backlog","Registro Antigo",D3373="Concluído","Registro Enviado",E3373="Apontado","Registro Enviado",D3373="Cancelado","Treinamento Cancelado",D3373="Remanejado","Treinamento Remanejado",D3373="Suspensa","Suspenso",D3373="Antigo","Treinamento Antigo",D3373="-","Treinamento a ser executado")</f>
        <v>Registro Enviado</v>
      </c>
      <c r="H3373" s="3"/>
      <c r="I3373" s="3"/>
      <c r="J3373" s="30"/>
      <c r="K3373" s="3"/>
      <c r="L3373" s="29">
        <f>WORKDAY(F3373,2,Feriados!$A$2:$A$13)</f>
        <v>45195</v>
      </c>
    </row>
    <row r="3374" spans="1:12" x14ac:dyDescent="0.3">
      <c r="A3374" s="2" t="s">
        <v>46</v>
      </c>
      <c r="B3374" s="2" t="s">
        <v>24</v>
      </c>
      <c r="C3374" s="2" t="s">
        <v>37</v>
      </c>
      <c r="D3374" s="4" t="s">
        <v>14</v>
      </c>
      <c r="E3374" s="2" t="s">
        <v>15</v>
      </c>
      <c r="F3374" s="3">
        <v>45191</v>
      </c>
      <c r="G3374" s="14" t="str" cm="1">
        <f t="array" aca="1" ref="G3374" ca="1">_xlfn.IFS(D3374="Pendente",NETWORKDAYS(F3374,TODAY(),Feriados!$A$2:$A$13)-1 &amp; " D",E3374="Não Apontado",NETWORKDAYS(F3374,TODAY(),Feriados!$A$2:$A$13)-1 &amp; " D",D3374="Backlog","Registro Antigo",D3374="Concluído","Registro Enviado",E3374="Apontado","Registro Enviado",D3374="Cancelado","Treinamento Cancelado",D3374="Remanejado","Treinamento Remanejado",D3374="Suspensa","Suspenso",D3374="Antigo","Treinamento Antigo",D3374="-","Treinamento a ser executado")</f>
        <v>Treinamento Cancelado</v>
      </c>
      <c r="H3374" s="3"/>
      <c r="I3374" s="3"/>
      <c r="J3374" s="30"/>
      <c r="K3374" s="3"/>
      <c r="L3374" s="29"/>
    </row>
    <row r="3375" spans="1:12" x14ac:dyDescent="0.3">
      <c r="A3375" s="2" t="s">
        <v>6</v>
      </c>
      <c r="B3375" s="2" t="s">
        <v>140</v>
      </c>
      <c r="C3375" s="2" t="s">
        <v>66</v>
      </c>
      <c r="D3375" s="4" t="s">
        <v>116</v>
      </c>
      <c r="E3375" s="2" t="s">
        <v>8</v>
      </c>
      <c r="F3375" s="3">
        <v>45194</v>
      </c>
      <c r="G3375" s="14" t="str" cm="1">
        <f t="array" aca="1" ref="G3375" ca="1">_xlfn.IFS(D3375="Pendente",NETWORKDAYS(F3375,TODAY(),Feriados!$A$2:$A$13)-1 &amp; " D",E3375="Não Apontado",NETWORKDAYS(F3375,TODAY(),Feriados!$A$2:$A$13)-1 &amp; " D",D3375="Backlog","Registro Antigo",D3375="Concluído","Registro Enviado",E3375="Apontado","Registro Enviado",D3375="Cancelado","Treinamento Cancelado",D3375="Remanejado","Treinamento Remanejado",D3375="Suspensa","Suspenso",D3375="Antigo","Treinamento Antigo",D3375="-","Treinamento a ser executado")</f>
        <v>Registro Enviado</v>
      </c>
      <c r="H3375" s="3"/>
      <c r="I3375" s="3"/>
      <c r="J3375" s="30"/>
      <c r="K3375" s="3"/>
      <c r="L3375" s="29">
        <f>WORKDAY(F3375,2,Feriados!$A$2:$A$13)</f>
        <v>45196</v>
      </c>
    </row>
    <row r="3376" spans="1:12" x14ac:dyDescent="0.3">
      <c r="A3376" s="2" t="s">
        <v>6</v>
      </c>
      <c r="B3376" s="2" t="s">
        <v>33</v>
      </c>
      <c r="C3376" s="2" t="s">
        <v>10</v>
      </c>
      <c r="D3376" s="4" t="s">
        <v>14</v>
      </c>
      <c r="E3376" s="2" t="s">
        <v>15</v>
      </c>
      <c r="F3376" s="3">
        <v>45194</v>
      </c>
      <c r="G3376" s="14" t="str" cm="1">
        <f t="array" aca="1" ref="G3376" ca="1">_xlfn.IFS(D3376="Pendente",NETWORKDAYS(F3376,TODAY(),Feriados!$A$2:$A$13)-1 &amp; " D",E3376="Não Apontado",NETWORKDAYS(F3376,TODAY(),Feriados!$A$2:$A$13)-1 &amp; " D",D3376="Backlog","Registro Antigo",D3376="Concluído","Registro Enviado",E3376="Apontado","Registro Enviado",D3376="Cancelado","Treinamento Cancelado",D3376="Remanejado","Treinamento Remanejado",D3376="Suspensa","Suspenso",D3376="Antigo","Treinamento Antigo",D3376="-","Treinamento a ser executado")</f>
        <v>Treinamento Cancelado</v>
      </c>
      <c r="H3376" s="3"/>
      <c r="I3376" s="3"/>
      <c r="J3376" s="30"/>
      <c r="K3376" s="3"/>
      <c r="L3376" s="29"/>
    </row>
    <row r="3377" spans="1:12" x14ac:dyDescent="0.3">
      <c r="A3377" s="2" t="s">
        <v>17</v>
      </c>
      <c r="B3377" s="2" t="s">
        <v>103</v>
      </c>
      <c r="C3377" s="2" t="s">
        <v>18</v>
      </c>
      <c r="D3377" s="4" t="s">
        <v>116</v>
      </c>
      <c r="E3377" s="2" t="s">
        <v>8</v>
      </c>
      <c r="F3377" s="3">
        <v>45194</v>
      </c>
      <c r="G3377" s="14" t="str" cm="1">
        <f t="array" aca="1" ref="G3377" ca="1">_xlfn.IFS(D3377="Pendente",NETWORKDAYS(F3377,TODAY(),Feriados!$A$2:$A$13)-1 &amp; " D",E3377="Não Apontado",NETWORKDAYS(F3377,TODAY(),Feriados!$A$2:$A$13)-1 &amp; " D",D3377="Backlog","Registro Antigo",D3377="Concluído","Registro Enviado",E3377="Apontado","Registro Enviado",D3377="Cancelado","Treinamento Cancelado",D3377="Remanejado","Treinamento Remanejado",D3377="Suspensa","Suspenso",D3377="Antigo","Treinamento Antigo",D3377="-","Treinamento a ser executado")</f>
        <v>Registro Enviado</v>
      </c>
      <c r="H3377" s="3"/>
      <c r="I3377" s="3"/>
      <c r="J3377" s="30"/>
      <c r="K3377" s="3"/>
      <c r="L3377" s="29">
        <f>WORKDAY(F3377,2,Feriados!$A$2:$A$13)</f>
        <v>45196</v>
      </c>
    </row>
    <row r="3378" spans="1:12" x14ac:dyDescent="0.3">
      <c r="A3378" s="2" t="s">
        <v>22</v>
      </c>
      <c r="B3378" s="2" t="s">
        <v>136</v>
      </c>
      <c r="C3378" s="2" t="s">
        <v>18</v>
      </c>
      <c r="D3378" s="4" t="s">
        <v>116</v>
      </c>
      <c r="E3378" s="2" t="s">
        <v>8</v>
      </c>
      <c r="F3378" s="3">
        <v>45194</v>
      </c>
      <c r="G3378" s="14" t="str" cm="1">
        <f t="array" aca="1" ref="G3378" ca="1">_xlfn.IFS(D3378="Pendente",NETWORKDAYS(F3378,TODAY(),Feriados!$A$2:$A$13)-1 &amp; " D",E3378="Não Apontado",NETWORKDAYS(F3378,TODAY(),Feriados!$A$2:$A$13)-1 &amp; " D",D3378="Backlog","Registro Antigo",D3378="Concluído","Registro Enviado",E3378="Apontado","Registro Enviado",D3378="Cancelado","Treinamento Cancelado",D3378="Remanejado","Treinamento Remanejado",D3378="Suspensa","Suspenso",D3378="Antigo","Treinamento Antigo",D3378="-","Treinamento a ser executado")</f>
        <v>Registro Enviado</v>
      </c>
      <c r="H3378" s="3"/>
      <c r="I3378" s="3"/>
      <c r="J3378" s="30"/>
      <c r="K3378" s="3"/>
      <c r="L3378" s="29">
        <f>WORKDAY(F3378,2,Feriados!$A$2:$A$13)</f>
        <v>45196</v>
      </c>
    </row>
    <row r="3379" spans="1:12" x14ac:dyDescent="0.3">
      <c r="A3379" s="2" t="s">
        <v>22</v>
      </c>
      <c r="B3379" s="2" t="s">
        <v>132</v>
      </c>
      <c r="C3379" s="2" t="s">
        <v>18</v>
      </c>
      <c r="D3379" s="4" t="s">
        <v>116</v>
      </c>
      <c r="E3379" s="2" t="s">
        <v>8</v>
      </c>
      <c r="F3379" s="3">
        <v>45194</v>
      </c>
      <c r="G3379" s="14" t="str" cm="1">
        <f t="array" aca="1" ref="G3379" ca="1">_xlfn.IFS(D3379="Pendente",NETWORKDAYS(F3379,TODAY(),Feriados!$A$2:$A$13)-1 &amp; " D",E3379="Não Apontado",NETWORKDAYS(F3379,TODAY(),Feriados!$A$2:$A$13)-1 &amp; " D",D3379="Backlog","Registro Antigo",D3379="Concluído","Registro Enviado",E3379="Apontado","Registro Enviado",D3379="Cancelado","Treinamento Cancelado",D3379="Remanejado","Treinamento Remanejado",D3379="Suspensa","Suspenso",D3379="Antigo","Treinamento Antigo",D3379="-","Treinamento a ser executado")</f>
        <v>Registro Enviado</v>
      </c>
      <c r="H3379" s="3"/>
      <c r="I3379" s="3"/>
      <c r="J3379" s="30"/>
      <c r="K3379" s="3"/>
      <c r="L3379" s="29">
        <f>WORKDAY(F3379,2,Feriados!$A$2:$A$13)</f>
        <v>45196</v>
      </c>
    </row>
    <row r="3380" spans="1:12" x14ac:dyDescent="0.3">
      <c r="A3380" s="2" t="s">
        <v>39</v>
      </c>
      <c r="B3380" s="2" t="s">
        <v>133</v>
      </c>
      <c r="C3380" s="2" t="s">
        <v>36</v>
      </c>
      <c r="D3380" s="4" t="s">
        <v>116</v>
      </c>
      <c r="E3380" s="2" t="s">
        <v>8</v>
      </c>
      <c r="F3380" s="3">
        <v>45194</v>
      </c>
      <c r="G3380" s="14" t="str" cm="1">
        <f t="array" aca="1" ref="G3380" ca="1">_xlfn.IFS(D3380="Pendente",NETWORKDAYS(F3380,TODAY(),Feriados!$A$2:$A$13)-1 &amp; " D",E3380="Não Apontado",NETWORKDAYS(F3380,TODAY(),Feriados!$A$2:$A$13)-1 &amp; " D",D3380="Backlog","Registro Antigo",D3380="Concluído","Registro Enviado",E3380="Apontado","Registro Enviado",D3380="Cancelado","Treinamento Cancelado",D3380="Remanejado","Treinamento Remanejado",D3380="Suspensa","Suspenso",D3380="Antigo","Treinamento Antigo",D3380="-","Treinamento a ser executado")</f>
        <v>Registro Enviado</v>
      </c>
      <c r="H3380" s="3"/>
      <c r="I3380" s="3"/>
      <c r="J3380" s="30"/>
      <c r="K3380" s="3"/>
      <c r="L3380" s="29">
        <f>WORKDAY(F3380,2,Feriados!$A$2:$A$13)</f>
        <v>45196</v>
      </c>
    </row>
    <row r="3381" spans="1:12" x14ac:dyDescent="0.3">
      <c r="A3381" s="2" t="s">
        <v>39</v>
      </c>
      <c r="B3381" s="2" t="s">
        <v>135</v>
      </c>
      <c r="C3381" s="2" t="s">
        <v>36</v>
      </c>
      <c r="D3381" s="4" t="s">
        <v>14</v>
      </c>
      <c r="E3381" s="2" t="s">
        <v>15</v>
      </c>
      <c r="F3381" s="3">
        <v>45194</v>
      </c>
      <c r="G3381" s="14" t="str" cm="1">
        <f t="array" aca="1" ref="G3381" ca="1">_xlfn.IFS(D3381="Pendente",NETWORKDAYS(F3381,TODAY(),Feriados!$A$2:$A$13)-1 &amp; " D",E3381="Não Apontado",NETWORKDAYS(F3381,TODAY(),Feriados!$A$2:$A$13)-1 &amp; " D",D3381="Backlog","Registro Antigo",D3381="Concluído","Registro Enviado",E3381="Apontado","Registro Enviado",D3381="Cancelado","Treinamento Cancelado",D3381="Remanejado","Treinamento Remanejado",D3381="Suspensa","Suspenso",D3381="Antigo","Treinamento Antigo",D3381="-","Treinamento a ser executado")</f>
        <v>Treinamento Cancelado</v>
      </c>
      <c r="H3381" s="3"/>
      <c r="I3381" s="3"/>
      <c r="J3381" s="30"/>
      <c r="K3381" s="3"/>
      <c r="L3381" s="29"/>
    </row>
    <row r="3382" spans="1:12" x14ac:dyDescent="0.3">
      <c r="A3382" s="2" t="s">
        <v>39</v>
      </c>
      <c r="B3382" s="2" t="s">
        <v>92</v>
      </c>
      <c r="C3382" s="2" t="s">
        <v>36</v>
      </c>
      <c r="D3382" s="4" t="s">
        <v>14</v>
      </c>
      <c r="E3382" s="2" t="s">
        <v>15</v>
      </c>
      <c r="F3382" s="3">
        <v>45194</v>
      </c>
      <c r="G3382" s="14" t="str" cm="1">
        <f t="array" aca="1" ref="G3382" ca="1">_xlfn.IFS(D3382="Pendente",NETWORKDAYS(F3382,TODAY(),Feriados!$A$2:$A$13)-1 &amp; " D",E3382="Não Apontado",NETWORKDAYS(F3382,TODAY(),Feriados!$A$2:$A$13)-1 &amp; " D",D3382="Backlog","Registro Antigo",D3382="Concluído","Registro Enviado",E3382="Apontado","Registro Enviado",D3382="Cancelado","Treinamento Cancelado",D3382="Remanejado","Treinamento Remanejado",D3382="Suspensa","Suspenso",D3382="Antigo","Treinamento Antigo",D3382="-","Treinamento a ser executado")</f>
        <v>Treinamento Cancelado</v>
      </c>
      <c r="H3382" s="3"/>
      <c r="I3382" s="3"/>
      <c r="J3382" s="30"/>
      <c r="K3382" s="3"/>
      <c r="L3382" s="29"/>
    </row>
    <row r="3383" spans="1:12" x14ac:dyDescent="0.3">
      <c r="A3383" s="2" t="s">
        <v>46</v>
      </c>
      <c r="B3383" s="2" t="s">
        <v>68</v>
      </c>
      <c r="C3383" s="2" t="s">
        <v>37</v>
      </c>
      <c r="D3383" s="4" t="s">
        <v>116</v>
      </c>
      <c r="E3383" s="2" t="s">
        <v>8</v>
      </c>
      <c r="F3383" s="3">
        <v>45194</v>
      </c>
      <c r="G3383" s="14" t="str" cm="1">
        <f t="array" aca="1" ref="G3383" ca="1">_xlfn.IFS(D3383="Pendente",NETWORKDAYS(F3383,TODAY(),Feriados!$A$2:$A$13)-1 &amp; " D",E3383="Não Apontado",NETWORKDAYS(F3383,TODAY(),Feriados!$A$2:$A$13)-1 &amp; " D",D3383="Backlog","Registro Antigo",D3383="Concluído","Registro Enviado",E3383="Apontado","Registro Enviado",D3383="Cancelado","Treinamento Cancelado",D3383="Remanejado","Treinamento Remanejado",D3383="Suspensa","Suspenso",D3383="Antigo","Treinamento Antigo",D3383="-","Treinamento a ser executado")</f>
        <v>Registro Enviado</v>
      </c>
      <c r="H3383" s="3"/>
      <c r="I3383" s="3"/>
      <c r="J3383" s="30"/>
      <c r="K3383" s="3"/>
      <c r="L3383" s="29">
        <f>WORKDAY(F3383,2,Feriados!$A$2:$A$13)</f>
        <v>45196</v>
      </c>
    </row>
    <row r="3384" spans="1:12" x14ac:dyDescent="0.3">
      <c r="A3384" s="2" t="s">
        <v>46</v>
      </c>
      <c r="B3384" s="2" t="s">
        <v>141</v>
      </c>
      <c r="C3384" s="2" t="s">
        <v>7</v>
      </c>
      <c r="D3384" s="4" t="s">
        <v>116</v>
      </c>
      <c r="E3384" s="2" t="s">
        <v>8</v>
      </c>
      <c r="F3384" s="3">
        <v>45194</v>
      </c>
      <c r="G3384" s="14" t="str" cm="1">
        <f t="array" aca="1" ref="G3384" ca="1">_xlfn.IFS(D3384="Pendente",NETWORKDAYS(F3384,TODAY(),Feriados!$A$2:$A$13)-1 &amp; " D",E3384="Não Apontado",NETWORKDAYS(F3384,TODAY(),Feriados!$A$2:$A$13)-1 &amp; " D",D3384="Backlog","Registro Antigo",D3384="Concluído","Registro Enviado",E3384="Apontado","Registro Enviado",D3384="Cancelado","Treinamento Cancelado",D3384="Remanejado","Treinamento Remanejado",D3384="Suspensa","Suspenso",D3384="Antigo","Treinamento Antigo",D3384="-","Treinamento a ser executado")</f>
        <v>Registro Enviado</v>
      </c>
      <c r="H3384" s="3"/>
      <c r="I3384" s="3"/>
      <c r="J3384" s="30"/>
      <c r="K3384" s="3"/>
      <c r="L3384" s="29">
        <f>WORKDAY(F3384,2,Feriados!$A$2:$A$13)</f>
        <v>45196</v>
      </c>
    </row>
    <row r="3385" spans="1:12" x14ac:dyDescent="0.3">
      <c r="A3385" s="2" t="s">
        <v>6</v>
      </c>
      <c r="B3385" s="2" t="s">
        <v>92</v>
      </c>
      <c r="C3385" s="2" t="s">
        <v>61</v>
      </c>
      <c r="D3385" s="4" t="s">
        <v>14</v>
      </c>
      <c r="E3385" s="2" t="s">
        <v>15</v>
      </c>
      <c r="F3385" s="3">
        <v>45195</v>
      </c>
      <c r="G3385" s="14" t="str" cm="1">
        <f t="array" aca="1" ref="G3385" ca="1">_xlfn.IFS(D3385="Pendente",NETWORKDAYS(F3385,TODAY(),Feriados!$A$2:$A$13)-1 &amp; " D",E3385="Não Apontado",NETWORKDAYS(F3385,TODAY(),Feriados!$A$2:$A$13)-1 &amp; " D",D3385="Backlog","Registro Antigo",D3385="Concluído","Registro Enviado",E3385="Apontado","Registro Enviado",D3385="Cancelado","Treinamento Cancelado",D3385="Remanejado","Treinamento Remanejado",D3385="Suspensa","Suspenso",D3385="Antigo","Treinamento Antigo",D3385="-","Treinamento a ser executado")</f>
        <v>Treinamento Cancelado</v>
      </c>
      <c r="H3385" s="3"/>
      <c r="I3385" s="3"/>
      <c r="J3385" s="30"/>
      <c r="K3385" s="3"/>
      <c r="L3385" s="29"/>
    </row>
    <row r="3386" spans="1:12" x14ac:dyDescent="0.3">
      <c r="A3386" s="2" t="s">
        <v>6</v>
      </c>
      <c r="B3386" s="2" t="s">
        <v>68</v>
      </c>
      <c r="C3386" s="2" t="s">
        <v>7</v>
      </c>
      <c r="D3386" s="4" t="s">
        <v>116</v>
      </c>
      <c r="E3386" s="2" t="s">
        <v>8</v>
      </c>
      <c r="F3386" s="3">
        <v>45195</v>
      </c>
      <c r="G3386" s="14" t="str" cm="1">
        <f t="array" aca="1" ref="G3386" ca="1">_xlfn.IFS(D3386="Pendente",NETWORKDAYS(F3386,TODAY(),Feriados!$A$2:$A$13)-1 &amp; " D",E3386="Não Apontado",NETWORKDAYS(F3386,TODAY(),Feriados!$A$2:$A$13)-1 &amp; " D",D3386="Backlog","Registro Antigo",D3386="Concluído","Registro Enviado",E3386="Apontado","Registro Enviado",D3386="Cancelado","Treinamento Cancelado",D3386="Remanejado","Treinamento Remanejado",D3386="Suspensa","Suspenso",D3386="Antigo","Treinamento Antigo",D3386="-","Treinamento a ser executado")</f>
        <v>Registro Enviado</v>
      </c>
      <c r="H3386" s="3"/>
      <c r="I3386" s="3"/>
      <c r="J3386" s="30"/>
      <c r="K3386" s="3"/>
      <c r="L3386" s="29">
        <f>WORKDAY(F3386,2,Feriados!$A$2:$A$13)</f>
        <v>45197</v>
      </c>
    </row>
    <row r="3387" spans="1:12" x14ac:dyDescent="0.3">
      <c r="A3387" s="2" t="s">
        <v>17</v>
      </c>
      <c r="B3387" s="2" t="s">
        <v>135</v>
      </c>
      <c r="C3387" s="2" t="s">
        <v>7</v>
      </c>
      <c r="D3387" s="4" t="s">
        <v>116</v>
      </c>
      <c r="E3387" s="2" t="s">
        <v>8</v>
      </c>
      <c r="F3387" s="3">
        <v>45195</v>
      </c>
      <c r="G3387" s="14" t="str" cm="1">
        <f t="array" aca="1" ref="G3387" ca="1">_xlfn.IFS(D3387="Pendente",NETWORKDAYS(F3387,TODAY(),Feriados!$A$2:$A$13)-1 &amp; " D",E3387="Não Apontado",NETWORKDAYS(F3387,TODAY(),Feriados!$A$2:$A$13)-1 &amp; " D",D3387="Backlog","Registro Antigo",D3387="Concluído","Registro Enviado",E3387="Apontado","Registro Enviado",D3387="Cancelado","Treinamento Cancelado",D3387="Remanejado","Treinamento Remanejado",D3387="Suspensa","Suspenso",D3387="Antigo","Treinamento Antigo",D3387="-","Treinamento a ser executado")</f>
        <v>Registro Enviado</v>
      </c>
      <c r="H3387" s="3"/>
      <c r="I3387" s="3"/>
      <c r="J3387" s="30"/>
      <c r="K3387" s="3"/>
      <c r="L3387" s="29">
        <f>WORKDAY(F3387,2,Feriados!$A$2:$A$13)</f>
        <v>45197</v>
      </c>
    </row>
    <row r="3388" spans="1:12" x14ac:dyDescent="0.3">
      <c r="A3388" s="2" t="s">
        <v>22</v>
      </c>
      <c r="B3388" s="2" t="s">
        <v>63</v>
      </c>
      <c r="C3388" s="2" t="s">
        <v>7</v>
      </c>
      <c r="D3388" s="4" t="s">
        <v>14</v>
      </c>
      <c r="E3388" s="2" t="s">
        <v>15</v>
      </c>
      <c r="F3388" s="3">
        <v>45195</v>
      </c>
      <c r="G3388" s="14" t="str" cm="1">
        <f t="array" aca="1" ref="G3388" ca="1">_xlfn.IFS(D3388="Pendente",NETWORKDAYS(F3388,TODAY(),Feriados!$A$2:$A$13)-1 &amp; " D",E3388="Não Apontado",NETWORKDAYS(F3388,TODAY(),Feriados!$A$2:$A$13)-1 &amp; " D",D3388="Backlog","Registro Antigo",D3388="Concluído","Registro Enviado",E3388="Apontado","Registro Enviado",D3388="Cancelado","Treinamento Cancelado",D3388="Remanejado","Treinamento Remanejado",D3388="Suspensa","Suspenso",D3388="Antigo","Treinamento Antigo",D3388="-","Treinamento a ser executado")</f>
        <v>Treinamento Cancelado</v>
      </c>
      <c r="H3388" s="3"/>
      <c r="I3388" s="3"/>
      <c r="J3388" s="30"/>
      <c r="K3388" s="3"/>
      <c r="L3388" s="29"/>
    </row>
    <row r="3389" spans="1:12" x14ac:dyDescent="0.3">
      <c r="A3389" s="2" t="s">
        <v>22</v>
      </c>
      <c r="B3389" s="2" t="s">
        <v>123</v>
      </c>
      <c r="C3389" s="2" t="s">
        <v>18</v>
      </c>
      <c r="D3389" s="4" t="s">
        <v>14</v>
      </c>
      <c r="E3389" s="2" t="s">
        <v>15</v>
      </c>
      <c r="F3389" s="3">
        <v>45195</v>
      </c>
      <c r="G3389" s="14" t="str" cm="1">
        <f t="array" aca="1" ref="G3389" ca="1">_xlfn.IFS(D3389="Pendente",NETWORKDAYS(F3389,TODAY(),Feriados!$A$2:$A$13)-1 &amp; " D",E3389="Não Apontado",NETWORKDAYS(F3389,TODAY(),Feriados!$A$2:$A$13)-1 &amp; " D",D3389="Backlog","Registro Antigo",D3389="Concluído","Registro Enviado",E3389="Apontado","Registro Enviado",D3389="Cancelado","Treinamento Cancelado",D3389="Remanejado","Treinamento Remanejado",D3389="Suspensa","Suspenso",D3389="Antigo","Treinamento Antigo",D3389="-","Treinamento a ser executado")</f>
        <v>Treinamento Cancelado</v>
      </c>
      <c r="H3389" s="3"/>
      <c r="I3389" s="3"/>
      <c r="J3389" s="30"/>
      <c r="K3389" s="3"/>
      <c r="L3389" s="29"/>
    </row>
    <row r="3390" spans="1:12" x14ac:dyDescent="0.3">
      <c r="A3390" s="2" t="s">
        <v>28</v>
      </c>
      <c r="B3390" s="2" t="s">
        <v>99</v>
      </c>
      <c r="C3390" s="2" t="s">
        <v>29</v>
      </c>
      <c r="D3390" s="4" t="s">
        <v>116</v>
      </c>
      <c r="E3390" s="2" t="s">
        <v>8</v>
      </c>
      <c r="F3390" s="3">
        <v>45195</v>
      </c>
      <c r="G3390" s="14" t="str" cm="1">
        <f t="array" aca="1" ref="G3390" ca="1">_xlfn.IFS(D3390="Pendente",NETWORKDAYS(F3390,TODAY(),Feriados!$A$2:$A$13)-1 &amp; " D",E3390="Não Apontado",NETWORKDAYS(F3390,TODAY(),Feriados!$A$2:$A$13)-1 &amp; " D",D3390="Backlog","Registro Antigo",D3390="Concluído","Registro Enviado",E3390="Apontado","Registro Enviado",D3390="Cancelado","Treinamento Cancelado",D3390="Remanejado","Treinamento Remanejado",D3390="Suspensa","Suspenso",D3390="Antigo","Treinamento Antigo",D3390="-","Treinamento a ser executado")</f>
        <v>Registro Enviado</v>
      </c>
      <c r="H3390" s="3"/>
      <c r="I3390" s="3"/>
      <c r="J3390" s="30"/>
      <c r="K3390" s="3"/>
      <c r="L3390" s="29">
        <f>WORKDAY(F3390,2,Feriados!$A$2:$A$13)</f>
        <v>45197</v>
      </c>
    </row>
    <row r="3391" spans="1:12" x14ac:dyDescent="0.3">
      <c r="A3391" s="2" t="s">
        <v>28</v>
      </c>
      <c r="B3391" s="2" t="s">
        <v>84</v>
      </c>
      <c r="C3391" s="2" t="s">
        <v>54</v>
      </c>
      <c r="D3391" s="4" t="s">
        <v>116</v>
      </c>
      <c r="E3391" s="2" t="s">
        <v>8</v>
      </c>
      <c r="F3391" s="3">
        <v>45195</v>
      </c>
      <c r="G3391" s="14" t="str" cm="1">
        <f t="array" aca="1" ref="G3391" ca="1">_xlfn.IFS(D3391="Pendente",NETWORKDAYS(F3391,TODAY(),Feriados!$A$2:$A$13)-1 &amp; " D",E3391="Não Apontado",NETWORKDAYS(F3391,TODAY(),Feriados!$A$2:$A$13)-1 &amp; " D",D3391="Backlog","Registro Antigo",D3391="Concluído","Registro Enviado",E3391="Apontado","Registro Enviado",D3391="Cancelado","Treinamento Cancelado",D3391="Remanejado","Treinamento Remanejado",D3391="Suspensa","Suspenso",D3391="Antigo","Treinamento Antigo",D3391="-","Treinamento a ser executado")</f>
        <v>Registro Enviado</v>
      </c>
      <c r="H3391" s="3"/>
      <c r="I3391" s="3"/>
      <c r="J3391" s="30"/>
      <c r="K3391" s="3"/>
      <c r="L3391" s="29">
        <f>WORKDAY(F3391,2,Feriados!$A$2:$A$13)</f>
        <v>45197</v>
      </c>
    </row>
    <row r="3392" spans="1:12" x14ac:dyDescent="0.3">
      <c r="A3392" s="2" t="s">
        <v>39</v>
      </c>
      <c r="B3392" s="2" t="s">
        <v>122</v>
      </c>
      <c r="C3392" s="2" t="s">
        <v>36</v>
      </c>
      <c r="D3392" s="4" t="s">
        <v>14</v>
      </c>
      <c r="E3392" s="2" t="s">
        <v>15</v>
      </c>
      <c r="F3392" s="3">
        <v>45195</v>
      </c>
      <c r="G3392" s="14" t="str" cm="1">
        <f t="array" aca="1" ref="G3392" ca="1">_xlfn.IFS(D3392="Pendente",NETWORKDAYS(F3392,TODAY(),Feriados!$A$2:$A$13)-1 &amp; " D",E3392="Não Apontado",NETWORKDAYS(F3392,TODAY(),Feriados!$A$2:$A$13)-1 &amp; " D",D3392="Backlog","Registro Antigo",D3392="Concluído","Registro Enviado",E3392="Apontado","Registro Enviado",D3392="Cancelado","Treinamento Cancelado",D3392="Remanejado","Treinamento Remanejado",D3392="Suspensa","Suspenso",D3392="Antigo","Treinamento Antigo",D3392="-","Treinamento a ser executado")</f>
        <v>Treinamento Cancelado</v>
      </c>
      <c r="H3392" s="3"/>
      <c r="I3392" s="3"/>
      <c r="J3392" s="30"/>
      <c r="K3392" s="3"/>
      <c r="L3392" s="29"/>
    </row>
    <row r="3393" spans="1:12" x14ac:dyDescent="0.3">
      <c r="A3393" s="2" t="s">
        <v>39</v>
      </c>
      <c r="B3393" s="2" t="s">
        <v>139</v>
      </c>
      <c r="C3393" s="2" t="s">
        <v>37</v>
      </c>
      <c r="D3393" s="4" t="s">
        <v>116</v>
      </c>
      <c r="E3393" s="2" t="s">
        <v>8</v>
      </c>
      <c r="F3393" s="3">
        <v>45195</v>
      </c>
      <c r="G3393" s="14" t="str" cm="1">
        <f t="array" aca="1" ref="G3393" ca="1">_xlfn.IFS(D3393="Pendente",NETWORKDAYS(F3393,TODAY(),Feriados!$A$2:$A$13)-1 &amp; " D",E3393="Não Apontado",NETWORKDAYS(F3393,TODAY(),Feriados!$A$2:$A$13)-1 &amp; " D",D3393="Backlog","Registro Antigo",D3393="Concluído","Registro Enviado",E3393="Apontado","Registro Enviado",D3393="Cancelado","Treinamento Cancelado",D3393="Remanejado","Treinamento Remanejado",D3393="Suspensa","Suspenso",D3393="Antigo","Treinamento Antigo",D3393="-","Treinamento a ser executado")</f>
        <v>Registro Enviado</v>
      </c>
      <c r="H3393" s="3"/>
      <c r="I3393" s="3"/>
      <c r="J3393" s="30"/>
      <c r="K3393" s="3"/>
      <c r="L3393" s="29">
        <f>WORKDAY(F3393,2,Feriados!$A$2:$A$13)</f>
        <v>45197</v>
      </c>
    </row>
    <row r="3394" spans="1:12" x14ac:dyDescent="0.3">
      <c r="A3394" s="2" t="s">
        <v>39</v>
      </c>
      <c r="B3394" s="2" t="s">
        <v>114</v>
      </c>
      <c r="C3394" s="2" t="s">
        <v>36</v>
      </c>
      <c r="D3394" s="4" t="s">
        <v>14</v>
      </c>
      <c r="E3394" s="2" t="s">
        <v>15</v>
      </c>
      <c r="F3394" s="3">
        <v>45195</v>
      </c>
      <c r="G3394" s="14" t="str" cm="1">
        <f t="array" aca="1" ref="G3394" ca="1">_xlfn.IFS(D3394="Pendente",NETWORKDAYS(F3394,TODAY(),Feriados!$A$2:$A$13)-1 &amp; " D",E3394="Não Apontado",NETWORKDAYS(F3394,TODAY(),Feriados!$A$2:$A$13)-1 &amp; " D",D3394="Backlog","Registro Antigo",D3394="Concluído","Registro Enviado",E3394="Apontado","Registro Enviado",D3394="Cancelado","Treinamento Cancelado",D3394="Remanejado","Treinamento Remanejado",D3394="Suspensa","Suspenso",D3394="Antigo","Treinamento Antigo",D3394="-","Treinamento a ser executado")</f>
        <v>Treinamento Cancelado</v>
      </c>
      <c r="H3394" s="3"/>
      <c r="I3394" s="3"/>
      <c r="J3394" s="30"/>
      <c r="K3394" s="3"/>
      <c r="L3394" s="29"/>
    </row>
    <row r="3395" spans="1:12" x14ac:dyDescent="0.3">
      <c r="A3395" s="2" t="s">
        <v>46</v>
      </c>
      <c r="B3395" s="2" t="s">
        <v>133</v>
      </c>
      <c r="C3395" s="2" t="s">
        <v>37</v>
      </c>
      <c r="D3395" s="4" t="s">
        <v>14</v>
      </c>
      <c r="E3395" s="2" t="s">
        <v>15</v>
      </c>
      <c r="F3395" s="3">
        <v>45195</v>
      </c>
      <c r="G3395" s="14" t="str" cm="1">
        <f t="array" aca="1" ref="G3395" ca="1">_xlfn.IFS(D3395="Pendente",NETWORKDAYS(F3395,TODAY(),Feriados!$A$2:$A$13)-1 &amp; " D",E3395="Não Apontado",NETWORKDAYS(F3395,TODAY(),Feriados!$A$2:$A$13)-1 &amp; " D",D3395="Backlog","Registro Antigo",D3395="Concluído","Registro Enviado",E3395="Apontado","Registro Enviado",D3395="Cancelado","Treinamento Cancelado",D3395="Remanejado","Treinamento Remanejado",D3395="Suspensa","Suspenso",D3395="Antigo","Treinamento Antigo",D3395="-","Treinamento a ser executado")</f>
        <v>Treinamento Cancelado</v>
      </c>
      <c r="H3395" s="3"/>
      <c r="I3395" s="3"/>
      <c r="J3395" s="30"/>
      <c r="K3395" s="3"/>
      <c r="L3395" s="29"/>
    </row>
    <row r="3396" spans="1:12" x14ac:dyDescent="0.3">
      <c r="A3396" s="2" t="s">
        <v>46</v>
      </c>
      <c r="B3396" s="2" t="s">
        <v>24</v>
      </c>
      <c r="C3396" s="2" t="s">
        <v>37</v>
      </c>
      <c r="D3396" s="4" t="s">
        <v>116</v>
      </c>
      <c r="E3396" s="2" t="s">
        <v>8</v>
      </c>
      <c r="F3396" s="3">
        <v>45195</v>
      </c>
      <c r="G3396" s="14" t="str" cm="1">
        <f t="array" aca="1" ref="G3396" ca="1">_xlfn.IFS(D3396="Pendente",NETWORKDAYS(F3396,TODAY(),Feriados!$A$2:$A$13)-1 &amp; " D",E3396="Não Apontado",NETWORKDAYS(F3396,TODAY(),Feriados!$A$2:$A$13)-1 &amp; " D",D3396="Backlog","Registro Antigo",D3396="Concluído","Registro Enviado",E3396="Apontado","Registro Enviado",D3396="Cancelado","Treinamento Cancelado",D3396="Remanejado","Treinamento Remanejado",D3396="Suspensa","Suspenso",D3396="Antigo","Treinamento Antigo",D3396="-","Treinamento a ser executado")</f>
        <v>Registro Enviado</v>
      </c>
      <c r="H3396" s="3"/>
      <c r="I3396" s="3"/>
      <c r="J3396" s="30"/>
      <c r="K3396" s="3"/>
      <c r="L3396" s="29">
        <f>WORKDAY(F3396,2,Feriados!$A$2:$A$13)</f>
        <v>45197</v>
      </c>
    </row>
    <row r="3397" spans="1:12" x14ac:dyDescent="0.3">
      <c r="A3397" s="2" t="s">
        <v>6</v>
      </c>
      <c r="B3397" s="2" t="s">
        <v>84</v>
      </c>
      <c r="C3397" s="2" t="s">
        <v>10</v>
      </c>
      <c r="D3397" s="4" t="s">
        <v>116</v>
      </c>
      <c r="E3397" s="2" t="s">
        <v>8</v>
      </c>
      <c r="F3397" s="3">
        <v>45196</v>
      </c>
      <c r="G3397" s="14" t="str" cm="1">
        <f t="array" aca="1" ref="G3397" ca="1">_xlfn.IFS(D3397="Pendente",NETWORKDAYS(F3397,TODAY(),Feriados!$A$2:$A$13)-1 &amp; " D",E3397="Não Apontado",NETWORKDAYS(F3397,TODAY(),Feriados!$A$2:$A$13)-1 &amp; " D",D3397="Backlog","Registro Antigo",D3397="Concluído","Registro Enviado",E3397="Apontado","Registro Enviado",D3397="Cancelado","Treinamento Cancelado",D3397="Remanejado","Treinamento Remanejado",D3397="Suspensa","Suspenso",D3397="Antigo","Treinamento Antigo",D3397="-","Treinamento a ser executado")</f>
        <v>Registro Enviado</v>
      </c>
      <c r="H3397" s="3"/>
      <c r="I3397" s="3"/>
      <c r="J3397" s="30"/>
      <c r="K3397" s="3"/>
      <c r="L3397" s="29">
        <f>WORKDAY(F3397,2,Feriados!$A$2:$A$13)</f>
        <v>45198</v>
      </c>
    </row>
    <row r="3398" spans="1:12" x14ac:dyDescent="0.3">
      <c r="A3398" s="2" t="s">
        <v>6</v>
      </c>
      <c r="B3398" s="2" t="s">
        <v>33</v>
      </c>
      <c r="C3398" s="2" t="s">
        <v>61</v>
      </c>
      <c r="D3398" s="4" t="s">
        <v>14</v>
      </c>
      <c r="E3398" s="2" t="s">
        <v>15</v>
      </c>
      <c r="F3398" s="3">
        <v>45196</v>
      </c>
      <c r="G3398" s="14" t="str" cm="1">
        <f t="array" aca="1" ref="G3398" ca="1">_xlfn.IFS(D3398="Pendente",NETWORKDAYS(F3398,TODAY(),Feriados!$A$2:$A$13)-1 &amp; " D",E3398="Não Apontado",NETWORKDAYS(F3398,TODAY(),Feriados!$A$2:$A$13)-1 &amp; " D",D3398="Backlog","Registro Antigo",D3398="Concluído","Registro Enviado",E3398="Apontado","Registro Enviado",D3398="Cancelado","Treinamento Cancelado",D3398="Remanejado","Treinamento Remanejado",D3398="Suspensa","Suspenso",D3398="Antigo","Treinamento Antigo",D3398="-","Treinamento a ser executado")</f>
        <v>Treinamento Cancelado</v>
      </c>
      <c r="H3398" s="3"/>
      <c r="I3398" s="3"/>
      <c r="J3398" s="30"/>
      <c r="K3398" s="3"/>
      <c r="L3398" s="29"/>
    </row>
    <row r="3399" spans="1:12" x14ac:dyDescent="0.3">
      <c r="A3399" s="2" t="s">
        <v>17</v>
      </c>
      <c r="B3399" s="2" t="s">
        <v>139</v>
      </c>
      <c r="C3399" s="2" t="s">
        <v>18</v>
      </c>
      <c r="D3399" s="4" t="s">
        <v>116</v>
      </c>
      <c r="E3399" s="2" t="s">
        <v>8</v>
      </c>
      <c r="F3399" s="3">
        <v>45196</v>
      </c>
      <c r="G3399" s="14" t="str" cm="1">
        <f t="array" aca="1" ref="G3399" ca="1">_xlfn.IFS(D3399="Pendente",NETWORKDAYS(F3399,TODAY(),Feriados!$A$2:$A$13)-1 &amp; " D",E3399="Não Apontado",NETWORKDAYS(F3399,TODAY(),Feriados!$A$2:$A$13)-1 &amp; " D",D3399="Backlog","Registro Antigo",D3399="Concluído","Registro Enviado",E3399="Apontado","Registro Enviado",D3399="Cancelado","Treinamento Cancelado",D3399="Remanejado","Treinamento Remanejado",D3399="Suspensa","Suspenso",D3399="Antigo","Treinamento Antigo",D3399="-","Treinamento a ser executado")</f>
        <v>Registro Enviado</v>
      </c>
      <c r="H3399" s="3"/>
      <c r="I3399" s="3"/>
      <c r="J3399" s="30"/>
      <c r="K3399" s="3"/>
      <c r="L3399" s="29">
        <f>WORKDAY(F3399,2,Feriados!$A$2:$A$13)</f>
        <v>45198</v>
      </c>
    </row>
    <row r="3400" spans="1:12" x14ac:dyDescent="0.3">
      <c r="A3400" s="2" t="s">
        <v>17</v>
      </c>
      <c r="B3400" s="2" t="s">
        <v>84</v>
      </c>
      <c r="C3400" s="2" t="s">
        <v>7</v>
      </c>
      <c r="D3400" s="4" t="s">
        <v>116</v>
      </c>
      <c r="E3400" s="2" t="s">
        <v>8</v>
      </c>
      <c r="F3400" s="3">
        <v>45196</v>
      </c>
      <c r="G3400" s="14" t="str" cm="1">
        <f t="array" aca="1" ref="G3400" ca="1">_xlfn.IFS(D3400="Pendente",NETWORKDAYS(F3400,TODAY(),Feriados!$A$2:$A$13)-1 &amp; " D",E3400="Não Apontado",NETWORKDAYS(F3400,TODAY(),Feriados!$A$2:$A$13)-1 &amp; " D",D3400="Backlog","Registro Antigo",D3400="Concluído","Registro Enviado",E3400="Apontado","Registro Enviado",D3400="Cancelado","Treinamento Cancelado",D3400="Remanejado","Treinamento Remanejado",D3400="Suspensa","Suspenso",D3400="Antigo","Treinamento Antigo",D3400="-","Treinamento a ser executado")</f>
        <v>Registro Enviado</v>
      </c>
      <c r="H3400" s="3"/>
      <c r="I3400" s="3"/>
      <c r="J3400" s="30"/>
      <c r="K3400" s="3"/>
      <c r="L3400" s="29">
        <f>WORKDAY(F3400,2,Feriados!$A$2:$A$13)</f>
        <v>45198</v>
      </c>
    </row>
    <row r="3401" spans="1:12" x14ac:dyDescent="0.3">
      <c r="A3401" s="2" t="s">
        <v>22</v>
      </c>
      <c r="B3401" s="2" t="s">
        <v>109</v>
      </c>
      <c r="C3401" s="2" t="s">
        <v>18</v>
      </c>
      <c r="D3401" s="4" t="s">
        <v>14</v>
      </c>
      <c r="E3401" s="2" t="s">
        <v>15</v>
      </c>
      <c r="F3401" s="3">
        <v>45196</v>
      </c>
      <c r="G3401" s="14" t="str" cm="1">
        <f t="array" aca="1" ref="G3401" ca="1">_xlfn.IFS(D3401="Pendente",NETWORKDAYS(F3401,TODAY(),Feriados!$A$2:$A$13)-1 &amp; " D",E3401="Não Apontado",NETWORKDAYS(F3401,TODAY(),Feriados!$A$2:$A$13)-1 &amp; " D",D3401="Backlog","Registro Antigo",D3401="Concluído","Registro Enviado",E3401="Apontado","Registro Enviado",D3401="Cancelado","Treinamento Cancelado",D3401="Remanejado","Treinamento Remanejado",D3401="Suspensa","Suspenso",D3401="Antigo","Treinamento Antigo",D3401="-","Treinamento a ser executado")</f>
        <v>Treinamento Cancelado</v>
      </c>
      <c r="H3401" s="3"/>
      <c r="I3401" s="3"/>
      <c r="J3401" s="30"/>
      <c r="K3401" s="3"/>
      <c r="L3401" s="29"/>
    </row>
    <row r="3402" spans="1:12" x14ac:dyDescent="0.3">
      <c r="A3402" s="2" t="s">
        <v>22</v>
      </c>
      <c r="B3402" s="2" t="s">
        <v>109</v>
      </c>
      <c r="C3402" s="2" t="s">
        <v>7</v>
      </c>
      <c r="D3402" s="4" t="s">
        <v>14</v>
      </c>
      <c r="E3402" s="2" t="s">
        <v>15</v>
      </c>
      <c r="F3402" s="3">
        <v>45196</v>
      </c>
      <c r="G3402" s="14" t="str" cm="1">
        <f t="array" aca="1" ref="G3402" ca="1">_xlfn.IFS(D3402="Pendente",NETWORKDAYS(F3402,TODAY(),Feriados!$A$2:$A$13)-1 &amp; " D",E3402="Não Apontado",NETWORKDAYS(F3402,TODAY(),Feriados!$A$2:$A$13)-1 &amp; " D",D3402="Backlog","Registro Antigo",D3402="Concluído","Registro Enviado",E3402="Apontado","Registro Enviado",D3402="Cancelado","Treinamento Cancelado",D3402="Remanejado","Treinamento Remanejado",D3402="Suspensa","Suspenso",D3402="Antigo","Treinamento Antigo",D3402="-","Treinamento a ser executado")</f>
        <v>Treinamento Cancelado</v>
      </c>
      <c r="H3402" s="3"/>
      <c r="I3402" s="3"/>
      <c r="J3402" s="30"/>
      <c r="K3402" s="3"/>
      <c r="L3402" s="29"/>
    </row>
    <row r="3403" spans="1:12" x14ac:dyDescent="0.3">
      <c r="A3403" s="2" t="s">
        <v>22</v>
      </c>
      <c r="B3403" s="2" t="s">
        <v>136</v>
      </c>
      <c r="C3403" s="2" t="s">
        <v>7</v>
      </c>
      <c r="D3403" s="4" t="s">
        <v>116</v>
      </c>
      <c r="E3403" s="2" t="s">
        <v>8</v>
      </c>
      <c r="F3403" s="3">
        <v>45196</v>
      </c>
      <c r="G3403" s="14" t="str" cm="1">
        <f t="array" aca="1" ref="G3403" ca="1">_xlfn.IFS(D3403="Pendente",NETWORKDAYS(F3403,TODAY(),Feriados!$A$2:$A$13)-1 &amp; " D",E3403="Não Apontado",NETWORKDAYS(F3403,TODAY(),Feriados!$A$2:$A$13)-1 &amp; " D",D3403="Backlog","Registro Antigo",D3403="Concluído","Registro Enviado",E3403="Apontado","Registro Enviado",D3403="Cancelado","Treinamento Cancelado",D3403="Remanejado","Treinamento Remanejado",D3403="Suspensa","Suspenso",D3403="Antigo","Treinamento Antigo",D3403="-","Treinamento a ser executado")</f>
        <v>Registro Enviado</v>
      </c>
      <c r="H3403" s="3"/>
      <c r="I3403" s="3"/>
      <c r="J3403" s="30"/>
      <c r="K3403" s="3"/>
      <c r="L3403" s="29">
        <f>WORKDAY(F3403,2,Feriados!$A$2:$A$13)</f>
        <v>45198</v>
      </c>
    </row>
    <row r="3404" spans="1:12" x14ac:dyDescent="0.3">
      <c r="A3404" s="2" t="s">
        <v>28</v>
      </c>
      <c r="B3404" s="2" t="s">
        <v>135</v>
      </c>
      <c r="C3404" s="2" t="s">
        <v>29</v>
      </c>
      <c r="D3404" s="4" t="s">
        <v>14</v>
      </c>
      <c r="E3404" s="2" t="s">
        <v>15</v>
      </c>
      <c r="F3404" s="3">
        <v>45196</v>
      </c>
      <c r="G3404" s="14" t="str" cm="1">
        <f t="array" aca="1" ref="G3404" ca="1">_xlfn.IFS(D3404="Pendente",NETWORKDAYS(F3404,TODAY(),Feriados!$A$2:$A$13)-1 &amp; " D",E3404="Não Apontado",NETWORKDAYS(F3404,TODAY(),Feriados!$A$2:$A$13)-1 &amp; " D",D3404="Backlog","Registro Antigo",D3404="Concluído","Registro Enviado",E3404="Apontado","Registro Enviado",D3404="Cancelado","Treinamento Cancelado",D3404="Remanejado","Treinamento Remanejado",D3404="Suspensa","Suspenso",D3404="Antigo","Treinamento Antigo",D3404="-","Treinamento a ser executado")</f>
        <v>Treinamento Cancelado</v>
      </c>
      <c r="H3404" s="3"/>
      <c r="I3404" s="3"/>
      <c r="J3404" s="30"/>
      <c r="K3404" s="3"/>
      <c r="L3404" s="29"/>
    </row>
    <row r="3405" spans="1:12" x14ac:dyDescent="0.3">
      <c r="A3405" s="2" t="s">
        <v>28</v>
      </c>
      <c r="B3405" s="2" t="s">
        <v>95</v>
      </c>
      <c r="C3405" s="2" t="s">
        <v>29</v>
      </c>
      <c r="D3405" s="4" t="s">
        <v>116</v>
      </c>
      <c r="E3405" s="2" t="s">
        <v>8</v>
      </c>
      <c r="F3405" s="3">
        <v>45196</v>
      </c>
      <c r="G3405" s="14" t="str" cm="1">
        <f t="array" aca="1" ref="G3405" ca="1">_xlfn.IFS(D3405="Pendente",NETWORKDAYS(F3405,TODAY(),Feriados!$A$2:$A$13)-1 &amp; " D",E3405="Não Apontado",NETWORKDAYS(F3405,TODAY(),Feriados!$A$2:$A$13)-1 &amp; " D",D3405="Backlog","Registro Antigo",D3405="Concluído","Registro Enviado",E3405="Apontado","Registro Enviado",D3405="Cancelado","Treinamento Cancelado",D3405="Remanejado","Treinamento Remanejado",D3405="Suspensa","Suspenso",D3405="Antigo","Treinamento Antigo",D3405="-","Treinamento a ser executado")</f>
        <v>Registro Enviado</v>
      </c>
      <c r="H3405" s="3"/>
      <c r="I3405" s="3"/>
      <c r="J3405" s="30"/>
      <c r="K3405" s="3"/>
      <c r="L3405" s="29">
        <f>WORKDAY(F3405,2,Feriados!$A$2:$A$13)</f>
        <v>45198</v>
      </c>
    </row>
    <row r="3406" spans="1:12" x14ac:dyDescent="0.3">
      <c r="A3406" s="2" t="s">
        <v>39</v>
      </c>
      <c r="B3406" s="2" t="s">
        <v>113</v>
      </c>
      <c r="C3406" s="2" t="s">
        <v>36</v>
      </c>
      <c r="D3406" s="4" t="s">
        <v>14</v>
      </c>
      <c r="E3406" s="2" t="s">
        <v>15</v>
      </c>
      <c r="F3406" s="3">
        <v>45196</v>
      </c>
      <c r="G3406" s="14" t="str" cm="1">
        <f t="array" aca="1" ref="G3406" ca="1">_xlfn.IFS(D3406="Pendente",NETWORKDAYS(F3406,TODAY(),Feriados!$A$2:$A$13)-1 &amp; " D",E3406="Não Apontado",NETWORKDAYS(F3406,TODAY(),Feriados!$A$2:$A$13)-1 &amp; " D",D3406="Backlog","Registro Antigo",D3406="Concluído","Registro Enviado",E3406="Apontado","Registro Enviado",D3406="Cancelado","Treinamento Cancelado",D3406="Remanejado","Treinamento Remanejado",D3406="Suspensa","Suspenso",D3406="Antigo","Treinamento Antigo",D3406="-","Treinamento a ser executado")</f>
        <v>Treinamento Cancelado</v>
      </c>
      <c r="H3406" s="3"/>
      <c r="I3406" s="3"/>
      <c r="J3406" s="30"/>
      <c r="K3406" s="3"/>
      <c r="L3406" s="29"/>
    </row>
    <row r="3407" spans="1:12" x14ac:dyDescent="0.3">
      <c r="A3407" s="2" t="s">
        <v>39</v>
      </c>
      <c r="B3407" s="2" t="s">
        <v>139</v>
      </c>
      <c r="C3407" s="2" t="s">
        <v>36</v>
      </c>
      <c r="D3407" s="4" t="s">
        <v>116</v>
      </c>
      <c r="E3407" s="2" t="s">
        <v>8</v>
      </c>
      <c r="F3407" s="3">
        <v>45196</v>
      </c>
      <c r="G3407" s="14" t="str" cm="1">
        <f t="array" aca="1" ref="G3407" ca="1">_xlfn.IFS(D3407="Pendente",NETWORKDAYS(F3407,TODAY(),Feriados!$A$2:$A$13)-1 &amp; " D",E3407="Não Apontado",NETWORKDAYS(F3407,TODAY(),Feriados!$A$2:$A$13)-1 &amp; " D",D3407="Backlog","Registro Antigo",D3407="Concluído","Registro Enviado",E3407="Apontado","Registro Enviado",D3407="Cancelado","Treinamento Cancelado",D3407="Remanejado","Treinamento Remanejado",D3407="Suspensa","Suspenso",D3407="Antigo","Treinamento Antigo",D3407="-","Treinamento a ser executado")</f>
        <v>Registro Enviado</v>
      </c>
      <c r="H3407" s="3"/>
      <c r="I3407" s="3"/>
      <c r="J3407" s="30"/>
      <c r="K3407" s="3"/>
      <c r="L3407" s="29">
        <f>WORKDAY(F3407,2,Feriados!$A$2:$A$13)</f>
        <v>45198</v>
      </c>
    </row>
    <row r="3408" spans="1:12" x14ac:dyDescent="0.3">
      <c r="A3408" s="2" t="s">
        <v>39</v>
      </c>
      <c r="B3408" s="2" t="s">
        <v>132</v>
      </c>
      <c r="C3408" s="2" t="s">
        <v>36</v>
      </c>
      <c r="D3408" s="4" t="s">
        <v>116</v>
      </c>
      <c r="E3408" s="2" t="s">
        <v>8</v>
      </c>
      <c r="F3408" s="3">
        <v>45196</v>
      </c>
      <c r="G3408" s="14" t="str" cm="1">
        <f t="array" aca="1" ref="G3408" ca="1">_xlfn.IFS(D3408="Pendente",NETWORKDAYS(F3408,TODAY(),Feriados!$A$2:$A$13)-1 &amp; " D",E3408="Não Apontado",NETWORKDAYS(F3408,TODAY(),Feriados!$A$2:$A$13)-1 &amp; " D",D3408="Backlog","Registro Antigo",D3408="Concluído","Registro Enviado",E3408="Apontado","Registro Enviado",D3408="Cancelado","Treinamento Cancelado",D3408="Remanejado","Treinamento Remanejado",D3408="Suspensa","Suspenso",D3408="Antigo","Treinamento Antigo",D3408="-","Treinamento a ser executado")</f>
        <v>Registro Enviado</v>
      </c>
      <c r="H3408" s="3"/>
      <c r="I3408" s="3"/>
      <c r="J3408" s="30"/>
      <c r="K3408" s="3"/>
      <c r="L3408" s="29">
        <f>WORKDAY(F3408,2,Feriados!$A$2:$A$13)</f>
        <v>45198</v>
      </c>
    </row>
    <row r="3409" spans="1:12" x14ac:dyDescent="0.3">
      <c r="A3409" s="2" t="s">
        <v>46</v>
      </c>
      <c r="B3409" s="2" t="s">
        <v>88</v>
      </c>
      <c r="C3409" s="2" t="s">
        <v>7</v>
      </c>
      <c r="D3409" s="4" t="s">
        <v>14</v>
      </c>
      <c r="E3409" s="2" t="s">
        <v>15</v>
      </c>
      <c r="F3409" s="3">
        <v>45196</v>
      </c>
      <c r="G3409" s="14" t="str" cm="1">
        <f t="array" aca="1" ref="G3409" ca="1">_xlfn.IFS(D3409="Pendente",NETWORKDAYS(F3409,TODAY(),Feriados!$A$2:$A$13)-1 &amp; " D",E3409="Não Apontado",NETWORKDAYS(F3409,TODAY(),Feriados!$A$2:$A$13)-1 &amp; " D",D3409="Backlog","Registro Antigo",D3409="Concluído","Registro Enviado",E3409="Apontado","Registro Enviado",D3409="Cancelado","Treinamento Cancelado",D3409="Remanejado","Treinamento Remanejado",D3409="Suspensa","Suspenso",D3409="Antigo","Treinamento Antigo",D3409="-","Treinamento a ser executado")</f>
        <v>Treinamento Cancelado</v>
      </c>
      <c r="H3409" s="3"/>
      <c r="I3409" s="3"/>
      <c r="J3409" s="30"/>
      <c r="K3409" s="3"/>
      <c r="L3409" s="29"/>
    </row>
    <row r="3410" spans="1:12" x14ac:dyDescent="0.3">
      <c r="A3410" s="2" t="s">
        <v>46</v>
      </c>
      <c r="B3410" s="2" t="s">
        <v>122</v>
      </c>
      <c r="C3410" s="2" t="s">
        <v>37</v>
      </c>
      <c r="D3410" s="4" t="s">
        <v>117</v>
      </c>
      <c r="E3410" s="2" t="s">
        <v>15</v>
      </c>
      <c r="F3410" s="3">
        <v>45196</v>
      </c>
      <c r="G3410" s="14" t="str" cm="1">
        <f t="array" aca="1" ref="G3410" ca="1">_xlfn.IFS(D3410="Pendente",NETWORKDAYS(F3410,TODAY(),Feriados!$A$2:$A$13)-1 &amp; " D",E3410="Não Apontado",NETWORKDAYS(F3410,TODAY(),Feriados!$A$2:$A$13)-1 &amp; " D",D3410="Backlog","Registro Antigo",D3410="Concluído","Registro Enviado",E3410="Apontado","Registro Enviado",D3410="Cancelado","Treinamento Cancelado",D3410="Remanejado","Treinamento Remanejado",D3410="Suspensa","Suspenso",D3410="Antigo","Treinamento Antigo",D3410="-","Treinamento a ser executado")</f>
        <v>Treinamento Remanejado</v>
      </c>
      <c r="H3410" s="3"/>
      <c r="I3410" s="3"/>
      <c r="J3410" s="26"/>
      <c r="K3410" s="14"/>
      <c r="L3410" s="29"/>
    </row>
    <row r="3411" spans="1:12" x14ac:dyDescent="0.3">
      <c r="A3411" s="2" t="s">
        <v>46</v>
      </c>
      <c r="B3411" s="2" t="s">
        <v>140</v>
      </c>
      <c r="C3411" s="2" t="s">
        <v>7</v>
      </c>
      <c r="D3411" s="4" t="s">
        <v>117</v>
      </c>
      <c r="E3411" s="2" t="s">
        <v>15</v>
      </c>
      <c r="F3411" s="3">
        <v>45196</v>
      </c>
      <c r="G3411" s="14" t="str" cm="1">
        <f t="array" aca="1" ref="G3411" ca="1">_xlfn.IFS(D3411="Pendente",NETWORKDAYS(F3411,TODAY(),Feriados!$A$2:$A$13)-1 &amp; " D",E3411="Não Apontado",NETWORKDAYS(F3411,TODAY(),Feriados!$A$2:$A$13)-1 &amp; " D",D3411="Backlog","Registro Antigo",D3411="Concluído","Registro Enviado",E3411="Apontado","Registro Enviado",D3411="Cancelado","Treinamento Cancelado",D3411="Remanejado","Treinamento Remanejado",D3411="Suspensa","Suspenso",D3411="Antigo","Treinamento Antigo",D3411="-","Treinamento a ser executado")</f>
        <v>Treinamento Remanejado</v>
      </c>
      <c r="H3411" s="3"/>
      <c r="I3411" s="3"/>
      <c r="J3411" s="26"/>
      <c r="K3411" s="14"/>
      <c r="L3411" s="29"/>
    </row>
    <row r="3412" spans="1:12" x14ac:dyDescent="0.3">
      <c r="A3412" s="2" t="s">
        <v>6</v>
      </c>
      <c r="B3412" s="2" t="s">
        <v>138</v>
      </c>
      <c r="C3412" s="2" t="s">
        <v>10</v>
      </c>
      <c r="D3412" s="4" t="s">
        <v>116</v>
      </c>
      <c r="E3412" s="2" t="s">
        <v>8</v>
      </c>
      <c r="F3412" s="3">
        <v>45197</v>
      </c>
      <c r="G3412" s="14" t="str" cm="1">
        <f t="array" aca="1" ref="G3412" ca="1">_xlfn.IFS(D3412="Pendente",NETWORKDAYS(F3412,TODAY(),Feriados!$A$2:$A$13)-1 &amp; " D",E3412="Não Apontado",NETWORKDAYS(F3412,TODAY(),Feriados!$A$2:$A$13)-1 &amp; " D",D3412="Backlog","Registro Antigo",D3412="Concluído","Registro Enviado",E3412="Apontado","Registro Enviado",D3412="Cancelado","Treinamento Cancelado",D3412="Remanejado","Treinamento Remanejado",D3412="Suspensa","Suspenso",D3412="Antigo","Treinamento Antigo",D3412="-","Treinamento a ser executado")</f>
        <v>Registro Enviado</v>
      </c>
      <c r="H3412" s="3"/>
      <c r="I3412" s="3"/>
      <c r="J3412" s="30"/>
      <c r="K3412" s="3"/>
      <c r="L3412" s="29">
        <f>WORKDAY(F3412,2,Feriados!$A$2:$A$13)</f>
        <v>45201</v>
      </c>
    </row>
    <row r="3413" spans="1:12" x14ac:dyDescent="0.3">
      <c r="A3413" s="2" t="s">
        <v>6</v>
      </c>
      <c r="B3413" s="2" t="s">
        <v>30</v>
      </c>
      <c r="C3413" s="2" t="s">
        <v>10</v>
      </c>
      <c r="D3413" s="4" t="s">
        <v>14</v>
      </c>
      <c r="E3413" s="2" t="s">
        <v>15</v>
      </c>
      <c r="F3413" s="3">
        <v>45197</v>
      </c>
      <c r="G3413" s="14" t="str" cm="1">
        <f t="array" aca="1" ref="G3413" ca="1">_xlfn.IFS(D3413="Pendente",NETWORKDAYS(F3413,TODAY(),Feriados!$A$2:$A$13)-1 &amp; " D",E3413="Não Apontado",NETWORKDAYS(F3413,TODAY(),Feriados!$A$2:$A$13)-1 &amp; " D",D3413="Backlog","Registro Antigo",D3413="Concluído","Registro Enviado",E3413="Apontado","Registro Enviado",D3413="Cancelado","Treinamento Cancelado",D3413="Remanejado","Treinamento Remanejado",D3413="Suspensa","Suspenso",D3413="Antigo","Treinamento Antigo",D3413="-","Treinamento a ser executado")</f>
        <v>Treinamento Cancelado</v>
      </c>
      <c r="H3413" s="3"/>
      <c r="I3413" s="3"/>
      <c r="J3413" s="30"/>
      <c r="K3413" s="3"/>
      <c r="L3413" s="29"/>
    </row>
    <row r="3414" spans="1:12" x14ac:dyDescent="0.3">
      <c r="A3414" s="2" t="s">
        <v>17</v>
      </c>
      <c r="B3414" s="2" t="s">
        <v>139</v>
      </c>
      <c r="C3414" s="2" t="s">
        <v>7</v>
      </c>
      <c r="D3414" s="4" t="s">
        <v>116</v>
      </c>
      <c r="E3414" s="2" t="s">
        <v>8</v>
      </c>
      <c r="F3414" s="3">
        <v>45197</v>
      </c>
      <c r="G3414" s="14" t="str" cm="1">
        <f t="array" aca="1" ref="G3414" ca="1">_xlfn.IFS(D3414="Pendente",NETWORKDAYS(F3414,TODAY(),Feriados!$A$2:$A$13)-1 &amp; " D",E3414="Não Apontado",NETWORKDAYS(F3414,TODAY(),Feriados!$A$2:$A$13)-1 &amp; " D",D3414="Backlog","Registro Antigo",D3414="Concluído","Registro Enviado",E3414="Apontado","Registro Enviado",D3414="Cancelado","Treinamento Cancelado",D3414="Remanejado","Treinamento Remanejado",D3414="Suspensa","Suspenso",D3414="Antigo","Treinamento Antigo",D3414="-","Treinamento a ser executado")</f>
        <v>Registro Enviado</v>
      </c>
      <c r="H3414" s="3"/>
      <c r="I3414" s="3"/>
      <c r="J3414" s="30"/>
      <c r="K3414" s="3"/>
      <c r="L3414" s="29">
        <f>WORKDAY(F3414,2,Feriados!$A$2:$A$13)</f>
        <v>45201</v>
      </c>
    </row>
    <row r="3415" spans="1:12" x14ac:dyDescent="0.3">
      <c r="A3415" s="2" t="s">
        <v>17</v>
      </c>
      <c r="B3415" s="2" t="s">
        <v>12</v>
      </c>
      <c r="C3415" s="2" t="s">
        <v>13</v>
      </c>
      <c r="D3415" s="4" t="s">
        <v>116</v>
      </c>
      <c r="E3415" s="2" t="s">
        <v>8</v>
      </c>
      <c r="F3415" s="3">
        <v>45197</v>
      </c>
      <c r="G3415" s="14" t="str" cm="1">
        <f t="array" aca="1" ref="G3415" ca="1">_xlfn.IFS(D3415="Pendente",NETWORKDAYS(F3415,TODAY(),Feriados!$A$2:$A$13)-1 &amp; " D",E3415="Não Apontado",NETWORKDAYS(F3415,TODAY(),Feriados!$A$2:$A$13)-1 &amp; " D",D3415="Backlog","Registro Antigo",D3415="Concluído","Registro Enviado",E3415="Apontado","Registro Enviado",D3415="Cancelado","Treinamento Cancelado",D3415="Remanejado","Treinamento Remanejado",D3415="Suspensa","Suspenso",D3415="Antigo","Treinamento Antigo",D3415="-","Treinamento a ser executado")</f>
        <v>Registro Enviado</v>
      </c>
      <c r="H3415" s="3"/>
      <c r="I3415" s="3"/>
      <c r="J3415" s="30"/>
      <c r="K3415" s="3"/>
      <c r="L3415" s="29">
        <f>WORKDAY(F3415,2,Feriados!$A$2:$A$13)</f>
        <v>45201</v>
      </c>
    </row>
    <row r="3416" spans="1:12" x14ac:dyDescent="0.3">
      <c r="A3416" s="2" t="s">
        <v>22</v>
      </c>
      <c r="B3416" s="2" t="s">
        <v>132</v>
      </c>
      <c r="C3416" s="2" t="s">
        <v>7</v>
      </c>
      <c r="D3416" s="4" t="s">
        <v>116</v>
      </c>
      <c r="E3416" s="2" t="s">
        <v>8</v>
      </c>
      <c r="F3416" s="3">
        <v>45197</v>
      </c>
      <c r="G3416" s="14" t="str" cm="1">
        <f t="array" aca="1" ref="G3416" ca="1">_xlfn.IFS(D3416="Pendente",NETWORKDAYS(F3416,TODAY(),Feriados!$A$2:$A$13)-1 &amp; " D",E3416="Não Apontado",NETWORKDAYS(F3416,TODAY(),Feriados!$A$2:$A$13)-1 &amp; " D",D3416="Backlog","Registro Antigo",D3416="Concluído","Registro Enviado",E3416="Apontado","Registro Enviado",D3416="Cancelado","Treinamento Cancelado",D3416="Remanejado","Treinamento Remanejado",D3416="Suspensa","Suspenso",D3416="Antigo","Treinamento Antigo",D3416="-","Treinamento a ser executado")</f>
        <v>Registro Enviado</v>
      </c>
      <c r="H3416" s="3"/>
      <c r="I3416" s="3"/>
      <c r="J3416" s="30"/>
      <c r="K3416" s="3"/>
      <c r="L3416" s="29">
        <f>WORKDAY(F3416,2,Feriados!$A$2:$A$13)</f>
        <v>45201</v>
      </c>
    </row>
    <row r="3417" spans="1:12" x14ac:dyDescent="0.3">
      <c r="A3417" s="2" t="s">
        <v>28</v>
      </c>
      <c r="B3417" s="2" t="s">
        <v>68</v>
      </c>
      <c r="C3417" s="2" t="s">
        <v>18</v>
      </c>
      <c r="D3417" s="4" t="s">
        <v>14</v>
      </c>
      <c r="E3417" s="2" t="s">
        <v>15</v>
      </c>
      <c r="F3417" s="3">
        <v>45197</v>
      </c>
      <c r="G3417" s="14" t="str" cm="1">
        <f t="array" aca="1" ref="G3417" ca="1">_xlfn.IFS(D3417="Pendente",NETWORKDAYS(F3417,TODAY(),Feriados!$A$2:$A$13)-1 &amp; " D",E3417="Não Apontado",NETWORKDAYS(F3417,TODAY(),Feriados!$A$2:$A$13)-1 &amp; " D",D3417="Backlog","Registro Antigo",D3417="Concluído","Registro Enviado",E3417="Apontado","Registro Enviado",D3417="Cancelado","Treinamento Cancelado",D3417="Remanejado","Treinamento Remanejado",D3417="Suspensa","Suspenso",D3417="Antigo","Treinamento Antigo",D3417="-","Treinamento a ser executado")</f>
        <v>Treinamento Cancelado</v>
      </c>
      <c r="H3417" s="3"/>
      <c r="I3417" s="3"/>
      <c r="J3417" s="30"/>
      <c r="K3417" s="3"/>
      <c r="L3417" s="29"/>
    </row>
    <row r="3418" spans="1:12" x14ac:dyDescent="0.3">
      <c r="A3418" s="2" t="s">
        <v>28</v>
      </c>
      <c r="B3418" s="2" t="s">
        <v>134</v>
      </c>
      <c r="C3418" s="2" t="s">
        <v>64</v>
      </c>
      <c r="D3418" s="4" t="s">
        <v>14</v>
      </c>
      <c r="E3418" s="2" t="s">
        <v>15</v>
      </c>
      <c r="F3418" s="3">
        <v>45197</v>
      </c>
      <c r="G3418" s="14" t="str" cm="1">
        <f t="array" aca="1" ref="G3418" ca="1">_xlfn.IFS(D3418="Pendente",NETWORKDAYS(F3418,TODAY(),Feriados!$A$2:$A$13)-1 &amp; " D",E3418="Não Apontado",NETWORKDAYS(F3418,TODAY(),Feriados!$A$2:$A$13)-1 &amp; " D",D3418="Backlog","Registro Antigo",D3418="Concluído","Registro Enviado",E3418="Apontado","Registro Enviado",D3418="Cancelado","Treinamento Cancelado",D3418="Remanejado","Treinamento Remanejado",D3418="Suspensa","Suspenso",D3418="Antigo","Treinamento Antigo",D3418="-","Treinamento a ser executado")</f>
        <v>Treinamento Cancelado</v>
      </c>
      <c r="H3418" s="3"/>
      <c r="I3418" s="3"/>
      <c r="J3418" s="30"/>
      <c r="K3418" s="3"/>
      <c r="L3418" s="29"/>
    </row>
    <row r="3419" spans="1:12" x14ac:dyDescent="0.3">
      <c r="A3419" s="2" t="s">
        <v>28</v>
      </c>
      <c r="B3419" s="2" t="s">
        <v>135</v>
      </c>
      <c r="C3419" s="2" t="s">
        <v>32</v>
      </c>
      <c r="D3419" s="4" t="s">
        <v>117</v>
      </c>
      <c r="E3419" s="2" t="s">
        <v>15</v>
      </c>
      <c r="F3419" s="3">
        <v>45197</v>
      </c>
      <c r="G3419" s="14" t="str" cm="1">
        <f t="array" aca="1" ref="G3419" ca="1">_xlfn.IFS(D3419="Pendente",NETWORKDAYS(F3419,TODAY(),Feriados!$A$2:$A$13)-1 &amp; " D",E3419="Não Apontado",NETWORKDAYS(F3419,TODAY(),Feriados!$A$2:$A$13)-1 &amp; " D",D3419="Backlog","Registro Antigo",D3419="Concluído","Registro Enviado",E3419="Apontado","Registro Enviado",D3419="Cancelado","Treinamento Cancelado",D3419="Remanejado","Treinamento Remanejado",D3419="Suspensa","Suspenso",D3419="Antigo","Treinamento Antigo",D3419="-","Treinamento a ser executado")</f>
        <v>Treinamento Remanejado</v>
      </c>
      <c r="H3419" s="3"/>
      <c r="I3419" s="3"/>
      <c r="J3419" s="26"/>
      <c r="K3419" s="14"/>
      <c r="L3419" s="29"/>
    </row>
    <row r="3420" spans="1:12" x14ac:dyDescent="0.3">
      <c r="A3420" s="2" t="s">
        <v>39</v>
      </c>
      <c r="B3420" s="2" t="s">
        <v>88</v>
      </c>
      <c r="C3420" s="2" t="s">
        <v>37</v>
      </c>
      <c r="D3420" s="4" t="s">
        <v>14</v>
      </c>
      <c r="E3420" s="2" t="s">
        <v>15</v>
      </c>
      <c r="F3420" s="3">
        <v>45197</v>
      </c>
      <c r="G3420" s="14" t="str" cm="1">
        <f t="array" aca="1" ref="G3420" ca="1">_xlfn.IFS(D3420="Pendente",NETWORKDAYS(F3420,TODAY(),Feriados!$A$2:$A$13)-1 &amp; " D",E3420="Não Apontado",NETWORKDAYS(F3420,TODAY(),Feriados!$A$2:$A$13)-1 &amp; " D",D3420="Backlog","Registro Antigo",D3420="Concluído","Registro Enviado",E3420="Apontado","Registro Enviado",D3420="Cancelado","Treinamento Cancelado",D3420="Remanejado","Treinamento Remanejado",D3420="Suspensa","Suspenso",D3420="Antigo","Treinamento Antigo",D3420="-","Treinamento a ser executado")</f>
        <v>Treinamento Cancelado</v>
      </c>
      <c r="H3420" s="3"/>
      <c r="I3420" s="3"/>
      <c r="J3420" s="30"/>
      <c r="K3420" s="3"/>
      <c r="L3420" s="29"/>
    </row>
    <row r="3421" spans="1:12" x14ac:dyDescent="0.3">
      <c r="A3421" s="2" t="s">
        <v>39</v>
      </c>
      <c r="B3421" s="2" t="s">
        <v>88</v>
      </c>
      <c r="C3421" s="2" t="s">
        <v>36</v>
      </c>
      <c r="D3421" s="4" t="s">
        <v>14</v>
      </c>
      <c r="E3421" s="2" t="s">
        <v>15</v>
      </c>
      <c r="F3421" s="3">
        <v>45197</v>
      </c>
      <c r="G3421" s="14" t="str" cm="1">
        <f t="array" aca="1" ref="G3421" ca="1">_xlfn.IFS(D3421="Pendente",NETWORKDAYS(F3421,TODAY(),Feriados!$A$2:$A$13)-1 &amp; " D",E3421="Não Apontado",NETWORKDAYS(F3421,TODAY(),Feriados!$A$2:$A$13)-1 &amp; " D",D3421="Backlog","Registro Antigo",D3421="Concluído","Registro Enviado",E3421="Apontado","Registro Enviado",D3421="Cancelado","Treinamento Cancelado",D3421="Remanejado","Treinamento Remanejado",D3421="Suspensa","Suspenso",D3421="Antigo","Treinamento Antigo",D3421="-","Treinamento a ser executado")</f>
        <v>Treinamento Cancelado</v>
      </c>
      <c r="H3421" s="3"/>
      <c r="I3421" s="3"/>
      <c r="J3421" s="30"/>
      <c r="K3421" s="3"/>
      <c r="L3421" s="29"/>
    </row>
    <row r="3422" spans="1:12" x14ac:dyDescent="0.3">
      <c r="A3422" s="2" t="s">
        <v>39</v>
      </c>
      <c r="B3422" s="2" t="s">
        <v>109</v>
      </c>
      <c r="C3422" s="2" t="s">
        <v>36</v>
      </c>
      <c r="D3422" s="4" t="s">
        <v>14</v>
      </c>
      <c r="E3422" s="2" t="s">
        <v>15</v>
      </c>
      <c r="F3422" s="3">
        <v>45197</v>
      </c>
      <c r="G3422" s="14" t="str" cm="1">
        <f t="array" aca="1" ref="G3422" ca="1">_xlfn.IFS(D3422="Pendente",NETWORKDAYS(F3422,TODAY(),Feriados!$A$2:$A$13)-1 &amp; " D",E3422="Não Apontado",NETWORKDAYS(F3422,TODAY(),Feriados!$A$2:$A$13)-1 &amp; " D",D3422="Backlog","Registro Antigo",D3422="Concluído","Registro Enviado",E3422="Apontado","Registro Enviado",D3422="Cancelado","Treinamento Cancelado",D3422="Remanejado","Treinamento Remanejado",D3422="Suspensa","Suspenso",D3422="Antigo","Treinamento Antigo",D3422="-","Treinamento a ser executado")</f>
        <v>Treinamento Cancelado</v>
      </c>
      <c r="H3422" s="3"/>
      <c r="I3422" s="3"/>
      <c r="J3422" s="30"/>
      <c r="K3422" s="3"/>
      <c r="L3422" s="29"/>
    </row>
    <row r="3423" spans="1:12" x14ac:dyDescent="0.3">
      <c r="A3423" s="2" t="s">
        <v>46</v>
      </c>
      <c r="B3423" s="2" t="s">
        <v>141</v>
      </c>
      <c r="C3423" s="2" t="s">
        <v>37</v>
      </c>
      <c r="D3423" s="4" t="s">
        <v>116</v>
      </c>
      <c r="E3423" s="2" t="s">
        <v>8</v>
      </c>
      <c r="F3423" s="3">
        <v>45197</v>
      </c>
      <c r="G3423" s="14" t="str" cm="1">
        <f t="array" aca="1" ref="G3423" ca="1">_xlfn.IFS(D3423="Pendente",NETWORKDAYS(F3423,TODAY(),Feriados!$A$2:$A$13)-1 &amp; " D",E3423="Não Apontado",NETWORKDAYS(F3423,TODAY(),Feriados!$A$2:$A$13)-1 &amp; " D",D3423="Backlog","Registro Antigo",D3423="Concluído","Registro Enviado",E3423="Apontado","Registro Enviado",D3423="Cancelado","Treinamento Cancelado",D3423="Remanejado","Treinamento Remanejado",D3423="Suspensa","Suspenso",D3423="Antigo","Treinamento Antigo",D3423="-","Treinamento a ser executado")</f>
        <v>Registro Enviado</v>
      </c>
      <c r="H3423" s="3"/>
      <c r="I3423" s="3"/>
      <c r="J3423" s="30"/>
      <c r="K3423" s="3"/>
      <c r="L3423" s="29">
        <f>WORKDAY(F3423,2,Feriados!$A$2:$A$13)</f>
        <v>45201</v>
      </c>
    </row>
    <row r="3424" spans="1:12" x14ac:dyDescent="0.3">
      <c r="A3424" s="2" t="s">
        <v>46</v>
      </c>
      <c r="B3424" s="2" t="s">
        <v>140</v>
      </c>
      <c r="C3424" s="2" t="s">
        <v>7</v>
      </c>
      <c r="D3424" s="4" t="s">
        <v>116</v>
      </c>
      <c r="E3424" s="2" t="s">
        <v>8</v>
      </c>
      <c r="F3424" s="3">
        <v>45197</v>
      </c>
      <c r="G3424" s="14" t="str" cm="1">
        <f t="array" aca="1" ref="G3424" ca="1">_xlfn.IFS(D3424="Pendente",NETWORKDAYS(F3424,TODAY(),Feriados!$A$2:$A$13)-1 &amp; " D",E3424="Não Apontado",NETWORKDAYS(F3424,TODAY(),Feriados!$A$2:$A$13)-1 &amp; " D",D3424="Backlog","Registro Antigo",D3424="Concluído","Registro Enviado",E3424="Apontado","Registro Enviado",D3424="Cancelado","Treinamento Cancelado",D3424="Remanejado","Treinamento Remanejado",D3424="Suspensa","Suspenso",D3424="Antigo","Treinamento Antigo",D3424="-","Treinamento a ser executado")</f>
        <v>Registro Enviado</v>
      </c>
      <c r="H3424" s="3"/>
      <c r="I3424" s="3"/>
      <c r="J3424" s="30"/>
      <c r="K3424" s="3"/>
      <c r="L3424" s="29">
        <f>WORKDAY(F3424,2,Feriados!$A$2:$A$13)</f>
        <v>45201</v>
      </c>
    </row>
    <row r="3425" spans="1:12" x14ac:dyDescent="0.3">
      <c r="A3425" s="2" t="s">
        <v>46</v>
      </c>
      <c r="B3425" s="2" t="s">
        <v>122</v>
      </c>
      <c r="C3425" s="2" t="s">
        <v>37</v>
      </c>
      <c r="D3425" s="4" t="s">
        <v>116</v>
      </c>
      <c r="E3425" s="2" t="s">
        <v>8</v>
      </c>
      <c r="F3425" s="3">
        <v>45197</v>
      </c>
      <c r="G3425" s="14" t="str" cm="1">
        <f t="array" aca="1" ref="G3425" ca="1">_xlfn.IFS(D3425="Pendente",NETWORKDAYS(F3425,TODAY(),Feriados!$A$2:$A$13)-1 &amp; " D",E3425="Não Apontado",NETWORKDAYS(F3425,TODAY(),Feriados!$A$2:$A$13)-1 &amp; " D",D3425="Backlog","Registro Antigo",D3425="Concluído","Registro Enviado",E3425="Apontado","Registro Enviado",D3425="Cancelado","Treinamento Cancelado",D3425="Remanejado","Treinamento Remanejado",D3425="Suspensa","Suspenso",D3425="Antigo","Treinamento Antigo",D3425="-","Treinamento a ser executado")</f>
        <v>Registro Enviado</v>
      </c>
      <c r="H3425" s="3"/>
      <c r="I3425" s="3"/>
      <c r="J3425" s="30"/>
      <c r="K3425" s="3"/>
      <c r="L3425" s="29">
        <f>WORKDAY(F3425,2,Feriados!$A$2:$A$13)</f>
        <v>45201</v>
      </c>
    </row>
    <row r="3426" spans="1:12" x14ac:dyDescent="0.3">
      <c r="A3426" s="2" t="s">
        <v>6</v>
      </c>
      <c r="B3426" s="2" t="s">
        <v>84</v>
      </c>
      <c r="C3426" s="2" t="s">
        <v>10</v>
      </c>
      <c r="D3426" s="4" t="s">
        <v>116</v>
      </c>
      <c r="E3426" s="2" t="s">
        <v>8</v>
      </c>
      <c r="F3426" s="3">
        <v>45198</v>
      </c>
      <c r="G3426" s="14" t="str" cm="1">
        <f t="array" aca="1" ref="G3426" ca="1">_xlfn.IFS(D3426="Pendente",NETWORKDAYS(F3426,TODAY(),Feriados!$A$2:$A$13)-1 &amp; " D",E3426="Não Apontado",NETWORKDAYS(F3426,TODAY(),Feriados!$A$2:$A$13)-1 &amp; " D",D3426="Backlog","Registro Antigo",D3426="Concluído","Registro Enviado",E3426="Apontado","Registro Enviado",D3426="Cancelado","Treinamento Cancelado",D3426="Remanejado","Treinamento Remanejado",D3426="Suspensa","Suspenso",D3426="Antigo","Treinamento Antigo",D3426="-","Treinamento a ser executado")</f>
        <v>Registro Enviado</v>
      </c>
      <c r="H3426" s="3"/>
      <c r="I3426" s="3"/>
      <c r="J3426" s="30"/>
      <c r="K3426" s="3"/>
      <c r="L3426" s="29">
        <f>WORKDAY(F3426,2,Feriados!$A$2:$A$13)</f>
        <v>45202</v>
      </c>
    </row>
    <row r="3427" spans="1:12" x14ac:dyDescent="0.3">
      <c r="A3427" s="2" t="s">
        <v>6</v>
      </c>
      <c r="B3427" s="2" t="s">
        <v>138</v>
      </c>
      <c r="C3427" s="2" t="s">
        <v>61</v>
      </c>
      <c r="D3427" s="4" t="s">
        <v>116</v>
      </c>
      <c r="E3427" s="2" t="s">
        <v>8</v>
      </c>
      <c r="F3427" s="3">
        <v>45198</v>
      </c>
      <c r="G3427" s="14" t="str" cm="1">
        <f t="array" aca="1" ref="G3427" ca="1">_xlfn.IFS(D3427="Pendente",NETWORKDAYS(F3427,TODAY(),Feriados!$A$2:$A$13)-1 &amp; " D",E3427="Não Apontado",NETWORKDAYS(F3427,TODAY(),Feriados!$A$2:$A$13)-1 &amp; " D",D3427="Backlog","Registro Antigo",D3427="Concluído","Registro Enviado",E3427="Apontado","Registro Enviado",D3427="Cancelado","Treinamento Cancelado",D3427="Remanejado","Treinamento Remanejado",D3427="Suspensa","Suspenso",D3427="Antigo","Treinamento Antigo",D3427="-","Treinamento a ser executado")</f>
        <v>Registro Enviado</v>
      </c>
      <c r="H3427" s="3"/>
      <c r="I3427" s="3"/>
      <c r="J3427" s="30"/>
      <c r="K3427" s="3"/>
      <c r="L3427" s="29">
        <f>WORKDAY(F3427,2,Feriados!$A$2:$A$13)</f>
        <v>45202</v>
      </c>
    </row>
    <row r="3428" spans="1:12" x14ac:dyDescent="0.3">
      <c r="A3428" s="2" t="s">
        <v>17</v>
      </c>
      <c r="B3428" s="2" t="s">
        <v>103</v>
      </c>
      <c r="C3428" s="2" t="s">
        <v>18</v>
      </c>
      <c r="D3428" s="4" t="s">
        <v>116</v>
      </c>
      <c r="E3428" s="2" t="s">
        <v>8</v>
      </c>
      <c r="F3428" s="3">
        <v>45198</v>
      </c>
      <c r="G3428" s="14" t="str" cm="1">
        <f t="array" aca="1" ref="G3428" ca="1">_xlfn.IFS(D3428="Pendente",NETWORKDAYS(F3428,TODAY(),Feriados!$A$2:$A$13)-1 &amp; " D",E3428="Não Apontado",NETWORKDAYS(F3428,TODAY(),Feriados!$A$2:$A$13)-1 &amp; " D",D3428="Backlog","Registro Antigo",D3428="Concluído","Registro Enviado",E3428="Apontado","Registro Enviado",D3428="Cancelado","Treinamento Cancelado",D3428="Remanejado","Treinamento Remanejado",D3428="Suspensa","Suspenso",D3428="Antigo","Treinamento Antigo",D3428="-","Treinamento a ser executado")</f>
        <v>Registro Enviado</v>
      </c>
      <c r="H3428" s="3"/>
      <c r="I3428" s="3"/>
      <c r="J3428" s="30"/>
      <c r="K3428" s="3"/>
      <c r="L3428" s="29">
        <f>WORKDAY(F3428,2,Feriados!$A$2:$A$13)</f>
        <v>45202</v>
      </c>
    </row>
    <row r="3429" spans="1:12" x14ac:dyDescent="0.3">
      <c r="A3429" s="2" t="s">
        <v>17</v>
      </c>
      <c r="B3429" s="2" t="s">
        <v>135</v>
      </c>
      <c r="C3429" s="2" t="s">
        <v>13</v>
      </c>
      <c r="D3429" s="4" t="s">
        <v>117</v>
      </c>
      <c r="E3429" s="2" t="s">
        <v>15</v>
      </c>
      <c r="F3429" s="3">
        <v>45198</v>
      </c>
      <c r="G3429" s="14" t="str" cm="1">
        <f t="array" aca="1" ref="G3429" ca="1">_xlfn.IFS(D3429="Pendente",NETWORKDAYS(F3429,TODAY(),Feriados!$A$2:$A$13)-1 &amp; " D",E3429="Não Apontado",NETWORKDAYS(F3429,TODAY(),Feriados!$A$2:$A$13)-1 &amp; " D",D3429="Backlog","Registro Antigo",D3429="Concluído","Registro Enviado",E3429="Apontado","Registro Enviado",D3429="Cancelado","Treinamento Cancelado",D3429="Remanejado","Treinamento Remanejado",D3429="Suspensa","Suspenso",D3429="Antigo","Treinamento Antigo",D3429="-","Treinamento a ser executado")</f>
        <v>Treinamento Remanejado</v>
      </c>
      <c r="H3429" s="3"/>
      <c r="I3429" s="3"/>
      <c r="J3429" s="26"/>
      <c r="K3429" s="14"/>
      <c r="L3429" s="29"/>
    </row>
    <row r="3430" spans="1:12" x14ac:dyDescent="0.3">
      <c r="A3430" s="2" t="s">
        <v>22</v>
      </c>
      <c r="B3430" s="2" t="s">
        <v>123</v>
      </c>
      <c r="C3430" s="2" t="s">
        <v>7</v>
      </c>
      <c r="D3430" s="4" t="s">
        <v>116</v>
      </c>
      <c r="E3430" s="2" t="s">
        <v>8</v>
      </c>
      <c r="F3430" s="3">
        <v>45198</v>
      </c>
      <c r="G3430" s="14" t="str" cm="1">
        <f t="array" aca="1" ref="G3430" ca="1">_xlfn.IFS(D3430="Pendente",NETWORKDAYS(F3430,TODAY(),Feriados!$A$2:$A$13)-1 &amp; " D",E3430="Não Apontado",NETWORKDAYS(F3430,TODAY(),Feriados!$A$2:$A$13)-1 &amp; " D",D3430="Backlog","Registro Antigo",D3430="Concluído","Registro Enviado",E3430="Apontado","Registro Enviado",D3430="Cancelado","Treinamento Cancelado",D3430="Remanejado","Treinamento Remanejado",D3430="Suspensa","Suspenso",D3430="Antigo","Treinamento Antigo",D3430="-","Treinamento a ser executado")</f>
        <v>Registro Enviado</v>
      </c>
      <c r="H3430" s="3"/>
      <c r="I3430" s="3"/>
      <c r="J3430" s="30"/>
      <c r="K3430" s="3"/>
      <c r="L3430" s="29">
        <f>WORKDAY(F3430,2,Feriados!$A$2:$A$13)</f>
        <v>45202</v>
      </c>
    </row>
    <row r="3431" spans="1:12" x14ac:dyDescent="0.3">
      <c r="A3431" s="2" t="s">
        <v>28</v>
      </c>
      <c r="B3431" s="2" t="s">
        <v>90</v>
      </c>
      <c r="C3431" s="2" t="s">
        <v>29</v>
      </c>
      <c r="D3431" s="4" t="s">
        <v>116</v>
      </c>
      <c r="E3431" s="2" t="s">
        <v>8</v>
      </c>
      <c r="F3431" s="3">
        <v>45198</v>
      </c>
      <c r="G3431" s="14" t="str" cm="1">
        <f t="array" aca="1" ref="G3431" ca="1">_xlfn.IFS(D3431="Pendente",NETWORKDAYS(F3431,TODAY(),Feriados!$A$2:$A$13)-1 &amp; " D",E3431="Não Apontado",NETWORKDAYS(F3431,TODAY(),Feriados!$A$2:$A$13)-1 &amp; " D",D3431="Backlog","Registro Antigo",D3431="Concluído","Registro Enviado",E3431="Apontado","Registro Enviado",D3431="Cancelado","Treinamento Cancelado",D3431="Remanejado","Treinamento Remanejado",D3431="Suspensa","Suspenso",D3431="Antigo","Treinamento Antigo",D3431="-","Treinamento a ser executado")</f>
        <v>Registro Enviado</v>
      </c>
      <c r="H3431" s="3"/>
      <c r="I3431" s="3"/>
      <c r="J3431" s="30"/>
      <c r="K3431" s="3"/>
      <c r="L3431" s="29">
        <f>WORKDAY(F3431,2,Feriados!$A$2:$A$13)</f>
        <v>45202</v>
      </c>
    </row>
    <row r="3432" spans="1:12" x14ac:dyDescent="0.3">
      <c r="A3432" s="2" t="s">
        <v>28</v>
      </c>
      <c r="B3432" s="2" t="s">
        <v>145</v>
      </c>
      <c r="C3432" s="2" t="s">
        <v>64</v>
      </c>
      <c r="D3432" s="4" t="s">
        <v>116</v>
      </c>
      <c r="E3432" s="2" t="s">
        <v>8</v>
      </c>
      <c r="F3432" s="3">
        <v>45198</v>
      </c>
      <c r="G3432" s="14" t="str" cm="1">
        <f t="array" aca="1" ref="G3432" ca="1">_xlfn.IFS(D3432="Pendente",NETWORKDAYS(F3432,TODAY(),Feriados!$A$2:$A$13)-1 &amp; " D",E3432="Não Apontado",NETWORKDAYS(F3432,TODAY(),Feriados!$A$2:$A$13)-1 &amp; " D",D3432="Backlog","Registro Antigo",D3432="Concluído","Registro Enviado",E3432="Apontado","Registro Enviado",D3432="Cancelado","Treinamento Cancelado",D3432="Remanejado","Treinamento Remanejado",D3432="Suspensa","Suspenso",D3432="Antigo","Treinamento Antigo",D3432="-","Treinamento a ser executado")</f>
        <v>Registro Enviado</v>
      </c>
      <c r="H3432" s="3"/>
      <c r="I3432" s="3"/>
      <c r="J3432" s="30"/>
      <c r="K3432" s="3"/>
      <c r="L3432" s="29">
        <f>WORKDAY(F3432,2,Feriados!$A$2:$A$13)</f>
        <v>45202</v>
      </c>
    </row>
    <row r="3433" spans="1:12" x14ac:dyDescent="0.3">
      <c r="A3433" s="2" t="s">
        <v>39</v>
      </c>
      <c r="B3433" s="2" t="s">
        <v>132</v>
      </c>
      <c r="C3433" s="2" t="s">
        <v>41</v>
      </c>
      <c r="D3433" s="4" t="s">
        <v>116</v>
      </c>
      <c r="E3433" s="2" t="s">
        <v>8</v>
      </c>
      <c r="F3433" s="3">
        <v>45198</v>
      </c>
      <c r="G3433" s="14" t="str" cm="1">
        <f t="array" aca="1" ref="G3433" ca="1">_xlfn.IFS(D3433="Pendente",NETWORKDAYS(F3433,TODAY(),Feriados!$A$2:$A$13)-1 &amp; " D",E3433="Não Apontado",NETWORKDAYS(F3433,TODAY(),Feriados!$A$2:$A$13)-1 &amp; " D",D3433="Backlog","Registro Antigo",D3433="Concluído","Registro Enviado",E3433="Apontado","Registro Enviado",D3433="Cancelado","Treinamento Cancelado",D3433="Remanejado","Treinamento Remanejado",D3433="Suspensa","Suspenso",D3433="Antigo","Treinamento Antigo",D3433="-","Treinamento a ser executado")</f>
        <v>Registro Enviado</v>
      </c>
      <c r="H3433" s="3"/>
      <c r="I3433" s="3"/>
      <c r="J3433" s="30"/>
      <c r="K3433" s="3"/>
      <c r="L3433" s="29">
        <f>WORKDAY(F3433,2,Feriados!$A$2:$A$13)</f>
        <v>45202</v>
      </c>
    </row>
    <row r="3434" spans="1:12" x14ac:dyDescent="0.3">
      <c r="A3434" s="2" t="s">
        <v>39</v>
      </c>
      <c r="B3434" s="2" t="s">
        <v>84</v>
      </c>
      <c r="C3434" s="2" t="s">
        <v>36</v>
      </c>
      <c r="D3434" s="4" t="s">
        <v>14</v>
      </c>
      <c r="E3434" s="2" t="s">
        <v>15</v>
      </c>
      <c r="F3434" s="3">
        <v>45198</v>
      </c>
      <c r="G3434" s="14" t="str" cm="1">
        <f t="array" aca="1" ref="G3434" ca="1">_xlfn.IFS(D3434="Pendente",NETWORKDAYS(F3434,TODAY(),Feriados!$A$2:$A$13)-1 &amp; " D",E3434="Não Apontado",NETWORKDAYS(F3434,TODAY(),Feriados!$A$2:$A$13)-1 &amp; " D",D3434="Backlog","Registro Antigo",D3434="Concluído","Registro Enviado",E3434="Apontado","Registro Enviado",D3434="Cancelado","Treinamento Cancelado",D3434="Remanejado","Treinamento Remanejado",D3434="Suspensa","Suspenso",D3434="Antigo","Treinamento Antigo",D3434="-","Treinamento a ser executado")</f>
        <v>Treinamento Cancelado</v>
      </c>
      <c r="H3434" s="3"/>
      <c r="I3434" s="3"/>
      <c r="J3434" s="30"/>
      <c r="K3434" s="3"/>
      <c r="L3434" s="29"/>
    </row>
    <row r="3435" spans="1:12" x14ac:dyDescent="0.3">
      <c r="A3435" s="2" t="s">
        <v>39</v>
      </c>
      <c r="B3435" s="2" t="s">
        <v>90</v>
      </c>
      <c r="C3435" s="2" t="s">
        <v>36</v>
      </c>
      <c r="D3435" s="4" t="s">
        <v>14</v>
      </c>
      <c r="E3435" s="2" t="s">
        <v>15</v>
      </c>
      <c r="F3435" s="3">
        <v>45198</v>
      </c>
      <c r="G3435" s="14" t="str" cm="1">
        <f t="array" aca="1" ref="G3435" ca="1">_xlfn.IFS(D3435="Pendente",NETWORKDAYS(F3435,TODAY(),Feriados!$A$2:$A$13)-1 &amp; " D",E3435="Não Apontado",NETWORKDAYS(F3435,TODAY(),Feriados!$A$2:$A$13)-1 &amp; " D",D3435="Backlog","Registro Antigo",D3435="Concluído","Registro Enviado",E3435="Apontado","Registro Enviado",D3435="Cancelado","Treinamento Cancelado",D3435="Remanejado","Treinamento Remanejado",D3435="Suspensa","Suspenso",D3435="Antigo","Treinamento Antigo",D3435="-","Treinamento a ser executado")</f>
        <v>Treinamento Cancelado</v>
      </c>
      <c r="H3435" s="3"/>
      <c r="I3435" s="3"/>
      <c r="J3435" s="30"/>
      <c r="K3435" s="3"/>
      <c r="L3435" s="29"/>
    </row>
    <row r="3436" spans="1:12" x14ac:dyDescent="0.3">
      <c r="A3436" s="2" t="s">
        <v>46</v>
      </c>
      <c r="B3436" s="2" t="s">
        <v>140</v>
      </c>
      <c r="C3436" s="2" t="s">
        <v>37</v>
      </c>
      <c r="D3436" s="4" t="s">
        <v>116</v>
      </c>
      <c r="E3436" s="2" t="s">
        <v>8</v>
      </c>
      <c r="F3436" s="3">
        <v>45198</v>
      </c>
      <c r="G3436" s="14" t="str" cm="1">
        <f t="array" aca="1" ref="G3436" ca="1">_xlfn.IFS(D3436="Pendente",NETWORKDAYS(F3436,TODAY(),Feriados!$A$2:$A$13)-1 &amp; " D",E3436="Não Apontado",NETWORKDAYS(F3436,TODAY(),Feriados!$A$2:$A$13)-1 &amp; " D",D3436="Backlog","Registro Antigo",D3436="Concluído","Registro Enviado",E3436="Apontado","Registro Enviado",D3436="Cancelado","Treinamento Cancelado",D3436="Remanejado","Treinamento Remanejado",D3436="Suspensa","Suspenso",D3436="Antigo","Treinamento Antigo",D3436="-","Treinamento a ser executado")</f>
        <v>Registro Enviado</v>
      </c>
      <c r="H3436" s="3"/>
      <c r="I3436" s="3"/>
      <c r="J3436" s="30"/>
      <c r="K3436" s="3"/>
      <c r="L3436" s="29">
        <f>WORKDAY(F3436,2,Feriados!$A$2:$A$13)</f>
        <v>45202</v>
      </c>
    </row>
    <row r="3437" spans="1:12" x14ac:dyDescent="0.3">
      <c r="A3437" s="2" t="s">
        <v>6</v>
      </c>
      <c r="B3437" s="2" t="s">
        <v>50</v>
      </c>
      <c r="C3437" s="2" t="s">
        <v>61</v>
      </c>
      <c r="D3437" s="4" t="s">
        <v>116</v>
      </c>
      <c r="E3437" s="2" t="s">
        <v>8</v>
      </c>
      <c r="F3437" s="3">
        <v>45201</v>
      </c>
      <c r="G3437" s="14" t="str" cm="1">
        <f t="array" aca="1" ref="G3437" ca="1">_xlfn.IFS(D3437="Pendente",NETWORKDAYS(F3437,TODAY(),Feriados!$A$2:$A$13)-1 &amp; " D",E3437="Não Apontado",NETWORKDAYS(F3437,TODAY(),Feriados!$A$2:$A$13)-1 &amp; " D",D3437="Backlog","Registro Antigo",D3437="Concluído","Registro Enviado",E3437="Apontado","Registro Enviado",D3437="Cancelado","Treinamento Cancelado",D3437="Remanejado","Treinamento Remanejado",D3437="Suspensa","Suspenso",D3437="Antigo","Treinamento Antigo",D3437="-","Treinamento a ser executado")</f>
        <v>Registro Enviado</v>
      </c>
      <c r="H3437" s="3"/>
      <c r="I3437" s="3"/>
      <c r="J3437" s="30"/>
      <c r="K3437" s="3"/>
      <c r="L3437" s="29">
        <f>WORKDAY(F3437,2,Feriados!$A$2:$A$13)</f>
        <v>45203</v>
      </c>
    </row>
    <row r="3438" spans="1:12" x14ac:dyDescent="0.3">
      <c r="A3438" s="2" t="s">
        <v>17</v>
      </c>
      <c r="B3438" s="2" t="s">
        <v>139</v>
      </c>
      <c r="C3438" s="2" t="s">
        <v>7</v>
      </c>
      <c r="D3438" s="4" t="s">
        <v>116</v>
      </c>
      <c r="E3438" s="2" t="s">
        <v>8</v>
      </c>
      <c r="F3438" s="3">
        <v>45201</v>
      </c>
      <c r="G3438" s="14" t="str" cm="1">
        <f t="array" aca="1" ref="G3438" ca="1">_xlfn.IFS(D3438="Pendente",NETWORKDAYS(F3438,TODAY(),Feriados!$A$2:$A$13)-1 &amp; " D",E3438="Não Apontado",NETWORKDAYS(F3438,TODAY(),Feriados!$A$2:$A$13)-1 &amp; " D",D3438="Backlog","Registro Antigo",D3438="Concluído","Registro Enviado",E3438="Apontado","Registro Enviado",D3438="Cancelado","Treinamento Cancelado",D3438="Remanejado","Treinamento Remanejado",D3438="Suspensa","Suspenso",D3438="Antigo","Treinamento Antigo",D3438="-","Treinamento a ser executado")</f>
        <v>Registro Enviado</v>
      </c>
      <c r="H3438" s="3"/>
      <c r="I3438" s="3"/>
      <c r="J3438" s="30"/>
      <c r="K3438" s="3"/>
      <c r="L3438" s="29">
        <f>WORKDAY(F3438,2,Feriados!$A$2:$A$13)</f>
        <v>45203</v>
      </c>
    </row>
    <row r="3439" spans="1:12" x14ac:dyDescent="0.3">
      <c r="A3439" s="2" t="s">
        <v>17</v>
      </c>
      <c r="B3439" s="2" t="s">
        <v>135</v>
      </c>
      <c r="C3439" s="2" t="s">
        <v>7</v>
      </c>
      <c r="D3439" s="4" t="s">
        <v>117</v>
      </c>
      <c r="E3439" s="2" t="s">
        <v>15</v>
      </c>
      <c r="F3439" s="3">
        <v>45201</v>
      </c>
      <c r="G3439" s="14" t="str" cm="1">
        <f t="array" aca="1" ref="G3439" ca="1">_xlfn.IFS(D3439="Pendente",NETWORKDAYS(F3439,TODAY(),Feriados!$A$2:$A$13)-1 &amp; " D",E3439="Não Apontado",NETWORKDAYS(F3439,TODAY(),Feriados!$A$2:$A$13)-1 &amp; " D",D3439="Backlog","Registro Antigo",D3439="Concluído","Registro Enviado",E3439="Apontado","Registro Enviado",D3439="Cancelado","Treinamento Cancelado",D3439="Remanejado","Treinamento Remanejado",D3439="Suspensa","Suspenso",D3439="Antigo","Treinamento Antigo",D3439="-","Treinamento a ser executado")</f>
        <v>Treinamento Remanejado</v>
      </c>
      <c r="H3439" s="3"/>
      <c r="I3439" s="3"/>
      <c r="J3439" s="26"/>
      <c r="K3439" s="14"/>
      <c r="L3439" s="29"/>
    </row>
    <row r="3440" spans="1:12" x14ac:dyDescent="0.3">
      <c r="A3440" s="2" t="s">
        <v>28</v>
      </c>
      <c r="B3440" s="2" t="s">
        <v>135</v>
      </c>
      <c r="C3440" s="2" t="s">
        <v>32</v>
      </c>
      <c r="D3440" s="4" t="s">
        <v>14</v>
      </c>
      <c r="E3440" s="2" t="s">
        <v>15</v>
      </c>
      <c r="F3440" s="3">
        <v>45201</v>
      </c>
      <c r="G3440" s="14" t="str" cm="1">
        <f t="array" aca="1" ref="G3440" ca="1">_xlfn.IFS(D3440="Pendente",NETWORKDAYS(F3440,TODAY(),Feriados!$A$2:$A$13)-1 &amp; " D",E3440="Não Apontado",NETWORKDAYS(F3440,TODAY(),Feriados!$A$2:$A$13)-1 &amp; " D",D3440="Backlog","Registro Antigo",D3440="Concluído","Registro Enviado",E3440="Apontado","Registro Enviado",D3440="Cancelado","Treinamento Cancelado",D3440="Remanejado","Treinamento Remanejado",D3440="Suspensa","Suspenso",D3440="Antigo","Treinamento Antigo",D3440="-","Treinamento a ser executado")</f>
        <v>Treinamento Cancelado</v>
      </c>
      <c r="H3440" s="3"/>
      <c r="I3440" s="3"/>
      <c r="J3440" s="30"/>
      <c r="K3440" s="3"/>
      <c r="L3440" s="29"/>
    </row>
    <row r="3441" spans="1:12" x14ac:dyDescent="0.3">
      <c r="A3441" s="2" t="s">
        <v>39</v>
      </c>
      <c r="B3441" s="2" t="s">
        <v>139</v>
      </c>
      <c r="C3441" s="2" t="s">
        <v>37</v>
      </c>
      <c r="D3441" s="4" t="s">
        <v>116</v>
      </c>
      <c r="E3441" s="2" t="s">
        <v>8</v>
      </c>
      <c r="F3441" s="3">
        <v>45201</v>
      </c>
      <c r="G3441" s="14" t="str" cm="1">
        <f t="array" aca="1" ref="G3441" ca="1">_xlfn.IFS(D3441="Pendente",NETWORKDAYS(F3441,TODAY(),Feriados!$A$2:$A$13)-1 &amp; " D",E3441="Não Apontado",NETWORKDAYS(F3441,TODAY(),Feriados!$A$2:$A$13)-1 &amp; " D",D3441="Backlog","Registro Antigo",D3441="Concluído","Registro Enviado",E3441="Apontado","Registro Enviado",D3441="Cancelado","Treinamento Cancelado",D3441="Remanejado","Treinamento Remanejado",D3441="Suspensa","Suspenso",D3441="Antigo","Treinamento Antigo",D3441="-","Treinamento a ser executado")</f>
        <v>Registro Enviado</v>
      </c>
      <c r="H3441" s="3"/>
      <c r="I3441" s="3"/>
      <c r="J3441" s="30"/>
      <c r="K3441" s="3"/>
      <c r="L3441" s="29">
        <f>WORKDAY(F3441,2,Feriados!$A$2:$A$13)</f>
        <v>45203</v>
      </c>
    </row>
    <row r="3442" spans="1:12" x14ac:dyDescent="0.3">
      <c r="A3442" s="2" t="s">
        <v>39</v>
      </c>
      <c r="B3442" s="2" t="s">
        <v>68</v>
      </c>
      <c r="C3442" s="2" t="s">
        <v>36</v>
      </c>
      <c r="D3442" s="4" t="s">
        <v>14</v>
      </c>
      <c r="E3442" s="2" t="s">
        <v>15</v>
      </c>
      <c r="F3442" s="3">
        <v>45201</v>
      </c>
      <c r="G3442" s="14" t="str" cm="1">
        <f t="array" aca="1" ref="G3442" ca="1">_xlfn.IFS(D3442="Pendente",NETWORKDAYS(F3442,TODAY(),Feriados!$A$2:$A$13)-1 &amp; " D",E3442="Não Apontado",NETWORKDAYS(F3442,TODAY(),Feriados!$A$2:$A$13)-1 &amp; " D",D3442="Backlog","Registro Antigo",D3442="Concluído","Registro Enviado",E3442="Apontado","Registro Enviado",D3442="Cancelado","Treinamento Cancelado",D3442="Remanejado","Treinamento Remanejado",D3442="Suspensa","Suspenso",D3442="Antigo","Treinamento Antigo",D3442="-","Treinamento a ser executado")</f>
        <v>Treinamento Cancelado</v>
      </c>
      <c r="H3442" s="3"/>
      <c r="I3442" s="3"/>
      <c r="J3442" s="30"/>
      <c r="K3442" s="3"/>
      <c r="L3442" s="29"/>
    </row>
    <row r="3443" spans="1:12" x14ac:dyDescent="0.3">
      <c r="A3443" s="2" t="s">
        <v>39</v>
      </c>
      <c r="B3443" s="2" t="s">
        <v>11</v>
      </c>
      <c r="C3443" s="2" t="s">
        <v>36</v>
      </c>
      <c r="D3443" s="4" t="s">
        <v>116</v>
      </c>
      <c r="E3443" s="2" t="s">
        <v>8</v>
      </c>
      <c r="F3443" s="3">
        <v>45201</v>
      </c>
      <c r="G3443" s="14" t="str" cm="1">
        <f t="array" aca="1" ref="G3443" ca="1">_xlfn.IFS(D3443="Pendente",NETWORKDAYS(F3443,TODAY(),Feriados!$A$2:$A$13)-1 &amp; " D",E3443="Não Apontado",NETWORKDAYS(F3443,TODAY(),Feriados!$A$2:$A$13)-1 &amp; " D",D3443="Backlog","Registro Antigo",D3443="Concluído","Registro Enviado",E3443="Apontado","Registro Enviado",D3443="Cancelado","Treinamento Cancelado",D3443="Remanejado","Treinamento Remanejado",D3443="Suspensa","Suspenso",D3443="Antigo","Treinamento Antigo",D3443="-","Treinamento a ser executado")</f>
        <v>Registro Enviado</v>
      </c>
      <c r="H3443" s="3"/>
      <c r="I3443" s="3"/>
      <c r="J3443" s="30"/>
      <c r="K3443" s="3"/>
      <c r="L3443" s="29">
        <f>WORKDAY(F3443,2,Feriados!$A$2:$A$13)</f>
        <v>45203</v>
      </c>
    </row>
    <row r="3444" spans="1:12" x14ac:dyDescent="0.3">
      <c r="A3444" s="2" t="s">
        <v>46</v>
      </c>
      <c r="B3444" s="2" t="s">
        <v>141</v>
      </c>
      <c r="C3444" s="2" t="s">
        <v>7</v>
      </c>
      <c r="D3444" s="4" t="s">
        <v>116</v>
      </c>
      <c r="E3444" s="2" t="s">
        <v>8</v>
      </c>
      <c r="F3444" s="3">
        <v>45201</v>
      </c>
      <c r="G3444" s="14" t="str" cm="1">
        <f t="array" aca="1" ref="G3444" ca="1">_xlfn.IFS(D3444="Pendente",NETWORKDAYS(F3444,TODAY(),Feriados!$A$2:$A$13)-1 &amp; " D",E3444="Não Apontado",NETWORKDAYS(F3444,TODAY(),Feriados!$A$2:$A$13)-1 &amp; " D",D3444="Backlog","Registro Antigo",D3444="Concluído","Registro Enviado",E3444="Apontado","Registro Enviado",D3444="Cancelado","Treinamento Cancelado",D3444="Remanejado","Treinamento Remanejado",D3444="Suspensa","Suspenso",D3444="Antigo","Treinamento Antigo",D3444="-","Treinamento a ser executado")</f>
        <v>Registro Enviado</v>
      </c>
      <c r="H3444" s="3"/>
      <c r="I3444" s="3"/>
      <c r="J3444" s="30"/>
      <c r="K3444" s="3"/>
      <c r="L3444" s="29">
        <f>WORKDAY(F3444,2,Feriados!$A$2:$A$13)</f>
        <v>45203</v>
      </c>
    </row>
    <row r="3445" spans="1:12" x14ac:dyDescent="0.3">
      <c r="A3445" s="2" t="s">
        <v>17</v>
      </c>
      <c r="B3445" s="2" t="s">
        <v>20</v>
      </c>
      <c r="C3445" s="2" t="s">
        <v>18</v>
      </c>
      <c r="D3445" s="4" t="s">
        <v>116</v>
      </c>
      <c r="E3445" s="2" t="s">
        <v>8</v>
      </c>
      <c r="F3445" s="3">
        <v>45202</v>
      </c>
      <c r="G3445" s="14" t="str" cm="1">
        <f t="array" aca="1" ref="G3445" ca="1">_xlfn.IFS(D3445="Pendente",NETWORKDAYS(F3445,TODAY(),Feriados!$A$2:$A$13)-1 &amp; " D",E3445="Não Apontado",NETWORKDAYS(F3445,TODAY(),Feriados!$A$2:$A$13)-1 &amp; " D",D3445="Backlog","Registro Antigo",D3445="Concluído","Registro Enviado",E3445="Apontado","Registro Enviado",D3445="Cancelado","Treinamento Cancelado",D3445="Remanejado","Treinamento Remanejado",D3445="Suspensa","Suspenso",D3445="Antigo","Treinamento Antigo",D3445="-","Treinamento a ser executado")</f>
        <v>Registro Enviado</v>
      </c>
      <c r="H3445" s="3"/>
      <c r="I3445" s="3"/>
      <c r="J3445" s="30"/>
      <c r="K3445" s="3"/>
      <c r="L3445" s="29">
        <f>WORKDAY(F3445,2,Feriados!$A$2:$A$13)</f>
        <v>45204</v>
      </c>
    </row>
    <row r="3446" spans="1:12" x14ac:dyDescent="0.3">
      <c r="A3446" s="2" t="s">
        <v>17</v>
      </c>
      <c r="B3446" s="2" t="s">
        <v>139</v>
      </c>
      <c r="C3446" s="2" t="s">
        <v>18</v>
      </c>
      <c r="D3446" s="4" t="s">
        <v>116</v>
      </c>
      <c r="E3446" s="2" t="s">
        <v>8</v>
      </c>
      <c r="F3446" s="3">
        <v>45202</v>
      </c>
      <c r="G3446" s="14" t="str" cm="1">
        <f t="array" aca="1" ref="G3446" ca="1">_xlfn.IFS(D3446="Pendente",NETWORKDAYS(F3446,TODAY(),Feriados!$A$2:$A$13)-1 &amp; " D",E3446="Não Apontado",NETWORKDAYS(F3446,TODAY(),Feriados!$A$2:$A$13)-1 &amp; " D",D3446="Backlog","Registro Antigo",D3446="Concluído","Registro Enviado",E3446="Apontado","Registro Enviado",D3446="Cancelado","Treinamento Cancelado",D3446="Remanejado","Treinamento Remanejado",D3446="Suspensa","Suspenso",D3446="Antigo","Treinamento Antigo",D3446="-","Treinamento a ser executado")</f>
        <v>Registro Enviado</v>
      </c>
      <c r="H3446" s="3"/>
      <c r="I3446" s="3"/>
      <c r="J3446" s="30"/>
      <c r="K3446" s="3"/>
      <c r="L3446" s="29">
        <f>WORKDAY(F3446,2,Feriados!$A$2:$A$13)</f>
        <v>45204</v>
      </c>
    </row>
    <row r="3447" spans="1:12" x14ac:dyDescent="0.3">
      <c r="A3447" s="2" t="s">
        <v>17</v>
      </c>
      <c r="B3447" s="2" t="s">
        <v>135</v>
      </c>
      <c r="C3447" s="2" t="s">
        <v>7</v>
      </c>
      <c r="D3447" s="4" t="s">
        <v>116</v>
      </c>
      <c r="E3447" s="2" t="s">
        <v>8</v>
      </c>
      <c r="F3447" s="3">
        <v>45202</v>
      </c>
      <c r="G3447" s="14" t="str" cm="1">
        <f t="array" aca="1" ref="G3447" ca="1">_xlfn.IFS(D3447="Pendente",NETWORKDAYS(F3447,TODAY(),Feriados!$A$2:$A$13)-1 &amp; " D",E3447="Não Apontado",NETWORKDAYS(F3447,TODAY(),Feriados!$A$2:$A$13)-1 &amp; " D",D3447="Backlog","Registro Antigo",D3447="Concluído","Registro Enviado",E3447="Apontado","Registro Enviado",D3447="Cancelado","Treinamento Cancelado",D3447="Remanejado","Treinamento Remanejado",D3447="Suspensa","Suspenso",D3447="Antigo","Treinamento Antigo",D3447="-","Treinamento a ser executado")</f>
        <v>Registro Enviado</v>
      </c>
      <c r="H3447" s="3"/>
      <c r="I3447" s="3"/>
      <c r="J3447" s="30"/>
      <c r="K3447" s="3"/>
      <c r="L3447" s="29">
        <f>WORKDAY(F3447,2,Feriados!$A$2:$A$13)</f>
        <v>45204</v>
      </c>
    </row>
    <row r="3448" spans="1:12" x14ac:dyDescent="0.3">
      <c r="A3448" s="2" t="s">
        <v>22</v>
      </c>
      <c r="B3448" s="2" t="s">
        <v>136</v>
      </c>
      <c r="C3448" s="2" t="s">
        <v>18</v>
      </c>
      <c r="D3448" s="4" t="s">
        <v>116</v>
      </c>
      <c r="E3448" s="2" t="s">
        <v>8</v>
      </c>
      <c r="F3448" s="3">
        <v>45202</v>
      </c>
      <c r="G3448" s="14" t="str" cm="1">
        <f t="array" aca="1" ref="G3448" ca="1">_xlfn.IFS(D3448="Pendente",NETWORKDAYS(F3448,TODAY(),Feriados!$A$2:$A$13)-1 &amp; " D",E3448="Não Apontado",NETWORKDAYS(F3448,TODAY(),Feriados!$A$2:$A$13)-1 &amp; " D",D3448="Backlog","Registro Antigo",D3448="Concluído","Registro Enviado",E3448="Apontado","Registro Enviado",D3448="Cancelado","Treinamento Cancelado",D3448="Remanejado","Treinamento Remanejado",D3448="Suspensa","Suspenso",D3448="Antigo","Treinamento Antigo",D3448="-","Treinamento a ser executado")</f>
        <v>Registro Enviado</v>
      </c>
      <c r="H3448" s="3"/>
      <c r="I3448" s="3"/>
      <c r="J3448" s="30"/>
      <c r="K3448" s="3"/>
      <c r="L3448" s="29">
        <f>WORKDAY(F3448,2,Feriados!$A$2:$A$13)</f>
        <v>45204</v>
      </c>
    </row>
    <row r="3449" spans="1:12" x14ac:dyDescent="0.3">
      <c r="A3449" s="2" t="s">
        <v>39</v>
      </c>
      <c r="B3449" s="2" t="s">
        <v>143</v>
      </c>
      <c r="C3449" s="2" t="s">
        <v>37</v>
      </c>
      <c r="D3449" s="4" t="s">
        <v>116</v>
      </c>
      <c r="E3449" s="2" t="s">
        <v>8</v>
      </c>
      <c r="F3449" s="3">
        <v>45202</v>
      </c>
      <c r="G3449" s="14" t="str" cm="1">
        <f t="array" aca="1" ref="G3449" ca="1">_xlfn.IFS(D3449="Pendente",NETWORKDAYS(F3449,TODAY(),Feriados!$A$2:$A$13)-1 &amp; " D",E3449="Não Apontado",NETWORKDAYS(F3449,TODAY(),Feriados!$A$2:$A$13)-1 &amp; " D",D3449="Backlog","Registro Antigo",D3449="Concluído","Registro Enviado",E3449="Apontado","Registro Enviado",D3449="Cancelado","Treinamento Cancelado",D3449="Remanejado","Treinamento Remanejado",D3449="Suspensa","Suspenso",D3449="Antigo","Treinamento Antigo",D3449="-","Treinamento a ser executado")</f>
        <v>Registro Enviado</v>
      </c>
      <c r="H3449" s="3"/>
      <c r="I3449" s="3"/>
      <c r="J3449" s="30"/>
      <c r="K3449" s="3"/>
      <c r="L3449" s="29">
        <f>WORKDAY(F3449,2,Feriados!$A$2:$A$13)</f>
        <v>45204</v>
      </c>
    </row>
    <row r="3450" spans="1:12" x14ac:dyDescent="0.3">
      <c r="A3450" s="2" t="s">
        <v>39</v>
      </c>
      <c r="B3450" s="2" t="s">
        <v>142</v>
      </c>
      <c r="C3450" s="2" t="s">
        <v>41</v>
      </c>
      <c r="D3450" s="4" t="s">
        <v>116</v>
      </c>
      <c r="E3450" s="2" t="s">
        <v>8</v>
      </c>
      <c r="F3450" s="3">
        <v>45202</v>
      </c>
      <c r="G3450" s="14" t="str" cm="1">
        <f t="array" aca="1" ref="G3450" ca="1">_xlfn.IFS(D3450="Pendente",NETWORKDAYS(F3450,TODAY(),Feriados!$A$2:$A$13)-1 &amp; " D",E3450="Não Apontado",NETWORKDAYS(F3450,TODAY(),Feriados!$A$2:$A$13)-1 &amp; " D",D3450="Backlog","Registro Antigo",D3450="Concluído","Registro Enviado",E3450="Apontado","Registro Enviado",D3450="Cancelado","Treinamento Cancelado",D3450="Remanejado","Treinamento Remanejado",D3450="Suspensa","Suspenso",D3450="Antigo","Treinamento Antigo",D3450="-","Treinamento a ser executado")</f>
        <v>Registro Enviado</v>
      </c>
      <c r="H3450" s="3"/>
      <c r="I3450" s="3"/>
      <c r="J3450" s="30"/>
      <c r="K3450" s="3"/>
      <c r="L3450" s="29">
        <f>WORKDAY(F3450,2,Feriados!$A$2:$A$13)</f>
        <v>45204</v>
      </c>
    </row>
    <row r="3451" spans="1:12" x14ac:dyDescent="0.3">
      <c r="A3451" s="2" t="s">
        <v>39</v>
      </c>
      <c r="B3451" s="2" t="s">
        <v>139</v>
      </c>
      <c r="C3451" s="2" t="s">
        <v>36</v>
      </c>
      <c r="D3451" s="4" t="s">
        <v>116</v>
      </c>
      <c r="E3451" s="2" t="s">
        <v>8</v>
      </c>
      <c r="F3451" s="3">
        <v>45202</v>
      </c>
      <c r="G3451" s="14" t="str" cm="1">
        <f t="array" aca="1" ref="G3451" ca="1">_xlfn.IFS(D3451="Pendente",NETWORKDAYS(F3451,TODAY(),Feriados!$A$2:$A$13)-1 &amp; " D",E3451="Não Apontado",NETWORKDAYS(F3451,TODAY(),Feriados!$A$2:$A$13)-1 &amp; " D",D3451="Backlog","Registro Antigo",D3451="Concluído","Registro Enviado",E3451="Apontado","Registro Enviado",D3451="Cancelado","Treinamento Cancelado",D3451="Remanejado","Treinamento Remanejado",D3451="Suspensa","Suspenso",D3451="Antigo","Treinamento Antigo",D3451="-","Treinamento a ser executado")</f>
        <v>Registro Enviado</v>
      </c>
      <c r="H3451" s="3"/>
      <c r="I3451" s="3"/>
      <c r="J3451" s="30"/>
      <c r="K3451" s="3"/>
      <c r="L3451" s="29">
        <f>WORKDAY(F3451,2,Feriados!$A$2:$A$13)</f>
        <v>45204</v>
      </c>
    </row>
    <row r="3452" spans="1:12" x14ac:dyDescent="0.3">
      <c r="A3452" s="2" t="s">
        <v>46</v>
      </c>
      <c r="B3452" s="2" t="s">
        <v>144</v>
      </c>
      <c r="C3452" s="2" t="s">
        <v>10</v>
      </c>
      <c r="D3452" s="4" t="s">
        <v>116</v>
      </c>
      <c r="E3452" s="2" t="s">
        <v>8</v>
      </c>
      <c r="F3452" s="3">
        <v>45202</v>
      </c>
      <c r="G3452" s="14" t="str" cm="1">
        <f t="array" aca="1" ref="G3452" ca="1">_xlfn.IFS(D3452="Pendente",NETWORKDAYS(F3452,TODAY(),Feriados!$A$2:$A$13)-1 &amp; " D",E3452="Não Apontado",NETWORKDAYS(F3452,TODAY(),Feriados!$A$2:$A$13)-1 &amp; " D",D3452="Backlog","Registro Antigo",D3452="Concluído","Registro Enviado",E3452="Apontado","Registro Enviado",D3452="Cancelado","Treinamento Cancelado",D3452="Remanejado","Treinamento Remanejado",D3452="Suspensa","Suspenso",D3452="Antigo","Treinamento Antigo",D3452="-","Treinamento a ser executado")</f>
        <v>Registro Enviado</v>
      </c>
      <c r="H3452" s="3"/>
      <c r="I3452" s="3"/>
      <c r="J3452" s="30"/>
      <c r="K3452" s="3"/>
      <c r="L3452" s="29">
        <f>WORKDAY(F3452,2,Feriados!$A$2:$A$13)</f>
        <v>45204</v>
      </c>
    </row>
    <row r="3453" spans="1:12" x14ac:dyDescent="0.3">
      <c r="A3453" s="2" t="s">
        <v>46</v>
      </c>
      <c r="B3453" s="2" t="s">
        <v>88</v>
      </c>
      <c r="C3453" s="2" t="s">
        <v>7</v>
      </c>
      <c r="D3453" s="4" t="s">
        <v>14</v>
      </c>
      <c r="E3453" s="2" t="s">
        <v>15</v>
      </c>
      <c r="F3453" s="3">
        <v>45202</v>
      </c>
      <c r="G3453" s="14" t="str" cm="1">
        <f t="array" aca="1" ref="G3453" ca="1">_xlfn.IFS(D3453="Pendente",NETWORKDAYS(F3453,TODAY(),Feriados!$A$2:$A$13)-1 &amp; " D",E3453="Não Apontado",NETWORKDAYS(F3453,TODAY(),Feriados!$A$2:$A$13)-1 &amp; " D",D3453="Backlog","Registro Antigo",D3453="Concluído","Registro Enviado",E3453="Apontado","Registro Enviado",D3453="Cancelado","Treinamento Cancelado",D3453="Remanejado","Treinamento Remanejado",D3453="Suspensa","Suspenso",D3453="Antigo","Treinamento Antigo",D3453="-","Treinamento a ser executado")</f>
        <v>Treinamento Cancelado</v>
      </c>
      <c r="H3453" s="3"/>
      <c r="I3453" s="3"/>
      <c r="J3453" s="30"/>
      <c r="K3453" s="3"/>
      <c r="L3453" s="29"/>
    </row>
    <row r="3454" spans="1:12" x14ac:dyDescent="0.3">
      <c r="A3454" s="2" t="s">
        <v>6</v>
      </c>
      <c r="B3454" s="2" t="s">
        <v>84</v>
      </c>
      <c r="C3454" s="2" t="s">
        <v>10</v>
      </c>
      <c r="D3454" s="4" t="s">
        <v>116</v>
      </c>
      <c r="E3454" s="2" t="s">
        <v>8</v>
      </c>
      <c r="F3454" s="3">
        <v>45203</v>
      </c>
      <c r="G3454" s="14" t="str" cm="1">
        <f t="array" aca="1" ref="G3454" ca="1">_xlfn.IFS(D3454="Pendente",NETWORKDAYS(F3454,TODAY(),Feriados!$A$2:$A$13)-1 &amp; " D",E3454="Não Apontado",NETWORKDAYS(F3454,TODAY(),Feriados!$A$2:$A$13)-1 &amp; " D",D3454="Backlog","Registro Antigo",D3454="Concluído","Registro Enviado",E3454="Apontado","Registro Enviado",D3454="Cancelado","Treinamento Cancelado",D3454="Remanejado","Treinamento Remanejado",D3454="Suspensa","Suspenso",D3454="Antigo","Treinamento Antigo",D3454="-","Treinamento a ser executado")</f>
        <v>Registro Enviado</v>
      </c>
      <c r="H3454" s="3"/>
      <c r="I3454" s="3"/>
      <c r="J3454" s="30"/>
      <c r="K3454" s="3"/>
      <c r="L3454" s="29">
        <f>WORKDAY(F3454,2,Feriados!$A$2:$A$13)</f>
        <v>45205</v>
      </c>
    </row>
    <row r="3455" spans="1:12" x14ac:dyDescent="0.3">
      <c r="A3455" s="2" t="s">
        <v>17</v>
      </c>
      <c r="B3455" s="2" t="s">
        <v>113</v>
      </c>
      <c r="C3455" s="2" t="s">
        <v>7</v>
      </c>
      <c r="D3455" s="4" t="s">
        <v>116</v>
      </c>
      <c r="E3455" s="2" t="s">
        <v>8</v>
      </c>
      <c r="F3455" s="3">
        <v>45203</v>
      </c>
      <c r="G3455" s="14" t="str" cm="1">
        <f t="array" aca="1" ref="G3455" ca="1">_xlfn.IFS(D3455="Pendente",NETWORKDAYS(F3455,TODAY(),Feriados!$A$2:$A$13)-1 &amp; " D",E3455="Não Apontado",NETWORKDAYS(F3455,TODAY(),Feriados!$A$2:$A$13)-1 &amp; " D",D3455="Backlog","Registro Antigo",D3455="Concluído","Registro Enviado",E3455="Apontado","Registro Enviado",D3455="Cancelado","Treinamento Cancelado",D3455="Remanejado","Treinamento Remanejado",D3455="Suspensa","Suspenso",D3455="Antigo","Treinamento Antigo",D3455="-","Treinamento a ser executado")</f>
        <v>Registro Enviado</v>
      </c>
      <c r="H3455" s="3"/>
      <c r="I3455" s="3"/>
      <c r="J3455" s="30"/>
      <c r="K3455" s="3"/>
      <c r="L3455" s="29">
        <f>WORKDAY(F3455,2,Feriados!$A$2:$A$13)</f>
        <v>45205</v>
      </c>
    </row>
    <row r="3456" spans="1:12" x14ac:dyDescent="0.3">
      <c r="A3456" s="2" t="s">
        <v>22</v>
      </c>
      <c r="B3456" s="2" t="s">
        <v>136</v>
      </c>
      <c r="C3456" s="2" t="s">
        <v>7</v>
      </c>
      <c r="D3456" s="4" t="s">
        <v>14</v>
      </c>
      <c r="E3456" s="2" t="s">
        <v>15</v>
      </c>
      <c r="F3456" s="3">
        <v>45203</v>
      </c>
      <c r="G3456" s="14" t="str" cm="1">
        <f t="array" aca="1" ref="G3456" ca="1">_xlfn.IFS(D3456="Pendente",NETWORKDAYS(F3456,TODAY(),Feriados!$A$2:$A$13)-1 &amp; " D",E3456="Não Apontado",NETWORKDAYS(F3456,TODAY(),Feriados!$A$2:$A$13)-1 &amp; " D",D3456="Backlog","Registro Antigo",D3456="Concluído","Registro Enviado",E3456="Apontado","Registro Enviado",D3456="Cancelado","Treinamento Cancelado",D3456="Remanejado","Treinamento Remanejado",D3456="Suspensa","Suspenso",D3456="Antigo","Treinamento Antigo",D3456="-","Treinamento a ser executado")</f>
        <v>Treinamento Cancelado</v>
      </c>
      <c r="H3456" s="3"/>
      <c r="I3456" s="3"/>
      <c r="J3456" s="30"/>
      <c r="K3456" s="3"/>
      <c r="L3456" s="29"/>
    </row>
    <row r="3457" spans="1:12" x14ac:dyDescent="0.3">
      <c r="A3457" s="2" t="s">
        <v>46</v>
      </c>
      <c r="B3457" s="2" t="s">
        <v>140</v>
      </c>
      <c r="C3457" s="2" t="s">
        <v>7</v>
      </c>
      <c r="D3457" s="4" t="s">
        <v>116</v>
      </c>
      <c r="E3457" s="2" t="s">
        <v>8</v>
      </c>
      <c r="F3457" s="3">
        <v>45203</v>
      </c>
      <c r="G3457" s="14" t="str" cm="1">
        <f t="array" aca="1" ref="G3457" ca="1">_xlfn.IFS(D3457="Pendente",NETWORKDAYS(F3457,TODAY(),Feriados!$A$2:$A$13)-1 &amp; " D",E3457="Não Apontado",NETWORKDAYS(F3457,TODAY(),Feriados!$A$2:$A$13)-1 &amp; " D",D3457="Backlog","Registro Antigo",D3457="Concluído","Registro Enviado",E3457="Apontado","Registro Enviado",D3457="Cancelado","Treinamento Cancelado",D3457="Remanejado","Treinamento Remanejado",D3457="Suspensa","Suspenso",D3457="Antigo","Treinamento Antigo",D3457="-","Treinamento a ser executado")</f>
        <v>Registro Enviado</v>
      </c>
      <c r="H3457" s="3"/>
      <c r="I3457" s="3"/>
      <c r="J3457" s="30"/>
      <c r="K3457" s="3"/>
      <c r="L3457" s="29">
        <f>WORKDAY(F3457,2,Feriados!$A$2:$A$13)</f>
        <v>45205</v>
      </c>
    </row>
    <row r="3458" spans="1:12" x14ac:dyDescent="0.3">
      <c r="A3458" s="2" t="s">
        <v>46</v>
      </c>
      <c r="B3458" s="2" t="s">
        <v>144</v>
      </c>
      <c r="C3458" s="2" t="s">
        <v>61</v>
      </c>
      <c r="D3458" s="4" t="s">
        <v>116</v>
      </c>
      <c r="E3458" s="2" t="s">
        <v>8</v>
      </c>
      <c r="F3458" s="3">
        <v>45203</v>
      </c>
      <c r="G3458" s="14" t="str" cm="1">
        <f t="array" aca="1" ref="G3458" ca="1">_xlfn.IFS(D3458="Pendente",NETWORKDAYS(F3458,TODAY(),Feriados!$A$2:$A$13)-1 &amp; " D",E3458="Não Apontado",NETWORKDAYS(F3458,TODAY(),Feriados!$A$2:$A$13)-1 &amp; " D",D3458="Backlog","Registro Antigo",D3458="Concluído","Registro Enviado",E3458="Apontado","Registro Enviado",D3458="Cancelado","Treinamento Cancelado",D3458="Remanejado","Treinamento Remanejado",D3458="Suspensa","Suspenso",D3458="Antigo","Treinamento Antigo",D3458="-","Treinamento a ser executado")</f>
        <v>Registro Enviado</v>
      </c>
      <c r="H3458" s="3"/>
      <c r="I3458" s="3"/>
      <c r="J3458" s="30"/>
      <c r="K3458" s="3"/>
      <c r="L3458" s="29">
        <f>WORKDAY(F3458,2,Feriados!$A$2:$A$13)</f>
        <v>45205</v>
      </c>
    </row>
    <row r="3459" spans="1:12" x14ac:dyDescent="0.3">
      <c r="A3459" s="2" t="s">
        <v>28</v>
      </c>
      <c r="B3459" s="2" t="s">
        <v>135</v>
      </c>
      <c r="C3459" s="2" t="s">
        <v>29</v>
      </c>
      <c r="D3459" s="4" t="s">
        <v>116</v>
      </c>
      <c r="E3459" s="2" t="s">
        <v>8</v>
      </c>
      <c r="F3459" s="3">
        <v>45203</v>
      </c>
      <c r="G3459" s="14" t="str" cm="1">
        <f t="array" aca="1" ref="G3459" ca="1">_xlfn.IFS(D3459="Pendente",NETWORKDAYS(F3459,TODAY(),Feriados!$A$2:$A$13)-1 &amp; " D",E3459="Não Apontado",NETWORKDAYS(F3459,TODAY(),Feriados!$A$2:$A$13)-1 &amp; " D",D3459="Backlog","Registro Antigo",D3459="Concluído","Registro Enviado",E3459="Apontado","Registro Enviado",D3459="Cancelado","Treinamento Cancelado",D3459="Remanejado","Treinamento Remanejado",D3459="Suspensa","Suspenso",D3459="Antigo","Treinamento Antigo",D3459="-","Treinamento a ser executado")</f>
        <v>Registro Enviado</v>
      </c>
      <c r="H3459" s="3"/>
      <c r="I3459" s="3"/>
      <c r="J3459" s="30"/>
      <c r="K3459" s="3"/>
      <c r="L3459" s="29">
        <f>WORKDAY(F3459,2,Feriados!$A$2:$A$13)</f>
        <v>45205</v>
      </c>
    </row>
    <row r="3460" spans="1:12" x14ac:dyDescent="0.3">
      <c r="A3460" s="2" t="s">
        <v>17</v>
      </c>
      <c r="B3460" s="2" t="s">
        <v>90</v>
      </c>
      <c r="C3460" s="2" t="s">
        <v>13</v>
      </c>
      <c r="D3460" s="4" t="s">
        <v>116</v>
      </c>
      <c r="E3460" s="2" t="s">
        <v>8</v>
      </c>
      <c r="F3460" s="3">
        <v>45204</v>
      </c>
      <c r="G3460" s="14" t="str" cm="1">
        <f t="array" aca="1" ref="G3460" ca="1">_xlfn.IFS(D3460="Pendente",NETWORKDAYS(F3460,TODAY(),Feriados!$A$2:$A$13)-1 &amp; " D",E3460="Não Apontado",NETWORKDAYS(F3460,TODAY(),Feriados!$A$2:$A$13)-1 &amp; " D",D3460="Backlog","Registro Antigo",D3460="Concluído","Registro Enviado",E3460="Apontado","Registro Enviado",D3460="Cancelado","Treinamento Cancelado",D3460="Remanejado","Treinamento Remanejado",D3460="Suspensa","Suspenso",D3460="Antigo","Treinamento Antigo",D3460="-","Treinamento a ser executado")</f>
        <v>Registro Enviado</v>
      </c>
      <c r="H3460" s="3"/>
      <c r="I3460" s="3"/>
      <c r="J3460" s="30"/>
      <c r="K3460" s="3"/>
      <c r="L3460" s="29">
        <f>WORKDAY(F3460,2,Feriados!$A$2:$A$13)</f>
        <v>45208</v>
      </c>
    </row>
    <row r="3461" spans="1:12" x14ac:dyDescent="0.3">
      <c r="A3461" s="2" t="s">
        <v>17</v>
      </c>
      <c r="B3461" s="2" t="s">
        <v>139</v>
      </c>
      <c r="C3461" s="2" t="s">
        <v>18</v>
      </c>
      <c r="D3461" s="4" t="s">
        <v>116</v>
      </c>
      <c r="E3461" s="2" t="s">
        <v>8</v>
      </c>
      <c r="F3461" s="3">
        <v>45204</v>
      </c>
      <c r="G3461" s="14" t="str" cm="1">
        <f t="array" aca="1" ref="G3461" ca="1">_xlfn.IFS(D3461="Pendente",NETWORKDAYS(F3461,TODAY(),Feriados!$A$2:$A$13)-1 &amp; " D",E3461="Não Apontado",NETWORKDAYS(F3461,TODAY(),Feriados!$A$2:$A$13)-1 &amp; " D",D3461="Backlog","Registro Antigo",D3461="Concluído","Registro Enviado",E3461="Apontado","Registro Enviado",D3461="Cancelado","Treinamento Cancelado",D3461="Remanejado","Treinamento Remanejado",D3461="Suspensa","Suspenso",D3461="Antigo","Treinamento Antigo",D3461="-","Treinamento a ser executado")</f>
        <v>Registro Enviado</v>
      </c>
      <c r="H3461" s="3"/>
      <c r="I3461" s="3"/>
      <c r="J3461" s="30"/>
      <c r="K3461" s="3"/>
      <c r="L3461" s="29">
        <f>WORKDAY(F3461,2,Feriados!$A$2:$A$13)</f>
        <v>45208</v>
      </c>
    </row>
    <row r="3462" spans="1:12" x14ac:dyDescent="0.3">
      <c r="A3462" s="2" t="s">
        <v>22</v>
      </c>
      <c r="B3462" s="2" t="s">
        <v>114</v>
      </c>
      <c r="C3462" s="2" t="s">
        <v>7</v>
      </c>
      <c r="D3462" s="4" t="s">
        <v>116</v>
      </c>
      <c r="E3462" s="2" t="s">
        <v>8</v>
      </c>
      <c r="F3462" s="3">
        <v>45204</v>
      </c>
      <c r="G3462" s="14" t="str" cm="1">
        <f t="array" aca="1" ref="G3462" ca="1">_xlfn.IFS(D3462="Pendente",NETWORKDAYS(F3462,TODAY(),Feriados!$A$2:$A$13)-1 &amp; " D",E3462="Não Apontado",NETWORKDAYS(F3462,TODAY(),Feriados!$A$2:$A$13)-1 &amp; " D",D3462="Backlog","Registro Antigo",D3462="Concluído","Registro Enviado",E3462="Apontado","Registro Enviado",D3462="Cancelado","Treinamento Cancelado",D3462="Remanejado","Treinamento Remanejado",D3462="Suspensa","Suspenso",D3462="Antigo","Treinamento Antigo",D3462="-","Treinamento a ser executado")</f>
        <v>Registro Enviado</v>
      </c>
      <c r="H3462" s="3"/>
      <c r="I3462" s="3"/>
      <c r="J3462" s="30"/>
      <c r="K3462" s="3"/>
      <c r="L3462" s="29">
        <f>WORKDAY(F3462,2,Feriados!$A$2:$A$13)</f>
        <v>45208</v>
      </c>
    </row>
    <row r="3463" spans="1:12" x14ac:dyDescent="0.3">
      <c r="A3463" s="2" t="s">
        <v>39</v>
      </c>
      <c r="B3463" s="2" t="s">
        <v>143</v>
      </c>
      <c r="C3463" s="2" t="s">
        <v>37</v>
      </c>
      <c r="D3463" s="4" t="s">
        <v>116</v>
      </c>
      <c r="E3463" s="2" t="s">
        <v>8</v>
      </c>
      <c r="F3463" s="3">
        <v>45204</v>
      </c>
      <c r="G3463" s="14" t="str" cm="1">
        <f t="array" aca="1" ref="G3463" ca="1">_xlfn.IFS(D3463="Pendente",NETWORKDAYS(F3463,TODAY(),Feriados!$A$2:$A$13)-1 &amp; " D",E3463="Não Apontado",NETWORKDAYS(F3463,TODAY(),Feriados!$A$2:$A$13)-1 &amp; " D",D3463="Backlog","Registro Antigo",D3463="Concluído","Registro Enviado",E3463="Apontado","Registro Enviado",D3463="Cancelado","Treinamento Cancelado",D3463="Remanejado","Treinamento Remanejado",D3463="Suspensa","Suspenso",D3463="Antigo","Treinamento Antigo",D3463="-","Treinamento a ser executado")</f>
        <v>Registro Enviado</v>
      </c>
      <c r="H3463" s="3"/>
      <c r="I3463" s="3"/>
      <c r="J3463" s="30"/>
      <c r="K3463" s="3"/>
      <c r="L3463" s="29">
        <f>WORKDAY(F3463,2,Feriados!$A$2:$A$13)</f>
        <v>45208</v>
      </c>
    </row>
    <row r="3464" spans="1:12" x14ac:dyDescent="0.3">
      <c r="A3464" s="2" t="s">
        <v>39</v>
      </c>
      <c r="B3464" s="2" t="s">
        <v>113</v>
      </c>
      <c r="C3464" s="2" t="s">
        <v>36</v>
      </c>
      <c r="D3464" s="4" t="s">
        <v>14</v>
      </c>
      <c r="E3464" s="2" t="s">
        <v>15</v>
      </c>
      <c r="F3464" s="3">
        <v>45204</v>
      </c>
      <c r="G3464" s="14" t="str" cm="1">
        <f t="array" aca="1" ref="G3464" ca="1">_xlfn.IFS(D3464="Pendente",NETWORKDAYS(F3464,TODAY(),Feriados!$A$2:$A$13)-1 &amp; " D",E3464="Não Apontado",NETWORKDAYS(F3464,TODAY(),Feriados!$A$2:$A$13)-1 &amp; " D",D3464="Backlog","Registro Antigo",D3464="Concluído","Registro Enviado",E3464="Apontado","Registro Enviado",D3464="Cancelado","Treinamento Cancelado",D3464="Remanejado","Treinamento Remanejado",D3464="Suspensa","Suspenso",D3464="Antigo","Treinamento Antigo",D3464="-","Treinamento a ser executado")</f>
        <v>Treinamento Cancelado</v>
      </c>
      <c r="H3464" s="3"/>
      <c r="I3464" s="3"/>
      <c r="J3464" s="30"/>
      <c r="K3464" s="3"/>
      <c r="L3464" s="29"/>
    </row>
    <row r="3465" spans="1:12" x14ac:dyDescent="0.3">
      <c r="A3465" s="2" t="s">
        <v>46</v>
      </c>
      <c r="B3465" s="2" t="s">
        <v>140</v>
      </c>
      <c r="C3465" s="2" t="s">
        <v>37</v>
      </c>
      <c r="D3465" s="4" t="s">
        <v>116</v>
      </c>
      <c r="E3465" s="2" t="s">
        <v>8</v>
      </c>
      <c r="F3465" s="3">
        <v>45204</v>
      </c>
      <c r="G3465" s="14" t="str" cm="1">
        <f t="array" aca="1" ref="G3465" ca="1">_xlfn.IFS(D3465="Pendente",NETWORKDAYS(F3465,TODAY(),Feriados!$A$2:$A$13)-1 &amp; " D",E3465="Não Apontado",NETWORKDAYS(F3465,TODAY(),Feriados!$A$2:$A$13)-1 &amp; " D",D3465="Backlog","Registro Antigo",D3465="Concluído","Registro Enviado",E3465="Apontado","Registro Enviado",D3465="Cancelado","Treinamento Cancelado",D3465="Remanejado","Treinamento Remanejado",D3465="Suspensa","Suspenso",D3465="Antigo","Treinamento Antigo",D3465="-","Treinamento a ser executado")</f>
        <v>Registro Enviado</v>
      </c>
      <c r="H3465" s="3"/>
      <c r="I3465" s="3"/>
      <c r="J3465" s="30"/>
      <c r="K3465" s="3"/>
      <c r="L3465" s="29">
        <f>WORKDAY(F3465,2,Feriados!$A$2:$A$13)</f>
        <v>45208</v>
      </c>
    </row>
    <row r="3466" spans="1:12" x14ac:dyDescent="0.3">
      <c r="A3466" s="2" t="s">
        <v>46</v>
      </c>
      <c r="B3466" s="2" t="s">
        <v>141</v>
      </c>
      <c r="C3466" s="2" t="s">
        <v>37</v>
      </c>
      <c r="D3466" s="4" t="s">
        <v>116</v>
      </c>
      <c r="E3466" s="2" t="s">
        <v>8</v>
      </c>
      <c r="F3466" s="3">
        <v>45204</v>
      </c>
      <c r="G3466" s="14" t="str" cm="1">
        <f t="array" aca="1" ref="G3466" ca="1">_xlfn.IFS(D3466="Pendente",NETWORKDAYS(F3466,TODAY(),Feriados!$A$2:$A$13)-1 &amp; " D",E3466="Não Apontado",NETWORKDAYS(F3466,TODAY(),Feriados!$A$2:$A$13)-1 &amp; " D",D3466="Backlog","Registro Antigo",D3466="Concluído","Registro Enviado",E3466="Apontado","Registro Enviado",D3466="Cancelado","Treinamento Cancelado",D3466="Remanejado","Treinamento Remanejado",D3466="Suspensa","Suspenso",D3466="Antigo","Treinamento Antigo",D3466="-","Treinamento a ser executado")</f>
        <v>Registro Enviado</v>
      </c>
      <c r="H3466" s="3"/>
      <c r="I3466" s="3"/>
      <c r="J3466" s="30"/>
      <c r="K3466" s="3"/>
      <c r="L3466" s="29">
        <f>WORKDAY(F3466,2,Feriados!$A$2:$A$13)</f>
        <v>45208</v>
      </c>
    </row>
    <row r="3467" spans="1:12" x14ac:dyDescent="0.3">
      <c r="A3467" s="2" t="s">
        <v>17</v>
      </c>
      <c r="B3467" s="2" t="s">
        <v>90</v>
      </c>
      <c r="C3467" s="2" t="s">
        <v>7</v>
      </c>
      <c r="D3467" s="4" t="s">
        <v>116</v>
      </c>
      <c r="E3467" s="2" t="s">
        <v>8</v>
      </c>
      <c r="F3467" s="3">
        <v>45205</v>
      </c>
      <c r="G3467" s="14" t="str" cm="1">
        <f t="array" aca="1" ref="G3467" ca="1">_xlfn.IFS(D3467="Pendente",NETWORKDAYS(F3467,TODAY(),Feriados!$A$2:$A$13)-1 &amp; " D",E3467="Não Apontado",NETWORKDAYS(F3467,TODAY(),Feriados!$A$2:$A$13)-1 &amp; " D",D3467="Backlog","Registro Antigo",D3467="Concluído","Registro Enviado",E3467="Apontado","Registro Enviado",D3467="Cancelado","Treinamento Cancelado",D3467="Remanejado","Treinamento Remanejado",D3467="Suspensa","Suspenso",D3467="Antigo","Treinamento Antigo",D3467="-","Treinamento a ser executado")</f>
        <v>Registro Enviado</v>
      </c>
      <c r="H3467" s="3"/>
      <c r="I3467" s="3"/>
      <c r="J3467" s="30"/>
      <c r="K3467" s="3"/>
      <c r="L3467" s="29">
        <f>WORKDAY(F3467,2,Feriados!$A$2:$A$13)</f>
        <v>45209</v>
      </c>
    </row>
    <row r="3468" spans="1:12" x14ac:dyDescent="0.3">
      <c r="A3468" s="2" t="s">
        <v>22</v>
      </c>
      <c r="B3468" s="2" t="s">
        <v>136</v>
      </c>
      <c r="C3468" s="2" t="s">
        <v>18</v>
      </c>
      <c r="D3468" s="4" t="s">
        <v>116</v>
      </c>
      <c r="E3468" s="2" t="s">
        <v>8</v>
      </c>
      <c r="F3468" s="3">
        <v>45205</v>
      </c>
      <c r="G3468" s="14" t="str" cm="1">
        <f t="array" aca="1" ref="G3468" ca="1">_xlfn.IFS(D3468="Pendente",NETWORKDAYS(F3468,TODAY(),Feriados!$A$2:$A$13)-1 &amp; " D",E3468="Não Apontado",NETWORKDAYS(F3468,TODAY(),Feriados!$A$2:$A$13)-1 &amp; " D",D3468="Backlog","Registro Antigo",D3468="Concluído","Registro Enviado",E3468="Apontado","Registro Enviado",D3468="Cancelado","Treinamento Cancelado",D3468="Remanejado","Treinamento Remanejado",D3468="Suspensa","Suspenso",D3468="Antigo","Treinamento Antigo",D3468="-","Treinamento a ser executado")</f>
        <v>Registro Enviado</v>
      </c>
      <c r="H3468" s="3"/>
      <c r="I3468" s="3"/>
      <c r="J3468" s="30"/>
      <c r="K3468" s="3"/>
      <c r="L3468" s="29">
        <f>WORKDAY(F3468,2,Feriados!$A$2:$A$13)</f>
        <v>45209</v>
      </c>
    </row>
    <row r="3469" spans="1:12" x14ac:dyDescent="0.3">
      <c r="A3469" s="2" t="s">
        <v>39</v>
      </c>
      <c r="B3469" s="2" t="s">
        <v>114</v>
      </c>
      <c r="C3469" s="2" t="s">
        <v>36</v>
      </c>
      <c r="D3469" s="4" t="s">
        <v>14</v>
      </c>
      <c r="E3469" s="2" t="s">
        <v>15</v>
      </c>
      <c r="F3469" s="3">
        <v>45205</v>
      </c>
      <c r="G3469" s="14" t="str" cm="1">
        <f t="array" aca="1" ref="G3469" ca="1">_xlfn.IFS(D3469="Pendente",NETWORKDAYS(F3469,TODAY(),Feriados!$A$2:$A$13)-1 &amp; " D",E3469="Não Apontado",NETWORKDAYS(F3469,TODAY(),Feriados!$A$2:$A$13)-1 &amp; " D",D3469="Backlog","Registro Antigo",D3469="Concluído","Registro Enviado",E3469="Apontado","Registro Enviado",D3469="Cancelado","Treinamento Cancelado",D3469="Remanejado","Treinamento Remanejado",D3469="Suspensa","Suspenso",D3469="Antigo","Treinamento Antigo",D3469="-","Treinamento a ser executado")</f>
        <v>Treinamento Cancelado</v>
      </c>
      <c r="H3469" s="3"/>
      <c r="I3469" s="3"/>
      <c r="J3469" s="30"/>
      <c r="K3469" s="3"/>
      <c r="L3469" s="29"/>
    </row>
    <row r="3470" spans="1:12" x14ac:dyDescent="0.3">
      <c r="A3470" s="2" t="s">
        <v>39</v>
      </c>
      <c r="B3470" s="2" t="s">
        <v>88</v>
      </c>
      <c r="C3470" s="2" t="s">
        <v>37</v>
      </c>
      <c r="D3470" s="4" t="s">
        <v>14</v>
      </c>
      <c r="E3470" s="2" t="s">
        <v>15</v>
      </c>
      <c r="F3470" s="3">
        <v>45205</v>
      </c>
      <c r="G3470" s="14" t="str" cm="1">
        <f t="array" aca="1" ref="G3470" ca="1">_xlfn.IFS(D3470="Pendente",NETWORKDAYS(F3470,TODAY(),Feriados!$A$2:$A$13)-1 &amp; " D",E3470="Não Apontado",NETWORKDAYS(F3470,TODAY(),Feriados!$A$2:$A$13)-1 &amp; " D",D3470="Backlog","Registro Antigo",D3470="Concluído","Registro Enviado",E3470="Apontado","Registro Enviado",D3470="Cancelado","Treinamento Cancelado",D3470="Remanejado","Treinamento Remanejado",D3470="Suspensa","Suspenso",D3470="Antigo","Treinamento Antigo",D3470="-","Treinamento a ser executado")</f>
        <v>Treinamento Cancelado</v>
      </c>
      <c r="H3470" s="3"/>
      <c r="I3470" s="3"/>
      <c r="J3470" s="30"/>
      <c r="K3470" s="3"/>
      <c r="L3470" s="29"/>
    </row>
    <row r="3471" spans="1:12" x14ac:dyDescent="0.3">
      <c r="A3471" s="2" t="s">
        <v>6</v>
      </c>
      <c r="B3471" s="2" t="s">
        <v>50</v>
      </c>
      <c r="C3471" s="2" t="s">
        <v>61</v>
      </c>
      <c r="D3471" s="4" t="s">
        <v>116</v>
      </c>
      <c r="E3471" s="2" t="s">
        <v>8</v>
      </c>
      <c r="F3471" s="3">
        <v>45208</v>
      </c>
      <c r="G3471" s="14" t="str" cm="1">
        <f t="array" aca="1" ref="G3471" ca="1">_xlfn.IFS(D3471="Pendente",NETWORKDAYS(F3471,TODAY(),Feriados!$A$2:$A$13)-1 &amp; " D",E3471="Não Apontado",NETWORKDAYS(F3471,TODAY(),Feriados!$A$2:$A$13)-1 &amp; " D",D3471="Backlog","Registro Antigo",D3471="Concluído","Registro Enviado",E3471="Apontado","Registro Enviado",D3471="Cancelado","Treinamento Cancelado",D3471="Remanejado","Treinamento Remanejado",D3471="Suspensa","Suspenso",D3471="Antigo","Treinamento Antigo",D3471="-","Treinamento a ser executado")</f>
        <v>Registro Enviado</v>
      </c>
      <c r="H3471" s="3"/>
      <c r="I3471" s="3"/>
      <c r="J3471" s="30"/>
      <c r="K3471" s="3"/>
      <c r="L3471" s="29">
        <f>WORKDAY(F3471,2,Feriados!$A$2:$A$13)</f>
        <v>45210</v>
      </c>
    </row>
    <row r="3472" spans="1:12" x14ac:dyDescent="0.3">
      <c r="A3472" s="2" t="s">
        <v>17</v>
      </c>
      <c r="B3472" s="2" t="s">
        <v>139</v>
      </c>
      <c r="C3472" s="2" t="s">
        <v>7</v>
      </c>
      <c r="D3472" s="4" t="s">
        <v>116</v>
      </c>
      <c r="E3472" s="2" t="s">
        <v>8</v>
      </c>
      <c r="F3472" s="3">
        <v>45208</v>
      </c>
      <c r="G3472" s="14" t="str" cm="1">
        <f t="array" aca="1" ref="G3472" ca="1">_xlfn.IFS(D3472="Pendente",NETWORKDAYS(F3472,TODAY(),Feriados!$A$2:$A$13)-1 &amp; " D",E3472="Não Apontado",NETWORKDAYS(F3472,TODAY(),Feriados!$A$2:$A$13)-1 &amp; " D",D3472="Backlog","Registro Antigo",D3472="Concluído","Registro Enviado",E3472="Apontado","Registro Enviado",D3472="Cancelado","Treinamento Cancelado",D3472="Remanejado","Treinamento Remanejado",D3472="Suspensa","Suspenso",D3472="Antigo","Treinamento Antigo",D3472="-","Treinamento a ser executado")</f>
        <v>Registro Enviado</v>
      </c>
      <c r="H3472" s="3"/>
      <c r="I3472" s="3"/>
      <c r="J3472" s="30"/>
      <c r="K3472" s="3"/>
      <c r="L3472" s="29">
        <f>WORKDAY(F3472,2,Feriados!$A$2:$A$13)</f>
        <v>45210</v>
      </c>
    </row>
    <row r="3473" spans="1:12" x14ac:dyDescent="0.3">
      <c r="A3473" s="2" t="s">
        <v>17</v>
      </c>
      <c r="B3473" s="2" t="s">
        <v>135</v>
      </c>
      <c r="C3473" s="2" t="s">
        <v>18</v>
      </c>
      <c r="D3473" s="4" t="s">
        <v>14</v>
      </c>
      <c r="E3473" s="2" t="s">
        <v>15</v>
      </c>
      <c r="F3473" s="3">
        <v>45208</v>
      </c>
      <c r="G3473" s="14" t="str" cm="1">
        <f t="array" aca="1" ref="G3473" ca="1">_xlfn.IFS(D3473="Pendente",NETWORKDAYS(F3473,TODAY(),Feriados!$A$2:$A$13)-1 &amp; " D",E3473="Não Apontado",NETWORKDAYS(F3473,TODAY(),Feriados!$A$2:$A$13)-1 &amp; " D",D3473="Backlog","Registro Antigo",D3473="Concluído","Registro Enviado",E3473="Apontado","Registro Enviado",D3473="Cancelado","Treinamento Cancelado",D3473="Remanejado","Treinamento Remanejado",D3473="Suspensa","Suspenso",D3473="Antigo","Treinamento Antigo",D3473="-","Treinamento a ser executado")</f>
        <v>Treinamento Cancelado</v>
      </c>
      <c r="H3473" s="3"/>
      <c r="I3473" s="3"/>
      <c r="J3473" s="30"/>
      <c r="K3473" s="3"/>
      <c r="L3473" s="29"/>
    </row>
    <row r="3474" spans="1:12" x14ac:dyDescent="0.3">
      <c r="A3474" s="2" t="s">
        <v>22</v>
      </c>
      <c r="B3474" s="2" t="s">
        <v>132</v>
      </c>
      <c r="C3474" s="2" t="s">
        <v>7</v>
      </c>
      <c r="D3474" s="4" t="s">
        <v>116</v>
      </c>
      <c r="E3474" s="2" t="s">
        <v>8</v>
      </c>
      <c r="F3474" s="3">
        <v>45208</v>
      </c>
      <c r="G3474" s="14" t="str" cm="1">
        <f t="array" aca="1" ref="G3474" ca="1">_xlfn.IFS(D3474="Pendente",NETWORKDAYS(F3474,TODAY(),Feriados!$A$2:$A$13)-1 &amp; " D",E3474="Não Apontado",NETWORKDAYS(F3474,TODAY(),Feriados!$A$2:$A$13)-1 &amp; " D",D3474="Backlog","Registro Antigo",D3474="Concluído","Registro Enviado",E3474="Apontado","Registro Enviado",D3474="Cancelado","Treinamento Cancelado",D3474="Remanejado","Treinamento Remanejado",D3474="Suspensa","Suspenso",D3474="Antigo","Treinamento Antigo",D3474="-","Treinamento a ser executado")</f>
        <v>Registro Enviado</v>
      </c>
      <c r="H3474" s="3"/>
      <c r="I3474" s="3"/>
      <c r="J3474" s="30"/>
      <c r="K3474" s="3"/>
      <c r="L3474" s="29">
        <f>WORKDAY(F3474,2,Feriados!$A$2:$A$13)</f>
        <v>45210</v>
      </c>
    </row>
    <row r="3475" spans="1:12" x14ac:dyDescent="0.3">
      <c r="A3475" s="2" t="s">
        <v>28</v>
      </c>
      <c r="B3475" s="2" t="s">
        <v>135</v>
      </c>
      <c r="C3475" s="2" t="s">
        <v>29</v>
      </c>
      <c r="D3475" s="4" t="s">
        <v>116</v>
      </c>
      <c r="E3475" s="2" t="s">
        <v>8</v>
      </c>
      <c r="F3475" s="3">
        <v>45208</v>
      </c>
      <c r="G3475" s="14" t="str" cm="1">
        <f t="array" aca="1" ref="G3475" ca="1">_xlfn.IFS(D3475="Pendente",NETWORKDAYS(F3475,TODAY(),Feriados!$A$2:$A$13)-1 &amp; " D",E3475="Não Apontado",NETWORKDAYS(F3475,TODAY(),Feriados!$A$2:$A$13)-1 &amp; " D",D3475="Backlog","Registro Antigo",D3475="Concluído","Registro Enviado",E3475="Apontado","Registro Enviado",D3475="Cancelado","Treinamento Cancelado",D3475="Remanejado","Treinamento Remanejado",D3475="Suspensa","Suspenso",D3475="Antigo","Treinamento Antigo",D3475="-","Treinamento a ser executado")</f>
        <v>Registro Enviado</v>
      </c>
      <c r="H3475" s="3"/>
      <c r="I3475" s="3"/>
      <c r="J3475" s="30"/>
      <c r="K3475" s="3"/>
      <c r="L3475" s="29">
        <f>WORKDAY(F3475,2,Feriados!$A$2:$A$13)</f>
        <v>45210</v>
      </c>
    </row>
    <row r="3476" spans="1:12" x14ac:dyDescent="0.3">
      <c r="A3476" s="2" t="s">
        <v>39</v>
      </c>
      <c r="B3476" s="2" t="s">
        <v>68</v>
      </c>
      <c r="C3476" s="2" t="s">
        <v>36</v>
      </c>
      <c r="D3476" s="4" t="s">
        <v>116</v>
      </c>
      <c r="E3476" s="2" t="s">
        <v>8</v>
      </c>
      <c r="F3476" s="3">
        <v>45208</v>
      </c>
      <c r="G3476" s="14" t="str" cm="1">
        <f t="array" aca="1" ref="G3476" ca="1">_xlfn.IFS(D3476="Pendente",NETWORKDAYS(F3476,TODAY(),Feriados!$A$2:$A$13)-1 &amp; " D",E3476="Não Apontado",NETWORKDAYS(F3476,TODAY(),Feriados!$A$2:$A$13)-1 &amp; " D",D3476="Backlog","Registro Antigo",D3476="Concluído","Registro Enviado",E3476="Apontado","Registro Enviado",D3476="Cancelado","Treinamento Cancelado",D3476="Remanejado","Treinamento Remanejado",D3476="Suspensa","Suspenso",D3476="Antigo","Treinamento Antigo",D3476="-","Treinamento a ser executado")</f>
        <v>Registro Enviado</v>
      </c>
      <c r="H3476" s="3"/>
      <c r="I3476" s="3"/>
      <c r="J3476" s="30"/>
      <c r="K3476" s="3"/>
      <c r="L3476" s="29">
        <f>WORKDAY(F3476,2,Feriados!$A$2:$A$13)</f>
        <v>45210</v>
      </c>
    </row>
    <row r="3477" spans="1:12" x14ac:dyDescent="0.3">
      <c r="A3477" s="2" t="s">
        <v>39</v>
      </c>
      <c r="B3477" s="2" t="s">
        <v>11</v>
      </c>
      <c r="C3477" s="2" t="s">
        <v>36</v>
      </c>
      <c r="D3477" s="4" t="s">
        <v>116</v>
      </c>
      <c r="E3477" s="2" t="s">
        <v>8</v>
      </c>
      <c r="F3477" s="3">
        <v>45208</v>
      </c>
      <c r="G3477" s="14" t="str" cm="1">
        <f t="array" aca="1" ref="G3477" ca="1">_xlfn.IFS(D3477="Pendente",NETWORKDAYS(F3477,TODAY(),Feriados!$A$2:$A$13)-1 &amp; " D",E3477="Não Apontado",NETWORKDAYS(F3477,TODAY(),Feriados!$A$2:$A$13)-1 &amp; " D",D3477="Backlog","Registro Antigo",D3477="Concluído","Registro Enviado",E3477="Apontado","Registro Enviado",D3477="Cancelado","Treinamento Cancelado",D3477="Remanejado","Treinamento Remanejado",D3477="Suspensa","Suspenso",D3477="Antigo","Treinamento Antigo",D3477="-","Treinamento a ser executado")</f>
        <v>Registro Enviado</v>
      </c>
      <c r="H3477" s="3"/>
      <c r="I3477" s="3"/>
      <c r="J3477" s="30"/>
      <c r="K3477" s="3"/>
      <c r="L3477" s="29">
        <f>WORKDAY(F3477,2,Feriados!$A$2:$A$13)</f>
        <v>45210</v>
      </c>
    </row>
    <row r="3478" spans="1:12" x14ac:dyDescent="0.3">
      <c r="A3478" s="2" t="s">
        <v>46</v>
      </c>
      <c r="B3478" s="2" t="s">
        <v>141</v>
      </c>
      <c r="C3478" s="2" t="s">
        <v>7</v>
      </c>
      <c r="D3478" s="4" t="s">
        <v>14</v>
      </c>
      <c r="E3478" s="2" t="s">
        <v>15</v>
      </c>
      <c r="F3478" s="3">
        <v>45208</v>
      </c>
      <c r="G3478" s="14" t="str" cm="1">
        <f t="array" aca="1" ref="G3478" ca="1">_xlfn.IFS(D3478="Pendente",NETWORKDAYS(F3478,TODAY(),Feriados!$A$2:$A$13)-1 &amp; " D",E3478="Não Apontado",NETWORKDAYS(F3478,TODAY(),Feriados!$A$2:$A$13)-1 &amp; " D",D3478="Backlog","Registro Antigo",D3478="Concluído","Registro Enviado",E3478="Apontado","Registro Enviado",D3478="Cancelado","Treinamento Cancelado",D3478="Remanejado","Treinamento Remanejado",D3478="Suspensa","Suspenso",D3478="Antigo","Treinamento Antigo",D3478="-","Treinamento a ser executado")</f>
        <v>Treinamento Cancelado</v>
      </c>
      <c r="H3478" s="3"/>
      <c r="I3478" s="3"/>
      <c r="J3478" s="30"/>
      <c r="K3478" s="3"/>
      <c r="L3478" s="29"/>
    </row>
    <row r="3479" spans="1:12" x14ac:dyDescent="0.3">
      <c r="A3479" s="2" t="s">
        <v>6</v>
      </c>
      <c r="B3479" s="2" t="s">
        <v>146</v>
      </c>
      <c r="C3479" s="2" t="s">
        <v>66</v>
      </c>
      <c r="D3479" s="4" t="s">
        <v>116</v>
      </c>
      <c r="E3479" s="2" t="s">
        <v>8</v>
      </c>
      <c r="F3479" s="3">
        <v>45209</v>
      </c>
      <c r="G3479" s="14" t="str" cm="1">
        <f t="array" aca="1" ref="G3479" ca="1">_xlfn.IFS(D3479="Pendente",NETWORKDAYS(F3479,TODAY(),Feriados!$A$2:$A$13)-1 &amp; " D",E3479="Não Apontado",NETWORKDAYS(F3479,TODAY(),Feriados!$A$2:$A$13)-1 &amp; " D",D3479="Backlog","Registro Antigo",D3479="Concluído","Registro Enviado",E3479="Apontado","Registro Enviado",D3479="Cancelado","Treinamento Cancelado",D3479="Remanejado","Treinamento Remanejado",D3479="Suspensa","Suspenso",D3479="Antigo","Treinamento Antigo",D3479="-","Treinamento a ser executado")</f>
        <v>Registro Enviado</v>
      </c>
      <c r="H3479" s="3"/>
      <c r="I3479" s="3"/>
      <c r="J3479" s="30"/>
      <c r="K3479" s="3"/>
      <c r="L3479" s="29">
        <f>WORKDAY(F3479,2,Feriados!$A$2:$A$13)</f>
        <v>45211</v>
      </c>
    </row>
    <row r="3480" spans="1:12" x14ac:dyDescent="0.3">
      <c r="A3480" s="2" t="s">
        <v>22</v>
      </c>
      <c r="B3480" s="2" t="s">
        <v>136</v>
      </c>
      <c r="C3480" s="2" t="s">
        <v>18</v>
      </c>
      <c r="D3480" s="4" t="s">
        <v>14</v>
      </c>
      <c r="E3480" s="2" t="s">
        <v>15</v>
      </c>
      <c r="F3480" s="3">
        <v>45209</v>
      </c>
      <c r="G3480" s="14" t="str" cm="1">
        <f t="array" aca="1" ref="G3480" ca="1">_xlfn.IFS(D3480="Pendente",NETWORKDAYS(F3480,TODAY(),Feriados!$A$2:$A$13)-1 &amp; " D",E3480="Não Apontado",NETWORKDAYS(F3480,TODAY(),Feriados!$A$2:$A$13)-1 &amp; " D",D3480="Backlog","Registro Antigo",D3480="Concluído","Registro Enviado",E3480="Apontado","Registro Enviado",D3480="Cancelado","Treinamento Cancelado",D3480="Remanejado","Treinamento Remanejado",D3480="Suspensa","Suspenso",D3480="Antigo","Treinamento Antigo",D3480="-","Treinamento a ser executado")</f>
        <v>Treinamento Cancelado</v>
      </c>
      <c r="H3480" s="3"/>
      <c r="I3480" s="3"/>
      <c r="J3480" s="30"/>
      <c r="K3480" s="3"/>
      <c r="L3480" s="29"/>
    </row>
    <row r="3481" spans="1:12" x14ac:dyDescent="0.3">
      <c r="A3481" s="2" t="s">
        <v>39</v>
      </c>
      <c r="B3481" s="2" t="s">
        <v>143</v>
      </c>
      <c r="C3481" s="2" t="s">
        <v>37</v>
      </c>
      <c r="D3481" s="4" t="s">
        <v>116</v>
      </c>
      <c r="E3481" s="2" t="s">
        <v>8</v>
      </c>
      <c r="F3481" s="3">
        <v>45209</v>
      </c>
      <c r="G3481" s="14" t="str" cm="1">
        <f t="array" aca="1" ref="G3481" ca="1">_xlfn.IFS(D3481="Pendente",NETWORKDAYS(F3481,TODAY(),Feriados!$A$2:$A$13)-1 &amp; " D",E3481="Não Apontado",NETWORKDAYS(F3481,TODAY(),Feriados!$A$2:$A$13)-1 &amp; " D",D3481="Backlog","Registro Antigo",D3481="Concluído","Registro Enviado",E3481="Apontado","Registro Enviado",D3481="Cancelado","Treinamento Cancelado",D3481="Remanejado","Treinamento Remanejado",D3481="Suspensa","Suspenso",D3481="Antigo","Treinamento Antigo",D3481="-","Treinamento a ser executado")</f>
        <v>Registro Enviado</v>
      </c>
      <c r="H3481" s="3"/>
      <c r="I3481" s="3"/>
      <c r="J3481" s="30"/>
      <c r="K3481" s="3"/>
      <c r="L3481" s="29">
        <f>WORKDAY(F3481,2,Feriados!$A$2:$A$13)</f>
        <v>45211</v>
      </c>
    </row>
    <row r="3482" spans="1:12" x14ac:dyDescent="0.3">
      <c r="A3482" s="2" t="s">
        <v>46</v>
      </c>
      <c r="B3482" s="2" t="s">
        <v>133</v>
      </c>
      <c r="C3482" s="2" t="s">
        <v>37</v>
      </c>
      <c r="D3482" s="4" t="s">
        <v>14</v>
      </c>
      <c r="E3482" s="2" t="s">
        <v>15</v>
      </c>
      <c r="F3482" s="3">
        <v>45209</v>
      </c>
      <c r="G3482" s="14" t="str" cm="1">
        <f t="array" aca="1" ref="G3482" ca="1">_xlfn.IFS(D3482="Pendente",NETWORKDAYS(F3482,TODAY(),Feriados!$A$2:$A$13)-1 &amp; " D",E3482="Não Apontado",NETWORKDAYS(F3482,TODAY(),Feriados!$A$2:$A$13)-1 &amp; " D",D3482="Backlog","Registro Antigo",D3482="Concluído","Registro Enviado",E3482="Apontado","Registro Enviado",D3482="Cancelado","Treinamento Cancelado",D3482="Remanejado","Treinamento Remanejado",D3482="Suspensa","Suspenso",D3482="Antigo","Treinamento Antigo",D3482="-","Treinamento a ser executado")</f>
        <v>Treinamento Cancelado</v>
      </c>
      <c r="H3482" s="3"/>
      <c r="I3482" s="3"/>
      <c r="J3482" s="30"/>
      <c r="K3482" s="3"/>
      <c r="L3482" s="29"/>
    </row>
    <row r="3483" spans="1:12" x14ac:dyDescent="0.3">
      <c r="A3483" s="2" t="s">
        <v>46</v>
      </c>
      <c r="B3483" s="2" t="s">
        <v>144</v>
      </c>
      <c r="C3483" s="2" t="s">
        <v>10</v>
      </c>
      <c r="D3483" s="4" t="s">
        <v>14</v>
      </c>
      <c r="E3483" s="2" t="s">
        <v>15</v>
      </c>
      <c r="F3483" s="3">
        <v>45209</v>
      </c>
      <c r="G3483" s="14" t="str" cm="1">
        <f t="array" aca="1" ref="G3483" ca="1">_xlfn.IFS(D3483="Pendente",NETWORKDAYS(F3483,TODAY(),Feriados!$A$2:$A$13)-1 &amp; " D",E3483="Não Apontado",NETWORKDAYS(F3483,TODAY(),Feriados!$A$2:$A$13)-1 &amp; " D",D3483="Backlog","Registro Antigo",D3483="Concluído","Registro Enviado",E3483="Apontado","Registro Enviado",D3483="Cancelado","Treinamento Cancelado",D3483="Remanejado","Treinamento Remanejado",D3483="Suspensa","Suspenso",D3483="Antigo","Treinamento Antigo",D3483="-","Treinamento a ser executado")</f>
        <v>Treinamento Cancelado</v>
      </c>
      <c r="H3483" s="3"/>
      <c r="I3483" s="3"/>
      <c r="J3483" s="30"/>
      <c r="K3483" s="3"/>
      <c r="L3483" s="29"/>
    </row>
    <row r="3484" spans="1:12" x14ac:dyDescent="0.3">
      <c r="A3484" s="2" t="s">
        <v>6</v>
      </c>
      <c r="B3484" s="2" t="s">
        <v>84</v>
      </c>
      <c r="C3484" s="2" t="s">
        <v>10</v>
      </c>
      <c r="D3484" s="4" t="s">
        <v>14</v>
      </c>
      <c r="E3484" s="2" t="s">
        <v>15</v>
      </c>
      <c r="F3484" s="3">
        <v>45210</v>
      </c>
      <c r="G3484" s="14" t="str" cm="1">
        <f t="array" aca="1" ref="G3484" ca="1">_xlfn.IFS(D3484="Pendente",NETWORKDAYS(F3484,TODAY(),Feriados!$A$2:$A$13)-1 &amp; " D",E3484="Não Apontado",NETWORKDAYS(F3484,TODAY(),Feriados!$A$2:$A$13)-1 &amp; " D",D3484="Backlog","Registro Antigo",D3484="Concluído","Registro Enviado",E3484="Apontado","Registro Enviado",D3484="Cancelado","Treinamento Cancelado",D3484="Remanejado","Treinamento Remanejado",D3484="Suspensa","Suspenso",D3484="Antigo","Treinamento Antigo",D3484="-","Treinamento a ser executado")</f>
        <v>Treinamento Cancelado</v>
      </c>
      <c r="H3484" s="3"/>
      <c r="I3484" s="3"/>
      <c r="J3484" s="30"/>
      <c r="K3484" s="3"/>
      <c r="L3484" s="29"/>
    </row>
    <row r="3485" spans="1:12" x14ac:dyDescent="0.3">
      <c r="A3485" s="2" t="s">
        <v>6</v>
      </c>
      <c r="B3485" s="2" t="s">
        <v>30</v>
      </c>
      <c r="C3485" s="2" t="s">
        <v>10</v>
      </c>
      <c r="D3485" s="4" t="s">
        <v>116</v>
      </c>
      <c r="E3485" s="2" t="s">
        <v>8</v>
      </c>
      <c r="F3485" s="3">
        <v>45210</v>
      </c>
      <c r="G3485" s="14" t="str" cm="1">
        <f t="array" aca="1" ref="G3485" ca="1">_xlfn.IFS(D3485="Pendente",NETWORKDAYS(F3485,TODAY(),Feriados!$A$2:$A$13)-1 &amp; " D",E3485="Não Apontado",NETWORKDAYS(F3485,TODAY(),Feriados!$A$2:$A$13)-1 &amp; " D",D3485="Backlog","Registro Antigo",D3485="Concluído","Registro Enviado",E3485="Apontado","Registro Enviado",D3485="Cancelado","Treinamento Cancelado",D3485="Remanejado","Treinamento Remanejado",D3485="Suspensa","Suspenso",D3485="Antigo","Treinamento Antigo",D3485="-","Treinamento a ser executado")</f>
        <v>Registro Enviado</v>
      </c>
      <c r="H3485" s="3"/>
      <c r="I3485" s="3"/>
      <c r="J3485" s="30"/>
      <c r="K3485" s="3"/>
      <c r="L3485" s="29">
        <f>WORKDAY(F3485,2,Feriados!$A$2:$A$13)</f>
        <v>45212</v>
      </c>
    </row>
    <row r="3486" spans="1:12" x14ac:dyDescent="0.3">
      <c r="A3486" s="2" t="s">
        <v>6</v>
      </c>
      <c r="B3486" s="2" t="s">
        <v>30</v>
      </c>
      <c r="C3486" s="2" t="s">
        <v>61</v>
      </c>
      <c r="D3486" s="4" t="s">
        <v>116</v>
      </c>
      <c r="E3486" s="2" t="s">
        <v>8</v>
      </c>
      <c r="F3486" s="3">
        <v>45210</v>
      </c>
      <c r="G3486" s="14" t="str" cm="1">
        <f t="array" aca="1" ref="G3486" ca="1">_xlfn.IFS(D3486="Pendente",NETWORKDAYS(F3486,TODAY(),Feriados!$A$2:$A$13)-1 &amp; " D",E3486="Não Apontado",NETWORKDAYS(F3486,TODAY(),Feriados!$A$2:$A$13)-1 &amp; " D",D3486="Backlog","Registro Antigo",D3486="Concluído","Registro Enviado",E3486="Apontado","Registro Enviado",D3486="Cancelado","Treinamento Cancelado",D3486="Remanejado","Treinamento Remanejado",D3486="Suspensa","Suspenso",D3486="Antigo","Treinamento Antigo",D3486="-","Treinamento a ser executado")</f>
        <v>Registro Enviado</v>
      </c>
      <c r="H3486" s="3"/>
      <c r="I3486" s="3"/>
      <c r="J3486" s="30"/>
      <c r="K3486" s="3"/>
      <c r="L3486" s="29">
        <f>WORKDAY(F3486,2,Feriados!$A$2:$A$13)</f>
        <v>45212</v>
      </c>
    </row>
    <row r="3487" spans="1:12" x14ac:dyDescent="0.3">
      <c r="A3487" s="2" t="s">
        <v>17</v>
      </c>
      <c r="B3487" s="2" t="s">
        <v>119</v>
      </c>
      <c r="C3487" s="2" t="s">
        <v>18</v>
      </c>
      <c r="D3487" s="4" t="s">
        <v>116</v>
      </c>
      <c r="E3487" s="2" t="s">
        <v>8</v>
      </c>
      <c r="F3487" s="3">
        <v>45210</v>
      </c>
      <c r="G3487" s="14" t="str" cm="1">
        <f t="array" aca="1" ref="G3487" ca="1">_xlfn.IFS(D3487="Pendente",NETWORKDAYS(F3487,TODAY(),Feriados!$A$2:$A$13)-1 &amp; " D",E3487="Não Apontado",NETWORKDAYS(F3487,TODAY(),Feriados!$A$2:$A$13)-1 &amp; " D",D3487="Backlog","Registro Antigo",D3487="Concluído","Registro Enviado",E3487="Apontado","Registro Enviado",D3487="Cancelado","Treinamento Cancelado",D3487="Remanejado","Treinamento Remanejado",D3487="Suspensa","Suspenso",D3487="Antigo","Treinamento Antigo",D3487="-","Treinamento a ser executado")</f>
        <v>Registro Enviado</v>
      </c>
      <c r="H3487" s="3"/>
      <c r="I3487" s="3"/>
      <c r="J3487" s="30"/>
      <c r="K3487" s="3"/>
      <c r="L3487" s="29">
        <f>WORKDAY(F3487,2,Feriados!$A$2:$A$13)</f>
        <v>45212</v>
      </c>
    </row>
    <row r="3488" spans="1:12" x14ac:dyDescent="0.3">
      <c r="A3488" s="2" t="s">
        <v>17</v>
      </c>
      <c r="B3488" s="2" t="s">
        <v>139</v>
      </c>
      <c r="C3488" s="2" t="s">
        <v>18</v>
      </c>
      <c r="D3488" s="4" t="s">
        <v>116</v>
      </c>
      <c r="E3488" s="2" t="s">
        <v>8</v>
      </c>
      <c r="F3488" s="3">
        <v>45210</v>
      </c>
      <c r="G3488" s="14" t="str" cm="1">
        <f t="array" aca="1" ref="G3488" ca="1">_xlfn.IFS(D3488="Pendente",NETWORKDAYS(F3488,TODAY(),Feriados!$A$2:$A$13)-1 &amp; " D",E3488="Não Apontado",NETWORKDAYS(F3488,TODAY(),Feriados!$A$2:$A$13)-1 &amp; " D",D3488="Backlog","Registro Antigo",D3488="Concluído","Registro Enviado",E3488="Apontado","Registro Enviado",D3488="Cancelado","Treinamento Cancelado",D3488="Remanejado","Treinamento Remanejado",D3488="Suspensa","Suspenso",D3488="Antigo","Treinamento Antigo",D3488="-","Treinamento a ser executado")</f>
        <v>Registro Enviado</v>
      </c>
      <c r="H3488" s="3"/>
      <c r="I3488" s="3"/>
      <c r="J3488" s="30"/>
      <c r="K3488" s="3"/>
      <c r="L3488" s="29">
        <f>WORKDAY(F3488,2,Feriados!$A$2:$A$13)</f>
        <v>45212</v>
      </c>
    </row>
    <row r="3489" spans="1:12" x14ac:dyDescent="0.3">
      <c r="A3489" s="2" t="s">
        <v>22</v>
      </c>
      <c r="B3489" s="2" t="s">
        <v>123</v>
      </c>
      <c r="C3489" s="2" t="s">
        <v>7</v>
      </c>
      <c r="D3489" s="4" t="s">
        <v>116</v>
      </c>
      <c r="E3489" s="2" t="s">
        <v>8</v>
      </c>
      <c r="F3489" s="3">
        <v>45210</v>
      </c>
      <c r="G3489" s="14" t="str" cm="1">
        <f t="array" aca="1" ref="G3489" ca="1">_xlfn.IFS(D3489="Pendente",NETWORKDAYS(F3489,TODAY(),Feriados!$A$2:$A$13)-1 &amp; " D",E3489="Não Apontado",NETWORKDAYS(F3489,TODAY(),Feriados!$A$2:$A$13)-1 &amp; " D",D3489="Backlog","Registro Antigo",D3489="Concluído","Registro Enviado",E3489="Apontado","Registro Enviado",D3489="Cancelado","Treinamento Cancelado",D3489="Remanejado","Treinamento Remanejado",D3489="Suspensa","Suspenso",D3489="Antigo","Treinamento Antigo",D3489="-","Treinamento a ser executado")</f>
        <v>Registro Enviado</v>
      </c>
      <c r="H3489" s="3"/>
      <c r="I3489" s="3"/>
      <c r="J3489" s="30"/>
      <c r="K3489" s="3"/>
      <c r="L3489" s="29">
        <f>WORKDAY(F3489,2,Feriados!$A$2:$A$13)</f>
        <v>45212</v>
      </c>
    </row>
    <row r="3490" spans="1:12" x14ac:dyDescent="0.3">
      <c r="A3490" s="2" t="s">
        <v>22</v>
      </c>
      <c r="B3490" s="2" t="s">
        <v>136</v>
      </c>
      <c r="C3490" s="2" t="s">
        <v>7</v>
      </c>
      <c r="D3490" s="4" t="s">
        <v>116</v>
      </c>
      <c r="E3490" s="2" t="s">
        <v>8</v>
      </c>
      <c r="F3490" s="3">
        <v>45210</v>
      </c>
      <c r="G3490" s="14" t="str" cm="1">
        <f t="array" aca="1" ref="G3490" ca="1">_xlfn.IFS(D3490="Pendente",NETWORKDAYS(F3490,TODAY(),Feriados!$A$2:$A$13)-1 &amp; " D",E3490="Não Apontado",NETWORKDAYS(F3490,TODAY(),Feriados!$A$2:$A$13)-1 &amp; " D",D3490="Backlog","Registro Antigo",D3490="Concluído","Registro Enviado",E3490="Apontado","Registro Enviado",D3490="Cancelado","Treinamento Cancelado",D3490="Remanejado","Treinamento Remanejado",D3490="Suspensa","Suspenso",D3490="Antigo","Treinamento Antigo",D3490="-","Treinamento a ser executado")</f>
        <v>Registro Enviado</v>
      </c>
      <c r="H3490" s="3"/>
      <c r="I3490" s="3"/>
      <c r="J3490" s="30"/>
      <c r="K3490" s="3"/>
      <c r="L3490" s="29">
        <f>WORKDAY(F3490,2,Feriados!$A$2:$A$13)</f>
        <v>45212</v>
      </c>
    </row>
    <row r="3491" spans="1:12" x14ac:dyDescent="0.3">
      <c r="A3491" s="2" t="s">
        <v>28</v>
      </c>
      <c r="B3491" s="2" t="s">
        <v>139</v>
      </c>
      <c r="C3491" s="2" t="s">
        <v>32</v>
      </c>
      <c r="D3491" s="4" t="s">
        <v>116</v>
      </c>
      <c r="E3491" s="2" t="s">
        <v>8</v>
      </c>
      <c r="F3491" s="3">
        <v>45210</v>
      </c>
      <c r="G3491" s="14" t="str" cm="1">
        <f t="array" aca="1" ref="G3491" ca="1">_xlfn.IFS(D3491="Pendente",NETWORKDAYS(F3491,TODAY(),Feriados!$A$2:$A$13)-1 &amp; " D",E3491="Não Apontado",NETWORKDAYS(F3491,TODAY(),Feriados!$A$2:$A$13)-1 &amp; " D",D3491="Backlog","Registro Antigo",D3491="Concluído","Registro Enviado",E3491="Apontado","Registro Enviado",D3491="Cancelado","Treinamento Cancelado",D3491="Remanejado","Treinamento Remanejado",D3491="Suspensa","Suspenso",D3491="Antigo","Treinamento Antigo",D3491="-","Treinamento a ser executado")</f>
        <v>Registro Enviado</v>
      </c>
      <c r="H3491" s="3"/>
      <c r="I3491" s="3"/>
      <c r="J3491" s="30"/>
      <c r="K3491" s="3"/>
      <c r="L3491" s="29">
        <f>WORKDAY(F3491,2,Feriados!$A$2:$A$13)</f>
        <v>45212</v>
      </c>
    </row>
    <row r="3492" spans="1:12" x14ac:dyDescent="0.3">
      <c r="A3492" s="2" t="s">
        <v>28</v>
      </c>
      <c r="B3492" s="2" t="s">
        <v>109</v>
      </c>
      <c r="C3492" s="2" t="s">
        <v>32</v>
      </c>
      <c r="D3492" s="4" t="s">
        <v>117</v>
      </c>
      <c r="E3492" s="2" t="s">
        <v>15</v>
      </c>
      <c r="F3492" s="3">
        <v>45210</v>
      </c>
      <c r="G3492" s="14" t="str" cm="1">
        <f t="array" aca="1" ref="G3492" ca="1">_xlfn.IFS(D3492="Pendente",NETWORKDAYS(F3492,TODAY(),Feriados!$A$2:$A$13)-1 &amp; " D",E3492="Não Apontado",NETWORKDAYS(F3492,TODAY(),Feriados!$A$2:$A$13)-1 &amp; " D",D3492="Backlog","Registro Antigo",D3492="Concluído","Registro Enviado",E3492="Apontado","Registro Enviado",D3492="Cancelado","Treinamento Cancelado",D3492="Remanejado","Treinamento Remanejado",D3492="Suspensa","Suspenso",D3492="Antigo","Treinamento Antigo",D3492="-","Treinamento a ser executado")</f>
        <v>Treinamento Remanejado</v>
      </c>
      <c r="H3492" s="3"/>
      <c r="I3492" s="3"/>
      <c r="J3492" s="26"/>
      <c r="K3492" s="14"/>
      <c r="L3492" s="29"/>
    </row>
    <row r="3493" spans="1:12" x14ac:dyDescent="0.3">
      <c r="A3493" s="2" t="s">
        <v>39</v>
      </c>
      <c r="B3493" s="2" t="s">
        <v>135</v>
      </c>
      <c r="C3493" s="2" t="s">
        <v>36</v>
      </c>
      <c r="D3493" s="4" t="s">
        <v>116</v>
      </c>
      <c r="E3493" s="2" t="s">
        <v>8</v>
      </c>
      <c r="F3493" s="3">
        <v>45210</v>
      </c>
      <c r="G3493" s="14" t="str" cm="1">
        <f t="array" aca="1" ref="G3493" ca="1">_xlfn.IFS(D3493="Pendente",NETWORKDAYS(F3493,TODAY(),Feriados!$A$2:$A$13)-1 &amp; " D",E3493="Não Apontado",NETWORKDAYS(F3493,TODAY(),Feriados!$A$2:$A$13)-1 &amp; " D",D3493="Backlog","Registro Antigo",D3493="Concluído","Registro Enviado",E3493="Apontado","Registro Enviado",D3493="Cancelado","Treinamento Cancelado",D3493="Remanejado","Treinamento Remanejado",D3493="Suspensa","Suspenso",D3493="Antigo","Treinamento Antigo",D3493="-","Treinamento a ser executado")</f>
        <v>Registro Enviado</v>
      </c>
      <c r="H3493" s="3"/>
      <c r="I3493" s="3"/>
      <c r="J3493" s="30"/>
      <c r="K3493" s="3"/>
      <c r="L3493" s="29">
        <f>WORKDAY(F3493,2,Feriados!$A$2:$A$13)</f>
        <v>45212</v>
      </c>
    </row>
    <row r="3494" spans="1:12" x14ac:dyDescent="0.3">
      <c r="A3494" s="2" t="s">
        <v>39</v>
      </c>
      <c r="B3494" s="2" t="s">
        <v>113</v>
      </c>
      <c r="C3494" s="2" t="s">
        <v>36</v>
      </c>
      <c r="D3494" s="4" t="s">
        <v>14</v>
      </c>
      <c r="E3494" s="2" t="s">
        <v>15</v>
      </c>
      <c r="F3494" s="3">
        <v>45210</v>
      </c>
      <c r="G3494" s="14" t="str" cm="1">
        <f t="array" aca="1" ref="G3494" ca="1">_xlfn.IFS(D3494="Pendente",NETWORKDAYS(F3494,TODAY(),Feriados!$A$2:$A$13)-1 &amp; " D",E3494="Não Apontado",NETWORKDAYS(F3494,TODAY(),Feriados!$A$2:$A$13)-1 &amp; " D",D3494="Backlog","Registro Antigo",D3494="Concluído","Registro Enviado",E3494="Apontado","Registro Enviado",D3494="Cancelado","Treinamento Cancelado",D3494="Remanejado","Treinamento Remanejado",D3494="Suspensa","Suspenso",D3494="Antigo","Treinamento Antigo",D3494="-","Treinamento a ser executado")</f>
        <v>Treinamento Cancelado</v>
      </c>
      <c r="H3494" s="3"/>
      <c r="I3494" s="3"/>
      <c r="J3494" s="30"/>
      <c r="K3494" s="3"/>
      <c r="L3494" s="29"/>
    </row>
    <row r="3495" spans="1:12" x14ac:dyDescent="0.3">
      <c r="A3495" s="2" t="s">
        <v>46</v>
      </c>
      <c r="B3495" s="2" t="s">
        <v>140</v>
      </c>
      <c r="C3495" s="2" t="s">
        <v>7</v>
      </c>
      <c r="D3495" s="4" t="s">
        <v>116</v>
      </c>
      <c r="E3495" s="2" t="s">
        <v>8</v>
      </c>
      <c r="F3495" s="3">
        <v>45210</v>
      </c>
      <c r="G3495" s="14" t="str" cm="1">
        <f t="array" aca="1" ref="G3495" ca="1">_xlfn.IFS(D3495="Pendente",NETWORKDAYS(F3495,TODAY(),Feriados!$A$2:$A$13)-1 &amp; " D",E3495="Não Apontado",NETWORKDAYS(F3495,TODAY(),Feriados!$A$2:$A$13)-1 &amp; " D",D3495="Backlog","Registro Antigo",D3495="Concluído","Registro Enviado",E3495="Apontado","Registro Enviado",D3495="Cancelado","Treinamento Cancelado",D3495="Remanejado","Treinamento Remanejado",D3495="Suspensa","Suspenso",D3495="Antigo","Treinamento Antigo",D3495="-","Treinamento a ser executado")</f>
        <v>Registro Enviado</v>
      </c>
      <c r="H3495" s="3"/>
      <c r="I3495" s="3"/>
      <c r="J3495" s="30"/>
      <c r="K3495" s="3"/>
      <c r="L3495" s="29">
        <f>WORKDAY(F3495,2,Feriados!$A$2:$A$13)</f>
        <v>45212</v>
      </c>
    </row>
    <row r="3496" spans="1:12" x14ac:dyDescent="0.3">
      <c r="A3496" s="2" t="s">
        <v>46</v>
      </c>
      <c r="B3496" s="2" t="s">
        <v>141</v>
      </c>
      <c r="C3496" s="2" t="s">
        <v>37</v>
      </c>
      <c r="D3496" s="4" t="s">
        <v>14</v>
      </c>
      <c r="E3496" s="2" t="s">
        <v>15</v>
      </c>
      <c r="F3496" s="3">
        <v>45210</v>
      </c>
      <c r="G3496" s="14" t="str" cm="1">
        <f t="array" aca="1" ref="G3496" ca="1">_xlfn.IFS(D3496="Pendente",NETWORKDAYS(F3496,TODAY(),Feriados!$A$2:$A$13)-1 &amp; " D",E3496="Não Apontado",NETWORKDAYS(F3496,TODAY(),Feriados!$A$2:$A$13)-1 &amp; " D",D3496="Backlog","Registro Antigo",D3496="Concluído","Registro Enviado",E3496="Apontado","Registro Enviado",D3496="Cancelado","Treinamento Cancelado",D3496="Remanejado","Treinamento Remanejado",D3496="Suspensa","Suspenso",D3496="Antigo","Treinamento Antigo",D3496="-","Treinamento a ser executado")</f>
        <v>Treinamento Cancelado</v>
      </c>
      <c r="H3496" s="3"/>
      <c r="I3496" s="3"/>
      <c r="J3496" s="30"/>
      <c r="K3496" s="3"/>
      <c r="L3496" s="29"/>
    </row>
    <row r="3497" spans="1:12" x14ac:dyDescent="0.3">
      <c r="A3497" s="2" t="s">
        <v>46</v>
      </c>
      <c r="B3497" s="2" t="s">
        <v>144</v>
      </c>
      <c r="C3497" s="2" t="s">
        <v>61</v>
      </c>
      <c r="D3497" s="4" t="s">
        <v>14</v>
      </c>
      <c r="E3497" s="2" t="s">
        <v>15</v>
      </c>
      <c r="F3497" s="3">
        <v>45210</v>
      </c>
      <c r="G3497" s="14" t="str" cm="1">
        <f t="array" aca="1" ref="G3497" ca="1">_xlfn.IFS(D3497="Pendente",NETWORKDAYS(F3497,TODAY(),Feriados!$A$2:$A$13)-1 &amp; " D",E3497="Não Apontado",NETWORKDAYS(F3497,TODAY(),Feriados!$A$2:$A$13)-1 &amp; " D",D3497="Backlog","Registro Antigo",D3497="Concluído","Registro Enviado",E3497="Apontado","Registro Enviado",D3497="Cancelado","Treinamento Cancelado",D3497="Remanejado","Treinamento Remanejado",D3497="Suspensa","Suspenso",D3497="Antigo","Treinamento Antigo",D3497="-","Treinamento a ser executado")</f>
        <v>Treinamento Cancelado</v>
      </c>
      <c r="H3497" s="3"/>
      <c r="I3497" s="3"/>
      <c r="J3497" s="30"/>
      <c r="K3497" s="3"/>
      <c r="L3497" s="29"/>
    </row>
    <row r="3498" spans="1:12" x14ac:dyDescent="0.3">
      <c r="A3498" s="2" t="s">
        <v>6</v>
      </c>
      <c r="B3498" s="2" t="s">
        <v>146</v>
      </c>
      <c r="C3498" s="2" t="s">
        <v>66</v>
      </c>
      <c r="D3498" s="4" t="s">
        <v>116</v>
      </c>
      <c r="E3498" s="2" t="s">
        <v>8</v>
      </c>
      <c r="F3498" s="3">
        <v>45212</v>
      </c>
      <c r="G3498" s="14" t="str" cm="1">
        <f t="array" aca="1" ref="G3498" ca="1">_xlfn.IFS(D3498="Pendente",NETWORKDAYS(F3498,TODAY(),Feriados!$A$2:$A$13)-1 &amp; " D",E3498="Não Apontado",NETWORKDAYS(F3498,TODAY(),Feriados!$A$2:$A$13)-1 &amp; " D",D3498="Backlog","Registro Antigo",D3498="Concluído","Registro Enviado",E3498="Apontado","Registro Enviado",D3498="Cancelado","Treinamento Cancelado",D3498="Remanejado","Treinamento Remanejado",D3498="Suspensa","Suspenso",D3498="Antigo","Treinamento Antigo",D3498="-","Treinamento a ser executado")</f>
        <v>Registro Enviado</v>
      </c>
      <c r="H3498" s="3"/>
      <c r="I3498" s="3"/>
      <c r="J3498" s="30"/>
      <c r="K3498" s="3"/>
      <c r="L3498" s="29">
        <f>WORKDAY(F3498,2,Feriados!$A$2:$A$13)</f>
        <v>45216</v>
      </c>
    </row>
    <row r="3499" spans="1:12" x14ac:dyDescent="0.3">
      <c r="A3499" s="2" t="s">
        <v>17</v>
      </c>
      <c r="B3499" s="2" t="s">
        <v>139</v>
      </c>
      <c r="C3499" s="2" t="s">
        <v>18</v>
      </c>
      <c r="D3499" s="4" t="s">
        <v>116</v>
      </c>
      <c r="E3499" s="2" t="s">
        <v>8</v>
      </c>
      <c r="F3499" s="3">
        <v>45212</v>
      </c>
      <c r="G3499" s="14" t="str" cm="1">
        <f t="array" aca="1" ref="G3499" ca="1">_xlfn.IFS(D3499="Pendente",NETWORKDAYS(F3499,TODAY(),Feriados!$A$2:$A$13)-1 &amp; " D",E3499="Não Apontado",NETWORKDAYS(F3499,TODAY(),Feriados!$A$2:$A$13)-1 &amp; " D",D3499="Backlog","Registro Antigo",D3499="Concluído","Registro Enviado",E3499="Apontado","Registro Enviado",D3499="Cancelado","Treinamento Cancelado",D3499="Remanejado","Treinamento Remanejado",D3499="Suspensa","Suspenso",D3499="Antigo","Treinamento Antigo",D3499="-","Treinamento a ser executado")</f>
        <v>Registro Enviado</v>
      </c>
      <c r="H3499" s="3"/>
      <c r="I3499" s="3"/>
      <c r="J3499" s="30"/>
      <c r="K3499" s="3"/>
      <c r="L3499" s="29">
        <f>WORKDAY(F3499,2,Feriados!$A$2:$A$13)</f>
        <v>45216</v>
      </c>
    </row>
    <row r="3500" spans="1:12" x14ac:dyDescent="0.3">
      <c r="A3500" s="2" t="s">
        <v>17</v>
      </c>
      <c r="B3500" s="2" t="s">
        <v>135</v>
      </c>
      <c r="C3500" s="2" t="s">
        <v>18</v>
      </c>
      <c r="D3500" s="4" t="s">
        <v>116</v>
      </c>
      <c r="E3500" s="2" t="s">
        <v>8</v>
      </c>
      <c r="F3500" s="3">
        <v>45212</v>
      </c>
      <c r="G3500" s="14" t="str" cm="1">
        <f t="array" aca="1" ref="G3500" ca="1">_xlfn.IFS(D3500="Pendente",NETWORKDAYS(F3500,TODAY(),Feriados!$A$2:$A$13)-1 &amp; " D",E3500="Não Apontado",NETWORKDAYS(F3500,TODAY(),Feriados!$A$2:$A$13)-1 &amp; " D",D3500="Backlog","Registro Antigo",D3500="Concluído","Registro Enviado",E3500="Apontado","Registro Enviado",D3500="Cancelado","Treinamento Cancelado",D3500="Remanejado","Treinamento Remanejado",D3500="Suspensa","Suspenso",D3500="Antigo","Treinamento Antigo",D3500="-","Treinamento a ser executado")</f>
        <v>Registro Enviado</v>
      </c>
      <c r="H3500" s="3"/>
      <c r="I3500" s="3"/>
      <c r="J3500" s="30"/>
      <c r="K3500" s="3"/>
      <c r="L3500" s="29">
        <f>WORKDAY(F3500,2,Feriados!$A$2:$A$13)</f>
        <v>45216</v>
      </c>
    </row>
    <row r="3501" spans="1:12" x14ac:dyDescent="0.3">
      <c r="A3501" s="2" t="s">
        <v>22</v>
      </c>
      <c r="B3501" s="2" t="s">
        <v>136</v>
      </c>
      <c r="C3501" s="2" t="s">
        <v>18</v>
      </c>
      <c r="D3501" s="4" t="s">
        <v>14</v>
      </c>
      <c r="E3501" s="2" t="s">
        <v>15</v>
      </c>
      <c r="F3501" s="3">
        <v>45212</v>
      </c>
      <c r="G3501" s="14" t="str" cm="1">
        <f t="array" aca="1" ref="G3501" ca="1">_xlfn.IFS(D3501="Pendente",NETWORKDAYS(F3501,TODAY(),Feriados!$A$2:$A$13)-1 &amp; " D",E3501="Não Apontado",NETWORKDAYS(F3501,TODAY(),Feriados!$A$2:$A$13)-1 &amp; " D",D3501="Backlog","Registro Antigo",D3501="Concluído","Registro Enviado",E3501="Apontado","Registro Enviado",D3501="Cancelado","Treinamento Cancelado",D3501="Remanejado","Treinamento Remanejado",D3501="Suspensa","Suspenso",D3501="Antigo","Treinamento Antigo",D3501="-","Treinamento a ser executado")</f>
        <v>Treinamento Cancelado</v>
      </c>
      <c r="H3501" s="3"/>
      <c r="I3501" s="3"/>
      <c r="J3501" s="30"/>
      <c r="K3501" s="3"/>
      <c r="L3501" s="29"/>
    </row>
    <row r="3502" spans="1:12" x14ac:dyDescent="0.3">
      <c r="A3502" s="2" t="s">
        <v>39</v>
      </c>
      <c r="B3502" s="2" t="s">
        <v>122</v>
      </c>
      <c r="C3502" s="2" t="s">
        <v>36</v>
      </c>
      <c r="D3502" s="4" t="s">
        <v>14</v>
      </c>
      <c r="E3502" s="2" t="s">
        <v>15</v>
      </c>
      <c r="F3502" s="3">
        <v>45212</v>
      </c>
      <c r="G3502" s="14" t="str" cm="1">
        <f t="array" aca="1" ref="G3502" ca="1">_xlfn.IFS(D3502="Pendente",NETWORKDAYS(F3502,TODAY(),Feriados!$A$2:$A$13)-1 &amp; " D",E3502="Não Apontado",NETWORKDAYS(F3502,TODAY(),Feriados!$A$2:$A$13)-1 &amp; " D",D3502="Backlog","Registro Antigo",D3502="Concluído","Registro Enviado",E3502="Apontado","Registro Enviado",D3502="Cancelado","Treinamento Cancelado",D3502="Remanejado","Treinamento Remanejado",D3502="Suspensa","Suspenso",D3502="Antigo","Treinamento Antigo",D3502="-","Treinamento a ser executado")</f>
        <v>Treinamento Cancelado</v>
      </c>
      <c r="H3502" s="3"/>
      <c r="I3502" s="3"/>
      <c r="J3502" s="30"/>
      <c r="K3502" s="3"/>
      <c r="L3502" s="29"/>
    </row>
    <row r="3503" spans="1:12" x14ac:dyDescent="0.3">
      <c r="A3503" s="2" t="s">
        <v>39</v>
      </c>
      <c r="B3503" s="2" t="s">
        <v>143</v>
      </c>
      <c r="C3503" s="2" t="s">
        <v>37</v>
      </c>
      <c r="D3503" s="4" t="s">
        <v>116</v>
      </c>
      <c r="E3503" s="2" t="s">
        <v>8</v>
      </c>
      <c r="F3503" s="3">
        <v>45212</v>
      </c>
      <c r="G3503" s="14" t="str" cm="1">
        <f t="array" aca="1" ref="G3503" ca="1">_xlfn.IFS(D3503="Pendente",NETWORKDAYS(F3503,TODAY(),Feriados!$A$2:$A$13)-1 &amp; " D",E3503="Não Apontado",NETWORKDAYS(F3503,TODAY(),Feriados!$A$2:$A$13)-1 &amp; " D",D3503="Backlog","Registro Antigo",D3503="Concluído","Registro Enviado",E3503="Apontado","Registro Enviado",D3503="Cancelado","Treinamento Cancelado",D3503="Remanejado","Treinamento Remanejado",D3503="Suspensa","Suspenso",D3503="Antigo","Treinamento Antigo",D3503="-","Treinamento a ser executado")</f>
        <v>Registro Enviado</v>
      </c>
      <c r="H3503" s="3"/>
      <c r="I3503" s="3"/>
      <c r="J3503" s="30"/>
      <c r="K3503" s="3"/>
      <c r="L3503" s="29">
        <f>WORKDAY(F3503,2,Feriados!$A$2:$A$13)</f>
        <v>45216</v>
      </c>
    </row>
    <row r="3504" spans="1:12" x14ac:dyDescent="0.3">
      <c r="A3504" s="2" t="s">
        <v>39</v>
      </c>
      <c r="B3504" s="2" t="s">
        <v>139</v>
      </c>
      <c r="C3504" s="2" t="s">
        <v>36</v>
      </c>
      <c r="D3504" s="4" t="s">
        <v>117</v>
      </c>
      <c r="E3504" s="2" t="s">
        <v>15</v>
      </c>
      <c r="F3504" s="3">
        <v>45212</v>
      </c>
      <c r="G3504" s="14" t="str" cm="1">
        <f t="array" aca="1" ref="G3504" ca="1">_xlfn.IFS(D3504="Pendente",NETWORKDAYS(F3504,TODAY(),Feriados!$A$2:$A$13)-1 &amp; " D",E3504="Não Apontado",NETWORKDAYS(F3504,TODAY(),Feriados!$A$2:$A$13)-1 &amp; " D",D3504="Backlog","Registro Antigo",D3504="Concluído","Registro Enviado",E3504="Apontado","Registro Enviado",D3504="Cancelado","Treinamento Cancelado",D3504="Remanejado","Treinamento Remanejado",D3504="Suspensa","Suspenso",D3504="Antigo","Treinamento Antigo",D3504="-","Treinamento a ser executado")</f>
        <v>Treinamento Remanejado</v>
      </c>
      <c r="H3504" s="3"/>
      <c r="I3504" s="3"/>
      <c r="J3504" s="26"/>
      <c r="K3504" s="14"/>
      <c r="L3504" s="29"/>
    </row>
    <row r="3505" spans="1:12" x14ac:dyDescent="0.3">
      <c r="A3505" s="2" t="s">
        <v>46</v>
      </c>
      <c r="B3505" s="2" t="s">
        <v>140</v>
      </c>
      <c r="C3505" s="2" t="s">
        <v>37</v>
      </c>
      <c r="D3505" s="4" t="s">
        <v>14</v>
      </c>
      <c r="E3505" s="2" t="s">
        <v>15</v>
      </c>
      <c r="F3505" s="3">
        <v>45212</v>
      </c>
      <c r="G3505" s="14" t="str" cm="1">
        <f t="array" aca="1" ref="G3505" ca="1">_xlfn.IFS(D3505="Pendente",NETWORKDAYS(F3505,TODAY(),Feriados!$A$2:$A$13)-1 &amp; " D",E3505="Não Apontado",NETWORKDAYS(F3505,TODAY(),Feriados!$A$2:$A$13)-1 &amp; " D",D3505="Backlog","Registro Antigo",D3505="Concluído","Registro Enviado",E3505="Apontado","Registro Enviado",D3505="Cancelado","Treinamento Cancelado",D3505="Remanejado","Treinamento Remanejado",D3505="Suspensa","Suspenso",D3505="Antigo","Treinamento Antigo",D3505="-","Treinamento a ser executado")</f>
        <v>Treinamento Cancelado</v>
      </c>
      <c r="H3505" s="3"/>
      <c r="I3505" s="3"/>
      <c r="J3505" s="30"/>
      <c r="K3505" s="3"/>
      <c r="L3505" s="29"/>
    </row>
    <row r="3506" spans="1:12" x14ac:dyDescent="0.3">
      <c r="A3506" s="2" t="s">
        <v>6</v>
      </c>
      <c r="B3506" s="2" t="s">
        <v>50</v>
      </c>
      <c r="C3506" s="2" t="s">
        <v>61</v>
      </c>
      <c r="D3506" s="4" t="s">
        <v>116</v>
      </c>
      <c r="E3506" s="2" t="s">
        <v>8</v>
      </c>
      <c r="F3506" s="3">
        <v>45215</v>
      </c>
      <c r="G3506" s="14" t="str" cm="1">
        <f t="array" aca="1" ref="G3506" ca="1">_xlfn.IFS(D3506="Pendente",NETWORKDAYS(F3506,TODAY(),Feriados!$A$2:$A$13)-1 &amp; " D",E3506="Não Apontado",NETWORKDAYS(F3506,TODAY(),Feriados!$A$2:$A$13)-1 &amp; " D",D3506="Backlog","Registro Antigo",D3506="Concluído","Registro Enviado",E3506="Apontado","Registro Enviado",D3506="Cancelado","Treinamento Cancelado",D3506="Remanejado","Treinamento Remanejado",D3506="Suspensa","Suspenso",D3506="Antigo","Treinamento Antigo",D3506="-","Treinamento a ser executado")</f>
        <v>Registro Enviado</v>
      </c>
      <c r="H3506" s="3"/>
      <c r="I3506" s="3"/>
      <c r="J3506" s="30"/>
      <c r="K3506" s="3"/>
      <c r="L3506" s="29">
        <f>WORKDAY(F3506,2,Feriados!$A$2:$A$13)</f>
        <v>45217</v>
      </c>
    </row>
    <row r="3507" spans="1:12" x14ac:dyDescent="0.3">
      <c r="A3507" s="2" t="s">
        <v>17</v>
      </c>
      <c r="B3507" s="2" t="s">
        <v>139</v>
      </c>
      <c r="C3507" s="2" t="s">
        <v>7</v>
      </c>
      <c r="D3507" s="4" t="s">
        <v>116</v>
      </c>
      <c r="E3507" s="2" t="s">
        <v>8</v>
      </c>
      <c r="F3507" s="3">
        <v>45215</v>
      </c>
      <c r="G3507" s="14" t="str" cm="1">
        <f t="array" aca="1" ref="G3507" ca="1">_xlfn.IFS(D3507="Pendente",NETWORKDAYS(F3507,TODAY(),Feriados!$A$2:$A$13)-1 &amp; " D",E3507="Não Apontado",NETWORKDAYS(F3507,TODAY(),Feriados!$A$2:$A$13)-1 &amp; " D",D3507="Backlog","Registro Antigo",D3507="Concluído","Registro Enviado",E3507="Apontado","Registro Enviado",D3507="Cancelado","Treinamento Cancelado",D3507="Remanejado","Treinamento Remanejado",D3507="Suspensa","Suspenso",D3507="Antigo","Treinamento Antigo",D3507="-","Treinamento a ser executado")</f>
        <v>Registro Enviado</v>
      </c>
      <c r="H3507" s="3"/>
      <c r="I3507" s="3"/>
      <c r="J3507" s="30"/>
      <c r="K3507" s="3"/>
      <c r="L3507" s="29">
        <f>WORKDAY(F3507,2,Feriados!$A$2:$A$13)</f>
        <v>45217</v>
      </c>
    </row>
    <row r="3508" spans="1:12" x14ac:dyDescent="0.3">
      <c r="A3508" s="2" t="s">
        <v>17</v>
      </c>
      <c r="B3508" s="2" t="s">
        <v>84</v>
      </c>
      <c r="C3508" s="2" t="s">
        <v>7</v>
      </c>
      <c r="D3508" s="4" t="s">
        <v>116</v>
      </c>
      <c r="E3508" s="2" t="s">
        <v>8</v>
      </c>
      <c r="F3508" s="3">
        <v>45215</v>
      </c>
      <c r="G3508" s="14" t="str" cm="1">
        <f t="array" aca="1" ref="G3508" ca="1">_xlfn.IFS(D3508="Pendente",NETWORKDAYS(F3508,TODAY(),Feriados!$A$2:$A$13)-1 &amp; " D",E3508="Não Apontado",NETWORKDAYS(F3508,TODAY(),Feriados!$A$2:$A$13)-1 &amp; " D",D3508="Backlog","Registro Antigo",D3508="Concluído","Registro Enviado",E3508="Apontado","Registro Enviado",D3508="Cancelado","Treinamento Cancelado",D3508="Remanejado","Treinamento Remanejado",D3508="Suspensa","Suspenso",D3508="Antigo","Treinamento Antigo",D3508="-","Treinamento a ser executado")</f>
        <v>Registro Enviado</v>
      </c>
      <c r="H3508" s="3"/>
      <c r="I3508" s="3"/>
      <c r="J3508" s="30"/>
      <c r="K3508" s="3"/>
      <c r="L3508" s="29">
        <f>WORKDAY(F3508,2,Feriados!$A$2:$A$13)</f>
        <v>45217</v>
      </c>
    </row>
    <row r="3509" spans="1:12" x14ac:dyDescent="0.3">
      <c r="A3509" s="2" t="s">
        <v>39</v>
      </c>
      <c r="B3509" s="2" t="s">
        <v>139</v>
      </c>
      <c r="C3509" s="2" t="s">
        <v>36</v>
      </c>
      <c r="D3509" s="4" t="s">
        <v>116</v>
      </c>
      <c r="E3509" s="2" t="s">
        <v>8</v>
      </c>
      <c r="F3509" s="3">
        <v>45215</v>
      </c>
      <c r="G3509" s="14" t="str" cm="1">
        <f t="array" aca="1" ref="G3509" ca="1">_xlfn.IFS(D3509="Pendente",NETWORKDAYS(F3509,TODAY(),Feriados!$A$2:$A$13)-1 &amp; " D",E3509="Não Apontado",NETWORKDAYS(F3509,TODAY(),Feriados!$A$2:$A$13)-1 &amp; " D",D3509="Backlog","Registro Antigo",D3509="Concluído","Registro Enviado",E3509="Apontado","Registro Enviado",D3509="Cancelado","Treinamento Cancelado",D3509="Remanejado","Treinamento Remanejado",D3509="Suspensa","Suspenso",D3509="Antigo","Treinamento Antigo",D3509="-","Treinamento a ser executado")</f>
        <v>Registro Enviado</v>
      </c>
      <c r="H3509" s="3"/>
      <c r="I3509" s="3"/>
      <c r="J3509" s="30"/>
      <c r="K3509" s="3"/>
      <c r="L3509" s="29">
        <f>WORKDAY(F3509,2,Feriados!$A$2:$A$13)</f>
        <v>45217</v>
      </c>
    </row>
    <row r="3510" spans="1:12" x14ac:dyDescent="0.3">
      <c r="A3510" s="2" t="s">
        <v>39</v>
      </c>
      <c r="B3510" s="2" t="s">
        <v>109</v>
      </c>
      <c r="C3510" s="2" t="s">
        <v>37</v>
      </c>
      <c r="D3510" s="4" t="s">
        <v>116</v>
      </c>
      <c r="E3510" s="2" t="s">
        <v>8</v>
      </c>
      <c r="F3510" s="3">
        <v>45215</v>
      </c>
      <c r="G3510" s="14" t="str" cm="1">
        <f t="array" aca="1" ref="G3510" ca="1">_xlfn.IFS(D3510="Pendente",NETWORKDAYS(F3510,TODAY(),Feriados!$A$2:$A$13)-1 &amp; " D",E3510="Não Apontado",NETWORKDAYS(F3510,TODAY(),Feriados!$A$2:$A$13)-1 &amp; " D",D3510="Backlog","Registro Antigo",D3510="Concluído","Registro Enviado",E3510="Apontado","Registro Enviado",D3510="Cancelado","Treinamento Cancelado",D3510="Remanejado","Treinamento Remanejado",D3510="Suspensa","Suspenso",D3510="Antigo","Treinamento Antigo",D3510="-","Treinamento a ser executado")</f>
        <v>Registro Enviado</v>
      </c>
      <c r="H3510" s="3"/>
      <c r="I3510" s="3"/>
      <c r="J3510" s="30"/>
      <c r="K3510" s="3"/>
      <c r="L3510" s="29">
        <f>WORKDAY(F3510,2,Feriados!$A$2:$A$13)</f>
        <v>45217</v>
      </c>
    </row>
    <row r="3511" spans="1:12" x14ac:dyDescent="0.3">
      <c r="A3511" s="2" t="s">
        <v>39</v>
      </c>
      <c r="B3511" s="2" t="s">
        <v>109</v>
      </c>
      <c r="C3511" s="2" t="s">
        <v>36</v>
      </c>
      <c r="D3511" s="4" t="s">
        <v>116</v>
      </c>
      <c r="E3511" s="2" t="s">
        <v>8</v>
      </c>
      <c r="F3511" s="3">
        <v>45215</v>
      </c>
      <c r="G3511" s="14" t="str" cm="1">
        <f t="array" aca="1" ref="G3511" ca="1">_xlfn.IFS(D3511="Pendente",NETWORKDAYS(F3511,TODAY(),Feriados!$A$2:$A$13)-1 &amp; " D",E3511="Não Apontado",NETWORKDAYS(F3511,TODAY(),Feriados!$A$2:$A$13)-1 &amp; " D",D3511="Backlog","Registro Antigo",D3511="Concluído","Registro Enviado",E3511="Apontado","Registro Enviado",D3511="Cancelado","Treinamento Cancelado",D3511="Remanejado","Treinamento Remanejado",D3511="Suspensa","Suspenso",D3511="Antigo","Treinamento Antigo",D3511="-","Treinamento a ser executado")</f>
        <v>Registro Enviado</v>
      </c>
      <c r="H3511" s="3"/>
      <c r="I3511" s="3"/>
      <c r="J3511" s="30"/>
      <c r="K3511" s="3"/>
      <c r="L3511" s="29">
        <f>WORKDAY(F3511,2,Feriados!$A$2:$A$13)</f>
        <v>45217</v>
      </c>
    </row>
    <row r="3512" spans="1:12" x14ac:dyDescent="0.3">
      <c r="A3512" s="2" t="s">
        <v>46</v>
      </c>
      <c r="B3512" s="2" t="s">
        <v>141</v>
      </c>
      <c r="C3512" s="2" t="s">
        <v>7</v>
      </c>
      <c r="D3512" s="4" t="s">
        <v>14</v>
      </c>
      <c r="E3512" s="2" t="s">
        <v>15</v>
      </c>
      <c r="F3512" s="3">
        <v>45215</v>
      </c>
      <c r="G3512" s="14" t="str" cm="1">
        <f t="array" aca="1" ref="G3512" ca="1">_xlfn.IFS(D3512="Pendente",NETWORKDAYS(F3512,TODAY(),Feriados!$A$2:$A$13)-1 &amp; " D",E3512="Não Apontado",NETWORKDAYS(F3512,TODAY(),Feriados!$A$2:$A$13)-1 &amp; " D",D3512="Backlog","Registro Antigo",D3512="Concluído","Registro Enviado",E3512="Apontado","Registro Enviado",D3512="Cancelado","Treinamento Cancelado",D3512="Remanejado","Treinamento Remanejado",D3512="Suspensa","Suspenso",D3512="Antigo","Treinamento Antigo",D3512="-","Treinamento a ser executado")</f>
        <v>Treinamento Cancelado</v>
      </c>
      <c r="H3512" s="3"/>
      <c r="I3512" s="3"/>
      <c r="J3512" s="30"/>
      <c r="K3512" s="3"/>
      <c r="L3512" s="29"/>
    </row>
    <row r="3513" spans="1:12" x14ac:dyDescent="0.3">
      <c r="A3513" s="2" t="s">
        <v>46</v>
      </c>
      <c r="B3513" s="2" t="s">
        <v>135</v>
      </c>
      <c r="C3513" s="2" t="s">
        <v>37</v>
      </c>
      <c r="D3513" s="4" t="s">
        <v>116</v>
      </c>
      <c r="E3513" s="2" t="s">
        <v>8</v>
      </c>
      <c r="F3513" s="3">
        <v>45215</v>
      </c>
      <c r="G3513" s="14" t="str" cm="1">
        <f t="array" aca="1" ref="G3513" ca="1">_xlfn.IFS(D3513="Pendente",NETWORKDAYS(F3513,TODAY(),Feriados!$A$2:$A$13)-1 &amp; " D",E3513="Não Apontado",NETWORKDAYS(F3513,TODAY(),Feriados!$A$2:$A$13)-1 &amp; " D",D3513="Backlog","Registro Antigo",D3513="Concluído","Registro Enviado",E3513="Apontado","Registro Enviado",D3513="Cancelado","Treinamento Cancelado",D3513="Remanejado","Treinamento Remanejado",D3513="Suspensa","Suspenso",D3513="Antigo","Treinamento Antigo",D3513="-","Treinamento a ser executado")</f>
        <v>Registro Enviado</v>
      </c>
      <c r="H3513" s="3"/>
      <c r="I3513" s="3"/>
      <c r="J3513" s="30"/>
      <c r="K3513" s="3"/>
      <c r="L3513" s="29">
        <f>WORKDAY(F3513,2,Feriados!$A$2:$A$13)</f>
        <v>45217</v>
      </c>
    </row>
    <row r="3514" spans="1:12" x14ac:dyDescent="0.3">
      <c r="A3514" s="2" t="s">
        <v>6</v>
      </c>
      <c r="B3514" s="2" t="s">
        <v>12</v>
      </c>
      <c r="C3514" s="2" t="s">
        <v>61</v>
      </c>
      <c r="D3514" s="4" t="s">
        <v>116</v>
      </c>
      <c r="E3514" s="2" t="s">
        <v>8</v>
      </c>
      <c r="F3514" s="3">
        <v>45216</v>
      </c>
      <c r="G3514" s="14" t="str" cm="1">
        <f t="array" aca="1" ref="G3514" ca="1">_xlfn.IFS(D3514="Pendente",NETWORKDAYS(F3514,TODAY(),Feriados!$A$2:$A$13)-1 &amp; " D",E3514="Não Apontado",NETWORKDAYS(F3514,TODAY(),Feriados!$A$2:$A$13)-1 &amp; " D",D3514="Backlog","Registro Antigo",D3514="Concluído","Registro Enviado",E3514="Apontado","Registro Enviado",D3514="Cancelado","Treinamento Cancelado",D3514="Remanejado","Treinamento Remanejado",D3514="Suspensa","Suspenso",D3514="Antigo","Treinamento Antigo",D3514="-","Treinamento a ser executado")</f>
        <v>Registro Enviado</v>
      </c>
      <c r="H3514" s="3"/>
      <c r="I3514" s="3"/>
      <c r="J3514" s="30"/>
      <c r="K3514" s="3"/>
      <c r="L3514" s="29">
        <f>WORKDAY(F3514,2,Feriados!$A$2:$A$13)</f>
        <v>45218</v>
      </c>
    </row>
    <row r="3515" spans="1:12" x14ac:dyDescent="0.3">
      <c r="A3515" s="2" t="s">
        <v>6</v>
      </c>
      <c r="B3515" s="2" t="s">
        <v>30</v>
      </c>
      <c r="C3515" s="2" t="s">
        <v>10</v>
      </c>
      <c r="D3515" s="4" t="s">
        <v>14</v>
      </c>
      <c r="E3515" s="2" t="s">
        <v>15</v>
      </c>
      <c r="F3515" s="3">
        <v>45216</v>
      </c>
      <c r="G3515" s="14" t="str" cm="1">
        <f t="array" aca="1" ref="G3515" ca="1">_xlfn.IFS(D3515="Pendente",NETWORKDAYS(F3515,TODAY(),Feriados!$A$2:$A$13)-1 &amp; " D",E3515="Não Apontado",NETWORKDAYS(F3515,TODAY(),Feriados!$A$2:$A$13)-1 &amp; " D",D3515="Backlog","Registro Antigo",D3515="Concluído","Registro Enviado",E3515="Apontado","Registro Enviado",D3515="Cancelado","Treinamento Cancelado",D3515="Remanejado","Treinamento Remanejado",D3515="Suspensa","Suspenso",D3515="Antigo","Treinamento Antigo",D3515="-","Treinamento a ser executado")</f>
        <v>Treinamento Cancelado</v>
      </c>
      <c r="H3515" s="3"/>
      <c r="I3515" s="3"/>
      <c r="J3515" s="30"/>
      <c r="K3515" s="3"/>
      <c r="L3515" s="29"/>
    </row>
    <row r="3516" spans="1:12" x14ac:dyDescent="0.3">
      <c r="A3516" s="2" t="s">
        <v>17</v>
      </c>
      <c r="B3516" s="2" t="s">
        <v>139</v>
      </c>
      <c r="C3516" s="2" t="s">
        <v>18</v>
      </c>
      <c r="D3516" s="4" t="s">
        <v>116</v>
      </c>
      <c r="E3516" s="2" t="s">
        <v>8</v>
      </c>
      <c r="F3516" s="3">
        <v>45216</v>
      </c>
      <c r="G3516" s="14" t="str" cm="1">
        <f t="array" aca="1" ref="G3516" ca="1">_xlfn.IFS(D3516="Pendente",NETWORKDAYS(F3516,TODAY(),Feriados!$A$2:$A$13)-1 &amp; " D",E3516="Não Apontado",NETWORKDAYS(F3516,TODAY(),Feriados!$A$2:$A$13)-1 &amp; " D",D3516="Backlog","Registro Antigo",D3516="Concluído","Registro Enviado",E3516="Apontado","Registro Enviado",D3516="Cancelado","Treinamento Cancelado",D3516="Remanejado","Treinamento Remanejado",D3516="Suspensa","Suspenso",D3516="Antigo","Treinamento Antigo",D3516="-","Treinamento a ser executado")</f>
        <v>Registro Enviado</v>
      </c>
      <c r="H3516" s="3"/>
      <c r="I3516" s="3"/>
      <c r="J3516" s="30"/>
      <c r="K3516" s="3"/>
      <c r="L3516" s="29">
        <f>WORKDAY(F3516,2,Feriados!$A$2:$A$13)</f>
        <v>45218</v>
      </c>
    </row>
    <row r="3517" spans="1:12" x14ac:dyDescent="0.3">
      <c r="A3517" s="2" t="s">
        <v>17</v>
      </c>
      <c r="B3517" s="2" t="s">
        <v>139</v>
      </c>
      <c r="C3517" s="2" t="s">
        <v>7</v>
      </c>
      <c r="D3517" s="4" t="s">
        <v>116</v>
      </c>
      <c r="E3517" s="2" t="s">
        <v>8</v>
      </c>
      <c r="F3517" s="3">
        <v>45216</v>
      </c>
      <c r="G3517" s="14" t="str" cm="1">
        <f t="array" aca="1" ref="G3517" ca="1">_xlfn.IFS(D3517="Pendente",NETWORKDAYS(F3517,TODAY(),Feriados!$A$2:$A$13)-1 &amp; " D",E3517="Não Apontado",NETWORKDAYS(F3517,TODAY(),Feriados!$A$2:$A$13)-1 &amp; " D",D3517="Backlog","Registro Antigo",D3517="Concluído","Registro Enviado",E3517="Apontado","Registro Enviado",D3517="Cancelado","Treinamento Cancelado",D3517="Remanejado","Treinamento Remanejado",D3517="Suspensa","Suspenso",D3517="Antigo","Treinamento Antigo",D3517="-","Treinamento a ser executado")</f>
        <v>Registro Enviado</v>
      </c>
      <c r="H3517" s="3"/>
      <c r="I3517" s="3"/>
      <c r="J3517" s="30"/>
      <c r="K3517" s="3"/>
      <c r="L3517" s="29">
        <f>WORKDAY(F3517,2,Feriados!$A$2:$A$13)</f>
        <v>45218</v>
      </c>
    </row>
    <row r="3518" spans="1:12" x14ac:dyDescent="0.3">
      <c r="A3518" s="2" t="s">
        <v>22</v>
      </c>
      <c r="B3518" s="2" t="s">
        <v>136</v>
      </c>
      <c r="C3518" s="2" t="s">
        <v>18</v>
      </c>
      <c r="D3518" s="4" t="s">
        <v>116</v>
      </c>
      <c r="E3518" s="2" t="s">
        <v>8</v>
      </c>
      <c r="F3518" s="3">
        <v>45216</v>
      </c>
      <c r="G3518" s="14" t="str" cm="1">
        <f t="array" aca="1" ref="G3518" ca="1">_xlfn.IFS(D3518="Pendente",NETWORKDAYS(F3518,TODAY(),Feriados!$A$2:$A$13)-1 &amp; " D",E3518="Não Apontado",NETWORKDAYS(F3518,TODAY(),Feriados!$A$2:$A$13)-1 &amp; " D",D3518="Backlog","Registro Antigo",D3518="Concluído","Registro Enviado",E3518="Apontado","Registro Enviado",D3518="Cancelado","Treinamento Cancelado",D3518="Remanejado","Treinamento Remanejado",D3518="Suspensa","Suspenso",D3518="Antigo","Treinamento Antigo",D3518="-","Treinamento a ser executado")</f>
        <v>Registro Enviado</v>
      </c>
      <c r="H3518" s="3"/>
      <c r="I3518" s="3"/>
      <c r="J3518" s="30"/>
      <c r="K3518" s="3"/>
      <c r="L3518" s="29">
        <f>WORKDAY(F3518,2,Feriados!$A$2:$A$13)</f>
        <v>45218</v>
      </c>
    </row>
    <row r="3519" spans="1:12" x14ac:dyDescent="0.3">
      <c r="A3519" s="2" t="s">
        <v>22</v>
      </c>
      <c r="B3519" s="2" t="s">
        <v>123</v>
      </c>
      <c r="C3519" s="2" t="s">
        <v>7</v>
      </c>
      <c r="D3519" s="4" t="s">
        <v>14</v>
      </c>
      <c r="E3519" s="2" t="s">
        <v>15</v>
      </c>
      <c r="F3519" s="3">
        <v>45216</v>
      </c>
      <c r="G3519" s="14" t="str" cm="1">
        <f t="array" aca="1" ref="G3519" ca="1">_xlfn.IFS(D3519="Pendente",NETWORKDAYS(F3519,TODAY(),Feriados!$A$2:$A$13)-1 &amp; " D",E3519="Não Apontado",NETWORKDAYS(F3519,TODAY(),Feriados!$A$2:$A$13)-1 &amp; " D",D3519="Backlog","Registro Antigo",D3519="Concluído","Registro Enviado",E3519="Apontado","Registro Enviado",D3519="Cancelado","Treinamento Cancelado",D3519="Remanejado","Treinamento Remanejado",D3519="Suspensa","Suspenso",D3519="Antigo","Treinamento Antigo",D3519="-","Treinamento a ser executado")</f>
        <v>Treinamento Cancelado</v>
      </c>
      <c r="H3519" s="3"/>
      <c r="I3519" s="3"/>
      <c r="J3519" s="30"/>
      <c r="K3519" s="3"/>
      <c r="L3519" s="29"/>
    </row>
    <row r="3520" spans="1:12" x14ac:dyDescent="0.3">
      <c r="A3520" s="2" t="s">
        <v>28</v>
      </c>
      <c r="B3520" s="2" t="s">
        <v>135</v>
      </c>
      <c r="C3520" s="2" t="s">
        <v>29</v>
      </c>
      <c r="D3520" s="4" t="s">
        <v>116</v>
      </c>
      <c r="E3520" s="2" t="s">
        <v>8</v>
      </c>
      <c r="F3520" s="3">
        <v>45216</v>
      </c>
      <c r="G3520" s="14" t="str" cm="1">
        <f t="array" aca="1" ref="G3520" ca="1">_xlfn.IFS(D3520="Pendente",NETWORKDAYS(F3520,TODAY(),Feriados!$A$2:$A$13)-1 &amp; " D",E3520="Não Apontado",NETWORKDAYS(F3520,TODAY(),Feriados!$A$2:$A$13)-1 &amp; " D",D3520="Backlog","Registro Antigo",D3520="Concluído","Registro Enviado",E3520="Apontado","Registro Enviado",D3520="Cancelado","Treinamento Cancelado",D3520="Remanejado","Treinamento Remanejado",D3520="Suspensa","Suspenso",D3520="Antigo","Treinamento Antigo",D3520="-","Treinamento a ser executado")</f>
        <v>Registro Enviado</v>
      </c>
      <c r="H3520" s="3"/>
      <c r="I3520" s="3"/>
      <c r="J3520" s="30"/>
      <c r="K3520" s="3"/>
      <c r="L3520" s="29">
        <f>WORKDAY(F3520,2,Feriados!$A$2:$A$13)</f>
        <v>45218</v>
      </c>
    </row>
    <row r="3521" spans="1:12" x14ac:dyDescent="0.3">
      <c r="A3521" s="2" t="s">
        <v>28</v>
      </c>
      <c r="B3521" s="2" t="s">
        <v>84</v>
      </c>
      <c r="C3521" s="2" t="s">
        <v>29</v>
      </c>
      <c r="D3521" s="4" t="s">
        <v>14</v>
      </c>
      <c r="E3521" s="2" t="s">
        <v>15</v>
      </c>
      <c r="F3521" s="3">
        <v>45216</v>
      </c>
      <c r="G3521" s="14" t="str" cm="1">
        <f t="array" aca="1" ref="G3521" ca="1">_xlfn.IFS(D3521="Pendente",NETWORKDAYS(F3521,TODAY(),Feriados!$A$2:$A$13)-1 &amp; " D",E3521="Não Apontado",NETWORKDAYS(F3521,TODAY(),Feriados!$A$2:$A$13)-1 &amp; " D",D3521="Backlog","Registro Antigo",D3521="Concluído","Registro Enviado",E3521="Apontado","Registro Enviado",D3521="Cancelado","Treinamento Cancelado",D3521="Remanejado","Treinamento Remanejado",D3521="Suspensa","Suspenso",D3521="Antigo","Treinamento Antigo",D3521="-","Treinamento a ser executado")</f>
        <v>Treinamento Cancelado</v>
      </c>
      <c r="H3521" s="3"/>
      <c r="I3521" s="3"/>
      <c r="J3521" s="30"/>
      <c r="K3521" s="3"/>
      <c r="L3521" s="29"/>
    </row>
    <row r="3522" spans="1:12" x14ac:dyDescent="0.3">
      <c r="A3522" s="2" t="s">
        <v>28</v>
      </c>
      <c r="B3522" s="2" t="s">
        <v>68</v>
      </c>
      <c r="C3522" s="2" t="s">
        <v>18</v>
      </c>
      <c r="D3522" s="4" t="s">
        <v>14</v>
      </c>
      <c r="E3522" s="2" t="s">
        <v>15</v>
      </c>
      <c r="F3522" s="3">
        <v>45216</v>
      </c>
      <c r="G3522" s="14" t="str" cm="1">
        <f t="array" aca="1" ref="G3522" ca="1">_xlfn.IFS(D3522="Pendente",NETWORKDAYS(F3522,TODAY(),Feriados!$A$2:$A$13)-1 &amp; " D",E3522="Não Apontado",NETWORKDAYS(F3522,TODAY(),Feriados!$A$2:$A$13)-1 &amp; " D",D3522="Backlog","Registro Antigo",D3522="Concluído","Registro Enviado",E3522="Apontado","Registro Enviado",D3522="Cancelado","Treinamento Cancelado",D3522="Remanejado","Treinamento Remanejado",D3522="Suspensa","Suspenso",D3522="Antigo","Treinamento Antigo",D3522="-","Treinamento a ser executado")</f>
        <v>Treinamento Cancelado</v>
      </c>
      <c r="H3522" s="3"/>
      <c r="I3522" s="3"/>
      <c r="J3522" s="30"/>
      <c r="K3522" s="3"/>
      <c r="L3522" s="29"/>
    </row>
    <row r="3523" spans="1:12" x14ac:dyDescent="0.3">
      <c r="A3523" s="2" t="s">
        <v>39</v>
      </c>
      <c r="B3523" s="2" t="s">
        <v>68</v>
      </c>
      <c r="C3523" s="2" t="s">
        <v>36</v>
      </c>
      <c r="D3523" s="4" t="s">
        <v>14</v>
      </c>
      <c r="E3523" s="2" t="s">
        <v>15</v>
      </c>
      <c r="F3523" s="3">
        <v>45216</v>
      </c>
      <c r="G3523" s="14" t="str" cm="1">
        <f t="array" aca="1" ref="G3523" ca="1">_xlfn.IFS(D3523="Pendente",NETWORKDAYS(F3523,TODAY(),Feriados!$A$2:$A$13)-1 &amp; " D",E3523="Não Apontado",NETWORKDAYS(F3523,TODAY(),Feriados!$A$2:$A$13)-1 &amp; " D",D3523="Backlog","Registro Antigo",D3523="Concluído","Registro Enviado",E3523="Apontado","Registro Enviado",D3523="Cancelado","Treinamento Cancelado",D3523="Remanejado","Treinamento Remanejado",D3523="Suspensa","Suspenso",D3523="Antigo","Treinamento Antigo",D3523="-","Treinamento a ser executado")</f>
        <v>Treinamento Cancelado</v>
      </c>
      <c r="H3523" s="3"/>
      <c r="I3523" s="3"/>
      <c r="J3523" s="30"/>
      <c r="K3523" s="3"/>
      <c r="L3523" s="29"/>
    </row>
    <row r="3524" spans="1:12" x14ac:dyDescent="0.3">
      <c r="A3524" s="2" t="s">
        <v>39</v>
      </c>
      <c r="B3524" s="2" t="s">
        <v>139</v>
      </c>
      <c r="C3524" s="2" t="s">
        <v>36</v>
      </c>
      <c r="D3524" s="4" t="s">
        <v>116</v>
      </c>
      <c r="E3524" s="2" t="s">
        <v>8</v>
      </c>
      <c r="F3524" s="3">
        <v>45216</v>
      </c>
      <c r="G3524" s="14" t="str" cm="1">
        <f t="array" aca="1" ref="G3524" ca="1">_xlfn.IFS(D3524="Pendente",NETWORKDAYS(F3524,TODAY(),Feriados!$A$2:$A$13)-1 &amp; " D",E3524="Não Apontado",NETWORKDAYS(F3524,TODAY(),Feriados!$A$2:$A$13)-1 &amp; " D",D3524="Backlog","Registro Antigo",D3524="Concluído","Registro Enviado",E3524="Apontado","Registro Enviado",D3524="Cancelado","Treinamento Cancelado",D3524="Remanejado","Treinamento Remanejado",D3524="Suspensa","Suspenso",D3524="Antigo","Treinamento Antigo",D3524="-","Treinamento a ser executado")</f>
        <v>Registro Enviado</v>
      </c>
      <c r="H3524" s="3"/>
      <c r="I3524" s="3"/>
      <c r="J3524" s="30"/>
      <c r="K3524" s="3"/>
      <c r="L3524" s="29">
        <f>WORKDAY(F3524,2,Feriados!$A$2:$A$13)</f>
        <v>45218</v>
      </c>
    </row>
    <row r="3525" spans="1:12" x14ac:dyDescent="0.3">
      <c r="A3525" s="2" t="s">
        <v>39</v>
      </c>
      <c r="B3525" s="2" t="s">
        <v>11</v>
      </c>
      <c r="C3525" s="2" t="s">
        <v>36</v>
      </c>
      <c r="D3525" s="4" t="s">
        <v>116</v>
      </c>
      <c r="E3525" s="2" t="s">
        <v>8</v>
      </c>
      <c r="F3525" s="3">
        <v>45216</v>
      </c>
      <c r="G3525" s="14" t="str" cm="1">
        <f t="array" aca="1" ref="G3525" ca="1">_xlfn.IFS(D3525="Pendente",NETWORKDAYS(F3525,TODAY(),Feriados!$A$2:$A$13)-1 &amp; " D",E3525="Não Apontado",NETWORKDAYS(F3525,TODAY(),Feriados!$A$2:$A$13)-1 &amp; " D",D3525="Backlog","Registro Antigo",D3525="Concluído","Registro Enviado",E3525="Apontado","Registro Enviado",D3525="Cancelado","Treinamento Cancelado",D3525="Remanejado","Treinamento Remanejado",D3525="Suspensa","Suspenso",D3525="Antigo","Treinamento Antigo",D3525="-","Treinamento a ser executado")</f>
        <v>Registro Enviado</v>
      </c>
      <c r="H3525" s="3"/>
      <c r="I3525" s="3"/>
      <c r="J3525" s="30"/>
      <c r="K3525" s="3"/>
      <c r="L3525" s="29">
        <f>WORKDAY(F3525,2,Feriados!$A$2:$A$13)</f>
        <v>45218</v>
      </c>
    </row>
    <row r="3526" spans="1:12" x14ac:dyDescent="0.3">
      <c r="A3526" s="2" t="s">
        <v>46</v>
      </c>
      <c r="B3526" s="2" t="s">
        <v>144</v>
      </c>
      <c r="C3526" s="2" t="s">
        <v>10</v>
      </c>
      <c r="D3526" s="4" t="s">
        <v>14</v>
      </c>
      <c r="E3526" s="2" t="s">
        <v>15</v>
      </c>
      <c r="F3526" s="3">
        <v>45216</v>
      </c>
      <c r="G3526" s="14" t="str" cm="1">
        <f t="array" aca="1" ref="G3526" ca="1">_xlfn.IFS(D3526="Pendente",NETWORKDAYS(F3526,TODAY(),Feriados!$A$2:$A$13)-1 &amp; " D",E3526="Não Apontado",NETWORKDAYS(F3526,TODAY(),Feriados!$A$2:$A$13)-1 &amp; " D",D3526="Backlog","Registro Antigo",D3526="Concluído","Registro Enviado",E3526="Apontado","Registro Enviado",D3526="Cancelado","Treinamento Cancelado",D3526="Remanejado","Treinamento Remanejado",D3526="Suspensa","Suspenso",D3526="Antigo","Treinamento Antigo",D3526="-","Treinamento a ser executado")</f>
        <v>Treinamento Cancelado</v>
      </c>
      <c r="H3526" s="3"/>
      <c r="I3526" s="3"/>
      <c r="J3526" s="30"/>
      <c r="K3526" s="3"/>
      <c r="L3526" s="29"/>
    </row>
    <row r="3527" spans="1:12" x14ac:dyDescent="0.3">
      <c r="A3527" s="2" t="s">
        <v>46</v>
      </c>
      <c r="B3527" s="2" t="s">
        <v>115</v>
      </c>
      <c r="C3527" s="2" t="s">
        <v>7</v>
      </c>
      <c r="D3527" s="4" t="s">
        <v>14</v>
      </c>
      <c r="E3527" s="2" t="s">
        <v>15</v>
      </c>
      <c r="F3527" s="3">
        <v>45216</v>
      </c>
      <c r="G3527" s="14" t="str" cm="1">
        <f t="array" aca="1" ref="G3527" ca="1">_xlfn.IFS(D3527="Pendente",NETWORKDAYS(F3527,TODAY(),Feriados!$A$2:$A$13)-1 &amp; " D",E3527="Não Apontado",NETWORKDAYS(F3527,TODAY(),Feriados!$A$2:$A$13)-1 &amp; " D",D3527="Backlog","Registro Antigo",D3527="Concluído","Registro Enviado",E3527="Apontado","Registro Enviado",D3527="Cancelado","Treinamento Cancelado",D3527="Remanejado","Treinamento Remanejado",D3527="Suspensa","Suspenso",D3527="Antigo","Treinamento Antigo",D3527="-","Treinamento a ser executado")</f>
        <v>Treinamento Cancelado</v>
      </c>
      <c r="H3527" s="3"/>
      <c r="I3527" s="3"/>
      <c r="J3527" s="30"/>
      <c r="K3527" s="3"/>
      <c r="L3527" s="29"/>
    </row>
    <row r="3528" spans="1:12" x14ac:dyDescent="0.3">
      <c r="A3528" s="2" t="s">
        <v>6</v>
      </c>
      <c r="B3528" s="2" t="s">
        <v>138</v>
      </c>
      <c r="C3528" s="2" t="s">
        <v>10</v>
      </c>
      <c r="D3528" s="4" t="s">
        <v>14</v>
      </c>
      <c r="E3528" s="2" t="s">
        <v>15</v>
      </c>
      <c r="F3528" s="3">
        <v>45217</v>
      </c>
      <c r="G3528" s="14" t="str" cm="1">
        <f t="array" aca="1" ref="G3528" ca="1">_xlfn.IFS(D3528="Pendente",NETWORKDAYS(F3528,TODAY(),Feriados!$A$2:$A$13)-1 &amp; " D",E3528="Não Apontado",NETWORKDAYS(F3528,TODAY(),Feriados!$A$2:$A$13)-1 &amp; " D",D3528="Backlog","Registro Antigo",D3528="Concluído","Registro Enviado",E3528="Apontado","Registro Enviado",D3528="Cancelado","Treinamento Cancelado",D3528="Remanejado","Treinamento Remanejado",D3528="Suspensa","Suspenso",D3528="Antigo","Treinamento Antigo",D3528="-","Treinamento a ser executado")</f>
        <v>Treinamento Cancelado</v>
      </c>
      <c r="H3528" s="3"/>
      <c r="I3528" s="3"/>
      <c r="J3528" s="30"/>
      <c r="K3528" s="3"/>
      <c r="L3528" s="29"/>
    </row>
    <row r="3529" spans="1:12" x14ac:dyDescent="0.3">
      <c r="A3529" s="2" t="s">
        <v>17</v>
      </c>
      <c r="B3529" s="2" t="s">
        <v>103</v>
      </c>
      <c r="C3529" s="2" t="s">
        <v>18</v>
      </c>
      <c r="D3529" s="4" t="s">
        <v>116</v>
      </c>
      <c r="E3529" s="2" t="s">
        <v>8</v>
      </c>
      <c r="F3529" s="3">
        <v>45217</v>
      </c>
      <c r="G3529" s="14" t="str" cm="1">
        <f t="array" aca="1" ref="G3529" ca="1">_xlfn.IFS(D3529="Pendente",NETWORKDAYS(F3529,TODAY(),Feriados!$A$2:$A$13)-1 &amp; " D",E3529="Não Apontado",NETWORKDAYS(F3529,TODAY(),Feriados!$A$2:$A$13)-1 &amp; " D",D3529="Backlog","Registro Antigo",D3529="Concluído","Registro Enviado",E3529="Apontado","Registro Enviado",D3529="Cancelado","Treinamento Cancelado",D3529="Remanejado","Treinamento Remanejado",D3529="Suspensa","Suspenso",D3529="Antigo","Treinamento Antigo",D3529="-","Treinamento a ser executado")</f>
        <v>Registro Enviado</v>
      </c>
      <c r="H3529" s="3"/>
      <c r="I3529" s="3"/>
      <c r="J3529" s="30"/>
      <c r="K3529" s="3"/>
      <c r="L3529" s="29">
        <f>WORKDAY(F3529,2,Feriados!$A$2:$A$13)</f>
        <v>45219</v>
      </c>
    </row>
    <row r="3530" spans="1:12" x14ac:dyDescent="0.3">
      <c r="A3530" s="2" t="s">
        <v>17</v>
      </c>
      <c r="B3530" s="2" t="s">
        <v>135</v>
      </c>
      <c r="C3530" s="2" t="s">
        <v>18</v>
      </c>
      <c r="D3530" s="4" t="s">
        <v>116</v>
      </c>
      <c r="E3530" s="2" t="s">
        <v>8</v>
      </c>
      <c r="F3530" s="3">
        <v>45217</v>
      </c>
      <c r="G3530" s="14" t="str" cm="1">
        <f t="array" aca="1" ref="G3530" ca="1">_xlfn.IFS(D3530="Pendente",NETWORKDAYS(F3530,TODAY(),Feriados!$A$2:$A$13)-1 &amp; " D",E3530="Não Apontado",NETWORKDAYS(F3530,TODAY(),Feriados!$A$2:$A$13)-1 &amp; " D",D3530="Backlog","Registro Antigo",D3530="Concluído","Registro Enviado",E3530="Apontado","Registro Enviado",D3530="Cancelado","Treinamento Cancelado",D3530="Remanejado","Treinamento Remanejado",D3530="Suspensa","Suspenso",D3530="Antigo","Treinamento Antigo",D3530="-","Treinamento a ser executado")</f>
        <v>Registro Enviado</v>
      </c>
      <c r="H3530" s="3"/>
      <c r="I3530" s="3"/>
      <c r="J3530" s="30"/>
      <c r="K3530" s="3"/>
      <c r="L3530" s="29">
        <f>WORKDAY(F3530,2,Feriados!$A$2:$A$13)</f>
        <v>45219</v>
      </c>
    </row>
    <row r="3531" spans="1:12" x14ac:dyDescent="0.3">
      <c r="A3531" s="2" t="s">
        <v>22</v>
      </c>
      <c r="B3531" s="2" t="s">
        <v>136</v>
      </c>
      <c r="C3531" s="2" t="s">
        <v>7</v>
      </c>
      <c r="D3531" s="4" t="s">
        <v>116</v>
      </c>
      <c r="E3531" s="2" t="s">
        <v>8</v>
      </c>
      <c r="F3531" s="3">
        <v>45217</v>
      </c>
      <c r="G3531" s="14" t="str" cm="1">
        <f t="array" aca="1" ref="G3531" ca="1">_xlfn.IFS(D3531="Pendente",NETWORKDAYS(F3531,TODAY(),Feriados!$A$2:$A$13)-1 &amp; " D",E3531="Não Apontado",NETWORKDAYS(F3531,TODAY(),Feriados!$A$2:$A$13)-1 &amp; " D",D3531="Backlog","Registro Antigo",D3531="Concluído","Registro Enviado",E3531="Apontado","Registro Enviado",D3531="Cancelado","Treinamento Cancelado",D3531="Remanejado","Treinamento Remanejado",D3531="Suspensa","Suspenso",D3531="Antigo","Treinamento Antigo",D3531="-","Treinamento a ser executado")</f>
        <v>Registro Enviado</v>
      </c>
      <c r="H3531" s="3"/>
      <c r="I3531" s="3"/>
      <c r="J3531" s="30"/>
      <c r="K3531" s="3"/>
      <c r="L3531" s="29">
        <f>WORKDAY(F3531,2,Feriados!$A$2:$A$13)</f>
        <v>45219</v>
      </c>
    </row>
    <row r="3532" spans="1:12" x14ac:dyDescent="0.3">
      <c r="A3532" s="2" t="s">
        <v>28</v>
      </c>
      <c r="B3532" s="2" t="s">
        <v>33</v>
      </c>
      <c r="C3532" s="2" t="s">
        <v>29</v>
      </c>
      <c r="D3532" s="4" t="s">
        <v>116</v>
      </c>
      <c r="E3532" s="2" t="s">
        <v>8</v>
      </c>
      <c r="F3532" s="3">
        <v>45217</v>
      </c>
      <c r="G3532" s="14" t="str" cm="1">
        <f t="array" aca="1" ref="G3532" ca="1">_xlfn.IFS(D3532="Pendente",NETWORKDAYS(F3532,TODAY(),Feriados!$A$2:$A$13)-1 &amp; " D",E3532="Não Apontado",NETWORKDAYS(F3532,TODAY(),Feriados!$A$2:$A$13)-1 &amp; " D",D3532="Backlog","Registro Antigo",D3532="Concluído","Registro Enviado",E3532="Apontado","Registro Enviado",D3532="Cancelado","Treinamento Cancelado",D3532="Remanejado","Treinamento Remanejado",D3532="Suspensa","Suspenso",D3532="Antigo","Treinamento Antigo",D3532="-","Treinamento a ser executado")</f>
        <v>Registro Enviado</v>
      </c>
      <c r="H3532" s="3"/>
      <c r="I3532" s="3"/>
      <c r="J3532" s="30"/>
      <c r="K3532" s="3"/>
      <c r="L3532" s="29">
        <f>WORKDAY(F3532,2,Feriados!$A$2:$A$13)</f>
        <v>45219</v>
      </c>
    </row>
    <row r="3533" spans="1:12" x14ac:dyDescent="0.3">
      <c r="A3533" s="2" t="s">
        <v>39</v>
      </c>
      <c r="B3533" s="2" t="s">
        <v>135</v>
      </c>
      <c r="C3533" s="2" t="s">
        <v>36</v>
      </c>
      <c r="D3533" s="4" t="s">
        <v>14</v>
      </c>
      <c r="E3533" s="2" t="s">
        <v>15</v>
      </c>
      <c r="F3533" s="3">
        <v>45217</v>
      </c>
      <c r="G3533" s="14" t="str" cm="1">
        <f t="array" aca="1" ref="G3533" ca="1">_xlfn.IFS(D3533="Pendente",NETWORKDAYS(F3533,TODAY(),Feriados!$A$2:$A$13)-1 &amp; " D",E3533="Não Apontado",NETWORKDAYS(F3533,TODAY(),Feriados!$A$2:$A$13)-1 &amp; " D",D3533="Backlog","Registro Antigo",D3533="Concluído","Registro Enviado",E3533="Apontado","Registro Enviado",D3533="Cancelado","Treinamento Cancelado",D3533="Remanejado","Treinamento Remanejado",D3533="Suspensa","Suspenso",D3533="Antigo","Treinamento Antigo",D3533="-","Treinamento a ser executado")</f>
        <v>Treinamento Cancelado</v>
      </c>
      <c r="H3533" s="3"/>
      <c r="I3533" s="3"/>
      <c r="J3533" s="30"/>
      <c r="K3533" s="3"/>
      <c r="L3533" s="29"/>
    </row>
    <row r="3534" spans="1:12" x14ac:dyDescent="0.3">
      <c r="A3534" s="2" t="s">
        <v>46</v>
      </c>
      <c r="B3534" s="2" t="s">
        <v>140</v>
      </c>
      <c r="C3534" s="2" t="s">
        <v>7</v>
      </c>
      <c r="D3534" s="4" t="s">
        <v>116</v>
      </c>
      <c r="E3534" s="2" t="s">
        <v>8</v>
      </c>
      <c r="F3534" s="3">
        <v>45217</v>
      </c>
      <c r="G3534" s="14" t="str" cm="1">
        <f t="array" aca="1" ref="G3534" ca="1">_xlfn.IFS(D3534="Pendente",NETWORKDAYS(F3534,TODAY(),Feriados!$A$2:$A$13)-1 &amp; " D",E3534="Não Apontado",NETWORKDAYS(F3534,TODAY(),Feriados!$A$2:$A$13)-1 &amp; " D",D3534="Backlog","Registro Antigo",D3534="Concluído","Registro Enviado",E3534="Apontado","Registro Enviado",D3534="Cancelado","Treinamento Cancelado",D3534="Remanejado","Treinamento Remanejado",D3534="Suspensa","Suspenso",D3534="Antigo","Treinamento Antigo",D3534="-","Treinamento a ser executado")</f>
        <v>Registro Enviado</v>
      </c>
      <c r="H3534" s="3"/>
      <c r="I3534" s="3"/>
      <c r="J3534" s="30"/>
      <c r="K3534" s="3"/>
      <c r="L3534" s="29">
        <f>WORKDAY(F3534,2,Feriados!$A$2:$A$13)</f>
        <v>45219</v>
      </c>
    </row>
    <row r="3535" spans="1:12" x14ac:dyDescent="0.3">
      <c r="A3535" s="2" t="s">
        <v>6</v>
      </c>
      <c r="B3535" s="2" t="s">
        <v>146</v>
      </c>
      <c r="C3535" s="2" t="s">
        <v>7</v>
      </c>
      <c r="D3535" s="4" t="s">
        <v>116</v>
      </c>
      <c r="E3535" s="2" t="s">
        <v>8</v>
      </c>
      <c r="F3535" s="3">
        <v>45218</v>
      </c>
      <c r="G3535" s="14" t="str" cm="1">
        <f t="array" aca="1" ref="G3535" ca="1">_xlfn.IFS(D3535="Pendente",NETWORKDAYS(F3535,TODAY(),Feriados!$A$2:$A$13)-1 &amp; " D",E3535="Não Apontado",NETWORKDAYS(F3535,TODAY(),Feriados!$A$2:$A$13)-1 &amp; " D",D3535="Backlog","Registro Antigo",D3535="Concluído","Registro Enviado",E3535="Apontado","Registro Enviado",D3535="Cancelado","Treinamento Cancelado",D3535="Remanejado","Treinamento Remanejado",D3535="Suspensa","Suspenso",D3535="Antigo","Treinamento Antigo",D3535="-","Treinamento a ser executado")</f>
        <v>Registro Enviado</v>
      </c>
      <c r="H3535" s="3"/>
      <c r="I3535" s="3"/>
      <c r="J3535" s="30"/>
      <c r="K3535" s="3"/>
      <c r="L3535" s="29">
        <f>WORKDAY(F3535,2,Feriados!$A$2:$A$13)</f>
        <v>45222</v>
      </c>
    </row>
    <row r="3536" spans="1:12" x14ac:dyDescent="0.3">
      <c r="A3536" s="2" t="s">
        <v>6</v>
      </c>
      <c r="B3536" s="2" t="s">
        <v>30</v>
      </c>
      <c r="C3536" s="2" t="s">
        <v>10</v>
      </c>
      <c r="D3536" s="4" t="s">
        <v>116</v>
      </c>
      <c r="E3536" s="2" t="s">
        <v>8</v>
      </c>
      <c r="F3536" s="3">
        <v>45218</v>
      </c>
      <c r="G3536" s="14" t="str" cm="1">
        <f t="array" aca="1" ref="G3536" ca="1">_xlfn.IFS(D3536="Pendente",NETWORKDAYS(F3536,TODAY(),Feriados!$A$2:$A$13)-1 &amp; " D",E3536="Não Apontado",NETWORKDAYS(F3536,TODAY(),Feriados!$A$2:$A$13)-1 &amp; " D",D3536="Backlog","Registro Antigo",D3536="Concluído","Registro Enviado",E3536="Apontado","Registro Enviado",D3536="Cancelado","Treinamento Cancelado",D3536="Remanejado","Treinamento Remanejado",D3536="Suspensa","Suspenso",D3536="Antigo","Treinamento Antigo",D3536="-","Treinamento a ser executado")</f>
        <v>Registro Enviado</v>
      </c>
      <c r="H3536" s="3"/>
      <c r="I3536" s="3"/>
      <c r="J3536" s="30"/>
      <c r="K3536" s="3"/>
      <c r="L3536" s="29">
        <f>WORKDAY(F3536,2,Feriados!$A$2:$A$13)</f>
        <v>45222</v>
      </c>
    </row>
    <row r="3537" spans="1:12" x14ac:dyDescent="0.3">
      <c r="A3537" s="2" t="s">
        <v>17</v>
      </c>
      <c r="B3537" s="2" t="s">
        <v>119</v>
      </c>
      <c r="C3537" s="2" t="s">
        <v>18</v>
      </c>
      <c r="D3537" s="4" t="s">
        <v>116</v>
      </c>
      <c r="E3537" s="2" t="s">
        <v>8</v>
      </c>
      <c r="F3537" s="3">
        <v>45218</v>
      </c>
      <c r="G3537" s="14" t="str" cm="1">
        <f t="array" aca="1" ref="G3537" ca="1">_xlfn.IFS(D3537="Pendente",NETWORKDAYS(F3537,TODAY(),Feriados!$A$2:$A$13)-1 &amp; " D",E3537="Não Apontado",NETWORKDAYS(F3537,TODAY(),Feriados!$A$2:$A$13)-1 &amp; " D",D3537="Backlog","Registro Antigo",D3537="Concluído","Registro Enviado",E3537="Apontado","Registro Enviado",D3537="Cancelado","Treinamento Cancelado",D3537="Remanejado","Treinamento Remanejado",D3537="Suspensa","Suspenso",D3537="Antigo","Treinamento Antigo",D3537="-","Treinamento a ser executado")</f>
        <v>Registro Enviado</v>
      </c>
      <c r="H3537" s="3"/>
      <c r="I3537" s="3"/>
      <c r="J3537" s="30"/>
      <c r="K3537" s="3"/>
      <c r="L3537" s="29">
        <f>WORKDAY(F3537,2,Feriados!$A$2:$A$13)</f>
        <v>45222</v>
      </c>
    </row>
    <row r="3538" spans="1:12" x14ac:dyDescent="0.3">
      <c r="A3538" s="2" t="s">
        <v>17</v>
      </c>
      <c r="B3538" s="2" t="s">
        <v>90</v>
      </c>
      <c r="C3538" s="2" t="s">
        <v>7</v>
      </c>
      <c r="D3538" s="4" t="s">
        <v>116</v>
      </c>
      <c r="E3538" s="2" t="s">
        <v>8</v>
      </c>
      <c r="F3538" s="3">
        <v>45218</v>
      </c>
      <c r="G3538" s="14" t="str" cm="1">
        <f t="array" aca="1" ref="G3538" ca="1">_xlfn.IFS(D3538="Pendente",NETWORKDAYS(F3538,TODAY(),Feriados!$A$2:$A$13)-1 &amp; " D",E3538="Não Apontado",NETWORKDAYS(F3538,TODAY(),Feriados!$A$2:$A$13)-1 &amp; " D",D3538="Backlog","Registro Antigo",D3538="Concluído","Registro Enviado",E3538="Apontado","Registro Enviado",D3538="Cancelado","Treinamento Cancelado",D3538="Remanejado","Treinamento Remanejado",D3538="Suspensa","Suspenso",D3538="Antigo","Treinamento Antigo",D3538="-","Treinamento a ser executado")</f>
        <v>Registro Enviado</v>
      </c>
      <c r="H3538" s="3"/>
      <c r="I3538" s="3"/>
      <c r="J3538" s="30"/>
      <c r="K3538" s="3"/>
      <c r="L3538" s="29">
        <f>WORKDAY(F3538,2,Feriados!$A$2:$A$13)</f>
        <v>45222</v>
      </c>
    </row>
    <row r="3539" spans="1:12" x14ac:dyDescent="0.3">
      <c r="A3539" s="2" t="s">
        <v>22</v>
      </c>
      <c r="B3539" s="2" t="s">
        <v>132</v>
      </c>
      <c r="C3539" s="2" t="s">
        <v>7</v>
      </c>
      <c r="D3539" s="4" t="s">
        <v>116</v>
      </c>
      <c r="E3539" s="2" t="s">
        <v>8</v>
      </c>
      <c r="F3539" s="3">
        <v>45218</v>
      </c>
      <c r="G3539" s="14" t="str" cm="1">
        <f t="array" aca="1" ref="G3539" ca="1">_xlfn.IFS(D3539="Pendente",NETWORKDAYS(F3539,TODAY(),Feriados!$A$2:$A$13)-1 &amp; " D",E3539="Não Apontado",NETWORKDAYS(F3539,TODAY(),Feriados!$A$2:$A$13)-1 &amp; " D",D3539="Backlog","Registro Antigo",D3539="Concluído","Registro Enviado",E3539="Apontado","Registro Enviado",D3539="Cancelado","Treinamento Cancelado",D3539="Remanejado","Treinamento Remanejado",D3539="Suspensa","Suspenso",D3539="Antigo","Treinamento Antigo",D3539="-","Treinamento a ser executado")</f>
        <v>Registro Enviado</v>
      </c>
      <c r="H3539" s="3"/>
      <c r="I3539" s="3"/>
      <c r="J3539" s="30"/>
      <c r="K3539" s="3"/>
      <c r="L3539" s="29">
        <f>WORKDAY(F3539,2,Feriados!$A$2:$A$13)</f>
        <v>45222</v>
      </c>
    </row>
    <row r="3540" spans="1:12" x14ac:dyDescent="0.3">
      <c r="A3540" s="2" t="s">
        <v>28</v>
      </c>
      <c r="B3540" s="2" t="s">
        <v>90</v>
      </c>
      <c r="C3540" s="2" t="s">
        <v>29</v>
      </c>
      <c r="D3540" s="4" t="s">
        <v>14</v>
      </c>
      <c r="E3540" s="2" t="s">
        <v>15</v>
      </c>
      <c r="F3540" s="3">
        <v>45218</v>
      </c>
      <c r="G3540" s="14" t="str" cm="1">
        <f t="array" aca="1" ref="G3540" ca="1">_xlfn.IFS(D3540="Pendente",NETWORKDAYS(F3540,TODAY(),Feriados!$A$2:$A$13)-1 &amp; " D",E3540="Não Apontado",NETWORKDAYS(F3540,TODAY(),Feriados!$A$2:$A$13)-1 &amp; " D",D3540="Backlog","Registro Antigo",D3540="Concluído","Registro Enviado",E3540="Apontado","Registro Enviado",D3540="Cancelado","Treinamento Cancelado",D3540="Remanejado","Treinamento Remanejado",D3540="Suspensa","Suspenso",D3540="Antigo","Treinamento Antigo",D3540="-","Treinamento a ser executado")</f>
        <v>Treinamento Cancelado</v>
      </c>
      <c r="H3540" s="3"/>
      <c r="I3540" s="3"/>
      <c r="J3540" s="30"/>
      <c r="K3540" s="3"/>
      <c r="L3540" s="29"/>
    </row>
    <row r="3541" spans="1:12" x14ac:dyDescent="0.3">
      <c r="A3541" s="2" t="s">
        <v>28</v>
      </c>
      <c r="B3541" s="2" t="s">
        <v>109</v>
      </c>
      <c r="C3541" s="2" t="s">
        <v>32</v>
      </c>
      <c r="D3541" s="4" t="s">
        <v>14</v>
      </c>
      <c r="E3541" s="2" t="s">
        <v>15</v>
      </c>
      <c r="F3541" s="3">
        <v>45218</v>
      </c>
      <c r="G3541" s="14" t="str" cm="1">
        <f t="array" aca="1" ref="G3541" ca="1">_xlfn.IFS(D3541="Pendente",NETWORKDAYS(F3541,TODAY(),Feriados!$A$2:$A$13)-1 &amp; " D",E3541="Não Apontado",NETWORKDAYS(F3541,TODAY(),Feriados!$A$2:$A$13)-1 &amp; " D",D3541="Backlog","Registro Antigo",D3541="Concluído","Registro Enviado",E3541="Apontado","Registro Enviado",D3541="Cancelado","Treinamento Cancelado",D3541="Remanejado","Treinamento Remanejado",D3541="Suspensa","Suspenso",D3541="Antigo","Treinamento Antigo",D3541="-","Treinamento a ser executado")</f>
        <v>Treinamento Cancelado</v>
      </c>
      <c r="H3541" s="3"/>
      <c r="I3541" s="3"/>
      <c r="J3541" s="30"/>
      <c r="K3541" s="3"/>
      <c r="L3541" s="29"/>
    </row>
    <row r="3542" spans="1:12" x14ac:dyDescent="0.3">
      <c r="A3542" s="2" t="s">
        <v>39</v>
      </c>
      <c r="B3542" s="2" t="s">
        <v>90</v>
      </c>
      <c r="C3542" s="2" t="s">
        <v>36</v>
      </c>
      <c r="D3542" s="4" t="s">
        <v>14</v>
      </c>
      <c r="E3542" s="2" t="s">
        <v>15</v>
      </c>
      <c r="F3542" s="3">
        <v>45218</v>
      </c>
      <c r="G3542" s="14" t="str" cm="1">
        <f t="array" aca="1" ref="G3542" ca="1">_xlfn.IFS(D3542="Pendente",NETWORKDAYS(F3542,TODAY(),Feriados!$A$2:$A$13)-1 &amp; " D",E3542="Não Apontado",NETWORKDAYS(F3542,TODAY(),Feriados!$A$2:$A$13)-1 &amp; " D",D3542="Backlog","Registro Antigo",D3542="Concluído","Registro Enviado",E3542="Apontado","Registro Enviado",D3542="Cancelado","Treinamento Cancelado",D3542="Remanejado","Treinamento Remanejado",D3542="Suspensa","Suspenso",D3542="Antigo","Treinamento Antigo",D3542="-","Treinamento a ser executado")</f>
        <v>Treinamento Cancelado</v>
      </c>
      <c r="H3542" s="3"/>
      <c r="I3542" s="3"/>
      <c r="J3542" s="30"/>
      <c r="K3542" s="3"/>
      <c r="L3542" s="29"/>
    </row>
    <row r="3543" spans="1:12" x14ac:dyDescent="0.3">
      <c r="A3543" s="2" t="s">
        <v>39</v>
      </c>
      <c r="B3543" s="2" t="s">
        <v>143</v>
      </c>
      <c r="C3543" s="2" t="s">
        <v>37</v>
      </c>
      <c r="D3543" s="4" t="s">
        <v>116</v>
      </c>
      <c r="E3543" s="2" t="s">
        <v>8</v>
      </c>
      <c r="F3543" s="3">
        <v>45218</v>
      </c>
      <c r="G3543" s="14" t="str" cm="1">
        <f t="array" aca="1" ref="G3543" ca="1">_xlfn.IFS(D3543="Pendente",NETWORKDAYS(F3543,TODAY(),Feriados!$A$2:$A$13)-1 &amp; " D",E3543="Não Apontado",NETWORKDAYS(F3543,TODAY(),Feriados!$A$2:$A$13)-1 &amp; " D",D3543="Backlog","Registro Antigo",D3543="Concluído","Registro Enviado",E3543="Apontado","Registro Enviado",D3543="Cancelado","Treinamento Cancelado",D3543="Remanejado","Treinamento Remanejado",D3543="Suspensa","Suspenso",D3543="Antigo","Treinamento Antigo",D3543="-","Treinamento a ser executado")</f>
        <v>Registro Enviado</v>
      </c>
      <c r="H3543" s="3"/>
      <c r="I3543" s="3"/>
      <c r="J3543" s="30"/>
      <c r="K3543" s="3"/>
      <c r="L3543" s="29">
        <f>WORKDAY(F3543,2,Feriados!$A$2:$A$13)</f>
        <v>45222</v>
      </c>
    </row>
    <row r="3544" spans="1:12" x14ac:dyDescent="0.3">
      <c r="A3544" s="2" t="s">
        <v>39</v>
      </c>
      <c r="B3544" s="2" t="s">
        <v>113</v>
      </c>
      <c r="C3544" s="2" t="s">
        <v>36</v>
      </c>
      <c r="D3544" s="4" t="s">
        <v>14</v>
      </c>
      <c r="E3544" s="2" t="s">
        <v>15</v>
      </c>
      <c r="F3544" s="3">
        <v>45218</v>
      </c>
      <c r="G3544" s="14" t="str" cm="1">
        <f t="array" aca="1" ref="G3544" ca="1">_xlfn.IFS(D3544="Pendente",NETWORKDAYS(F3544,TODAY(),Feriados!$A$2:$A$13)-1 &amp; " D",E3544="Não Apontado",NETWORKDAYS(F3544,TODAY(),Feriados!$A$2:$A$13)-1 &amp; " D",D3544="Backlog","Registro Antigo",D3544="Concluído","Registro Enviado",E3544="Apontado","Registro Enviado",D3544="Cancelado","Treinamento Cancelado",D3544="Remanejado","Treinamento Remanejado",D3544="Suspensa","Suspenso",D3544="Antigo","Treinamento Antigo",D3544="-","Treinamento a ser executado")</f>
        <v>Treinamento Cancelado</v>
      </c>
      <c r="H3544" s="3"/>
      <c r="I3544" s="3"/>
      <c r="J3544" s="30"/>
      <c r="K3544" s="3"/>
      <c r="L3544" s="29"/>
    </row>
    <row r="3545" spans="1:12" x14ac:dyDescent="0.3">
      <c r="A3545" s="2" t="s">
        <v>46</v>
      </c>
      <c r="B3545" s="2" t="s">
        <v>140</v>
      </c>
      <c r="C3545" s="2" t="s">
        <v>37</v>
      </c>
      <c r="D3545" s="4" t="s">
        <v>116</v>
      </c>
      <c r="E3545" s="2" t="s">
        <v>8</v>
      </c>
      <c r="F3545" s="3">
        <v>45218</v>
      </c>
      <c r="G3545" s="14" t="str" cm="1">
        <f t="array" aca="1" ref="G3545" ca="1">_xlfn.IFS(D3545="Pendente",NETWORKDAYS(F3545,TODAY(),Feriados!$A$2:$A$13)-1 &amp; " D",E3545="Não Apontado",NETWORKDAYS(F3545,TODAY(),Feriados!$A$2:$A$13)-1 &amp; " D",D3545="Backlog","Registro Antigo",D3545="Concluído","Registro Enviado",E3545="Apontado","Registro Enviado",D3545="Cancelado","Treinamento Cancelado",D3545="Remanejado","Treinamento Remanejado",D3545="Suspensa","Suspenso",D3545="Antigo","Treinamento Antigo",D3545="-","Treinamento a ser executado")</f>
        <v>Registro Enviado</v>
      </c>
      <c r="H3545" s="3"/>
      <c r="I3545" s="3"/>
      <c r="J3545" s="30"/>
      <c r="K3545" s="3"/>
      <c r="L3545" s="29">
        <f>WORKDAY(F3545,2,Feriados!$A$2:$A$13)</f>
        <v>45222</v>
      </c>
    </row>
    <row r="3546" spans="1:12" x14ac:dyDescent="0.3">
      <c r="A3546" s="2" t="s">
        <v>46</v>
      </c>
      <c r="B3546" s="2" t="s">
        <v>141</v>
      </c>
      <c r="C3546" s="2" t="s">
        <v>37</v>
      </c>
      <c r="D3546" s="4" t="s">
        <v>14</v>
      </c>
      <c r="E3546" s="2" t="s">
        <v>15</v>
      </c>
      <c r="F3546" s="3">
        <v>45218</v>
      </c>
      <c r="G3546" s="14" t="str" cm="1">
        <f t="array" aca="1" ref="G3546" ca="1">_xlfn.IFS(D3546="Pendente",NETWORKDAYS(F3546,TODAY(),Feriados!$A$2:$A$13)-1 &amp; " D",E3546="Não Apontado",NETWORKDAYS(F3546,TODAY(),Feriados!$A$2:$A$13)-1 &amp; " D",D3546="Backlog","Registro Antigo",D3546="Concluído","Registro Enviado",E3546="Apontado","Registro Enviado",D3546="Cancelado","Treinamento Cancelado",D3546="Remanejado","Treinamento Remanejado",D3546="Suspensa","Suspenso",D3546="Antigo","Treinamento Antigo",D3546="-","Treinamento a ser executado")</f>
        <v>Treinamento Cancelado</v>
      </c>
      <c r="H3546" s="3"/>
      <c r="I3546" s="3"/>
      <c r="J3546" s="30"/>
      <c r="K3546" s="3"/>
      <c r="L3546" s="29"/>
    </row>
    <row r="3547" spans="1:12" x14ac:dyDescent="0.3">
      <c r="A3547" s="2" t="s">
        <v>46</v>
      </c>
      <c r="B3547" s="2" t="s">
        <v>68</v>
      </c>
      <c r="C3547" s="2" t="s">
        <v>37</v>
      </c>
      <c r="D3547" s="4" t="s">
        <v>14</v>
      </c>
      <c r="E3547" s="2" t="s">
        <v>15</v>
      </c>
      <c r="F3547" s="3">
        <v>45218</v>
      </c>
      <c r="G3547" s="14" t="str" cm="1">
        <f t="array" aca="1" ref="G3547" ca="1">_xlfn.IFS(D3547="Pendente",NETWORKDAYS(F3547,TODAY(),Feriados!$A$2:$A$13)-1 &amp; " D",E3547="Não Apontado",NETWORKDAYS(F3547,TODAY(),Feriados!$A$2:$A$13)-1 &amp; " D",D3547="Backlog","Registro Antigo",D3547="Concluído","Registro Enviado",E3547="Apontado","Registro Enviado",D3547="Cancelado","Treinamento Cancelado",D3547="Remanejado","Treinamento Remanejado",D3547="Suspensa","Suspenso",D3547="Antigo","Treinamento Antigo",D3547="-","Treinamento a ser executado")</f>
        <v>Treinamento Cancelado</v>
      </c>
      <c r="H3547" s="3"/>
      <c r="I3547" s="3"/>
      <c r="J3547" s="30"/>
      <c r="K3547" s="3"/>
      <c r="L3547" s="29"/>
    </row>
    <row r="3548" spans="1:12" x14ac:dyDescent="0.3">
      <c r="A3548" s="2" t="s">
        <v>6</v>
      </c>
      <c r="B3548" s="2" t="s">
        <v>84</v>
      </c>
      <c r="C3548" s="2" t="s">
        <v>10</v>
      </c>
      <c r="D3548" s="4" t="s">
        <v>116</v>
      </c>
      <c r="E3548" s="2" t="s">
        <v>8</v>
      </c>
      <c r="F3548" s="3">
        <v>45219</v>
      </c>
      <c r="G3548" s="14" t="str" cm="1">
        <f t="array" aca="1" ref="G3548" ca="1">_xlfn.IFS(D3548="Pendente",NETWORKDAYS(F3548,TODAY(),Feriados!$A$2:$A$13)-1 &amp; " D",E3548="Não Apontado",NETWORKDAYS(F3548,TODAY(),Feriados!$A$2:$A$13)-1 &amp; " D",D3548="Backlog","Registro Antigo",D3548="Concluído","Registro Enviado",E3548="Apontado","Registro Enviado",D3548="Cancelado","Treinamento Cancelado",D3548="Remanejado","Treinamento Remanejado",D3548="Suspensa","Suspenso",D3548="Antigo","Treinamento Antigo",D3548="-","Treinamento a ser executado")</f>
        <v>Registro Enviado</v>
      </c>
      <c r="H3548" s="3"/>
      <c r="I3548" s="3"/>
      <c r="J3548" s="30"/>
      <c r="K3548" s="3"/>
      <c r="L3548" s="29">
        <f>WORKDAY(F3548,2,Feriados!$A$2:$A$13)</f>
        <v>45223</v>
      </c>
    </row>
    <row r="3549" spans="1:12" x14ac:dyDescent="0.3">
      <c r="A3549" s="2" t="s">
        <v>6</v>
      </c>
      <c r="B3549" s="2" t="s">
        <v>68</v>
      </c>
      <c r="C3549" s="2" t="s">
        <v>7</v>
      </c>
      <c r="D3549" s="4" t="s">
        <v>116</v>
      </c>
      <c r="E3549" s="2" t="s">
        <v>8</v>
      </c>
      <c r="F3549" s="3">
        <v>45219</v>
      </c>
      <c r="G3549" s="14" t="str" cm="1">
        <f t="array" aca="1" ref="G3549" ca="1">_xlfn.IFS(D3549="Pendente",NETWORKDAYS(F3549,TODAY(),Feriados!$A$2:$A$13)-1 &amp; " D",E3549="Não Apontado",NETWORKDAYS(F3549,TODAY(),Feriados!$A$2:$A$13)-1 &amp; " D",D3549="Backlog","Registro Antigo",D3549="Concluído","Registro Enviado",E3549="Apontado","Registro Enviado",D3549="Cancelado","Treinamento Cancelado",D3549="Remanejado","Treinamento Remanejado",D3549="Suspensa","Suspenso",D3549="Antigo","Treinamento Antigo",D3549="-","Treinamento a ser executado")</f>
        <v>Registro Enviado</v>
      </c>
      <c r="H3549" s="3"/>
      <c r="I3549" s="3"/>
      <c r="J3549" s="30"/>
      <c r="K3549" s="3"/>
      <c r="L3549" s="29">
        <f>WORKDAY(F3549,2,Feriados!$A$2:$A$13)</f>
        <v>45223</v>
      </c>
    </row>
    <row r="3550" spans="1:12" x14ac:dyDescent="0.3">
      <c r="A3550" s="2" t="s">
        <v>17</v>
      </c>
      <c r="B3550" s="2" t="s">
        <v>103</v>
      </c>
      <c r="C3550" s="2" t="s">
        <v>7</v>
      </c>
      <c r="D3550" s="4" t="s">
        <v>116</v>
      </c>
      <c r="E3550" s="2" t="s">
        <v>8</v>
      </c>
      <c r="F3550" s="3">
        <v>45219</v>
      </c>
      <c r="G3550" s="14" t="str" cm="1">
        <f t="array" aca="1" ref="G3550" ca="1">_xlfn.IFS(D3550="Pendente",NETWORKDAYS(F3550,TODAY(),Feriados!$A$2:$A$13)-1 &amp; " D",E3550="Não Apontado",NETWORKDAYS(F3550,TODAY(),Feriados!$A$2:$A$13)-1 &amp; " D",D3550="Backlog","Registro Antigo",D3550="Concluído","Registro Enviado",E3550="Apontado","Registro Enviado",D3550="Cancelado","Treinamento Cancelado",D3550="Remanejado","Treinamento Remanejado",D3550="Suspensa","Suspenso",D3550="Antigo","Treinamento Antigo",D3550="-","Treinamento a ser executado")</f>
        <v>Registro Enviado</v>
      </c>
      <c r="H3550" s="3"/>
      <c r="I3550" s="3"/>
      <c r="J3550" s="30"/>
      <c r="K3550" s="3"/>
      <c r="L3550" s="29">
        <f>WORKDAY(F3550,2,Feriados!$A$2:$A$13)</f>
        <v>45223</v>
      </c>
    </row>
    <row r="3551" spans="1:12" x14ac:dyDescent="0.3">
      <c r="A3551" s="2" t="s">
        <v>17</v>
      </c>
      <c r="B3551" s="2" t="s">
        <v>139</v>
      </c>
      <c r="C3551" s="2" t="s">
        <v>18</v>
      </c>
      <c r="D3551" s="4" t="s">
        <v>116</v>
      </c>
      <c r="E3551" s="2" t="s">
        <v>8</v>
      </c>
      <c r="F3551" s="3">
        <v>45219</v>
      </c>
      <c r="G3551" s="14" t="str" cm="1">
        <f t="array" aca="1" ref="G3551" ca="1">_xlfn.IFS(D3551="Pendente",NETWORKDAYS(F3551,TODAY(),Feriados!$A$2:$A$13)-1 &amp; " D",E3551="Não Apontado",NETWORKDAYS(F3551,TODAY(),Feriados!$A$2:$A$13)-1 &amp; " D",D3551="Backlog","Registro Antigo",D3551="Concluído","Registro Enviado",E3551="Apontado","Registro Enviado",D3551="Cancelado","Treinamento Cancelado",D3551="Remanejado","Treinamento Remanejado",D3551="Suspensa","Suspenso",D3551="Antigo","Treinamento Antigo",D3551="-","Treinamento a ser executado")</f>
        <v>Registro Enviado</v>
      </c>
      <c r="H3551" s="3"/>
      <c r="I3551" s="3"/>
      <c r="J3551" s="30"/>
      <c r="K3551" s="3"/>
      <c r="L3551" s="29">
        <f>WORKDAY(F3551,2,Feriados!$A$2:$A$13)</f>
        <v>45223</v>
      </c>
    </row>
    <row r="3552" spans="1:12" x14ac:dyDescent="0.3">
      <c r="A3552" s="2" t="s">
        <v>17</v>
      </c>
      <c r="B3552" s="2" t="s">
        <v>135</v>
      </c>
      <c r="C3552" s="2" t="s">
        <v>18</v>
      </c>
      <c r="D3552" s="4" t="s">
        <v>14</v>
      </c>
      <c r="E3552" s="2" t="s">
        <v>15</v>
      </c>
      <c r="F3552" s="3">
        <v>45219</v>
      </c>
      <c r="G3552" s="14" t="str" cm="1">
        <f t="array" aca="1" ref="G3552" ca="1">_xlfn.IFS(D3552="Pendente",NETWORKDAYS(F3552,TODAY(),Feriados!$A$2:$A$13)-1 &amp; " D",E3552="Não Apontado",NETWORKDAYS(F3552,TODAY(),Feriados!$A$2:$A$13)-1 &amp; " D",D3552="Backlog","Registro Antigo",D3552="Concluído","Registro Enviado",E3552="Apontado","Registro Enviado",D3552="Cancelado","Treinamento Cancelado",D3552="Remanejado","Treinamento Remanejado",D3552="Suspensa","Suspenso",D3552="Antigo","Treinamento Antigo",D3552="-","Treinamento a ser executado")</f>
        <v>Treinamento Cancelado</v>
      </c>
      <c r="H3552" s="3"/>
      <c r="I3552" s="3"/>
      <c r="J3552" s="30"/>
      <c r="K3552" s="3"/>
      <c r="L3552" s="29"/>
    </row>
    <row r="3553" spans="1:12" x14ac:dyDescent="0.3">
      <c r="A3553" s="2" t="s">
        <v>22</v>
      </c>
      <c r="B3553" s="2" t="s">
        <v>136</v>
      </c>
      <c r="C3553" s="2" t="s">
        <v>18</v>
      </c>
      <c r="D3553" s="4" t="s">
        <v>116</v>
      </c>
      <c r="E3553" s="2" t="s">
        <v>8</v>
      </c>
      <c r="F3553" s="3">
        <v>45219</v>
      </c>
      <c r="G3553" s="14" t="str" cm="1">
        <f t="array" aca="1" ref="G3553" ca="1">_xlfn.IFS(D3553="Pendente",NETWORKDAYS(F3553,TODAY(),Feriados!$A$2:$A$13)-1 &amp; " D",E3553="Não Apontado",NETWORKDAYS(F3553,TODAY(),Feriados!$A$2:$A$13)-1 &amp; " D",D3553="Backlog","Registro Antigo",D3553="Concluído","Registro Enviado",E3553="Apontado","Registro Enviado",D3553="Cancelado","Treinamento Cancelado",D3553="Remanejado","Treinamento Remanejado",D3553="Suspensa","Suspenso",D3553="Antigo","Treinamento Antigo",D3553="-","Treinamento a ser executado")</f>
        <v>Registro Enviado</v>
      </c>
      <c r="H3553" s="3"/>
      <c r="I3553" s="3"/>
      <c r="J3553" s="30"/>
      <c r="K3553" s="3"/>
      <c r="L3553" s="29">
        <f>WORKDAY(F3553,2,Feriados!$A$2:$A$13)</f>
        <v>45223</v>
      </c>
    </row>
    <row r="3554" spans="1:12" x14ac:dyDescent="0.3">
      <c r="A3554" s="2" t="s">
        <v>28</v>
      </c>
      <c r="B3554" s="2" t="s">
        <v>84</v>
      </c>
      <c r="C3554" s="2" t="s">
        <v>54</v>
      </c>
      <c r="D3554" s="4" t="s">
        <v>116</v>
      </c>
      <c r="E3554" s="2" t="s">
        <v>8</v>
      </c>
      <c r="F3554" s="3">
        <v>45219</v>
      </c>
      <c r="G3554" s="14" t="str" cm="1">
        <f t="array" aca="1" ref="G3554" ca="1">_xlfn.IFS(D3554="Pendente",NETWORKDAYS(F3554,TODAY(),Feriados!$A$2:$A$13)-1 &amp; " D",E3554="Não Apontado",NETWORKDAYS(F3554,TODAY(),Feriados!$A$2:$A$13)-1 &amp; " D",D3554="Backlog","Registro Antigo",D3554="Concluído","Registro Enviado",E3554="Apontado","Registro Enviado",D3554="Cancelado","Treinamento Cancelado",D3554="Remanejado","Treinamento Remanejado",D3554="Suspensa","Suspenso",D3554="Antigo","Treinamento Antigo",D3554="-","Treinamento a ser executado")</f>
        <v>Registro Enviado</v>
      </c>
      <c r="H3554" s="3"/>
      <c r="I3554" s="3"/>
      <c r="J3554" s="30"/>
      <c r="K3554" s="3"/>
      <c r="L3554" s="29">
        <f>WORKDAY(F3554,2,Feriados!$A$2:$A$13)</f>
        <v>45223</v>
      </c>
    </row>
    <row r="3555" spans="1:12" x14ac:dyDescent="0.3">
      <c r="A3555" s="2" t="s">
        <v>39</v>
      </c>
      <c r="B3555" s="2" t="s">
        <v>146</v>
      </c>
      <c r="C3555" s="2" t="s">
        <v>36</v>
      </c>
      <c r="D3555" s="4" t="s">
        <v>116</v>
      </c>
      <c r="E3555" s="2" t="s">
        <v>8</v>
      </c>
      <c r="F3555" s="3">
        <v>45219</v>
      </c>
      <c r="G3555" s="14" t="str" cm="1">
        <f t="array" aca="1" ref="G3555" ca="1">_xlfn.IFS(D3555="Pendente",NETWORKDAYS(F3555,TODAY(),Feriados!$A$2:$A$13)-1 &amp; " D",E3555="Não Apontado",NETWORKDAYS(F3555,TODAY(),Feriados!$A$2:$A$13)-1 &amp; " D",D3555="Backlog","Registro Antigo",D3555="Concluído","Registro Enviado",E3555="Apontado","Registro Enviado",D3555="Cancelado","Treinamento Cancelado",D3555="Remanejado","Treinamento Remanejado",D3555="Suspensa","Suspenso",D3555="Antigo","Treinamento Antigo",D3555="-","Treinamento a ser executado")</f>
        <v>Registro Enviado</v>
      </c>
      <c r="H3555" s="3"/>
      <c r="I3555" s="3"/>
      <c r="J3555" s="30"/>
      <c r="K3555" s="3"/>
      <c r="L3555" s="29">
        <f>WORKDAY(F3555,2,Feriados!$A$2:$A$13)</f>
        <v>45223</v>
      </c>
    </row>
    <row r="3556" spans="1:12" x14ac:dyDescent="0.3">
      <c r="A3556" s="2" t="s">
        <v>39</v>
      </c>
      <c r="B3556" s="2" t="s">
        <v>143</v>
      </c>
      <c r="C3556" s="2" t="s">
        <v>37</v>
      </c>
      <c r="D3556" s="4" t="s">
        <v>116</v>
      </c>
      <c r="E3556" s="2" t="s">
        <v>8</v>
      </c>
      <c r="F3556" s="3">
        <v>45219</v>
      </c>
      <c r="G3556" s="14" t="str" cm="1">
        <f t="array" aca="1" ref="G3556" ca="1">_xlfn.IFS(D3556="Pendente",NETWORKDAYS(F3556,TODAY(),Feriados!$A$2:$A$13)-1 &amp; " D",E3556="Não Apontado",NETWORKDAYS(F3556,TODAY(),Feriados!$A$2:$A$13)-1 &amp; " D",D3556="Backlog","Registro Antigo",D3556="Concluído","Registro Enviado",E3556="Apontado","Registro Enviado",D3556="Cancelado","Treinamento Cancelado",D3556="Remanejado","Treinamento Remanejado",D3556="Suspensa","Suspenso",D3556="Antigo","Treinamento Antigo",D3556="-","Treinamento a ser executado")</f>
        <v>Registro Enviado</v>
      </c>
      <c r="H3556" s="3"/>
      <c r="I3556" s="3"/>
      <c r="J3556" s="30"/>
      <c r="K3556" s="3"/>
      <c r="L3556" s="29">
        <f>WORKDAY(F3556,2,Feriados!$A$2:$A$13)</f>
        <v>45223</v>
      </c>
    </row>
    <row r="3557" spans="1:12" x14ac:dyDescent="0.3">
      <c r="A3557" s="2" t="s">
        <v>39</v>
      </c>
      <c r="B3557" s="2" t="s">
        <v>139</v>
      </c>
      <c r="C3557" s="2" t="s">
        <v>36</v>
      </c>
      <c r="D3557" s="4" t="s">
        <v>116</v>
      </c>
      <c r="E3557" s="2" t="s">
        <v>8</v>
      </c>
      <c r="F3557" s="3">
        <v>45219</v>
      </c>
      <c r="G3557" s="14" t="str" cm="1">
        <f t="array" aca="1" ref="G3557" ca="1">_xlfn.IFS(D3557="Pendente",NETWORKDAYS(F3557,TODAY(),Feriados!$A$2:$A$13)-1 &amp; " D",E3557="Não Apontado",NETWORKDAYS(F3557,TODAY(),Feriados!$A$2:$A$13)-1 &amp; " D",D3557="Backlog","Registro Antigo",D3557="Concluído","Registro Enviado",E3557="Apontado","Registro Enviado",D3557="Cancelado","Treinamento Cancelado",D3557="Remanejado","Treinamento Remanejado",D3557="Suspensa","Suspenso",D3557="Antigo","Treinamento Antigo",D3557="-","Treinamento a ser executado")</f>
        <v>Registro Enviado</v>
      </c>
      <c r="H3557" s="3"/>
      <c r="I3557" s="3"/>
      <c r="J3557" s="30"/>
      <c r="K3557" s="3"/>
      <c r="L3557" s="29">
        <f>WORKDAY(F3557,2,Feriados!$A$2:$A$13)</f>
        <v>45223</v>
      </c>
    </row>
    <row r="3558" spans="1:12" x14ac:dyDescent="0.3">
      <c r="A3558" s="2" t="s">
        <v>39</v>
      </c>
      <c r="B3558" s="2" t="s">
        <v>88</v>
      </c>
      <c r="C3558" s="2" t="s">
        <v>37</v>
      </c>
      <c r="D3558" s="4" t="s">
        <v>14</v>
      </c>
      <c r="E3558" s="2" t="s">
        <v>15</v>
      </c>
      <c r="F3558" s="3">
        <v>45219</v>
      </c>
      <c r="G3558" s="14" t="str" cm="1">
        <f t="array" aca="1" ref="G3558" ca="1">_xlfn.IFS(D3558="Pendente",NETWORKDAYS(F3558,TODAY(),Feriados!$A$2:$A$13)-1 &amp; " D",E3558="Não Apontado",NETWORKDAYS(F3558,TODAY(),Feriados!$A$2:$A$13)-1 &amp; " D",D3558="Backlog","Registro Antigo",D3558="Concluído","Registro Enviado",E3558="Apontado","Registro Enviado",D3558="Cancelado","Treinamento Cancelado",D3558="Remanejado","Treinamento Remanejado",D3558="Suspensa","Suspenso",D3558="Antigo","Treinamento Antigo",D3558="-","Treinamento a ser executado")</f>
        <v>Treinamento Cancelado</v>
      </c>
      <c r="H3558" s="3"/>
      <c r="I3558" s="3"/>
      <c r="J3558" s="30"/>
      <c r="K3558" s="3"/>
      <c r="L3558" s="29"/>
    </row>
    <row r="3559" spans="1:12" x14ac:dyDescent="0.3">
      <c r="A3559" s="2" t="s">
        <v>39</v>
      </c>
      <c r="B3559" s="2" t="s">
        <v>145</v>
      </c>
      <c r="C3559" s="2" t="s">
        <v>60</v>
      </c>
      <c r="D3559" s="4" t="s">
        <v>14</v>
      </c>
      <c r="E3559" s="2" t="s">
        <v>15</v>
      </c>
      <c r="F3559" s="3">
        <v>45219</v>
      </c>
      <c r="G3559" s="14" t="str" cm="1">
        <f t="array" aca="1" ref="G3559" ca="1">_xlfn.IFS(D3559="Pendente",NETWORKDAYS(F3559,TODAY(),Feriados!$A$2:$A$13)-1 &amp; " D",E3559="Não Apontado",NETWORKDAYS(F3559,TODAY(),Feriados!$A$2:$A$13)-1 &amp; " D",D3559="Backlog","Registro Antigo",D3559="Concluído","Registro Enviado",E3559="Apontado","Registro Enviado",D3559="Cancelado","Treinamento Cancelado",D3559="Remanejado","Treinamento Remanejado",D3559="Suspensa","Suspenso",D3559="Antigo","Treinamento Antigo",D3559="-","Treinamento a ser executado")</f>
        <v>Treinamento Cancelado</v>
      </c>
      <c r="H3559" s="3"/>
      <c r="I3559" s="3"/>
      <c r="J3559" s="30"/>
      <c r="K3559" s="3"/>
      <c r="L3559" s="29"/>
    </row>
    <row r="3560" spans="1:12" x14ac:dyDescent="0.3">
      <c r="A3560" s="2" t="s">
        <v>46</v>
      </c>
      <c r="B3560" s="2" t="s">
        <v>144</v>
      </c>
      <c r="C3560" s="2" t="s">
        <v>61</v>
      </c>
      <c r="D3560" s="4" t="s">
        <v>116</v>
      </c>
      <c r="E3560" s="2" t="s">
        <v>8</v>
      </c>
      <c r="F3560" s="3">
        <v>45219</v>
      </c>
      <c r="G3560" s="14" t="str" cm="1">
        <f t="array" aca="1" ref="G3560" ca="1">_xlfn.IFS(D3560="Pendente",NETWORKDAYS(F3560,TODAY(),Feriados!$A$2:$A$13)-1 &amp; " D",E3560="Não Apontado",NETWORKDAYS(F3560,TODAY(),Feriados!$A$2:$A$13)-1 &amp; " D",D3560="Backlog","Registro Antigo",D3560="Concluído","Registro Enviado",E3560="Apontado","Registro Enviado",D3560="Cancelado","Treinamento Cancelado",D3560="Remanejado","Treinamento Remanejado",D3560="Suspensa","Suspenso",D3560="Antigo","Treinamento Antigo",D3560="-","Treinamento a ser executado")</f>
        <v>Registro Enviado</v>
      </c>
      <c r="H3560" s="3"/>
      <c r="I3560" s="3"/>
      <c r="J3560" s="30"/>
      <c r="K3560" s="3"/>
      <c r="L3560" s="29">
        <f>WORKDAY(F3560,2,Feriados!$A$2:$A$13)</f>
        <v>45223</v>
      </c>
    </row>
    <row r="3561" spans="1:12" x14ac:dyDescent="0.3">
      <c r="A3561" s="2" t="s">
        <v>6</v>
      </c>
      <c r="B3561" s="2" t="s">
        <v>50</v>
      </c>
      <c r="C3561" s="2" t="s">
        <v>61</v>
      </c>
      <c r="D3561" s="4" t="s">
        <v>116</v>
      </c>
      <c r="E3561" s="2" t="s">
        <v>8</v>
      </c>
      <c r="F3561" s="3">
        <v>45222</v>
      </c>
      <c r="G3561" s="14" t="str" cm="1">
        <f t="array" aca="1" ref="G3561" ca="1">_xlfn.IFS(D3561="Pendente",NETWORKDAYS(F3561,TODAY(),Feriados!$A$2:$A$13)-1 &amp; " D",E3561="Não Apontado",NETWORKDAYS(F3561,TODAY(),Feriados!$A$2:$A$13)-1 &amp; " D",D3561="Backlog","Registro Antigo",D3561="Concluído","Registro Enviado",E3561="Apontado","Registro Enviado",D3561="Cancelado","Treinamento Cancelado",D3561="Remanejado","Treinamento Remanejado",D3561="Suspensa","Suspenso",D3561="Antigo","Treinamento Antigo",D3561="-","Treinamento a ser executado")</f>
        <v>Registro Enviado</v>
      </c>
      <c r="H3561" s="3"/>
      <c r="I3561" s="3"/>
      <c r="J3561" s="30"/>
      <c r="K3561" s="3"/>
      <c r="L3561" s="29">
        <f>WORKDAY(F3561,2,Feriados!$A$2:$A$13)</f>
        <v>45224</v>
      </c>
    </row>
    <row r="3562" spans="1:12" x14ac:dyDescent="0.3">
      <c r="A3562" s="2" t="s">
        <v>17</v>
      </c>
      <c r="B3562" s="2" t="s">
        <v>139</v>
      </c>
      <c r="C3562" s="2" t="s">
        <v>7</v>
      </c>
      <c r="D3562" s="4" t="s">
        <v>116</v>
      </c>
      <c r="E3562" s="2" t="s">
        <v>8</v>
      </c>
      <c r="F3562" s="3">
        <v>45222</v>
      </c>
      <c r="G3562" s="14" t="str" cm="1">
        <f t="array" aca="1" ref="G3562" ca="1">_xlfn.IFS(D3562="Pendente",NETWORKDAYS(F3562,TODAY(),Feriados!$A$2:$A$13)-1 &amp; " D",E3562="Não Apontado",NETWORKDAYS(F3562,TODAY(),Feriados!$A$2:$A$13)-1 &amp; " D",D3562="Backlog","Registro Antigo",D3562="Concluído","Registro Enviado",E3562="Apontado","Registro Enviado",D3562="Cancelado","Treinamento Cancelado",D3562="Remanejado","Treinamento Remanejado",D3562="Suspensa","Suspenso",D3562="Antigo","Treinamento Antigo",D3562="-","Treinamento a ser executado")</f>
        <v>Registro Enviado</v>
      </c>
      <c r="H3562" s="3"/>
      <c r="I3562" s="3"/>
      <c r="J3562" s="30"/>
      <c r="K3562" s="3"/>
      <c r="L3562" s="29">
        <f>WORKDAY(F3562,2,Feriados!$A$2:$A$13)</f>
        <v>45224</v>
      </c>
    </row>
    <row r="3563" spans="1:12" x14ac:dyDescent="0.3">
      <c r="A3563" s="2" t="s">
        <v>17</v>
      </c>
      <c r="B3563" s="2" t="s">
        <v>84</v>
      </c>
      <c r="C3563" s="2" t="s">
        <v>7</v>
      </c>
      <c r="D3563" s="4" t="s">
        <v>14</v>
      </c>
      <c r="E3563" s="2" t="s">
        <v>15</v>
      </c>
      <c r="F3563" s="3">
        <v>45222</v>
      </c>
      <c r="G3563" s="14" t="str" cm="1">
        <f t="array" aca="1" ref="G3563" ca="1">_xlfn.IFS(D3563="Pendente",NETWORKDAYS(F3563,TODAY(),Feriados!$A$2:$A$13)-1 &amp; " D",E3563="Não Apontado",NETWORKDAYS(F3563,TODAY(),Feriados!$A$2:$A$13)-1 &amp; " D",D3563="Backlog","Registro Antigo",D3563="Concluído","Registro Enviado",E3563="Apontado","Registro Enviado",D3563="Cancelado","Treinamento Cancelado",D3563="Remanejado","Treinamento Remanejado",D3563="Suspensa","Suspenso",D3563="Antigo","Treinamento Antigo",D3563="-","Treinamento a ser executado")</f>
        <v>Treinamento Cancelado</v>
      </c>
      <c r="H3563" s="3"/>
      <c r="I3563" s="3"/>
      <c r="J3563" s="30"/>
      <c r="K3563" s="3"/>
      <c r="L3563" s="29"/>
    </row>
    <row r="3564" spans="1:12" x14ac:dyDescent="0.3">
      <c r="A3564" s="2" t="s">
        <v>28</v>
      </c>
      <c r="B3564" s="2" t="s">
        <v>90</v>
      </c>
      <c r="C3564" s="2" t="s">
        <v>29</v>
      </c>
      <c r="D3564" s="4" t="s">
        <v>117</v>
      </c>
      <c r="E3564" s="2" t="s">
        <v>15</v>
      </c>
      <c r="F3564" s="3">
        <v>45222</v>
      </c>
      <c r="G3564" s="14" t="str" cm="1">
        <f t="array" aca="1" ref="G3564" ca="1">_xlfn.IFS(D3564="Pendente",NETWORKDAYS(F3564,TODAY(),Feriados!$A$2:$A$13)-1 &amp; " D",E3564="Não Apontado",NETWORKDAYS(F3564,TODAY(),Feriados!$A$2:$A$13)-1 &amp; " D",D3564="Backlog","Registro Antigo",D3564="Concluído","Registro Enviado",E3564="Apontado","Registro Enviado",D3564="Cancelado","Treinamento Cancelado",D3564="Remanejado","Treinamento Remanejado",D3564="Suspensa","Suspenso",D3564="Antigo","Treinamento Antigo",D3564="-","Treinamento a ser executado")</f>
        <v>Treinamento Remanejado</v>
      </c>
      <c r="H3564" s="3"/>
      <c r="I3564" s="3"/>
      <c r="J3564" s="26"/>
      <c r="K3564" s="14"/>
      <c r="L3564" s="29"/>
    </row>
    <row r="3565" spans="1:12" x14ac:dyDescent="0.3">
      <c r="A3565" s="2" t="s">
        <v>39</v>
      </c>
      <c r="B3565" s="2" t="s">
        <v>139</v>
      </c>
      <c r="C3565" s="2" t="s">
        <v>37</v>
      </c>
      <c r="D3565" s="4" t="s">
        <v>116</v>
      </c>
      <c r="E3565" s="2" t="s">
        <v>8</v>
      </c>
      <c r="F3565" s="3">
        <v>45222</v>
      </c>
      <c r="G3565" s="14" t="str" cm="1">
        <f t="array" aca="1" ref="G3565" ca="1">_xlfn.IFS(D3565="Pendente",NETWORKDAYS(F3565,TODAY(),Feriados!$A$2:$A$13)-1 &amp; " D",E3565="Não Apontado",NETWORKDAYS(F3565,TODAY(),Feriados!$A$2:$A$13)-1 &amp; " D",D3565="Backlog","Registro Antigo",D3565="Concluído","Registro Enviado",E3565="Apontado","Registro Enviado",D3565="Cancelado","Treinamento Cancelado",D3565="Remanejado","Treinamento Remanejado",D3565="Suspensa","Suspenso",D3565="Antigo","Treinamento Antigo",D3565="-","Treinamento a ser executado")</f>
        <v>Registro Enviado</v>
      </c>
      <c r="H3565" s="3"/>
      <c r="I3565" s="3"/>
      <c r="J3565" s="30"/>
      <c r="K3565" s="3"/>
      <c r="L3565" s="29">
        <f>WORKDAY(F3565,2,Feriados!$A$2:$A$13)</f>
        <v>45224</v>
      </c>
    </row>
    <row r="3566" spans="1:12" x14ac:dyDescent="0.3">
      <c r="A3566" s="2" t="s">
        <v>39</v>
      </c>
      <c r="B3566" s="2" t="s">
        <v>114</v>
      </c>
      <c r="C3566" s="2" t="s">
        <v>36</v>
      </c>
      <c r="D3566" s="4" t="s">
        <v>116</v>
      </c>
      <c r="E3566" s="2" t="s">
        <v>8</v>
      </c>
      <c r="F3566" s="3">
        <v>45222</v>
      </c>
      <c r="G3566" s="14" t="str" cm="1">
        <f t="array" aca="1" ref="G3566" ca="1">_xlfn.IFS(D3566="Pendente",NETWORKDAYS(F3566,TODAY(),Feriados!$A$2:$A$13)-1 &amp; " D",E3566="Não Apontado",NETWORKDAYS(F3566,TODAY(),Feriados!$A$2:$A$13)-1 &amp; " D",D3566="Backlog","Registro Antigo",D3566="Concluído","Registro Enviado",E3566="Apontado","Registro Enviado",D3566="Cancelado","Treinamento Cancelado",D3566="Remanejado","Treinamento Remanejado",D3566="Suspensa","Suspenso",D3566="Antigo","Treinamento Antigo",D3566="-","Treinamento a ser executado")</f>
        <v>Registro Enviado</v>
      </c>
      <c r="H3566" s="3"/>
      <c r="I3566" s="3"/>
      <c r="J3566" s="30"/>
      <c r="K3566" s="3"/>
      <c r="L3566" s="29">
        <f>WORKDAY(F3566,2,Feriados!$A$2:$A$13)</f>
        <v>45224</v>
      </c>
    </row>
    <row r="3567" spans="1:12" x14ac:dyDescent="0.3">
      <c r="A3567" s="2" t="s">
        <v>46</v>
      </c>
      <c r="B3567" s="2" t="s">
        <v>141</v>
      </c>
      <c r="C3567" s="2" t="s">
        <v>7</v>
      </c>
      <c r="D3567" s="4" t="s">
        <v>116</v>
      </c>
      <c r="E3567" s="2" t="s">
        <v>8</v>
      </c>
      <c r="F3567" s="3">
        <v>45222</v>
      </c>
      <c r="G3567" s="14" t="str" cm="1">
        <f t="array" aca="1" ref="G3567" ca="1">_xlfn.IFS(D3567="Pendente",NETWORKDAYS(F3567,TODAY(),Feriados!$A$2:$A$13)-1 &amp; " D",E3567="Não Apontado",NETWORKDAYS(F3567,TODAY(),Feriados!$A$2:$A$13)-1 &amp; " D",D3567="Backlog","Registro Antigo",D3567="Concluído","Registro Enviado",E3567="Apontado","Registro Enviado",D3567="Cancelado","Treinamento Cancelado",D3567="Remanejado","Treinamento Remanejado",D3567="Suspensa","Suspenso",D3567="Antigo","Treinamento Antigo",D3567="-","Treinamento a ser executado")</f>
        <v>Registro Enviado</v>
      </c>
      <c r="H3567" s="3"/>
      <c r="I3567" s="3"/>
      <c r="J3567" s="30"/>
      <c r="K3567" s="3"/>
      <c r="L3567" s="29">
        <f>WORKDAY(F3567,2,Feriados!$A$2:$A$13)</f>
        <v>45224</v>
      </c>
    </row>
    <row r="3568" spans="1:12" x14ac:dyDescent="0.3">
      <c r="A3568" s="2" t="s">
        <v>46</v>
      </c>
      <c r="B3568" s="2" t="s">
        <v>135</v>
      </c>
      <c r="C3568" s="2" t="s">
        <v>37</v>
      </c>
      <c r="D3568" s="4" t="s">
        <v>116</v>
      </c>
      <c r="E3568" s="2" t="s">
        <v>8</v>
      </c>
      <c r="F3568" s="3">
        <v>45222</v>
      </c>
      <c r="G3568" s="14" t="str" cm="1">
        <f t="array" aca="1" ref="G3568" ca="1">_xlfn.IFS(D3568="Pendente",NETWORKDAYS(F3568,TODAY(),Feriados!$A$2:$A$13)-1 &amp; " D",E3568="Não Apontado",NETWORKDAYS(F3568,TODAY(),Feriados!$A$2:$A$13)-1 &amp; " D",D3568="Backlog","Registro Antigo",D3568="Concluído","Registro Enviado",E3568="Apontado","Registro Enviado",D3568="Cancelado","Treinamento Cancelado",D3568="Remanejado","Treinamento Remanejado",D3568="Suspensa","Suspenso",D3568="Antigo","Treinamento Antigo",D3568="-","Treinamento a ser executado")</f>
        <v>Registro Enviado</v>
      </c>
      <c r="H3568" s="3"/>
      <c r="I3568" s="3"/>
      <c r="J3568" s="30"/>
      <c r="K3568" s="3"/>
      <c r="L3568" s="29">
        <f>WORKDAY(F3568,2,Feriados!$A$2:$A$13)</f>
        <v>45224</v>
      </c>
    </row>
    <row r="3569" spans="1:12" x14ac:dyDescent="0.3">
      <c r="A3569" s="2" t="s">
        <v>6</v>
      </c>
      <c r="B3569" s="2" t="s">
        <v>90</v>
      </c>
      <c r="C3569" s="2" t="s">
        <v>10</v>
      </c>
      <c r="D3569" s="2" t="s">
        <v>14</v>
      </c>
      <c r="E3569" s="2" t="s">
        <v>15</v>
      </c>
      <c r="F3569" s="3">
        <v>45223</v>
      </c>
      <c r="G3569" s="14" t="str" cm="1">
        <f t="array" aca="1" ref="G3569" ca="1">_xlfn.IFS(D3569="Pendente",NETWORKDAYS(F3569,TODAY(),Feriados!$A$2:$A$13)-1 &amp; " D",E3569="Não Apontado",NETWORKDAYS(F3569,TODAY(),Feriados!$A$2:$A$13)-1 &amp; " D",D3569="Backlog","Registro Antigo",D3569="Concluído","Registro Enviado",E3569="Apontado","Registro Enviado",D3569="Cancelado","Treinamento Cancelado",D3569="Remanejado","Treinamento Remanejado",D3569="Suspensa","Suspenso",D3569="Antigo","Treinamento Antigo",D3569="-","Treinamento a ser executado")</f>
        <v>Treinamento Cancelado</v>
      </c>
      <c r="H3569" s="3"/>
      <c r="I3569" s="3"/>
      <c r="J3569" s="30"/>
      <c r="K3569" s="3"/>
      <c r="L3569" s="29"/>
    </row>
    <row r="3570" spans="1:12" x14ac:dyDescent="0.3">
      <c r="A3570" s="2" t="s">
        <v>6</v>
      </c>
      <c r="B3570" s="2" t="s">
        <v>131</v>
      </c>
      <c r="C3570" s="2" t="s">
        <v>66</v>
      </c>
      <c r="D3570" s="4" t="s">
        <v>116</v>
      </c>
      <c r="E3570" s="2" t="s">
        <v>8</v>
      </c>
      <c r="F3570" s="3">
        <v>45223</v>
      </c>
      <c r="G3570" s="14" t="str" cm="1">
        <f t="array" aca="1" ref="G3570" ca="1">_xlfn.IFS(D3570="Pendente",NETWORKDAYS(F3570,TODAY(),Feriados!$A$2:$A$13)-1 &amp; " D",E3570="Não Apontado",NETWORKDAYS(F3570,TODAY(),Feriados!$A$2:$A$13)-1 &amp; " D",D3570="Backlog","Registro Antigo",D3570="Concluído","Registro Enviado",E3570="Apontado","Registro Enviado",D3570="Cancelado","Treinamento Cancelado",D3570="Remanejado","Treinamento Remanejado",D3570="Suspensa","Suspenso",D3570="Antigo","Treinamento Antigo",D3570="-","Treinamento a ser executado")</f>
        <v>Registro Enviado</v>
      </c>
      <c r="H3570" s="3"/>
      <c r="I3570" s="3"/>
      <c r="J3570" s="30"/>
      <c r="K3570" s="3"/>
      <c r="L3570" s="29">
        <f>WORKDAY(F3570,2,Feriados!$A$2:$A$13)</f>
        <v>45225</v>
      </c>
    </row>
    <row r="3571" spans="1:12" x14ac:dyDescent="0.3">
      <c r="A3571" s="2" t="s">
        <v>6</v>
      </c>
      <c r="B3571" s="2" t="s">
        <v>84</v>
      </c>
      <c r="C3571" s="2" t="s">
        <v>10</v>
      </c>
      <c r="D3571" s="4" t="s">
        <v>116</v>
      </c>
      <c r="E3571" s="2" t="s">
        <v>8</v>
      </c>
      <c r="F3571" s="3">
        <v>45223</v>
      </c>
      <c r="G3571" s="14" t="str" cm="1">
        <f t="array" aca="1" ref="G3571" ca="1">_xlfn.IFS(D3571="Pendente",NETWORKDAYS(F3571,TODAY(),Feriados!$A$2:$A$13)-1 &amp; " D",E3571="Não Apontado",NETWORKDAYS(F3571,TODAY(),Feriados!$A$2:$A$13)-1 &amp; " D",D3571="Backlog","Registro Antigo",D3571="Concluído","Registro Enviado",E3571="Apontado","Registro Enviado",D3571="Cancelado","Treinamento Cancelado",D3571="Remanejado","Treinamento Remanejado",D3571="Suspensa","Suspenso",D3571="Antigo","Treinamento Antigo",D3571="-","Treinamento a ser executado")</f>
        <v>Registro Enviado</v>
      </c>
      <c r="H3571" s="3"/>
      <c r="I3571" s="3"/>
      <c r="J3571" s="30"/>
      <c r="K3571" s="3"/>
      <c r="L3571" s="29">
        <f>WORKDAY(F3571,2,Feriados!$A$2:$A$13)</f>
        <v>45225</v>
      </c>
    </row>
    <row r="3572" spans="1:12" x14ac:dyDescent="0.3">
      <c r="A3572" s="2" t="s">
        <v>17</v>
      </c>
      <c r="B3572" s="2" t="s">
        <v>90</v>
      </c>
      <c r="C3572" s="2" t="s">
        <v>18</v>
      </c>
      <c r="D3572" s="4" t="s">
        <v>116</v>
      </c>
      <c r="E3572" s="2" t="s">
        <v>8</v>
      </c>
      <c r="F3572" s="3">
        <v>45223</v>
      </c>
      <c r="G3572" s="14" t="str" cm="1">
        <f t="array" aca="1" ref="G3572" ca="1">_xlfn.IFS(D3572="Pendente",NETWORKDAYS(F3572,TODAY(),Feriados!$A$2:$A$13)-1 &amp; " D",E3572="Não Apontado",NETWORKDAYS(F3572,TODAY(),Feriados!$A$2:$A$13)-1 &amp; " D",D3572="Backlog","Registro Antigo",D3572="Concluído","Registro Enviado",E3572="Apontado","Registro Enviado",D3572="Cancelado","Treinamento Cancelado",D3572="Remanejado","Treinamento Remanejado",D3572="Suspensa","Suspenso",D3572="Antigo","Treinamento Antigo",D3572="-","Treinamento a ser executado")</f>
        <v>Registro Enviado</v>
      </c>
      <c r="H3572" s="3"/>
      <c r="I3572" s="3"/>
      <c r="J3572" s="30"/>
      <c r="K3572" s="3"/>
      <c r="L3572" s="29">
        <f>WORKDAY(F3572,2,Feriados!$A$2:$A$13)</f>
        <v>45225</v>
      </c>
    </row>
    <row r="3573" spans="1:12" x14ac:dyDescent="0.3">
      <c r="A3573" s="2" t="s">
        <v>17</v>
      </c>
      <c r="B3573" s="2" t="s">
        <v>139</v>
      </c>
      <c r="C3573" s="2" t="s">
        <v>18</v>
      </c>
      <c r="D3573" s="4" t="s">
        <v>116</v>
      </c>
      <c r="E3573" s="2" t="s">
        <v>8</v>
      </c>
      <c r="F3573" s="3">
        <v>45223</v>
      </c>
      <c r="G3573" s="14" t="str" cm="1">
        <f t="array" aca="1" ref="G3573" ca="1">_xlfn.IFS(D3573="Pendente",NETWORKDAYS(F3573,TODAY(),Feriados!$A$2:$A$13)-1 &amp; " D",E3573="Não Apontado",NETWORKDAYS(F3573,TODAY(),Feriados!$A$2:$A$13)-1 &amp; " D",D3573="Backlog","Registro Antigo",D3573="Concluído","Registro Enviado",E3573="Apontado","Registro Enviado",D3573="Cancelado","Treinamento Cancelado",D3573="Remanejado","Treinamento Remanejado",D3573="Suspensa","Suspenso",D3573="Antigo","Treinamento Antigo",D3573="-","Treinamento a ser executado")</f>
        <v>Registro Enviado</v>
      </c>
      <c r="H3573" s="3"/>
      <c r="I3573" s="3"/>
      <c r="J3573" s="30"/>
      <c r="K3573" s="3"/>
      <c r="L3573" s="29">
        <f>WORKDAY(F3573,2,Feriados!$A$2:$A$13)</f>
        <v>45225</v>
      </c>
    </row>
    <row r="3574" spans="1:12" x14ac:dyDescent="0.3">
      <c r="A3574" s="2" t="s">
        <v>17</v>
      </c>
      <c r="B3574" s="2" t="s">
        <v>147</v>
      </c>
      <c r="C3574" s="2" t="s">
        <v>18</v>
      </c>
      <c r="D3574" s="4" t="s">
        <v>14</v>
      </c>
      <c r="E3574" s="2" t="s">
        <v>15</v>
      </c>
      <c r="F3574" s="3">
        <v>45223</v>
      </c>
      <c r="G3574" s="14" t="str" cm="1">
        <f t="array" aca="1" ref="G3574" ca="1">_xlfn.IFS(D3574="Pendente",NETWORKDAYS(F3574,TODAY(),Feriados!$A$2:$A$13)-1 &amp; " D",E3574="Não Apontado",NETWORKDAYS(F3574,TODAY(),Feriados!$A$2:$A$13)-1 &amp; " D",D3574="Backlog","Registro Antigo",D3574="Concluído","Registro Enviado",E3574="Apontado","Registro Enviado",D3574="Cancelado","Treinamento Cancelado",D3574="Remanejado","Treinamento Remanejado",D3574="Suspensa","Suspenso",D3574="Antigo","Treinamento Antigo",D3574="-","Treinamento a ser executado")</f>
        <v>Treinamento Cancelado</v>
      </c>
      <c r="H3574" s="3"/>
      <c r="I3574" s="3"/>
      <c r="J3574" s="30"/>
      <c r="K3574" s="3"/>
      <c r="L3574" s="29"/>
    </row>
    <row r="3575" spans="1:12" x14ac:dyDescent="0.3">
      <c r="A3575" s="2" t="s">
        <v>17</v>
      </c>
      <c r="B3575" s="2" t="s">
        <v>147</v>
      </c>
      <c r="C3575" s="2" t="s">
        <v>7</v>
      </c>
      <c r="D3575" s="4" t="s">
        <v>14</v>
      </c>
      <c r="E3575" s="2" t="s">
        <v>15</v>
      </c>
      <c r="F3575" s="3">
        <v>45223</v>
      </c>
      <c r="G3575" s="14" t="str" cm="1">
        <f t="array" aca="1" ref="G3575" ca="1">_xlfn.IFS(D3575="Pendente",NETWORKDAYS(F3575,TODAY(),Feriados!$A$2:$A$13)-1 &amp; " D",E3575="Não Apontado",NETWORKDAYS(F3575,TODAY(),Feriados!$A$2:$A$13)-1 &amp; " D",D3575="Backlog","Registro Antigo",D3575="Concluído","Registro Enviado",E3575="Apontado","Registro Enviado",D3575="Cancelado","Treinamento Cancelado",D3575="Remanejado","Treinamento Remanejado",D3575="Suspensa","Suspenso",D3575="Antigo","Treinamento Antigo",D3575="-","Treinamento a ser executado")</f>
        <v>Treinamento Cancelado</v>
      </c>
      <c r="H3575" s="3"/>
      <c r="I3575" s="3"/>
      <c r="J3575" s="30"/>
      <c r="K3575" s="3"/>
      <c r="L3575" s="29"/>
    </row>
    <row r="3576" spans="1:12" x14ac:dyDescent="0.3">
      <c r="A3576" s="2" t="s">
        <v>22</v>
      </c>
      <c r="B3576" s="2" t="s">
        <v>136</v>
      </c>
      <c r="C3576" s="2" t="s">
        <v>18</v>
      </c>
      <c r="D3576" s="4" t="s">
        <v>116</v>
      </c>
      <c r="E3576" s="2" t="s">
        <v>8</v>
      </c>
      <c r="F3576" s="3">
        <v>45223</v>
      </c>
      <c r="G3576" s="14" t="str" cm="1">
        <f t="array" aca="1" ref="G3576" ca="1">_xlfn.IFS(D3576="Pendente",NETWORKDAYS(F3576,TODAY(),Feriados!$A$2:$A$13)-1 &amp; " D",E3576="Não Apontado",NETWORKDAYS(F3576,TODAY(),Feriados!$A$2:$A$13)-1 &amp; " D",D3576="Backlog","Registro Antigo",D3576="Concluído","Registro Enviado",E3576="Apontado","Registro Enviado",D3576="Cancelado","Treinamento Cancelado",D3576="Remanejado","Treinamento Remanejado",D3576="Suspensa","Suspenso",D3576="Antigo","Treinamento Antigo",D3576="-","Treinamento a ser executado")</f>
        <v>Registro Enviado</v>
      </c>
      <c r="H3576" s="3"/>
      <c r="I3576" s="3"/>
      <c r="J3576" s="30"/>
      <c r="K3576" s="3"/>
      <c r="L3576" s="29">
        <f>WORKDAY(F3576,2,Feriados!$A$2:$A$13)</f>
        <v>45225</v>
      </c>
    </row>
    <row r="3577" spans="1:12" x14ac:dyDescent="0.3">
      <c r="A3577" s="2" t="s">
        <v>28</v>
      </c>
      <c r="B3577" s="2" t="s">
        <v>135</v>
      </c>
      <c r="C3577" s="2" t="s">
        <v>29</v>
      </c>
      <c r="D3577" s="2" t="s">
        <v>14</v>
      </c>
      <c r="E3577" s="2" t="s">
        <v>15</v>
      </c>
      <c r="F3577" s="3">
        <v>45223</v>
      </c>
      <c r="G3577" s="14" t="str" cm="1">
        <f t="array" aca="1" ref="G3577" ca="1">_xlfn.IFS(D3577="Pendente",NETWORKDAYS(F3577,TODAY(),Feriados!$A$2:$A$13)-1 &amp; " D",E3577="Não Apontado",NETWORKDAYS(F3577,TODAY(),Feriados!$A$2:$A$13)-1 &amp; " D",D3577="Backlog","Registro Antigo",D3577="Concluído","Registro Enviado",E3577="Apontado","Registro Enviado",D3577="Cancelado","Treinamento Cancelado",D3577="Remanejado","Treinamento Remanejado",D3577="Suspensa","Suspenso",D3577="Antigo","Treinamento Antigo",D3577="-","Treinamento a ser executado")</f>
        <v>Treinamento Cancelado</v>
      </c>
      <c r="H3577" s="3"/>
      <c r="I3577" s="3"/>
      <c r="J3577" s="30"/>
      <c r="K3577" s="3"/>
      <c r="L3577" s="29"/>
    </row>
    <row r="3578" spans="1:12" x14ac:dyDescent="0.3">
      <c r="A3578" s="2" t="s">
        <v>28</v>
      </c>
      <c r="B3578" s="2" t="s">
        <v>68</v>
      </c>
      <c r="C3578" s="2" t="s">
        <v>18</v>
      </c>
      <c r="D3578" s="4" t="s">
        <v>14</v>
      </c>
      <c r="E3578" s="2" t="s">
        <v>15</v>
      </c>
      <c r="F3578" s="3">
        <v>45223</v>
      </c>
      <c r="G3578" s="14" t="str" cm="1">
        <f t="array" aca="1" ref="G3578" ca="1">_xlfn.IFS(D3578="Pendente",NETWORKDAYS(F3578,TODAY(),Feriados!$A$2:$A$13)-1 &amp; " D",E3578="Não Apontado",NETWORKDAYS(F3578,TODAY(),Feriados!$A$2:$A$13)-1 &amp; " D",D3578="Backlog","Registro Antigo",D3578="Concluído","Registro Enviado",E3578="Apontado","Registro Enviado",D3578="Cancelado","Treinamento Cancelado",D3578="Remanejado","Treinamento Remanejado",D3578="Suspensa","Suspenso",D3578="Antigo","Treinamento Antigo",D3578="-","Treinamento a ser executado")</f>
        <v>Treinamento Cancelado</v>
      </c>
      <c r="H3578" s="3"/>
      <c r="I3578" s="3"/>
      <c r="J3578" s="30"/>
      <c r="K3578" s="3"/>
      <c r="L3578" s="29"/>
    </row>
    <row r="3579" spans="1:12" x14ac:dyDescent="0.3">
      <c r="A3579" s="2" t="s">
        <v>39</v>
      </c>
      <c r="B3579" s="2" t="s">
        <v>122</v>
      </c>
      <c r="C3579" s="2" t="s">
        <v>36</v>
      </c>
      <c r="D3579" s="4" t="s">
        <v>14</v>
      </c>
      <c r="E3579" s="2" t="s">
        <v>15</v>
      </c>
      <c r="F3579" s="3">
        <v>45223</v>
      </c>
      <c r="G3579" s="14" t="str" cm="1">
        <f t="array" aca="1" ref="G3579" ca="1">_xlfn.IFS(D3579="Pendente",NETWORKDAYS(F3579,TODAY(),Feriados!$A$2:$A$13)-1 &amp; " D",E3579="Não Apontado",NETWORKDAYS(F3579,TODAY(),Feriados!$A$2:$A$13)-1 &amp; " D",D3579="Backlog","Registro Antigo",D3579="Concluído","Registro Enviado",E3579="Apontado","Registro Enviado",D3579="Cancelado","Treinamento Cancelado",D3579="Remanejado","Treinamento Remanejado",D3579="Suspensa","Suspenso",D3579="Antigo","Treinamento Antigo",D3579="-","Treinamento a ser executado")</f>
        <v>Treinamento Cancelado</v>
      </c>
      <c r="H3579" s="3"/>
      <c r="I3579" s="3"/>
      <c r="J3579" s="30"/>
      <c r="K3579" s="3"/>
      <c r="L3579" s="29"/>
    </row>
    <row r="3580" spans="1:12" x14ac:dyDescent="0.3">
      <c r="A3580" s="2" t="s">
        <v>39</v>
      </c>
      <c r="B3580" s="2" t="s">
        <v>133</v>
      </c>
      <c r="C3580" s="2" t="s">
        <v>36</v>
      </c>
      <c r="D3580" s="4" t="s">
        <v>116</v>
      </c>
      <c r="E3580" s="2" t="s">
        <v>8</v>
      </c>
      <c r="F3580" s="3">
        <v>45223</v>
      </c>
      <c r="G3580" s="14" t="str" cm="1">
        <f t="array" aca="1" ref="G3580" ca="1">_xlfn.IFS(D3580="Pendente",NETWORKDAYS(F3580,TODAY(),Feriados!$A$2:$A$13)-1 &amp; " D",E3580="Não Apontado",NETWORKDAYS(F3580,TODAY(),Feriados!$A$2:$A$13)-1 &amp; " D",D3580="Backlog","Registro Antigo",D3580="Concluído","Registro Enviado",E3580="Apontado","Registro Enviado",D3580="Cancelado","Treinamento Cancelado",D3580="Remanejado","Treinamento Remanejado",D3580="Suspensa","Suspenso",D3580="Antigo","Treinamento Antigo",D3580="-","Treinamento a ser executado")</f>
        <v>Registro Enviado</v>
      </c>
      <c r="H3580" s="3"/>
      <c r="I3580" s="3"/>
      <c r="J3580" s="30"/>
      <c r="K3580" s="3"/>
      <c r="L3580" s="29">
        <f>WORKDAY(F3580,2,Feriados!$A$2:$A$13)</f>
        <v>45225</v>
      </c>
    </row>
    <row r="3581" spans="1:12" x14ac:dyDescent="0.3">
      <c r="A3581" s="2" t="s">
        <v>39</v>
      </c>
      <c r="B3581" s="2" t="s">
        <v>68</v>
      </c>
      <c r="C3581" s="2" t="s">
        <v>36</v>
      </c>
      <c r="D3581" s="4" t="s">
        <v>116</v>
      </c>
      <c r="E3581" s="2" t="s">
        <v>8</v>
      </c>
      <c r="F3581" s="3">
        <v>45223</v>
      </c>
      <c r="G3581" s="14" t="str" cm="1">
        <f t="array" aca="1" ref="G3581" ca="1">_xlfn.IFS(D3581="Pendente",NETWORKDAYS(F3581,TODAY(),Feriados!$A$2:$A$13)-1 &amp; " D",E3581="Não Apontado",NETWORKDAYS(F3581,TODAY(),Feriados!$A$2:$A$13)-1 &amp; " D",D3581="Backlog","Registro Antigo",D3581="Concluído","Registro Enviado",E3581="Apontado","Registro Enviado",D3581="Cancelado","Treinamento Cancelado",D3581="Remanejado","Treinamento Remanejado",D3581="Suspensa","Suspenso",D3581="Antigo","Treinamento Antigo",D3581="-","Treinamento a ser executado")</f>
        <v>Registro Enviado</v>
      </c>
      <c r="H3581" s="3"/>
      <c r="I3581" s="3"/>
      <c r="J3581" s="30"/>
      <c r="K3581" s="3"/>
      <c r="L3581" s="29">
        <f>WORKDAY(F3581,2,Feriados!$A$2:$A$13)</f>
        <v>45225</v>
      </c>
    </row>
    <row r="3582" spans="1:12" x14ac:dyDescent="0.3">
      <c r="A3582" s="2" t="s">
        <v>39</v>
      </c>
      <c r="B3582" s="2" t="s">
        <v>11</v>
      </c>
      <c r="C3582" s="2" t="s">
        <v>36</v>
      </c>
      <c r="D3582" s="4" t="s">
        <v>116</v>
      </c>
      <c r="E3582" s="2" t="s">
        <v>8</v>
      </c>
      <c r="F3582" s="3">
        <v>45223</v>
      </c>
      <c r="G3582" s="14" t="str" cm="1">
        <f t="array" aca="1" ref="G3582" ca="1">_xlfn.IFS(D3582="Pendente",NETWORKDAYS(F3582,TODAY(),Feriados!$A$2:$A$13)-1 &amp; " D",E3582="Não Apontado",NETWORKDAYS(F3582,TODAY(),Feriados!$A$2:$A$13)-1 &amp; " D",D3582="Backlog","Registro Antigo",D3582="Concluído","Registro Enviado",E3582="Apontado","Registro Enviado",D3582="Cancelado","Treinamento Cancelado",D3582="Remanejado","Treinamento Remanejado",D3582="Suspensa","Suspenso",D3582="Antigo","Treinamento Antigo",D3582="-","Treinamento a ser executado")</f>
        <v>Registro Enviado</v>
      </c>
      <c r="H3582" s="3"/>
      <c r="I3582" s="3"/>
      <c r="J3582" s="30"/>
      <c r="K3582" s="3"/>
      <c r="L3582" s="29">
        <f>WORKDAY(F3582,2,Feriados!$A$2:$A$13)</f>
        <v>45225</v>
      </c>
    </row>
    <row r="3583" spans="1:12" x14ac:dyDescent="0.3">
      <c r="A3583" s="2" t="s">
        <v>46</v>
      </c>
      <c r="B3583" s="2" t="s">
        <v>144</v>
      </c>
      <c r="C3583" s="2" t="s">
        <v>10</v>
      </c>
      <c r="D3583" s="4" t="s">
        <v>116</v>
      </c>
      <c r="E3583" s="2" t="s">
        <v>8</v>
      </c>
      <c r="F3583" s="3">
        <v>45223</v>
      </c>
      <c r="G3583" s="14" t="str" cm="1">
        <f t="array" aca="1" ref="G3583" ca="1">_xlfn.IFS(D3583="Pendente",NETWORKDAYS(F3583,TODAY(),Feriados!$A$2:$A$13)-1 &amp; " D",E3583="Não Apontado",NETWORKDAYS(F3583,TODAY(),Feriados!$A$2:$A$13)-1 &amp; " D",D3583="Backlog","Registro Antigo",D3583="Concluído","Registro Enviado",E3583="Apontado","Registro Enviado",D3583="Cancelado","Treinamento Cancelado",D3583="Remanejado","Treinamento Remanejado",D3583="Suspensa","Suspenso",D3583="Antigo","Treinamento Antigo",D3583="-","Treinamento a ser executado")</f>
        <v>Registro Enviado</v>
      </c>
      <c r="H3583" s="3"/>
      <c r="I3583" s="3"/>
      <c r="J3583" s="30"/>
      <c r="K3583" s="3"/>
      <c r="L3583" s="29">
        <f>WORKDAY(F3583,2,Feriados!$A$2:$A$13)</f>
        <v>45225</v>
      </c>
    </row>
    <row r="3584" spans="1:12" x14ac:dyDescent="0.3">
      <c r="A3584" s="2" t="s">
        <v>46</v>
      </c>
      <c r="B3584" s="2" t="s">
        <v>146</v>
      </c>
      <c r="C3584" s="2" t="s">
        <v>7</v>
      </c>
      <c r="D3584" s="4" t="s">
        <v>116</v>
      </c>
      <c r="E3584" s="2" t="s">
        <v>8</v>
      </c>
      <c r="F3584" s="3">
        <v>45223</v>
      </c>
      <c r="G3584" s="14" t="str" cm="1">
        <f t="array" aca="1" ref="G3584" ca="1">_xlfn.IFS(D3584="Pendente",NETWORKDAYS(F3584,TODAY(),Feriados!$A$2:$A$13)-1 &amp; " D",E3584="Não Apontado",NETWORKDAYS(F3584,TODAY(),Feriados!$A$2:$A$13)-1 &amp; " D",D3584="Backlog","Registro Antigo",D3584="Concluído","Registro Enviado",E3584="Apontado","Registro Enviado",D3584="Cancelado","Treinamento Cancelado",D3584="Remanejado","Treinamento Remanejado",D3584="Suspensa","Suspenso",D3584="Antigo","Treinamento Antigo",D3584="-","Treinamento a ser executado")</f>
        <v>Registro Enviado</v>
      </c>
      <c r="H3584" s="3"/>
      <c r="I3584" s="3"/>
      <c r="J3584" s="30"/>
      <c r="K3584" s="3"/>
      <c r="L3584" s="29">
        <f>WORKDAY(F3584,2,Feriados!$A$2:$A$13)</f>
        <v>45225</v>
      </c>
    </row>
    <row r="3585" spans="1:12" x14ac:dyDescent="0.3">
      <c r="A3585" s="2" t="s">
        <v>6</v>
      </c>
      <c r="B3585" s="2" t="s">
        <v>68</v>
      </c>
      <c r="C3585" s="2" t="s">
        <v>7</v>
      </c>
      <c r="D3585" s="4" t="s">
        <v>117</v>
      </c>
      <c r="E3585" s="2" t="s">
        <v>15</v>
      </c>
      <c r="F3585" s="3">
        <v>45224</v>
      </c>
      <c r="G3585" s="14" t="str" cm="1">
        <f t="array" aca="1" ref="G3585" ca="1">_xlfn.IFS(D3585="Pendente",NETWORKDAYS(F3585,TODAY(),Feriados!$A$2:$A$13)-1 &amp; " D",E3585="Não Apontado",NETWORKDAYS(F3585,TODAY(),Feriados!$A$2:$A$13)-1 &amp; " D",D3585="Backlog","Registro Antigo",D3585="Concluído","Registro Enviado",E3585="Apontado","Registro Enviado",D3585="Cancelado","Treinamento Cancelado",D3585="Remanejado","Treinamento Remanejado",D3585="Suspensa","Suspenso",D3585="Antigo","Treinamento Antigo",D3585="-","Treinamento a ser executado")</f>
        <v>Treinamento Remanejado</v>
      </c>
      <c r="H3585" s="3"/>
      <c r="I3585" s="3"/>
      <c r="J3585" s="26"/>
      <c r="K3585" s="14"/>
      <c r="L3585" s="29"/>
    </row>
    <row r="3586" spans="1:12" x14ac:dyDescent="0.3">
      <c r="A3586" s="2" t="s">
        <v>6</v>
      </c>
      <c r="B3586" s="2" t="s">
        <v>138</v>
      </c>
      <c r="C3586" s="2" t="s">
        <v>10</v>
      </c>
      <c r="D3586" s="4" t="s">
        <v>116</v>
      </c>
      <c r="E3586" s="2" t="s">
        <v>8</v>
      </c>
      <c r="F3586" s="3">
        <v>45224</v>
      </c>
      <c r="G3586" s="14" t="str" cm="1">
        <f t="array" aca="1" ref="G3586" ca="1">_xlfn.IFS(D3586="Pendente",NETWORKDAYS(F3586,TODAY(),Feriados!$A$2:$A$13)-1 &amp; " D",E3586="Não Apontado",NETWORKDAYS(F3586,TODAY(),Feriados!$A$2:$A$13)-1 &amp; " D",D3586="Backlog","Registro Antigo",D3586="Concluído","Registro Enviado",E3586="Apontado","Registro Enviado",D3586="Cancelado","Treinamento Cancelado",D3586="Remanejado","Treinamento Remanejado",D3586="Suspensa","Suspenso",D3586="Antigo","Treinamento Antigo",D3586="-","Treinamento a ser executado")</f>
        <v>Registro Enviado</v>
      </c>
      <c r="H3586" s="3"/>
      <c r="I3586" s="3"/>
      <c r="J3586" s="30"/>
      <c r="K3586" s="3"/>
      <c r="L3586" s="29">
        <f>WORKDAY(F3586,2,Feriados!$A$2:$A$13)</f>
        <v>45226</v>
      </c>
    </row>
    <row r="3587" spans="1:12" x14ac:dyDescent="0.3">
      <c r="A3587" s="2" t="s">
        <v>6</v>
      </c>
      <c r="B3587" s="2" t="s">
        <v>148</v>
      </c>
      <c r="C3587" s="2" t="s">
        <v>66</v>
      </c>
      <c r="D3587" s="4" t="s">
        <v>116</v>
      </c>
      <c r="E3587" s="2" t="s">
        <v>8</v>
      </c>
      <c r="F3587" s="3">
        <v>45224</v>
      </c>
      <c r="G3587" s="14" t="str" cm="1">
        <f t="array" aca="1" ref="G3587" ca="1">_xlfn.IFS(D3587="Pendente",NETWORKDAYS(F3587,TODAY(),Feriados!$A$2:$A$13)-1 &amp; " D",E3587="Não Apontado",NETWORKDAYS(F3587,TODAY(),Feriados!$A$2:$A$13)-1 &amp; " D",D3587="Backlog","Registro Antigo",D3587="Concluído","Registro Enviado",E3587="Apontado","Registro Enviado",D3587="Cancelado","Treinamento Cancelado",D3587="Remanejado","Treinamento Remanejado",D3587="Suspensa","Suspenso",D3587="Antigo","Treinamento Antigo",D3587="-","Treinamento a ser executado")</f>
        <v>Registro Enviado</v>
      </c>
      <c r="H3587" s="3"/>
      <c r="I3587" s="3"/>
      <c r="J3587" s="30"/>
      <c r="K3587" s="3"/>
      <c r="L3587" s="29">
        <f>WORKDAY(F3587,2,Feriados!$A$2:$A$13)</f>
        <v>45226</v>
      </c>
    </row>
    <row r="3588" spans="1:12" x14ac:dyDescent="0.3">
      <c r="A3588" s="2" t="s">
        <v>17</v>
      </c>
      <c r="B3588" s="2" t="s">
        <v>119</v>
      </c>
      <c r="C3588" s="2" t="s">
        <v>18</v>
      </c>
      <c r="D3588" s="4" t="s">
        <v>14</v>
      </c>
      <c r="E3588" s="2" t="s">
        <v>15</v>
      </c>
      <c r="F3588" s="3">
        <v>45224</v>
      </c>
      <c r="G3588" s="14" t="str" cm="1">
        <f t="array" aca="1" ref="G3588" ca="1">_xlfn.IFS(D3588="Pendente",NETWORKDAYS(F3588,TODAY(),Feriados!$A$2:$A$13)-1 &amp; " D",E3588="Não Apontado",NETWORKDAYS(F3588,TODAY(),Feriados!$A$2:$A$13)-1 &amp; " D",D3588="Backlog","Registro Antigo",D3588="Concluído","Registro Enviado",E3588="Apontado","Registro Enviado",D3588="Cancelado","Treinamento Cancelado",D3588="Remanejado","Treinamento Remanejado",D3588="Suspensa","Suspenso",D3588="Antigo","Treinamento Antigo",D3588="-","Treinamento a ser executado")</f>
        <v>Treinamento Cancelado</v>
      </c>
      <c r="H3588" s="3"/>
      <c r="I3588" s="3"/>
      <c r="J3588" s="30"/>
      <c r="K3588" s="3"/>
      <c r="L3588" s="29"/>
    </row>
    <row r="3589" spans="1:12" x14ac:dyDescent="0.3">
      <c r="A3589" s="2" t="s">
        <v>17</v>
      </c>
      <c r="B3589" s="2" t="s">
        <v>135</v>
      </c>
      <c r="C3589" s="2" t="s">
        <v>18</v>
      </c>
      <c r="D3589" s="4" t="s">
        <v>14</v>
      </c>
      <c r="E3589" s="2" t="s">
        <v>15</v>
      </c>
      <c r="F3589" s="3">
        <v>45224</v>
      </c>
      <c r="G3589" s="14" t="str" cm="1">
        <f t="array" aca="1" ref="G3589" ca="1">_xlfn.IFS(D3589="Pendente",NETWORKDAYS(F3589,TODAY(),Feriados!$A$2:$A$13)-1 &amp; " D",E3589="Não Apontado",NETWORKDAYS(F3589,TODAY(),Feriados!$A$2:$A$13)-1 &amp; " D",D3589="Backlog","Registro Antigo",D3589="Concluído","Registro Enviado",E3589="Apontado","Registro Enviado",D3589="Cancelado","Treinamento Cancelado",D3589="Remanejado","Treinamento Remanejado",D3589="Suspensa","Suspenso",D3589="Antigo","Treinamento Antigo",D3589="-","Treinamento a ser executado")</f>
        <v>Treinamento Cancelado</v>
      </c>
      <c r="H3589" s="3"/>
      <c r="I3589" s="3"/>
      <c r="J3589" s="30"/>
      <c r="K3589" s="3"/>
      <c r="L3589" s="29"/>
    </row>
    <row r="3590" spans="1:12" x14ac:dyDescent="0.3">
      <c r="A3590" s="2" t="s">
        <v>17</v>
      </c>
      <c r="B3590" s="2" t="s">
        <v>30</v>
      </c>
      <c r="C3590" s="2" t="s">
        <v>13</v>
      </c>
      <c r="D3590" s="4" t="s">
        <v>116</v>
      </c>
      <c r="E3590" s="2" t="s">
        <v>8</v>
      </c>
      <c r="F3590" s="3">
        <v>45224</v>
      </c>
      <c r="G3590" s="14" t="str" cm="1">
        <f t="array" aca="1" ref="G3590" ca="1">_xlfn.IFS(D3590="Pendente",NETWORKDAYS(F3590,TODAY(),Feriados!$A$2:$A$13)-1 &amp; " D",E3590="Não Apontado",NETWORKDAYS(F3590,TODAY(),Feriados!$A$2:$A$13)-1 &amp; " D",D3590="Backlog","Registro Antigo",D3590="Concluído","Registro Enviado",E3590="Apontado","Registro Enviado",D3590="Cancelado","Treinamento Cancelado",D3590="Remanejado","Treinamento Remanejado",D3590="Suspensa","Suspenso",D3590="Antigo","Treinamento Antigo",D3590="-","Treinamento a ser executado")</f>
        <v>Registro Enviado</v>
      </c>
      <c r="H3590" s="3"/>
      <c r="I3590" s="3"/>
      <c r="J3590" s="30"/>
      <c r="K3590" s="3"/>
      <c r="L3590" s="29">
        <f>WORKDAY(F3590,2,Feriados!$A$2:$A$13)</f>
        <v>45226</v>
      </c>
    </row>
    <row r="3591" spans="1:12" x14ac:dyDescent="0.3">
      <c r="A3591" s="2" t="s">
        <v>22</v>
      </c>
      <c r="B3591" s="2" t="s">
        <v>123</v>
      </c>
      <c r="C3591" s="2" t="s">
        <v>7</v>
      </c>
      <c r="D3591" s="4" t="s">
        <v>14</v>
      </c>
      <c r="E3591" s="2" t="s">
        <v>15</v>
      </c>
      <c r="F3591" s="3">
        <v>45224</v>
      </c>
      <c r="G3591" s="14" t="str" cm="1">
        <f t="array" aca="1" ref="G3591" ca="1">_xlfn.IFS(D3591="Pendente",NETWORKDAYS(F3591,TODAY(),Feriados!$A$2:$A$13)-1 &amp; " D",E3591="Não Apontado",NETWORKDAYS(F3591,TODAY(),Feriados!$A$2:$A$13)-1 &amp; " D",D3591="Backlog","Registro Antigo",D3591="Concluído","Registro Enviado",E3591="Apontado","Registro Enviado",D3591="Cancelado","Treinamento Cancelado",D3591="Remanejado","Treinamento Remanejado",D3591="Suspensa","Suspenso",D3591="Antigo","Treinamento Antigo",D3591="-","Treinamento a ser executado")</f>
        <v>Treinamento Cancelado</v>
      </c>
      <c r="H3591" s="3"/>
      <c r="I3591" s="3"/>
      <c r="J3591" s="30"/>
      <c r="K3591" s="3"/>
      <c r="L3591" s="29"/>
    </row>
    <row r="3592" spans="1:12" x14ac:dyDescent="0.3">
      <c r="A3592" s="2" t="s">
        <v>22</v>
      </c>
      <c r="B3592" s="2" t="s">
        <v>136</v>
      </c>
      <c r="C3592" s="2" t="s">
        <v>7</v>
      </c>
      <c r="D3592" s="4" t="s">
        <v>116</v>
      </c>
      <c r="E3592" s="2" t="s">
        <v>8</v>
      </c>
      <c r="F3592" s="3">
        <v>45224</v>
      </c>
      <c r="G3592" s="14" t="str" cm="1">
        <f t="array" aca="1" ref="G3592" ca="1">_xlfn.IFS(D3592="Pendente",NETWORKDAYS(F3592,TODAY(),Feriados!$A$2:$A$13)-1 &amp; " D",E3592="Não Apontado",NETWORKDAYS(F3592,TODAY(),Feriados!$A$2:$A$13)-1 &amp; " D",D3592="Backlog","Registro Antigo",D3592="Concluído","Registro Enviado",E3592="Apontado","Registro Enviado",D3592="Cancelado","Treinamento Cancelado",D3592="Remanejado","Treinamento Remanejado",D3592="Suspensa","Suspenso",D3592="Antigo","Treinamento Antigo",D3592="-","Treinamento a ser executado")</f>
        <v>Registro Enviado</v>
      </c>
      <c r="H3592" s="3"/>
      <c r="I3592" s="3"/>
      <c r="J3592" s="30"/>
      <c r="K3592" s="3"/>
      <c r="L3592" s="29">
        <f>WORKDAY(F3592,2,Feriados!$A$2:$A$13)</f>
        <v>45226</v>
      </c>
    </row>
    <row r="3593" spans="1:12" x14ac:dyDescent="0.3">
      <c r="A3593" s="2" t="s">
        <v>28</v>
      </c>
      <c r="B3593" s="2" t="s">
        <v>88</v>
      </c>
      <c r="C3593" s="2" t="s">
        <v>32</v>
      </c>
      <c r="D3593" s="4" t="s">
        <v>116</v>
      </c>
      <c r="E3593" s="2" t="s">
        <v>8</v>
      </c>
      <c r="F3593" s="3">
        <v>45224</v>
      </c>
      <c r="G3593" s="14" t="str" cm="1">
        <f t="array" aca="1" ref="G3593" ca="1">_xlfn.IFS(D3593="Pendente",NETWORKDAYS(F3593,TODAY(),Feriados!$A$2:$A$13)-1 &amp; " D",E3593="Não Apontado",NETWORKDAYS(F3593,TODAY(),Feriados!$A$2:$A$13)-1 &amp; " D",D3593="Backlog","Registro Antigo",D3593="Concluído","Registro Enviado",E3593="Apontado","Registro Enviado",D3593="Cancelado","Treinamento Cancelado",D3593="Remanejado","Treinamento Remanejado",D3593="Suspensa","Suspenso",D3593="Antigo","Treinamento Antigo",D3593="-","Treinamento a ser executado")</f>
        <v>Registro Enviado</v>
      </c>
      <c r="H3593" s="3"/>
      <c r="I3593" s="3"/>
      <c r="J3593" s="30"/>
      <c r="K3593" s="3"/>
      <c r="L3593" s="29">
        <f>WORKDAY(F3593,2,Feriados!$A$2:$A$13)</f>
        <v>45226</v>
      </c>
    </row>
    <row r="3594" spans="1:12" x14ac:dyDescent="0.3">
      <c r="A3594" s="2" t="s">
        <v>39</v>
      </c>
      <c r="B3594" s="2" t="s">
        <v>146</v>
      </c>
      <c r="C3594" s="2" t="s">
        <v>36</v>
      </c>
      <c r="D3594" s="4" t="s">
        <v>116</v>
      </c>
      <c r="E3594" s="2" t="s">
        <v>8</v>
      </c>
      <c r="F3594" s="3">
        <v>45224</v>
      </c>
      <c r="G3594" s="14" t="str" cm="1">
        <f t="array" aca="1" ref="G3594" ca="1">_xlfn.IFS(D3594="Pendente",NETWORKDAYS(F3594,TODAY(),Feriados!$A$2:$A$13)-1 &amp; " D",E3594="Não Apontado",NETWORKDAYS(F3594,TODAY(),Feriados!$A$2:$A$13)-1 &amp; " D",D3594="Backlog","Registro Antigo",D3594="Concluído","Registro Enviado",E3594="Apontado","Registro Enviado",D3594="Cancelado","Treinamento Cancelado",D3594="Remanejado","Treinamento Remanejado",D3594="Suspensa","Suspenso",D3594="Antigo","Treinamento Antigo",D3594="-","Treinamento a ser executado")</f>
        <v>Registro Enviado</v>
      </c>
      <c r="H3594" s="3"/>
      <c r="I3594" s="3"/>
      <c r="J3594" s="30"/>
      <c r="K3594" s="3"/>
      <c r="L3594" s="29">
        <f>WORKDAY(F3594,2,Feriados!$A$2:$A$13)</f>
        <v>45226</v>
      </c>
    </row>
    <row r="3595" spans="1:12" x14ac:dyDescent="0.3">
      <c r="A3595" s="2" t="s">
        <v>39</v>
      </c>
      <c r="B3595" s="2" t="s">
        <v>139</v>
      </c>
      <c r="C3595" s="2" t="s">
        <v>36</v>
      </c>
      <c r="D3595" s="4" t="s">
        <v>116</v>
      </c>
      <c r="E3595" s="2" t="s">
        <v>8</v>
      </c>
      <c r="F3595" s="3">
        <v>45224</v>
      </c>
      <c r="G3595" s="14" t="str" cm="1">
        <f t="array" aca="1" ref="G3595" ca="1">_xlfn.IFS(D3595="Pendente",NETWORKDAYS(F3595,TODAY(),Feriados!$A$2:$A$13)-1 &amp; " D",E3595="Não Apontado",NETWORKDAYS(F3595,TODAY(),Feriados!$A$2:$A$13)-1 &amp; " D",D3595="Backlog","Registro Antigo",D3595="Concluído","Registro Enviado",E3595="Apontado","Registro Enviado",D3595="Cancelado","Treinamento Cancelado",D3595="Remanejado","Treinamento Remanejado",D3595="Suspensa","Suspenso",D3595="Antigo","Treinamento Antigo",D3595="-","Treinamento a ser executado")</f>
        <v>Registro Enviado</v>
      </c>
      <c r="H3595" s="3"/>
      <c r="I3595" s="3"/>
      <c r="J3595" s="30"/>
      <c r="K3595" s="3"/>
      <c r="L3595" s="29">
        <f>WORKDAY(F3595,2,Feriados!$A$2:$A$13)</f>
        <v>45226</v>
      </c>
    </row>
    <row r="3596" spans="1:12" x14ac:dyDescent="0.3">
      <c r="A3596" s="2" t="s">
        <v>39</v>
      </c>
      <c r="B3596" s="2" t="s">
        <v>113</v>
      </c>
      <c r="C3596" s="2" t="s">
        <v>36</v>
      </c>
      <c r="D3596" s="4" t="s">
        <v>14</v>
      </c>
      <c r="E3596" s="2" t="s">
        <v>15</v>
      </c>
      <c r="F3596" s="3">
        <v>45224</v>
      </c>
      <c r="G3596" s="14" t="str" cm="1">
        <f t="array" aca="1" ref="G3596" ca="1">_xlfn.IFS(D3596="Pendente",NETWORKDAYS(F3596,TODAY(),Feriados!$A$2:$A$13)-1 &amp; " D",E3596="Não Apontado",NETWORKDAYS(F3596,TODAY(),Feriados!$A$2:$A$13)-1 &amp; " D",D3596="Backlog","Registro Antigo",D3596="Concluído","Registro Enviado",E3596="Apontado","Registro Enviado",D3596="Cancelado","Treinamento Cancelado",D3596="Remanejado","Treinamento Remanejado",D3596="Suspensa","Suspenso",D3596="Antigo","Treinamento Antigo",D3596="-","Treinamento a ser executado")</f>
        <v>Treinamento Cancelado</v>
      </c>
      <c r="H3596" s="3"/>
      <c r="I3596" s="3"/>
      <c r="J3596" s="30"/>
      <c r="K3596" s="3"/>
      <c r="L3596" s="29"/>
    </row>
    <row r="3597" spans="1:12" x14ac:dyDescent="0.3">
      <c r="A3597" s="2" t="s">
        <v>46</v>
      </c>
      <c r="B3597" s="2" t="s">
        <v>133</v>
      </c>
      <c r="C3597" s="2" t="s">
        <v>37</v>
      </c>
      <c r="D3597" s="4" t="s">
        <v>116</v>
      </c>
      <c r="E3597" s="2" t="s">
        <v>8</v>
      </c>
      <c r="F3597" s="3">
        <v>45224</v>
      </c>
      <c r="G3597" s="14" t="str" cm="1">
        <f t="array" aca="1" ref="G3597" ca="1">_xlfn.IFS(D3597="Pendente",NETWORKDAYS(F3597,TODAY(),Feriados!$A$2:$A$13)-1 &amp; " D",E3597="Não Apontado",NETWORKDAYS(F3597,TODAY(),Feriados!$A$2:$A$13)-1 &amp; " D",D3597="Backlog","Registro Antigo",D3597="Concluído","Registro Enviado",E3597="Apontado","Registro Enviado",D3597="Cancelado","Treinamento Cancelado",D3597="Remanejado","Treinamento Remanejado",D3597="Suspensa","Suspenso",D3597="Antigo","Treinamento Antigo",D3597="-","Treinamento a ser executado")</f>
        <v>Registro Enviado</v>
      </c>
      <c r="H3597" s="3"/>
      <c r="I3597" s="3"/>
      <c r="J3597" s="30"/>
      <c r="K3597" s="3"/>
      <c r="L3597" s="29">
        <f>WORKDAY(F3597,2,Feriados!$A$2:$A$13)</f>
        <v>45226</v>
      </c>
    </row>
    <row r="3598" spans="1:12" x14ac:dyDescent="0.3">
      <c r="A3598" s="2" t="s">
        <v>46</v>
      </c>
      <c r="B3598" s="2" t="s">
        <v>115</v>
      </c>
      <c r="C3598" s="2" t="s">
        <v>7</v>
      </c>
      <c r="D3598" s="4" t="s">
        <v>14</v>
      </c>
      <c r="E3598" s="2" t="s">
        <v>15</v>
      </c>
      <c r="F3598" s="3">
        <v>45224</v>
      </c>
      <c r="G3598" s="14" t="str" cm="1">
        <f t="array" aca="1" ref="G3598" ca="1">_xlfn.IFS(D3598="Pendente",NETWORKDAYS(F3598,TODAY(),Feriados!$A$2:$A$13)-1 &amp; " D",E3598="Não Apontado",NETWORKDAYS(F3598,TODAY(),Feriados!$A$2:$A$13)-1 &amp; " D",D3598="Backlog","Registro Antigo",D3598="Concluído","Registro Enviado",E3598="Apontado","Registro Enviado",D3598="Cancelado","Treinamento Cancelado",D3598="Remanejado","Treinamento Remanejado",D3598="Suspensa","Suspenso",D3598="Antigo","Treinamento Antigo",D3598="-","Treinamento a ser executado")</f>
        <v>Treinamento Cancelado</v>
      </c>
      <c r="H3598" s="3"/>
      <c r="I3598" s="3"/>
      <c r="J3598" s="30"/>
      <c r="K3598" s="3"/>
      <c r="L3598" s="29"/>
    </row>
    <row r="3599" spans="1:12" x14ac:dyDescent="0.3">
      <c r="A3599" s="2" t="s">
        <v>6</v>
      </c>
      <c r="B3599" s="2" t="s">
        <v>12</v>
      </c>
      <c r="C3599" s="2" t="s">
        <v>61</v>
      </c>
      <c r="D3599" s="4" t="s">
        <v>116</v>
      </c>
      <c r="E3599" s="2" t="s">
        <v>8</v>
      </c>
      <c r="F3599" s="3">
        <v>45225</v>
      </c>
      <c r="G3599" s="14" t="str" cm="1">
        <f t="array" aca="1" ref="G3599" ca="1">_xlfn.IFS(D3599="Pendente",NETWORKDAYS(F3599,TODAY(),Feriados!$A$2:$A$13)-1 &amp; " D",E3599="Não Apontado",NETWORKDAYS(F3599,TODAY(),Feriados!$A$2:$A$13)-1 &amp; " D",D3599="Backlog","Registro Antigo",D3599="Concluído","Registro Enviado",E3599="Apontado","Registro Enviado",D3599="Cancelado","Treinamento Cancelado",D3599="Remanejado","Treinamento Remanejado",D3599="Suspensa","Suspenso",D3599="Antigo","Treinamento Antigo",D3599="-","Treinamento a ser executado")</f>
        <v>Registro Enviado</v>
      </c>
      <c r="H3599" s="3"/>
      <c r="I3599" s="3"/>
      <c r="J3599" s="30"/>
      <c r="K3599" s="3"/>
      <c r="L3599" s="29">
        <f>WORKDAY(F3599,2,Feriados!$A$2:$A$13)</f>
        <v>45229</v>
      </c>
    </row>
    <row r="3600" spans="1:12" x14ac:dyDescent="0.3">
      <c r="A3600" s="2" t="s">
        <v>6</v>
      </c>
      <c r="B3600" s="2" t="s">
        <v>30</v>
      </c>
      <c r="C3600" s="2" t="s">
        <v>10</v>
      </c>
      <c r="D3600" s="4" t="s">
        <v>116</v>
      </c>
      <c r="E3600" s="2" t="s">
        <v>8</v>
      </c>
      <c r="F3600" s="3">
        <v>45225</v>
      </c>
      <c r="G3600" s="14" t="str" cm="1">
        <f t="array" aca="1" ref="G3600" ca="1">_xlfn.IFS(D3600="Pendente",NETWORKDAYS(F3600,TODAY(),Feriados!$A$2:$A$13)-1 &amp; " D",E3600="Não Apontado",NETWORKDAYS(F3600,TODAY(),Feriados!$A$2:$A$13)-1 &amp; " D",D3600="Backlog","Registro Antigo",D3600="Concluído","Registro Enviado",E3600="Apontado","Registro Enviado",D3600="Cancelado","Treinamento Cancelado",D3600="Remanejado","Treinamento Remanejado",D3600="Suspensa","Suspenso",D3600="Antigo","Treinamento Antigo",D3600="-","Treinamento a ser executado")</f>
        <v>Registro Enviado</v>
      </c>
      <c r="H3600" s="3"/>
      <c r="I3600" s="3"/>
      <c r="J3600" s="30"/>
      <c r="K3600" s="3"/>
      <c r="L3600" s="29">
        <f>WORKDAY(F3600,2,Feriados!$A$2:$A$13)</f>
        <v>45229</v>
      </c>
    </row>
    <row r="3601" spans="1:12" x14ac:dyDescent="0.3">
      <c r="A3601" s="2" t="s">
        <v>6</v>
      </c>
      <c r="B3601" s="2" t="s">
        <v>68</v>
      </c>
      <c r="C3601" s="2" t="s">
        <v>7</v>
      </c>
      <c r="D3601" s="4" t="s">
        <v>14</v>
      </c>
      <c r="E3601" s="2" t="s">
        <v>15</v>
      </c>
      <c r="F3601" s="3">
        <v>45225</v>
      </c>
      <c r="G3601" s="14" t="str" cm="1">
        <f t="array" aca="1" ref="G3601" ca="1">_xlfn.IFS(D3601="Pendente",NETWORKDAYS(F3601,TODAY(),Feriados!$A$2:$A$13)-1 &amp; " D",E3601="Não Apontado",NETWORKDAYS(F3601,TODAY(),Feriados!$A$2:$A$13)-1 &amp; " D",D3601="Backlog","Registro Antigo",D3601="Concluído","Registro Enviado",E3601="Apontado","Registro Enviado",D3601="Cancelado","Treinamento Cancelado",D3601="Remanejado","Treinamento Remanejado",D3601="Suspensa","Suspenso",D3601="Antigo","Treinamento Antigo",D3601="-","Treinamento a ser executado")</f>
        <v>Treinamento Cancelado</v>
      </c>
      <c r="H3601" s="3"/>
      <c r="I3601" s="3"/>
      <c r="J3601" s="30"/>
      <c r="K3601" s="3"/>
      <c r="L3601" s="29"/>
    </row>
    <row r="3602" spans="1:12" x14ac:dyDescent="0.3">
      <c r="A3602" s="2" t="s">
        <v>39</v>
      </c>
      <c r="B3602" s="2" t="s">
        <v>47</v>
      </c>
      <c r="C3602" s="2" t="s">
        <v>36</v>
      </c>
      <c r="D3602" s="4" t="s">
        <v>14</v>
      </c>
      <c r="E3602" s="2" t="s">
        <v>15</v>
      </c>
      <c r="F3602" s="3">
        <v>45225</v>
      </c>
      <c r="G3602" s="14" t="str" cm="1">
        <f t="array" aca="1" ref="G3602" ca="1">_xlfn.IFS(D3602="Pendente",NETWORKDAYS(F3602,TODAY(),Feriados!$A$2:$A$13)-1 &amp; " D",E3602="Não Apontado",NETWORKDAYS(F3602,TODAY(),Feriados!$A$2:$A$13)-1 &amp; " D",D3602="Backlog","Registro Antigo",D3602="Concluído","Registro Enviado",E3602="Apontado","Registro Enviado",D3602="Cancelado","Treinamento Cancelado",D3602="Remanejado","Treinamento Remanejado",D3602="Suspensa","Suspenso",D3602="Antigo","Treinamento Antigo",D3602="-","Treinamento a ser executado")</f>
        <v>Treinamento Cancelado</v>
      </c>
      <c r="H3602" s="3"/>
      <c r="I3602" s="3"/>
      <c r="J3602" s="30"/>
      <c r="K3602" s="3"/>
      <c r="L3602" s="29"/>
    </row>
    <row r="3603" spans="1:12" x14ac:dyDescent="0.3">
      <c r="A3603" s="2" t="s">
        <v>39</v>
      </c>
      <c r="B3603" s="2" t="s">
        <v>143</v>
      </c>
      <c r="C3603" s="2" t="s">
        <v>37</v>
      </c>
      <c r="D3603" s="4" t="s">
        <v>116</v>
      </c>
      <c r="E3603" s="2" t="s">
        <v>8</v>
      </c>
      <c r="F3603" s="3">
        <v>45225</v>
      </c>
      <c r="G3603" s="14" t="str" cm="1">
        <f t="array" aca="1" ref="G3603" ca="1">_xlfn.IFS(D3603="Pendente",NETWORKDAYS(F3603,TODAY(),Feriados!$A$2:$A$13)-1 &amp; " D",E3603="Não Apontado",NETWORKDAYS(F3603,TODAY(),Feriados!$A$2:$A$13)-1 &amp; " D",D3603="Backlog","Registro Antigo",D3603="Concluído","Registro Enviado",E3603="Apontado","Registro Enviado",D3603="Cancelado","Treinamento Cancelado",D3603="Remanejado","Treinamento Remanejado",D3603="Suspensa","Suspenso",D3603="Antigo","Treinamento Antigo",D3603="-","Treinamento a ser executado")</f>
        <v>Registro Enviado</v>
      </c>
      <c r="H3603" s="3"/>
      <c r="I3603" s="3"/>
      <c r="J3603" s="30"/>
      <c r="K3603" s="3"/>
      <c r="L3603" s="29">
        <f>WORKDAY(F3603,2,Feriados!$A$2:$A$13)</f>
        <v>45229</v>
      </c>
    </row>
    <row r="3604" spans="1:12" x14ac:dyDescent="0.3">
      <c r="A3604" s="2" t="s">
        <v>39</v>
      </c>
      <c r="B3604" s="2" t="s">
        <v>109</v>
      </c>
      <c r="C3604" s="2" t="s">
        <v>37</v>
      </c>
      <c r="D3604" s="4" t="s">
        <v>116</v>
      </c>
      <c r="E3604" s="2" t="s">
        <v>8</v>
      </c>
      <c r="F3604" s="3">
        <v>45225</v>
      </c>
      <c r="G3604" s="14" t="str" cm="1">
        <f t="array" aca="1" ref="G3604" ca="1">_xlfn.IFS(D3604="Pendente",NETWORKDAYS(F3604,TODAY(),Feriados!$A$2:$A$13)-1 &amp; " D",E3604="Não Apontado",NETWORKDAYS(F3604,TODAY(),Feriados!$A$2:$A$13)-1 &amp; " D",D3604="Backlog","Registro Antigo",D3604="Concluído","Registro Enviado",E3604="Apontado","Registro Enviado",D3604="Cancelado","Treinamento Cancelado",D3604="Remanejado","Treinamento Remanejado",D3604="Suspensa","Suspenso",D3604="Antigo","Treinamento Antigo",D3604="-","Treinamento a ser executado")</f>
        <v>Registro Enviado</v>
      </c>
      <c r="H3604" s="3"/>
      <c r="I3604" s="3"/>
      <c r="J3604" s="30"/>
      <c r="K3604" s="3"/>
      <c r="L3604" s="29">
        <f>WORKDAY(F3604,2,Feriados!$A$2:$A$13)</f>
        <v>45229</v>
      </c>
    </row>
    <row r="3605" spans="1:12" x14ac:dyDescent="0.3">
      <c r="A3605" s="2" t="s">
        <v>39</v>
      </c>
      <c r="B3605" s="2" t="s">
        <v>109</v>
      </c>
      <c r="C3605" s="2" t="s">
        <v>36</v>
      </c>
      <c r="D3605" s="4" t="s">
        <v>116</v>
      </c>
      <c r="E3605" s="2" t="s">
        <v>8</v>
      </c>
      <c r="F3605" s="3">
        <v>45225</v>
      </c>
      <c r="G3605" s="14" t="str" cm="1">
        <f t="array" aca="1" ref="G3605" ca="1">_xlfn.IFS(D3605="Pendente",NETWORKDAYS(F3605,TODAY(),Feriados!$A$2:$A$13)-1 &amp; " D",E3605="Não Apontado",NETWORKDAYS(F3605,TODAY(),Feriados!$A$2:$A$13)-1 &amp; " D",D3605="Backlog","Registro Antigo",D3605="Concluído","Registro Enviado",E3605="Apontado","Registro Enviado",D3605="Cancelado","Treinamento Cancelado",D3605="Remanejado","Treinamento Remanejado",D3605="Suspensa","Suspenso",D3605="Antigo","Treinamento Antigo",D3605="-","Treinamento a ser executado")</f>
        <v>Registro Enviado</v>
      </c>
      <c r="H3605" s="3"/>
      <c r="I3605" s="3"/>
      <c r="J3605" s="30"/>
      <c r="K3605" s="3"/>
      <c r="L3605" s="29">
        <f>WORKDAY(F3605,2,Feriados!$A$2:$A$13)</f>
        <v>45229</v>
      </c>
    </row>
    <row r="3606" spans="1:12" x14ac:dyDescent="0.3">
      <c r="A3606" s="2" t="s">
        <v>46</v>
      </c>
      <c r="B3606" s="2" t="s">
        <v>141</v>
      </c>
      <c r="C3606" s="2" t="s">
        <v>37</v>
      </c>
      <c r="D3606" s="4" t="s">
        <v>14</v>
      </c>
      <c r="E3606" s="2" t="s">
        <v>15</v>
      </c>
      <c r="F3606" s="3">
        <v>45225</v>
      </c>
      <c r="G3606" s="14" t="str" cm="1">
        <f t="array" aca="1" ref="G3606" ca="1">_xlfn.IFS(D3606="Pendente",NETWORKDAYS(F3606,TODAY(),Feriados!$A$2:$A$13)-1 &amp; " D",E3606="Não Apontado",NETWORKDAYS(F3606,TODAY(),Feriados!$A$2:$A$13)-1 &amp; " D",D3606="Backlog","Registro Antigo",D3606="Concluído","Registro Enviado",E3606="Apontado","Registro Enviado",D3606="Cancelado","Treinamento Cancelado",D3606="Remanejado","Treinamento Remanejado",D3606="Suspensa","Suspenso",D3606="Antigo","Treinamento Antigo",D3606="-","Treinamento a ser executado")</f>
        <v>Treinamento Cancelado</v>
      </c>
      <c r="H3606" s="3"/>
      <c r="I3606" s="3"/>
      <c r="J3606" s="30"/>
      <c r="K3606" s="3"/>
      <c r="L3606" s="29"/>
    </row>
    <row r="3607" spans="1:12" x14ac:dyDescent="0.3">
      <c r="A3607" s="2" t="s">
        <v>46</v>
      </c>
      <c r="B3607" s="2" t="s">
        <v>140</v>
      </c>
      <c r="C3607" s="2" t="s">
        <v>37</v>
      </c>
      <c r="D3607" s="4" t="s">
        <v>116</v>
      </c>
      <c r="E3607" s="2" t="s">
        <v>8</v>
      </c>
      <c r="F3607" s="3">
        <v>45225</v>
      </c>
      <c r="G3607" s="14" t="str" cm="1">
        <f t="array" aca="1" ref="G3607" ca="1">_xlfn.IFS(D3607="Pendente",NETWORKDAYS(F3607,TODAY(),Feriados!$A$2:$A$13)-1 &amp; " D",E3607="Não Apontado",NETWORKDAYS(F3607,TODAY(),Feriados!$A$2:$A$13)-1 &amp; " D",D3607="Backlog","Registro Antigo",D3607="Concluído","Registro Enviado",E3607="Apontado","Registro Enviado",D3607="Cancelado","Treinamento Cancelado",D3607="Remanejado","Treinamento Remanejado",D3607="Suspensa","Suspenso",D3607="Antigo","Treinamento Antigo",D3607="-","Treinamento a ser executado")</f>
        <v>Registro Enviado</v>
      </c>
      <c r="H3607" s="3"/>
      <c r="I3607" s="3"/>
      <c r="J3607" s="30"/>
      <c r="K3607" s="3"/>
      <c r="L3607" s="29">
        <f>WORKDAY(F3607,2,Feriados!$A$2:$A$13)</f>
        <v>45229</v>
      </c>
    </row>
    <row r="3608" spans="1:12" x14ac:dyDescent="0.3">
      <c r="A3608" s="2" t="s">
        <v>46</v>
      </c>
      <c r="B3608" s="2" t="s">
        <v>68</v>
      </c>
      <c r="C3608" s="2" t="s">
        <v>37</v>
      </c>
      <c r="D3608" s="4" t="s">
        <v>14</v>
      </c>
      <c r="E3608" s="2" t="s">
        <v>15</v>
      </c>
      <c r="F3608" s="3">
        <v>45225</v>
      </c>
      <c r="G3608" s="14" t="str" cm="1">
        <f t="array" aca="1" ref="G3608" ca="1">_xlfn.IFS(D3608="Pendente",NETWORKDAYS(F3608,TODAY(),Feriados!$A$2:$A$13)-1 &amp; " D",E3608="Não Apontado",NETWORKDAYS(F3608,TODAY(),Feriados!$A$2:$A$13)-1 &amp; " D",D3608="Backlog","Registro Antigo",D3608="Concluído","Registro Enviado",E3608="Apontado","Registro Enviado",D3608="Cancelado","Treinamento Cancelado",D3608="Remanejado","Treinamento Remanejado",D3608="Suspensa","Suspenso",D3608="Antigo","Treinamento Antigo",D3608="-","Treinamento a ser executado")</f>
        <v>Treinamento Cancelado</v>
      </c>
      <c r="H3608" s="3"/>
      <c r="I3608" s="3"/>
      <c r="J3608" s="30"/>
      <c r="K3608" s="3"/>
      <c r="L3608" s="29"/>
    </row>
    <row r="3609" spans="1:12" x14ac:dyDescent="0.3">
      <c r="A3609" s="2" t="s">
        <v>6</v>
      </c>
      <c r="B3609" s="2" t="s">
        <v>90</v>
      </c>
      <c r="C3609" s="2" t="s">
        <v>61</v>
      </c>
      <c r="D3609" s="4" t="s">
        <v>116</v>
      </c>
      <c r="E3609" s="2" t="s">
        <v>8</v>
      </c>
      <c r="F3609" s="3">
        <v>45226</v>
      </c>
      <c r="G3609" s="14" t="str" cm="1">
        <f t="array" aca="1" ref="G3609" ca="1">_xlfn.IFS(D3609="Pendente",NETWORKDAYS(F3609,TODAY(),Feriados!$A$2:$A$13)-1 &amp; " D",E3609="Não Apontado",NETWORKDAYS(F3609,TODAY(),Feriados!$A$2:$A$13)-1 &amp; " D",D3609="Backlog","Registro Antigo",D3609="Concluído","Registro Enviado",E3609="Apontado","Registro Enviado",D3609="Cancelado","Treinamento Cancelado",D3609="Remanejado","Treinamento Remanejado",D3609="Suspensa","Suspenso",D3609="Antigo","Treinamento Antigo",D3609="-","Treinamento a ser executado")</f>
        <v>Registro Enviado</v>
      </c>
      <c r="H3609" s="3"/>
      <c r="I3609" s="3"/>
      <c r="J3609" s="30"/>
      <c r="K3609" s="3"/>
      <c r="L3609" s="29">
        <f>WORKDAY(F3609,2,Feriados!$A$2:$A$13)</f>
        <v>45230</v>
      </c>
    </row>
    <row r="3610" spans="1:12" x14ac:dyDescent="0.3">
      <c r="A3610" s="2" t="s">
        <v>6</v>
      </c>
      <c r="B3610" s="2" t="s">
        <v>131</v>
      </c>
      <c r="C3610" s="2" t="s">
        <v>66</v>
      </c>
      <c r="D3610" s="4" t="s">
        <v>116</v>
      </c>
      <c r="E3610" s="2" t="s">
        <v>8</v>
      </c>
      <c r="F3610" s="3">
        <v>45226</v>
      </c>
      <c r="G3610" s="14" t="str" cm="1">
        <f t="array" aca="1" ref="G3610" ca="1">_xlfn.IFS(D3610="Pendente",NETWORKDAYS(F3610,TODAY(),Feriados!$A$2:$A$13)-1 &amp; " D",E3610="Não Apontado",NETWORKDAYS(F3610,TODAY(),Feriados!$A$2:$A$13)-1 &amp; " D",D3610="Backlog","Registro Antigo",D3610="Concluído","Registro Enviado",E3610="Apontado","Registro Enviado",D3610="Cancelado","Treinamento Cancelado",D3610="Remanejado","Treinamento Remanejado",D3610="Suspensa","Suspenso",D3610="Antigo","Treinamento Antigo",D3610="-","Treinamento a ser executado")</f>
        <v>Registro Enviado</v>
      </c>
      <c r="H3610" s="3"/>
      <c r="I3610" s="3"/>
      <c r="J3610" s="30"/>
      <c r="K3610" s="3"/>
      <c r="L3610" s="29">
        <f>WORKDAY(F3610,2,Feriados!$A$2:$A$13)</f>
        <v>45230</v>
      </c>
    </row>
    <row r="3611" spans="1:12" x14ac:dyDescent="0.3">
      <c r="A3611" s="2" t="s">
        <v>17</v>
      </c>
      <c r="B3611" s="2" t="s">
        <v>135</v>
      </c>
      <c r="C3611" s="2" t="s">
        <v>18</v>
      </c>
      <c r="D3611" s="4" t="s">
        <v>116</v>
      </c>
      <c r="E3611" s="2" t="s">
        <v>8</v>
      </c>
      <c r="F3611" s="3">
        <v>45226</v>
      </c>
      <c r="G3611" s="14" t="str" cm="1">
        <f t="array" aca="1" ref="G3611" ca="1">_xlfn.IFS(D3611="Pendente",NETWORKDAYS(F3611,TODAY(),Feriados!$A$2:$A$13)-1 &amp; " D",E3611="Não Apontado",NETWORKDAYS(F3611,TODAY(),Feriados!$A$2:$A$13)-1 &amp; " D",D3611="Backlog","Registro Antigo",D3611="Concluído","Registro Enviado",E3611="Apontado","Registro Enviado",D3611="Cancelado","Treinamento Cancelado",D3611="Remanejado","Treinamento Remanejado",D3611="Suspensa","Suspenso",D3611="Antigo","Treinamento Antigo",D3611="-","Treinamento a ser executado")</f>
        <v>Registro Enviado</v>
      </c>
      <c r="H3611" s="3"/>
      <c r="I3611" s="3"/>
      <c r="J3611" s="30"/>
      <c r="K3611" s="3"/>
      <c r="L3611" s="29">
        <f>WORKDAY(F3611,2,Feriados!$A$2:$A$13)</f>
        <v>45230</v>
      </c>
    </row>
    <row r="3612" spans="1:12" x14ac:dyDescent="0.3">
      <c r="A3612" s="2" t="s">
        <v>17</v>
      </c>
      <c r="B3612" s="2" t="s">
        <v>90</v>
      </c>
      <c r="C3612" s="2" t="s">
        <v>18</v>
      </c>
      <c r="D3612" s="4" t="s">
        <v>14</v>
      </c>
      <c r="E3612" s="2" t="s">
        <v>15</v>
      </c>
      <c r="F3612" s="3">
        <v>45226</v>
      </c>
      <c r="G3612" s="14" t="str" cm="1">
        <f t="array" aca="1" ref="G3612" ca="1">_xlfn.IFS(D3612="Pendente",NETWORKDAYS(F3612,TODAY(),Feriados!$A$2:$A$13)-1 &amp; " D",E3612="Não Apontado",NETWORKDAYS(F3612,TODAY(),Feriados!$A$2:$A$13)-1 &amp; " D",D3612="Backlog","Registro Antigo",D3612="Concluído","Registro Enviado",E3612="Apontado","Registro Enviado",D3612="Cancelado","Treinamento Cancelado",D3612="Remanejado","Treinamento Remanejado",D3612="Suspensa","Suspenso",D3612="Antigo","Treinamento Antigo",D3612="-","Treinamento a ser executado")</f>
        <v>Treinamento Cancelado</v>
      </c>
      <c r="H3612" s="3"/>
      <c r="I3612" s="3"/>
      <c r="J3612" s="30"/>
      <c r="K3612" s="3"/>
      <c r="L3612" s="29"/>
    </row>
    <row r="3613" spans="1:12" x14ac:dyDescent="0.3">
      <c r="A3613" s="2" t="s">
        <v>17</v>
      </c>
      <c r="B3613" s="2" t="s">
        <v>84</v>
      </c>
      <c r="C3613" s="2" t="s">
        <v>7</v>
      </c>
      <c r="D3613" s="4" t="s">
        <v>116</v>
      </c>
      <c r="E3613" s="2" t="s">
        <v>8</v>
      </c>
      <c r="F3613" s="3">
        <v>45226</v>
      </c>
      <c r="G3613" s="14" t="str" cm="1">
        <f t="array" aca="1" ref="G3613" ca="1">_xlfn.IFS(D3613="Pendente",NETWORKDAYS(F3613,TODAY(),Feriados!$A$2:$A$13)-1 &amp; " D",E3613="Não Apontado",NETWORKDAYS(F3613,TODAY(),Feriados!$A$2:$A$13)-1 &amp; " D",D3613="Backlog","Registro Antigo",D3613="Concluído","Registro Enviado",E3613="Apontado","Registro Enviado",D3613="Cancelado","Treinamento Cancelado",D3613="Remanejado","Treinamento Remanejado",D3613="Suspensa","Suspenso",D3613="Antigo","Treinamento Antigo",D3613="-","Treinamento a ser executado")</f>
        <v>Registro Enviado</v>
      </c>
      <c r="H3613" s="3"/>
      <c r="I3613" s="3"/>
      <c r="J3613" s="30"/>
      <c r="K3613" s="3"/>
      <c r="L3613" s="29">
        <f>WORKDAY(F3613,2,Feriados!$A$2:$A$13)</f>
        <v>45230</v>
      </c>
    </row>
    <row r="3614" spans="1:12" x14ac:dyDescent="0.3">
      <c r="A3614" s="2" t="s">
        <v>22</v>
      </c>
      <c r="B3614" s="2" t="s">
        <v>136</v>
      </c>
      <c r="C3614" s="2" t="s">
        <v>18</v>
      </c>
      <c r="D3614" s="4" t="s">
        <v>14</v>
      </c>
      <c r="E3614" s="2" t="s">
        <v>15</v>
      </c>
      <c r="F3614" s="3">
        <v>45226</v>
      </c>
      <c r="G3614" s="14" t="str" cm="1">
        <f t="array" aca="1" ref="G3614" ca="1">_xlfn.IFS(D3614="Pendente",NETWORKDAYS(F3614,TODAY(),Feriados!$A$2:$A$13)-1 &amp; " D",E3614="Não Apontado",NETWORKDAYS(F3614,TODAY(),Feriados!$A$2:$A$13)-1 &amp; " D",D3614="Backlog","Registro Antigo",D3614="Concluído","Registro Enviado",E3614="Apontado","Registro Enviado",D3614="Cancelado","Treinamento Cancelado",D3614="Remanejado","Treinamento Remanejado",D3614="Suspensa","Suspenso",D3614="Antigo","Treinamento Antigo",D3614="-","Treinamento a ser executado")</f>
        <v>Treinamento Cancelado</v>
      </c>
      <c r="H3614" s="3"/>
      <c r="I3614" s="3"/>
      <c r="J3614" s="30"/>
      <c r="K3614" s="3"/>
      <c r="L3614" s="29"/>
    </row>
    <row r="3615" spans="1:12" x14ac:dyDescent="0.3">
      <c r="A3615" s="2" t="s">
        <v>28</v>
      </c>
      <c r="B3615" s="2" t="s">
        <v>84</v>
      </c>
      <c r="C3615" s="2" t="s">
        <v>29</v>
      </c>
      <c r="D3615" s="4" t="s">
        <v>14</v>
      </c>
      <c r="E3615" s="2" t="s">
        <v>15</v>
      </c>
      <c r="F3615" s="3">
        <v>45226</v>
      </c>
      <c r="G3615" s="14" t="str" cm="1">
        <f t="array" aca="1" ref="G3615" ca="1">_xlfn.IFS(D3615="Pendente",NETWORKDAYS(F3615,TODAY(),Feriados!$A$2:$A$13)-1 &amp; " D",E3615="Não Apontado",NETWORKDAYS(F3615,TODAY(),Feriados!$A$2:$A$13)-1 &amp; " D",D3615="Backlog","Registro Antigo",D3615="Concluído","Registro Enviado",E3615="Apontado","Registro Enviado",D3615="Cancelado","Treinamento Cancelado",D3615="Remanejado","Treinamento Remanejado",D3615="Suspensa","Suspenso",D3615="Antigo","Treinamento Antigo",D3615="-","Treinamento a ser executado")</f>
        <v>Treinamento Cancelado</v>
      </c>
      <c r="H3615" s="3"/>
      <c r="I3615" s="3"/>
      <c r="J3615" s="30"/>
      <c r="K3615" s="3"/>
      <c r="L3615" s="29"/>
    </row>
    <row r="3616" spans="1:12" x14ac:dyDescent="0.3">
      <c r="A3616" s="2" t="s">
        <v>28</v>
      </c>
      <c r="B3616" s="2" t="s">
        <v>90</v>
      </c>
      <c r="C3616" s="2" t="s">
        <v>29</v>
      </c>
      <c r="D3616" s="4" t="s">
        <v>14</v>
      </c>
      <c r="E3616" s="2" t="s">
        <v>15</v>
      </c>
      <c r="F3616" s="3">
        <v>45226</v>
      </c>
      <c r="G3616" s="14" t="str" cm="1">
        <f t="array" aca="1" ref="G3616" ca="1">_xlfn.IFS(D3616="Pendente",NETWORKDAYS(F3616,TODAY(),Feriados!$A$2:$A$13)-1 &amp; " D",E3616="Não Apontado",NETWORKDAYS(F3616,TODAY(),Feriados!$A$2:$A$13)-1 &amp; " D",D3616="Backlog","Registro Antigo",D3616="Concluído","Registro Enviado",E3616="Apontado","Registro Enviado",D3616="Cancelado","Treinamento Cancelado",D3616="Remanejado","Treinamento Remanejado",D3616="Suspensa","Suspenso",D3616="Antigo","Treinamento Antigo",D3616="-","Treinamento a ser executado")</f>
        <v>Treinamento Cancelado</v>
      </c>
      <c r="H3616" s="3"/>
      <c r="I3616" s="3"/>
      <c r="J3616" s="30"/>
      <c r="K3616" s="3"/>
      <c r="L3616" s="29"/>
    </row>
    <row r="3617" spans="1:12" x14ac:dyDescent="0.3">
      <c r="A3617" s="2" t="s">
        <v>39</v>
      </c>
      <c r="B3617" s="2" t="s">
        <v>47</v>
      </c>
      <c r="C3617" s="2" t="s">
        <v>60</v>
      </c>
      <c r="D3617" s="4" t="s">
        <v>116</v>
      </c>
      <c r="E3617" s="2" t="s">
        <v>8</v>
      </c>
      <c r="F3617" s="3">
        <v>45226</v>
      </c>
      <c r="G3617" s="14" t="str" cm="1">
        <f t="array" aca="1" ref="G3617" ca="1">_xlfn.IFS(D3617="Pendente",NETWORKDAYS(F3617,TODAY(),Feriados!$A$2:$A$13)-1 &amp; " D",E3617="Não Apontado",NETWORKDAYS(F3617,TODAY(),Feriados!$A$2:$A$13)-1 &amp; " D",D3617="Backlog","Registro Antigo",D3617="Concluído","Registro Enviado",E3617="Apontado","Registro Enviado",D3617="Cancelado","Treinamento Cancelado",D3617="Remanejado","Treinamento Remanejado",D3617="Suspensa","Suspenso",D3617="Antigo","Treinamento Antigo",D3617="-","Treinamento a ser executado")</f>
        <v>Registro Enviado</v>
      </c>
      <c r="H3617" s="3"/>
      <c r="I3617" s="3"/>
      <c r="J3617" s="30"/>
      <c r="K3617" s="3"/>
      <c r="L3617" s="29">
        <f>WORKDAY(F3617,2,Feriados!$A$2:$A$13)</f>
        <v>45230</v>
      </c>
    </row>
    <row r="3618" spans="1:12" x14ac:dyDescent="0.3">
      <c r="A3618" s="2" t="s">
        <v>39</v>
      </c>
      <c r="B3618" s="2" t="s">
        <v>143</v>
      </c>
      <c r="C3618" s="2" t="s">
        <v>36</v>
      </c>
      <c r="D3618" s="4" t="s">
        <v>116</v>
      </c>
      <c r="E3618" s="2" t="s">
        <v>8</v>
      </c>
      <c r="F3618" s="3">
        <v>45226</v>
      </c>
      <c r="G3618" s="14" t="str" cm="1">
        <f t="array" aca="1" ref="G3618" ca="1">_xlfn.IFS(D3618="Pendente",NETWORKDAYS(F3618,TODAY(),Feriados!$A$2:$A$13)-1 &amp; " D",E3618="Não Apontado",NETWORKDAYS(F3618,TODAY(),Feriados!$A$2:$A$13)-1 &amp; " D",D3618="Backlog","Registro Antigo",D3618="Concluído","Registro Enviado",E3618="Apontado","Registro Enviado",D3618="Cancelado","Treinamento Cancelado",D3618="Remanejado","Treinamento Remanejado",D3618="Suspensa","Suspenso",D3618="Antigo","Treinamento Antigo",D3618="-","Treinamento a ser executado")</f>
        <v>Registro Enviado</v>
      </c>
      <c r="H3618" s="3"/>
      <c r="I3618" s="3"/>
      <c r="J3618" s="30"/>
      <c r="K3618" s="3"/>
      <c r="L3618" s="29">
        <f>WORKDAY(F3618,2,Feriados!$A$2:$A$13)</f>
        <v>45230</v>
      </c>
    </row>
    <row r="3619" spans="1:12" x14ac:dyDescent="0.3">
      <c r="A3619" s="2" t="s">
        <v>39</v>
      </c>
      <c r="B3619" s="2" t="s">
        <v>135</v>
      </c>
      <c r="C3619" s="2" t="s">
        <v>36</v>
      </c>
      <c r="D3619" s="4" t="s">
        <v>14</v>
      </c>
      <c r="E3619" s="2" t="s">
        <v>15</v>
      </c>
      <c r="F3619" s="3">
        <v>45226</v>
      </c>
      <c r="G3619" s="14" t="str" cm="1">
        <f t="array" aca="1" ref="G3619" ca="1">_xlfn.IFS(D3619="Pendente",NETWORKDAYS(F3619,TODAY(),Feriados!$A$2:$A$13)-1 &amp; " D",E3619="Não Apontado",NETWORKDAYS(F3619,TODAY(),Feriados!$A$2:$A$13)-1 &amp; " D",D3619="Backlog","Registro Antigo",D3619="Concluído","Registro Enviado",E3619="Apontado","Registro Enviado",D3619="Cancelado","Treinamento Cancelado",D3619="Remanejado","Treinamento Remanejado",D3619="Suspensa","Suspenso",D3619="Antigo","Treinamento Antigo",D3619="-","Treinamento a ser executado")</f>
        <v>Treinamento Cancelado</v>
      </c>
      <c r="H3619" s="3"/>
      <c r="I3619" s="3"/>
      <c r="J3619" s="30"/>
      <c r="K3619" s="3"/>
      <c r="L3619" s="29"/>
    </row>
    <row r="3620" spans="1:12" x14ac:dyDescent="0.3">
      <c r="A3620" s="2" t="s">
        <v>46</v>
      </c>
      <c r="B3620" s="2" t="s">
        <v>122</v>
      </c>
      <c r="C3620" s="2" t="s">
        <v>7</v>
      </c>
      <c r="D3620" s="4" t="s">
        <v>116</v>
      </c>
      <c r="E3620" s="2" t="s">
        <v>8</v>
      </c>
      <c r="F3620" s="3">
        <v>45226</v>
      </c>
      <c r="G3620" s="14" t="str" cm="1">
        <f t="array" aca="1" ref="G3620" ca="1">_xlfn.IFS(D3620="Pendente",NETWORKDAYS(F3620,TODAY(),Feriados!$A$2:$A$13)-1 &amp; " D",E3620="Não Apontado",NETWORKDAYS(F3620,TODAY(),Feriados!$A$2:$A$13)-1 &amp; " D",D3620="Backlog","Registro Antigo",D3620="Concluído","Registro Enviado",E3620="Apontado","Registro Enviado",D3620="Cancelado","Treinamento Cancelado",D3620="Remanejado","Treinamento Remanejado",D3620="Suspensa","Suspenso",D3620="Antigo","Treinamento Antigo",D3620="-","Treinamento a ser executado")</f>
        <v>Registro Enviado</v>
      </c>
      <c r="H3620" s="3"/>
      <c r="I3620" s="3"/>
      <c r="J3620" s="30"/>
      <c r="K3620" s="3"/>
      <c r="L3620" s="29">
        <f>WORKDAY(F3620,2,Feriados!$A$2:$A$13)</f>
        <v>45230</v>
      </c>
    </row>
    <row r="3621" spans="1:12" x14ac:dyDescent="0.3">
      <c r="A3621" s="2" t="s">
        <v>46</v>
      </c>
      <c r="B3621" s="2" t="s">
        <v>144</v>
      </c>
      <c r="C3621" s="2" t="s">
        <v>61</v>
      </c>
      <c r="D3621" s="4" t="s">
        <v>14</v>
      </c>
      <c r="E3621" s="2" t="s">
        <v>15</v>
      </c>
      <c r="F3621" s="3">
        <v>45226</v>
      </c>
      <c r="G3621" s="14" t="str" cm="1">
        <f t="array" aca="1" ref="G3621" ca="1">_xlfn.IFS(D3621="Pendente",NETWORKDAYS(F3621,TODAY(),Feriados!$A$2:$A$13)-1 &amp; " D",E3621="Não Apontado",NETWORKDAYS(F3621,TODAY(),Feriados!$A$2:$A$13)-1 &amp; " D",D3621="Backlog","Registro Antigo",D3621="Concluído","Registro Enviado",E3621="Apontado","Registro Enviado",D3621="Cancelado","Treinamento Cancelado",D3621="Remanejado","Treinamento Remanejado",D3621="Suspensa","Suspenso",D3621="Antigo","Treinamento Antigo",D3621="-","Treinamento a ser executado")</f>
        <v>Treinamento Cancelado</v>
      </c>
      <c r="H3621" s="3"/>
      <c r="I3621" s="3"/>
      <c r="J3621" s="30"/>
      <c r="K3621" s="3"/>
      <c r="L3621" s="29"/>
    </row>
    <row r="3622" spans="1:12" x14ac:dyDescent="0.3">
      <c r="A3622" s="2" t="s">
        <v>46</v>
      </c>
      <c r="B3622" s="2" t="s">
        <v>149</v>
      </c>
      <c r="C3622" s="2" t="s">
        <v>7</v>
      </c>
      <c r="D3622" s="4" t="s">
        <v>14</v>
      </c>
      <c r="E3622" s="2" t="s">
        <v>15</v>
      </c>
      <c r="F3622" s="3">
        <v>45226</v>
      </c>
      <c r="G3622" s="14" t="str" cm="1">
        <f t="array" aca="1" ref="G3622" ca="1">_xlfn.IFS(D3622="Pendente",NETWORKDAYS(F3622,TODAY(),Feriados!$A$2:$A$13)-1 &amp; " D",E3622="Não Apontado",NETWORKDAYS(F3622,TODAY(),Feriados!$A$2:$A$13)-1 &amp; " D",D3622="Backlog","Registro Antigo",D3622="Concluído","Registro Enviado",E3622="Apontado","Registro Enviado",D3622="Cancelado","Treinamento Cancelado",D3622="Remanejado","Treinamento Remanejado",D3622="Suspensa","Suspenso",D3622="Antigo","Treinamento Antigo",D3622="-","Treinamento a ser executado")</f>
        <v>Treinamento Cancelado</v>
      </c>
      <c r="H3622" s="3"/>
      <c r="I3622" s="3"/>
      <c r="J3622" s="30"/>
      <c r="K3622" s="3"/>
      <c r="L3622" s="29"/>
    </row>
    <row r="3623" spans="1:12" x14ac:dyDescent="0.3">
      <c r="A3623" s="2" t="s">
        <v>6</v>
      </c>
      <c r="B3623" s="2" t="s">
        <v>50</v>
      </c>
      <c r="C3623" s="2" t="s">
        <v>61</v>
      </c>
      <c r="D3623" s="4" t="s">
        <v>117</v>
      </c>
      <c r="E3623" s="2" t="s">
        <v>15</v>
      </c>
      <c r="F3623" s="3">
        <v>45229</v>
      </c>
      <c r="G3623" s="14" t="str" cm="1">
        <f t="array" aca="1" ref="G3623" ca="1">_xlfn.IFS(D3623="Pendente",NETWORKDAYS(F3623,TODAY(),Feriados!$A$2:$A$13)-1 &amp; " D",E3623="Não Apontado",NETWORKDAYS(F3623,TODAY(),Feriados!$A$2:$A$13)-1 &amp; " D",D3623="Backlog","Registro Antigo",D3623="Concluído","Registro Enviado",E3623="Apontado","Registro Enviado",D3623="Cancelado","Treinamento Cancelado",D3623="Remanejado","Treinamento Remanejado",D3623="Suspensa","Suspenso",D3623="Antigo","Treinamento Antigo",D3623="-","Treinamento a ser executado")</f>
        <v>Treinamento Remanejado</v>
      </c>
      <c r="H3623" s="3"/>
      <c r="I3623" s="3"/>
      <c r="J3623" s="26"/>
      <c r="K3623" s="14"/>
      <c r="L3623" s="29"/>
    </row>
    <row r="3624" spans="1:12" x14ac:dyDescent="0.3">
      <c r="A3624" s="2" t="s">
        <v>17</v>
      </c>
      <c r="B3624" s="2" t="s">
        <v>139</v>
      </c>
      <c r="C3624" s="2" t="s">
        <v>7</v>
      </c>
      <c r="D3624" s="4" t="s">
        <v>116</v>
      </c>
      <c r="E3624" s="2" t="s">
        <v>8</v>
      </c>
      <c r="F3624" s="3">
        <v>45229</v>
      </c>
      <c r="G3624" s="14" t="str" cm="1">
        <f t="array" aca="1" ref="G3624" ca="1">_xlfn.IFS(D3624="Pendente",NETWORKDAYS(F3624,TODAY(),Feriados!$A$2:$A$13)-1 &amp; " D",E3624="Não Apontado",NETWORKDAYS(F3624,TODAY(),Feriados!$A$2:$A$13)-1 &amp; " D",D3624="Backlog","Registro Antigo",D3624="Concluído","Registro Enviado",E3624="Apontado","Registro Enviado",D3624="Cancelado","Treinamento Cancelado",D3624="Remanejado","Treinamento Remanejado",D3624="Suspensa","Suspenso",D3624="Antigo","Treinamento Antigo",D3624="-","Treinamento a ser executado")</f>
        <v>Registro Enviado</v>
      </c>
      <c r="H3624" s="3"/>
      <c r="I3624" s="3"/>
      <c r="J3624" s="30"/>
      <c r="K3624" s="3"/>
      <c r="L3624" s="29">
        <f>WORKDAY(F3624,2,Feriados!$A$2:$A$13)</f>
        <v>45231</v>
      </c>
    </row>
    <row r="3625" spans="1:12" x14ac:dyDescent="0.3">
      <c r="A3625" s="2" t="s">
        <v>17</v>
      </c>
      <c r="B3625" s="2" t="s">
        <v>84</v>
      </c>
      <c r="C3625" s="2" t="s">
        <v>7</v>
      </c>
      <c r="D3625" s="4" t="s">
        <v>14</v>
      </c>
      <c r="E3625" s="2" t="s">
        <v>15</v>
      </c>
      <c r="F3625" s="3">
        <v>45229</v>
      </c>
      <c r="G3625" s="14" t="str" cm="1">
        <f t="array" aca="1" ref="G3625" ca="1">_xlfn.IFS(D3625="Pendente",NETWORKDAYS(F3625,TODAY(),Feriados!$A$2:$A$13)-1 &amp; " D",E3625="Não Apontado",NETWORKDAYS(F3625,TODAY(),Feriados!$A$2:$A$13)-1 &amp; " D",D3625="Backlog","Registro Antigo",D3625="Concluído","Registro Enviado",E3625="Apontado","Registro Enviado",D3625="Cancelado","Treinamento Cancelado",D3625="Remanejado","Treinamento Remanejado",D3625="Suspensa","Suspenso",D3625="Antigo","Treinamento Antigo",D3625="-","Treinamento a ser executado")</f>
        <v>Treinamento Cancelado</v>
      </c>
      <c r="H3625" s="3"/>
      <c r="I3625" s="3"/>
      <c r="J3625" s="30"/>
      <c r="K3625" s="3"/>
      <c r="L3625" s="29"/>
    </row>
    <row r="3626" spans="1:12" x14ac:dyDescent="0.3">
      <c r="A3626" s="2" t="s">
        <v>22</v>
      </c>
      <c r="B3626" s="2" t="s">
        <v>132</v>
      </c>
      <c r="C3626" s="2" t="s">
        <v>7</v>
      </c>
      <c r="D3626" s="4" t="s">
        <v>117</v>
      </c>
      <c r="E3626" s="2" t="s">
        <v>15</v>
      </c>
      <c r="F3626" s="3">
        <v>45229</v>
      </c>
      <c r="G3626" s="14" t="str" cm="1">
        <f t="array" aca="1" ref="G3626" ca="1">_xlfn.IFS(D3626="Pendente",NETWORKDAYS(F3626,TODAY(),Feriados!$A$2:$A$13)-1 &amp; " D",E3626="Não Apontado",NETWORKDAYS(F3626,TODAY(),Feriados!$A$2:$A$13)-1 &amp; " D",D3626="Backlog","Registro Antigo",D3626="Concluído","Registro Enviado",E3626="Apontado","Registro Enviado",D3626="Cancelado","Treinamento Cancelado",D3626="Remanejado","Treinamento Remanejado",D3626="Suspensa","Suspenso",D3626="Antigo","Treinamento Antigo",D3626="-","Treinamento a ser executado")</f>
        <v>Treinamento Remanejado</v>
      </c>
      <c r="H3626" s="3"/>
      <c r="I3626" s="3"/>
      <c r="J3626" s="26"/>
      <c r="K3626" s="14"/>
      <c r="L3626" s="29"/>
    </row>
    <row r="3627" spans="1:12" x14ac:dyDescent="0.3">
      <c r="A3627" s="2" t="s">
        <v>28</v>
      </c>
      <c r="B3627" s="2" t="s">
        <v>135</v>
      </c>
      <c r="C3627" s="2" t="s">
        <v>29</v>
      </c>
      <c r="D3627" s="4" t="s">
        <v>116</v>
      </c>
      <c r="E3627" s="2" t="s">
        <v>8</v>
      </c>
      <c r="F3627" s="3">
        <v>45229</v>
      </c>
      <c r="G3627" s="14" t="str" cm="1">
        <f t="array" aca="1" ref="G3627" ca="1">_xlfn.IFS(D3627="Pendente",NETWORKDAYS(F3627,TODAY(),Feriados!$A$2:$A$13)-1 &amp; " D",E3627="Não Apontado",NETWORKDAYS(F3627,TODAY(),Feriados!$A$2:$A$13)-1 &amp; " D",D3627="Backlog","Registro Antigo",D3627="Concluído","Registro Enviado",E3627="Apontado","Registro Enviado",D3627="Cancelado","Treinamento Cancelado",D3627="Remanejado","Treinamento Remanejado",D3627="Suspensa","Suspenso",D3627="Antigo","Treinamento Antigo",D3627="-","Treinamento a ser executado")</f>
        <v>Registro Enviado</v>
      </c>
      <c r="H3627" s="3"/>
      <c r="I3627" s="3"/>
      <c r="J3627" s="30"/>
      <c r="K3627" s="3"/>
      <c r="L3627" s="29">
        <f>WORKDAY(F3627,2,Feriados!$A$2:$A$13)</f>
        <v>45231</v>
      </c>
    </row>
    <row r="3628" spans="1:12" x14ac:dyDescent="0.3">
      <c r="A3628" s="2" t="s">
        <v>28</v>
      </c>
      <c r="B3628" s="2" t="s">
        <v>68</v>
      </c>
      <c r="C3628" s="2" t="s">
        <v>18</v>
      </c>
      <c r="D3628" s="4" t="s">
        <v>117</v>
      </c>
      <c r="E3628" s="2" t="s">
        <v>15</v>
      </c>
      <c r="F3628" s="3">
        <v>45229</v>
      </c>
      <c r="G3628" s="14" t="str" cm="1">
        <f t="array" aca="1" ref="G3628" ca="1">_xlfn.IFS(D3628="Pendente",NETWORKDAYS(F3628,TODAY(),Feriados!$A$2:$A$13)-1 &amp; " D",E3628="Não Apontado",NETWORKDAYS(F3628,TODAY(),Feriados!$A$2:$A$13)-1 &amp; " D",D3628="Backlog","Registro Antigo",D3628="Concluído","Registro Enviado",E3628="Apontado","Registro Enviado",D3628="Cancelado","Treinamento Cancelado",D3628="Remanejado","Treinamento Remanejado",D3628="Suspensa","Suspenso",D3628="Antigo","Treinamento Antigo",D3628="-","Treinamento a ser executado")</f>
        <v>Treinamento Remanejado</v>
      </c>
      <c r="H3628" s="3"/>
      <c r="I3628" s="3"/>
      <c r="J3628" s="26"/>
      <c r="K3628" s="14"/>
      <c r="L3628" s="29"/>
    </row>
    <row r="3629" spans="1:12" x14ac:dyDescent="0.3">
      <c r="A3629" s="2" t="s">
        <v>39</v>
      </c>
      <c r="B3629" s="2" t="s">
        <v>139</v>
      </c>
      <c r="C3629" s="2" t="s">
        <v>37</v>
      </c>
      <c r="D3629" s="4" t="s">
        <v>116</v>
      </c>
      <c r="E3629" s="2" t="s">
        <v>8</v>
      </c>
      <c r="F3629" s="3">
        <v>45229</v>
      </c>
      <c r="G3629" s="14" t="str" cm="1">
        <f t="array" aca="1" ref="G3629" ca="1">_xlfn.IFS(D3629="Pendente",NETWORKDAYS(F3629,TODAY(),Feriados!$A$2:$A$13)-1 &amp; " D",E3629="Não Apontado",NETWORKDAYS(F3629,TODAY(),Feriados!$A$2:$A$13)-1 &amp; " D",D3629="Backlog","Registro Antigo",D3629="Concluído","Registro Enviado",E3629="Apontado","Registro Enviado",D3629="Cancelado","Treinamento Cancelado",D3629="Remanejado","Treinamento Remanejado",D3629="Suspensa","Suspenso",D3629="Antigo","Treinamento Antigo",D3629="-","Treinamento a ser executado")</f>
        <v>Registro Enviado</v>
      </c>
      <c r="H3629" s="3"/>
      <c r="I3629" s="3"/>
      <c r="J3629" s="30"/>
      <c r="K3629" s="3"/>
      <c r="L3629" s="29">
        <f>WORKDAY(F3629,2,Feriados!$A$2:$A$13)</f>
        <v>45231</v>
      </c>
    </row>
    <row r="3630" spans="1:12" x14ac:dyDescent="0.3">
      <c r="A3630" s="2" t="s">
        <v>39</v>
      </c>
      <c r="B3630" s="2" t="s">
        <v>133</v>
      </c>
      <c r="C3630" s="2" t="s">
        <v>36</v>
      </c>
      <c r="D3630" s="4" t="s">
        <v>116</v>
      </c>
      <c r="E3630" s="2" t="s">
        <v>8</v>
      </c>
      <c r="F3630" s="3">
        <v>45229</v>
      </c>
      <c r="G3630" s="14" t="str" cm="1">
        <f t="array" aca="1" ref="G3630" ca="1">_xlfn.IFS(D3630="Pendente",NETWORKDAYS(F3630,TODAY(),Feriados!$A$2:$A$13)-1 &amp; " D",E3630="Não Apontado",NETWORKDAYS(F3630,TODAY(),Feriados!$A$2:$A$13)-1 &amp; " D",D3630="Backlog","Registro Antigo",D3630="Concluído","Registro Enviado",E3630="Apontado","Registro Enviado",D3630="Cancelado","Treinamento Cancelado",D3630="Remanejado","Treinamento Remanejado",D3630="Suspensa","Suspenso",D3630="Antigo","Treinamento Antigo",D3630="-","Treinamento a ser executado")</f>
        <v>Registro Enviado</v>
      </c>
      <c r="H3630" s="3"/>
      <c r="I3630" s="3"/>
      <c r="J3630" s="30"/>
      <c r="K3630" s="3"/>
      <c r="L3630" s="29">
        <f>WORKDAY(F3630,2,Feriados!$A$2:$A$13)</f>
        <v>45231</v>
      </c>
    </row>
    <row r="3631" spans="1:12" x14ac:dyDescent="0.3">
      <c r="A3631" s="2" t="s">
        <v>39</v>
      </c>
      <c r="B3631" s="2" t="s">
        <v>122</v>
      </c>
      <c r="C3631" s="2" t="s">
        <v>36</v>
      </c>
      <c r="D3631" s="4" t="s">
        <v>116</v>
      </c>
      <c r="E3631" s="2" t="s">
        <v>8</v>
      </c>
      <c r="F3631" s="3">
        <v>45229</v>
      </c>
      <c r="G3631" s="14" t="str" cm="1">
        <f t="array" aca="1" ref="G3631" ca="1">_xlfn.IFS(D3631="Pendente",NETWORKDAYS(F3631,TODAY(),Feriados!$A$2:$A$13)-1 &amp; " D",E3631="Não Apontado",NETWORKDAYS(F3631,TODAY(),Feriados!$A$2:$A$13)-1 &amp; " D",D3631="Backlog","Registro Antigo",D3631="Concluído","Registro Enviado",E3631="Apontado","Registro Enviado",D3631="Cancelado","Treinamento Cancelado",D3631="Remanejado","Treinamento Remanejado",D3631="Suspensa","Suspenso",D3631="Antigo","Treinamento Antigo",D3631="-","Treinamento a ser executado")</f>
        <v>Registro Enviado</v>
      </c>
      <c r="H3631" s="3"/>
      <c r="I3631" s="3"/>
      <c r="J3631" s="30"/>
      <c r="K3631" s="3"/>
      <c r="L3631" s="29">
        <f>WORKDAY(F3631,2,Feriados!$A$2:$A$13)</f>
        <v>45231</v>
      </c>
    </row>
    <row r="3632" spans="1:12" x14ac:dyDescent="0.3">
      <c r="A3632" s="2" t="s">
        <v>46</v>
      </c>
      <c r="B3632" s="2" t="s">
        <v>141</v>
      </c>
      <c r="C3632" s="2" t="s">
        <v>7</v>
      </c>
      <c r="D3632" s="4" t="s">
        <v>14</v>
      </c>
      <c r="E3632" s="2" t="s">
        <v>15</v>
      </c>
      <c r="F3632" s="3">
        <v>45229</v>
      </c>
      <c r="G3632" s="14" t="str" cm="1">
        <f t="array" aca="1" ref="G3632" ca="1">_xlfn.IFS(D3632="Pendente",NETWORKDAYS(F3632,TODAY(),Feriados!$A$2:$A$13)-1 &amp; " D",E3632="Não Apontado",NETWORKDAYS(F3632,TODAY(),Feriados!$A$2:$A$13)-1 &amp; " D",D3632="Backlog","Registro Antigo",D3632="Concluído","Registro Enviado",E3632="Apontado","Registro Enviado",D3632="Cancelado","Treinamento Cancelado",D3632="Remanejado","Treinamento Remanejado",D3632="Suspensa","Suspenso",D3632="Antigo","Treinamento Antigo",D3632="-","Treinamento a ser executado")</f>
        <v>Treinamento Cancelado</v>
      </c>
      <c r="H3632" s="3"/>
      <c r="I3632" s="3"/>
      <c r="J3632" s="30"/>
      <c r="K3632" s="3"/>
      <c r="L3632" s="29"/>
    </row>
    <row r="3633" spans="1:12" x14ac:dyDescent="0.3">
      <c r="A3633" s="2" t="s">
        <v>46</v>
      </c>
      <c r="B3633" s="2" t="s">
        <v>146</v>
      </c>
      <c r="C3633" s="2" t="s">
        <v>7</v>
      </c>
      <c r="D3633" s="4" t="s">
        <v>116</v>
      </c>
      <c r="E3633" s="2" t="s">
        <v>8</v>
      </c>
      <c r="F3633" s="3">
        <v>45229</v>
      </c>
      <c r="G3633" s="14" t="str" cm="1">
        <f t="array" aca="1" ref="G3633" ca="1">_xlfn.IFS(D3633="Pendente",NETWORKDAYS(F3633,TODAY(),Feriados!$A$2:$A$13)-1 &amp; " D",E3633="Não Apontado",NETWORKDAYS(F3633,TODAY(),Feriados!$A$2:$A$13)-1 &amp; " D",D3633="Backlog","Registro Antigo",D3633="Concluído","Registro Enviado",E3633="Apontado","Registro Enviado",D3633="Cancelado","Treinamento Cancelado",D3633="Remanejado","Treinamento Remanejado",D3633="Suspensa","Suspenso",D3633="Antigo","Treinamento Antigo",D3633="-","Treinamento a ser executado")</f>
        <v>Registro Enviado</v>
      </c>
      <c r="H3633" s="3"/>
      <c r="I3633" s="3"/>
      <c r="J3633" s="30"/>
      <c r="K3633" s="3"/>
      <c r="L3633" s="29">
        <f>WORKDAY(F3633,2,Feriados!$A$2:$A$13)</f>
        <v>45231</v>
      </c>
    </row>
    <row r="3634" spans="1:12" x14ac:dyDescent="0.3">
      <c r="A3634" s="2" t="s">
        <v>6</v>
      </c>
      <c r="B3634" s="2" t="s">
        <v>153</v>
      </c>
      <c r="C3634" s="2" t="s">
        <v>66</v>
      </c>
      <c r="D3634" s="4" t="s">
        <v>116</v>
      </c>
      <c r="E3634" s="2" t="s">
        <v>8</v>
      </c>
      <c r="F3634" s="3">
        <v>45230</v>
      </c>
      <c r="G3634" s="14" t="str" cm="1">
        <f t="array" aca="1" ref="G3634" ca="1">_xlfn.IFS(D3634="Pendente",NETWORKDAYS(F3634,TODAY(),Feriados!$A$2:$A$13)-1 &amp; " D",E3634="Não Apontado",NETWORKDAYS(F3634,TODAY(),Feriados!$A$2:$A$13)-1 &amp; " D",D3634="Backlog","Registro Antigo",D3634="Concluído","Registro Enviado",E3634="Apontado","Registro Enviado",D3634="Cancelado","Treinamento Cancelado",D3634="Remanejado","Treinamento Remanejado",D3634="Suspensa","Suspenso",D3634="Antigo","Treinamento Antigo",D3634="-","Treinamento a ser executado")</f>
        <v>Registro Enviado</v>
      </c>
      <c r="H3634" s="3"/>
      <c r="I3634" s="3"/>
      <c r="J3634" s="30"/>
      <c r="K3634" s="3"/>
      <c r="L3634" s="29">
        <f>WORKDAY(F3634,2,Feriados!$A$2:$A$13)</f>
        <v>45232</v>
      </c>
    </row>
    <row r="3635" spans="1:12" x14ac:dyDescent="0.3">
      <c r="A3635" s="2" t="s">
        <v>6</v>
      </c>
      <c r="B3635" s="2" t="s">
        <v>68</v>
      </c>
      <c r="C3635" s="2" t="s">
        <v>7</v>
      </c>
      <c r="D3635" s="4" t="s">
        <v>14</v>
      </c>
      <c r="E3635" s="2" t="s">
        <v>15</v>
      </c>
      <c r="F3635" s="3">
        <v>45230</v>
      </c>
      <c r="G3635" s="14" t="str" cm="1">
        <f t="array" aca="1" ref="G3635" ca="1">_xlfn.IFS(D3635="Pendente",NETWORKDAYS(F3635,TODAY(),Feriados!$A$2:$A$13)-1 &amp; " D",E3635="Não Apontado",NETWORKDAYS(F3635,TODAY(),Feriados!$A$2:$A$13)-1 &amp; " D",D3635="Backlog","Registro Antigo",D3635="Concluído","Registro Enviado",E3635="Apontado","Registro Enviado",D3635="Cancelado","Treinamento Cancelado",D3635="Remanejado","Treinamento Remanejado",D3635="Suspensa","Suspenso",D3635="Antigo","Treinamento Antigo",D3635="-","Treinamento a ser executado")</f>
        <v>Treinamento Cancelado</v>
      </c>
      <c r="H3635" s="3"/>
      <c r="I3635" s="3"/>
      <c r="J3635" s="30"/>
      <c r="K3635" s="3"/>
      <c r="L3635" s="29"/>
    </row>
    <row r="3636" spans="1:12" x14ac:dyDescent="0.3">
      <c r="A3636" s="2" t="s">
        <v>6</v>
      </c>
      <c r="B3636" s="2" t="s">
        <v>12</v>
      </c>
      <c r="C3636" s="2" t="s">
        <v>61</v>
      </c>
      <c r="D3636" s="4" t="s">
        <v>116</v>
      </c>
      <c r="E3636" s="2" t="s">
        <v>8</v>
      </c>
      <c r="F3636" s="3">
        <v>45230</v>
      </c>
      <c r="G3636" s="14" t="str" cm="1">
        <f t="array" aca="1" ref="G3636" ca="1">_xlfn.IFS(D3636="Pendente",NETWORKDAYS(F3636,TODAY(),Feriados!$A$2:$A$13)-1 &amp; " D",E3636="Não Apontado",NETWORKDAYS(F3636,TODAY(),Feriados!$A$2:$A$13)-1 &amp; " D",D3636="Backlog","Registro Antigo",D3636="Concluído","Registro Enviado",E3636="Apontado","Registro Enviado",D3636="Cancelado","Treinamento Cancelado",D3636="Remanejado","Treinamento Remanejado",D3636="Suspensa","Suspenso",D3636="Antigo","Treinamento Antigo",D3636="-","Treinamento a ser executado")</f>
        <v>Registro Enviado</v>
      </c>
      <c r="H3636" s="3"/>
      <c r="I3636" s="3"/>
      <c r="J3636" s="30"/>
      <c r="K3636" s="3"/>
      <c r="L3636" s="29">
        <f>WORKDAY(F3636,2,Feriados!$A$2:$A$13)</f>
        <v>45232</v>
      </c>
    </row>
    <row r="3637" spans="1:12" x14ac:dyDescent="0.3">
      <c r="A3637" s="2" t="s">
        <v>6</v>
      </c>
      <c r="B3637" s="2" t="s">
        <v>131</v>
      </c>
      <c r="C3637" s="2" t="s">
        <v>66</v>
      </c>
      <c r="D3637" s="4" t="s">
        <v>117</v>
      </c>
      <c r="E3637" s="2" t="s">
        <v>15</v>
      </c>
      <c r="F3637" s="3">
        <v>45230</v>
      </c>
      <c r="G3637" s="14" t="str" cm="1">
        <f t="array" aca="1" ref="G3637" ca="1">_xlfn.IFS(D3637="Pendente",NETWORKDAYS(F3637,TODAY(),Feriados!$A$2:$A$13)-1 &amp; " D",E3637="Não Apontado",NETWORKDAYS(F3637,TODAY(),Feriados!$A$2:$A$13)-1 &amp; " D",D3637="Backlog","Registro Antigo",D3637="Concluído","Registro Enviado",E3637="Apontado","Registro Enviado",D3637="Cancelado","Treinamento Cancelado",D3637="Remanejado","Treinamento Remanejado",D3637="Suspensa","Suspenso",D3637="Antigo","Treinamento Antigo",D3637="-","Treinamento a ser executado")</f>
        <v>Treinamento Remanejado</v>
      </c>
      <c r="H3637" s="3"/>
      <c r="I3637" s="3"/>
      <c r="J3637" s="26"/>
      <c r="K3637" s="14"/>
      <c r="L3637" s="29"/>
    </row>
    <row r="3638" spans="1:12" x14ac:dyDescent="0.3">
      <c r="A3638" s="2" t="s">
        <v>17</v>
      </c>
      <c r="B3638" s="2" t="s">
        <v>119</v>
      </c>
      <c r="C3638" s="2" t="s">
        <v>18</v>
      </c>
      <c r="D3638" s="4" t="s">
        <v>14</v>
      </c>
      <c r="E3638" s="2" t="s">
        <v>15</v>
      </c>
      <c r="F3638" s="3">
        <v>45230</v>
      </c>
      <c r="G3638" s="14" t="str" cm="1">
        <f t="array" aca="1" ref="G3638" ca="1">_xlfn.IFS(D3638="Pendente",NETWORKDAYS(F3638,TODAY(),Feriados!$A$2:$A$13)-1 &amp; " D",E3638="Não Apontado",NETWORKDAYS(F3638,TODAY(),Feriados!$A$2:$A$13)-1 &amp; " D",D3638="Backlog","Registro Antigo",D3638="Concluído","Registro Enviado",E3638="Apontado","Registro Enviado",D3638="Cancelado","Treinamento Cancelado",D3638="Remanejado","Treinamento Remanejado",D3638="Suspensa","Suspenso",D3638="Antigo","Treinamento Antigo",D3638="-","Treinamento a ser executado")</f>
        <v>Treinamento Cancelado</v>
      </c>
      <c r="H3638" s="3"/>
      <c r="I3638" s="3"/>
      <c r="J3638" s="30"/>
      <c r="K3638" s="3"/>
      <c r="L3638" s="29"/>
    </row>
    <row r="3639" spans="1:12" x14ac:dyDescent="0.3">
      <c r="A3639" s="2" t="s">
        <v>17</v>
      </c>
      <c r="B3639" s="2" t="s">
        <v>139</v>
      </c>
      <c r="C3639" s="2" t="s">
        <v>18</v>
      </c>
      <c r="D3639" s="4" t="s">
        <v>116</v>
      </c>
      <c r="E3639" s="2" t="s">
        <v>8</v>
      </c>
      <c r="F3639" s="3">
        <v>45230</v>
      </c>
      <c r="G3639" s="14" t="str" cm="1">
        <f t="array" aca="1" ref="G3639" ca="1">_xlfn.IFS(D3639="Pendente",NETWORKDAYS(F3639,TODAY(),Feriados!$A$2:$A$13)-1 &amp; " D",E3639="Não Apontado",NETWORKDAYS(F3639,TODAY(),Feriados!$A$2:$A$13)-1 &amp; " D",D3639="Backlog","Registro Antigo",D3639="Concluído","Registro Enviado",E3639="Apontado","Registro Enviado",D3639="Cancelado","Treinamento Cancelado",D3639="Remanejado","Treinamento Remanejado",D3639="Suspensa","Suspenso",D3639="Antigo","Treinamento Antigo",D3639="-","Treinamento a ser executado")</f>
        <v>Registro Enviado</v>
      </c>
      <c r="H3639" s="3"/>
      <c r="I3639" s="3"/>
      <c r="J3639" s="30"/>
      <c r="K3639" s="3"/>
      <c r="L3639" s="29">
        <f>WORKDAY(F3639,2,Feriados!$A$2:$A$13)</f>
        <v>45232</v>
      </c>
    </row>
    <row r="3640" spans="1:12" x14ac:dyDescent="0.3">
      <c r="A3640" s="2" t="s">
        <v>22</v>
      </c>
      <c r="B3640" s="2" t="s">
        <v>136</v>
      </c>
      <c r="C3640" s="2" t="s">
        <v>7</v>
      </c>
      <c r="D3640" s="4" t="s">
        <v>14</v>
      </c>
      <c r="E3640" s="2" t="s">
        <v>15</v>
      </c>
      <c r="F3640" s="3">
        <v>45230</v>
      </c>
      <c r="G3640" s="14" t="str" cm="1">
        <f t="array" aca="1" ref="G3640" ca="1">_xlfn.IFS(D3640="Pendente",NETWORKDAYS(F3640,TODAY(),Feriados!$A$2:$A$13)-1 &amp; " D",E3640="Não Apontado",NETWORKDAYS(F3640,TODAY(),Feriados!$A$2:$A$13)-1 &amp; " D",D3640="Backlog","Registro Antigo",D3640="Concluído","Registro Enviado",E3640="Apontado","Registro Enviado",D3640="Cancelado","Treinamento Cancelado",D3640="Remanejado","Treinamento Remanejado",D3640="Suspensa","Suspenso",D3640="Antigo","Treinamento Antigo",D3640="-","Treinamento a ser executado")</f>
        <v>Treinamento Cancelado</v>
      </c>
      <c r="H3640" s="3"/>
      <c r="I3640" s="3"/>
      <c r="J3640" s="30"/>
      <c r="K3640" s="3"/>
      <c r="L3640" s="29"/>
    </row>
    <row r="3641" spans="1:12" x14ac:dyDescent="0.3">
      <c r="A3641" s="2" t="s">
        <v>22</v>
      </c>
      <c r="B3641" s="2" t="s">
        <v>109</v>
      </c>
      <c r="C3641" s="2" t="s">
        <v>7</v>
      </c>
      <c r="D3641" s="4" t="s">
        <v>14</v>
      </c>
      <c r="E3641" s="2" t="s">
        <v>15</v>
      </c>
      <c r="F3641" s="3">
        <v>45230</v>
      </c>
      <c r="G3641" s="14" t="str" cm="1">
        <f t="array" aca="1" ref="G3641" ca="1">_xlfn.IFS(D3641="Pendente",NETWORKDAYS(F3641,TODAY(),Feriados!$A$2:$A$13)-1 &amp; " D",E3641="Não Apontado",NETWORKDAYS(F3641,TODAY(),Feriados!$A$2:$A$13)-1 &amp; " D",D3641="Backlog","Registro Antigo",D3641="Concluído","Registro Enviado",E3641="Apontado","Registro Enviado",D3641="Cancelado","Treinamento Cancelado",D3641="Remanejado","Treinamento Remanejado",D3641="Suspensa","Suspenso",D3641="Antigo","Treinamento Antigo",D3641="-","Treinamento a ser executado")</f>
        <v>Treinamento Cancelado</v>
      </c>
      <c r="H3641" s="3"/>
      <c r="I3641" s="3"/>
      <c r="J3641" s="30"/>
      <c r="K3641" s="3"/>
      <c r="L3641" s="29"/>
    </row>
    <row r="3642" spans="1:12" x14ac:dyDescent="0.3">
      <c r="A3642" s="2" t="s">
        <v>28</v>
      </c>
      <c r="B3642" s="2" t="s">
        <v>90</v>
      </c>
      <c r="C3642" s="2" t="s">
        <v>29</v>
      </c>
      <c r="D3642" s="4" t="s">
        <v>116</v>
      </c>
      <c r="E3642" s="2" t="s">
        <v>8</v>
      </c>
      <c r="F3642" s="3">
        <v>45230</v>
      </c>
      <c r="G3642" s="14" t="str" cm="1">
        <f t="array" aca="1" ref="G3642" ca="1">_xlfn.IFS(D3642="Pendente",NETWORKDAYS(F3642,TODAY(),Feriados!$A$2:$A$13)-1 &amp; " D",E3642="Não Apontado",NETWORKDAYS(F3642,TODAY(),Feriados!$A$2:$A$13)-1 &amp; " D",D3642="Backlog","Registro Antigo",D3642="Concluído","Registro Enviado",E3642="Apontado","Registro Enviado",D3642="Cancelado","Treinamento Cancelado",D3642="Remanejado","Treinamento Remanejado",D3642="Suspensa","Suspenso",D3642="Antigo","Treinamento Antigo",D3642="-","Treinamento a ser executado")</f>
        <v>Registro Enviado</v>
      </c>
      <c r="H3642" s="3"/>
      <c r="I3642" s="3"/>
      <c r="J3642" s="30"/>
      <c r="K3642" s="3"/>
      <c r="L3642" s="29">
        <f>WORKDAY(F3642,2,Feriados!$A$2:$A$13)</f>
        <v>45232</v>
      </c>
    </row>
    <row r="3643" spans="1:12" x14ac:dyDescent="0.3">
      <c r="A3643" s="2" t="s">
        <v>28</v>
      </c>
      <c r="B3643" s="2" t="s">
        <v>68</v>
      </c>
      <c r="C3643" s="2" t="s">
        <v>18</v>
      </c>
      <c r="D3643" s="4" t="s">
        <v>14</v>
      </c>
      <c r="E3643" s="2" t="s">
        <v>15</v>
      </c>
      <c r="F3643" s="3">
        <v>45230</v>
      </c>
      <c r="G3643" s="14" t="str" cm="1">
        <f t="array" aca="1" ref="G3643" ca="1">_xlfn.IFS(D3643="Pendente",NETWORKDAYS(F3643,TODAY(),Feriados!$A$2:$A$13)-1 &amp; " D",E3643="Não Apontado",NETWORKDAYS(F3643,TODAY(),Feriados!$A$2:$A$13)-1 &amp; " D",D3643="Backlog","Registro Antigo",D3643="Concluído","Registro Enviado",E3643="Apontado","Registro Enviado",D3643="Cancelado","Treinamento Cancelado",D3643="Remanejado","Treinamento Remanejado",D3643="Suspensa","Suspenso",D3643="Antigo","Treinamento Antigo",D3643="-","Treinamento a ser executado")</f>
        <v>Treinamento Cancelado</v>
      </c>
      <c r="H3643" s="3"/>
      <c r="I3643" s="3"/>
      <c r="J3643" s="30"/>
      <c r="K3643" s="3"/>
      <c r="L3643" s="29"/>
    </row>
    <row r="3644" spans="1:12" x14ac:dyDescent="0.3">
      <c r="A3644" s="2" t="s">
        <v>39</v>
      </c>
      <c r="B3644" s="2" t="s">
        <v>146</v>
      </c>
      <c r="C3644" s="2" t="s">
        <v>36</v>
      </c>
      <c r="D3644" s="4" t="s">
        <v>116</v>
      </c>
      <c r="E3644" s="2" t="s">
        <v>8</v>
      </c>
      <c r="F3644" s="3">
        <v>45230</v>
      </c>
      <c r="G3644" s="14" t="str" cm="1">
        <f t="array" aca="1" ref="G3644" ca="1">_xlfn.IFS(D3644="Pendente",NETWORKDAYS(F3644,TODAY(),Feriados!$A$2:$A$13)-1 &amp; " D",E3644="Não Apontado",NETWORKDAYS(F3644,TODAY(),Feriados!$A$2:$A$13)-1 &amp; " D",D3644="Backlog","Registro Antigo",D3644="Concluído","Registro Enviado",E3644="Apontado","Registro Enviado",D3644="Cancelado","Treinamento Cancelado",D3644="Remanejado","Treinamento Remanejado",D3644="Suspensa","Suspenso",D3644="Antigo","Treinamento Antigo",D3644="-","Treinamento a ser executado")</f>
        <v>Registro Enviado</v>
      </c>
      <c r="H3644" s="3"/>
      <c r="I3644" s="3"/>
      <c r="J3644" s="30"/>
      <c r="K3644" s="3"/>
      <c r="L3644" s="29">
        <f>WORKDAY(F3644,2,Feriados!$A$2:$A$13)</f>
        <v>45232</v>
      </c>
    </row>
    <row r="3645" spans="1:12" x14ac:dyDescent="0.3">
      <c r="A3645" s="2" t="s">
        <v>39</v>
      </c>
      <c r="B3645" s="2" t="s">
        <v>143</v>
      </c>
      <c r="C3645" s="2" t="s">
        <v>36</v>
      </c>
      <c r="D3645" s="4" t="s">
        <v>116</v>
      </c>
      <c r="E3645" s="2" t="s">
        <v>8</v>
      </c>
      <c r="F3645" s="3">
        <v>45230</v>
      </c>
      <c r="G3645" s="14" t="str" cm="1">
        <f t="array" aca="1" ref="G3645" ca="1">_xlfn.IFS(D3645="Pendente",NETWORKDAYS(F3645,TODAY(),Feriados!$A$2:$A$13)-1 &amp; " D",E3645="Não Apontado",NETWORKDAYS(F3645,TODAY(),Feriados!$A$2:$A$13)-1 &amp; " D",D3645="Backlog","Registro Antigo",D3645="Concluído","Registro Enviado",E3645="Apontado","Registro Enviado",D3645="Cancelado","Treinamento Cancelado",D3645="Remanejado","Treinamento Remanejado",D3645="Suspensa","Suspenso",D3645="Antigo","Treinamento Antigo",D3645="-","Treinamento a ser executado")</f>
        <v>Registro Enviado</v>
      </c>
      <c r="H3645" s="3"/>
      <c r="I3645" s="3"/>
      <c r="J3645" s="30"/>
      <c r="K3645" s="3"/>
      <c r="L3645" s="29">
        <f>WORKDAY(F3645,2,Feriados!$A$2:$A$13)</f>
        <v>45232</v>
      </c>
    </row>
    <row r="3646" spans="1:12" x14ac:dyDescent="0.3">
      <c r="A3646" s="2" t="s">
        <v>39</v>
      </c>
      <c r="B3646" s="2" t="s">
        <v>68</v>
      </c>
      <c r="C3646" s="2" t="s">
        <v>36</v>
      </c>
      <c r="D3646" s="4" t="s">
        <v>14</v>
      </c>
      <c r="E3646" s="2" t="s">
        <v>15</v>
      </c>
      <c r="F3646" s="3">
        <v>45230</v>
      </c>
      <c r="G3646" s="14" t="str" cm="1">
        <f t="array" aca="1" ref="G3646" ca="1">_xlfn.IFS(D3646="Pendente",NETWORKDAYS(F3646,TODAY(),Feriados!$A$2:$A$13)-1 &amp; " D",E3646="Não Apontado",NETWORKDAYS(F3646,TODAY(),Feriados!$A$2:$A$13)-1 &amp; " D",D3646="Backlog","Registro Antigo",D3646="Concluído","Registro Enviado",E3646="Apontado","Registro Enviado",D3646="Cancelado","Treinamento Cancelado",D3646="Remanejado","Treinamento Remanejado",D3646="Suspensa","Suspenso",D3646="Antigo","Treinamento Antigo",D3646="-","Treinamento a ser executado")</f>
        <v>Treinamento Cancelado</v>
      </c>
      <c r="H3646" s="3"/>
      <c r="I3646" s="3"/>
      <c r="J3646" s="30"/>
      <c r="K3646" s="3"/>
      <c r="L3646" s="29"/>
    </row>
    <row r="3647" spans="1:12" x14ac:dyDescent="0.3">
      <c r="A3647" s="2" t="s">
        <v>39</v>
      </c>
      <c r="B3647" s="2" t="s">
        <v>11</v>
      </c>
      <c r="C3647" s="2" t="s">
        <v>36</v>
      </c>
      <c r="D3647" s="4" t="s">
        <v>116</v>
      </c>
      <c r="E3647" s="2" t="s">
        <v>8</v>
      </c>
      <c r="F3647" s="3">
        <v>45230</v>
      </c>
      <c r="G3647" s="14" t="str" cm="1">
        <f t="array" aca="1" ref="G3647" ca="1">_xlfn.IFS(D3647="Pendente",NETWORKDAYS(F3647,TODAY(),Feriados!$A$2:$A$13)-1 &amp; " D",E3647="Não Apontado",NETWORKDAYS(F3647,TODAY(),Feriados!$A$2:$A$13)-1 &amp; " D",D3647="Backlog","Registro Antigo",D3647="Concluído","Registro Enviado",E3647="Apontado","Registro Enviado",D3647="Cancelado","Treinamento Cancelado",D3647="Remanejado","Treinamento Remanejado",D3647="Suspensa","Suspenso",D3647="Antigo","Treinamento Antigo",D3647="-","Treinamento a ser executado")</f>
        <v>Registro Enviado</v>
      </c>
      <c r="H3647" s="3"/>
      <c r="I3647" s="3"/>
      <c r="J3647" s="30"/>
      <c r="K3647" s="3"/>
      <c r="L3647" s="29">
        <f>WORKDAY(F3647,2,Feriados!$A$2:$A$13)</f>
        <v>45232</v>
      </c>
    </row>
    <row r="3648" spans="1:12" x14ac:dyDescent="0.3">
      <c r="A3648" s="2" t="s">
        <v>46</v>
      </c>
      <c r="B3648" s="2" t="s">
        <v>135</v>
      </c>
      <c r="C3648" s="2" t="s">
        <v>37</v>
      </c>
      <c r="D3648" s="4" t="s">
        <v>14</v>
      </c>
      <c r="E3648" s="2" t="s">
        <v>15</v>
      </c>
      <c r="F3648" s="3">
        <v>45230</v>
      </c>
      <c r="G3648" s="14" t="str" cm="1">
        <f t="array" aca="1" ref="G3648" ca="1">_xlfn.IFS(D3648="Pendente",NETWORKDAYS(F3648,TODAY(),Feriados!$A$2:$A$13)-1 &amp; " D",E3648="Não Apontado",NETWORKDAYS(F3648,TODAY(),Feriados!$A$2:$A$13)-1 &amp; " D",D3648="Backlog","Registro Antigo",D3648="Concluído","Registro Enviado",E3648="Apontado","Registro Enviado",D3648="Cancelado","Treinamento Cancelado",D3648="Remanejado","Treinamento Remanejado",D3648="Suspensa","Suspenso",D3648="Antigo","Treinamento Antigo",D3648="-","Treinamento a ser executado")</f>
        <v>Treinamento Cancelado</v>
      </c>
      <c r="H3648" s="3"/>
      <c r="I3648" s="3"/>
      <c r="J3648" s="30"/>
      <c r="K3648" s="3"/>
      <c r="L3648" s="29"/>
    </row>
    <row r="3649" spans="1:12" x14ac:dyDescent="0.3">
      <c r="A3649" s="2" t="s">
        <v>46</v>
      </c>
      <c r="B3649" s="2" t="s">
        <v>141</v>
      </c>
      <c r="C3649" s="2" t="s">
        <v>37</v>
      </c>
      <c r="D3649" s="4" t="s">
        <v>116</v>
      </c>
      <c r="E3649" s="2" t="s">
        <v>8</v>
      </c>
      <c r="F3649" s="3">
        <v>45230</v>
      </c>
      <c r="G3649" s="14" t="str" cm="1">
        <f t="array" aca="1" ref="G3649" ca="1">_xlfn.IFS(D3649="Pendente",NETWORKDAYS(F3649,TODAY(),Feriados!$A$2:$A$13)-1 &amp; " D",E3649="Não Apontado",NETWORKDAYS(F3649,TODAY(),Feriados!$A$2:$A$13)-1 &amp; " D",D3649="Backlog","Registro Antigo",D3649="Concluído","Registro Enviado",E3649="Apontado","Registro Enviado",D3649="Cancelado","Treinamento Cancelado",D3649="Remanejado","Treinamento Remanejado",D3649="Suspensa","Suspenso",D3649="Antigo","Treinamento Antigo",D3649="-","Treinamento a ser executado")</f>
        <v>Registro Enviado</v>
      </c>
      <c r="H3649" s="3"/>
      <c r="I3649" s="3"/>
      <c r="J3649" s="30"/>
      <c r="K3649" s="3"/>
      <c r="L3649" s="29">
        <f>WORKDAY(F3649,2,Feriados!$A$2:$A$13)</f>
        <v>45232</v>
      </c>
    </row>
    <row r="3650" spans="1:12" x14ac:dyDescent="0.3">
      <c r="A3650" s="2" t="s">
        <v>46</v>
      </c>
      <c r="B3650" s="2" t="s">
        <v>144</v>
      </c>
      <c r="C3650" s="2" t="s">
        <v>10</v>
      </c>
      <c r="D3650" s="4" t="s">
        <v>14</v>
      </c>
      <c r="E3650" s="2" t="s">
        <v>15</v>
      </c>
      <c r="F3650" s="3">
        <v>45230</v>
      </c>
      <c r="G3650" s="14" t="str" cm="1">
        <f t="array" aca="1" ref="G3650" ca="1">_xlfn.IFS(D3650="Pendente",NETWORKDAYS(F3650,TODAY(),Feriados!$A$2:$A$13)-1 &amp; " D",E3650="Não Apontado",NETWORKDAYS(F3650,TODAY(),Feriados!$A$2:$A$13)-1 &amp; " D",D3650="Backlog","Registro Antigo",D3650="Concluído","Registro Enviado",E3650="Apontado","Registro Enviado",D3650="Cancelado","Treinamento Cancelado",D3650="Remanejado","Treinamento Remanejado",D3650="Suspensa","Suspenso",D3650="Antigo","Treinamento Antigo",D3650="-","Treinamento a ser executado")</f>
        <v>Treinamento Cancelado</v>
      </c>
      <c r="H3650" s="3"/>
      <c r="I3650" s="3"/>
      <c r="J3650" s="30"/>
      <c r="K3650" s="3"/>
      <c r="L3650" s="29"/>
    </row>
    <row r="3651" spans="1:12" x14ac:dyDescent="0.3">
      <c r="A3651" s="2" t="s">
        <v>6</v>
      </c>
      <c r="B3651" s="2" t="s">
        <v>90</v>
      </c>
      <c r="C3651" s="2" t="s">
        <v>10</v>
      </c>
      <c r="D3651" s="4" t="s">
        <v>116</v>
      </c>
      <c r="E3651" s="2" t="s">
        <v>8</v>
      </c>
      <c r="F3651" s="3">
        <v>45231</v>
      </c>
      <c r="G3651" s="14" t="str" cm="1">
        <f t="array" aca="1" ref="G3651" ca="1">_xlfn.IFS(D3651="Pendente",NETWORKDAYS(F3651,TODAY(),Feriados!$A$2:$A$13)-1 &amp; " D",E3651="Não Apontado",NETWORKDAYS(F3651,TODAY(),Feriados!$A$2:$A$13)-1 &amp; " D",D3651="Backlog","Registro Antigo",D3651="Concluído","Registro Enviado",E3651="Apontado","Registro Enviado",D3651="Cancelado","Treinamento Cancelado",D3651="Remanejado","Treinamento Remanejado",D3651="Suspensa","Suspenso",D3651="Antigo","Treinamento Antigo",D3651="-","Treinamento a ser executado")</f>
        <v>Registro Enviado</v>
      </c>
      <c r="H3651" s="3"/>
      <c r="I3651" s="3"/>
      <c r="J3651" s="30"/>
      <c r="K3651" s="3"/>
      <c r="L3651" s="29">
        <f>WORKDAY(F3651,2,Feriados!$A$2:$A$13)</f>
        <v>45233</v>
      </c>
    </row>
    <row r="3652" spans="1:12" x14ac:dyDescent="0.3">
      <c r="A3652" s="2" t="s">
        <v>17</v>
      </c>
      <c r="B3652" s="2" t="s">
        <v>103</v>
      </c>
      <c r="C3652" s="2" t="s">
        <v>7</v>
      </c>
      <c r="D3652" s="4" t="s">
        <v>117</v>
      </c>
      <c r="E3652" s="2" t="s">
        <v>15</v>
      </c>
      <c r="F3652" s="3">
        <v>45231</v>
      </c>
      <c r="G3652" s="14" t="str" cm="1">
        <f t="array" aca="1" ref="G3652" ca="1">_xlfn.IFS(D3652="Pendente",NETWORKDAYS(F3652,TODAY(),Feriados!$A$2:$A$13)-1 &amp; " D",E3652="Não Apontado",NETWORKDAYS(F3652,TODAY(),Feriados!$A$2:$A$13)-1 &amp; " D",D3652="Backlog","Registro Antigo",D3652="Concluído","Registro Enviado",E3652="Apontado","Registro Enviado",D3652="Cancelado","Treinamento Cancelado",D3652="Remanejado","Treinamento Remanejado",D3652="Suspensa","Suspenso",D3652="Antigo","Treinamento Antigo",D3652="-","Treinamento a ser executado")</f>
        <v>Treinamento Remanejado</v>
      </c>
      <c r="H3652" s="3"/>
      <c r="I3652" s="3"/>
      <c r="J3652" s="26"/>
      <c r="K3652" s="14"/>
      <c r="L3652" s="29"/>
    </row>
    <row r="3653" spans="1:12" x14ac:dyDescent="0.3">
      <c r="A3653" s="2" t="s">
        <v>22</v>
      </c>
      <c r="B3653" s="2" t="s">
        <v>132</v>
      </c>
      <c r="C3653" s="2" t="s">
        <v>18</v>
      </c>
      <c r="D3653" s="4" t="s">
        <v>116</v>
      </c>
      <c r="E3653" s="2" t="s">
        <v>8</v>
      </c>
      <c r="F3653" s="3">
        <v>45231</v>
      </c>
      <c r="G3653" s="14" t="str" cm="1">
        <f t="array" aca="1" ref="G3653" ca="1">_xlfn.IFS(D3653="Pendente",NETWORKDAYS(F3653,TODAY(),Feriados!$A$2:$A$13)-1 &amp; " D",E3653="Não Apontado",NETWORKDAYS(F3653,TODAY(),Feriados!$A$2:$A$13)-1 &amp; " D",D3653="Backlog","Registro Antigo",D3653="Concluído","Registro Enviado",E3653="Apontado","Registro Enviado",D3653="Cancelado","Treinamento Cancelado",D3653="Remanejado","Treinamento Remanejado",D3653="Suspensa","Suspenso",D3653="Antigo","Treinamento Antigo",D3653="-","Treinamento a ser executado")</f>
        <v>Registro Enviado</v>
      </c>
      <c r="H3653" s="3"/>
      <c r="I3653" s="3"/>
      <c r="J3653" s="30"/>
      <c r="K3653" s="3"/>
      <c r="L3653" s="29">
        <f>WORKDAY(F3653,2,Feriados!$A$2:$A$13)</f>
        <v>45233</v>
      </c>
    </row>
    <row r="3654" spans="1:12" x14ac:dyDescent="0.3">
      <c r="A3654" s="2" t="s">
        <v>39</v>
      </c>
      <c r="B3654" s="2" t="s">
        <v>92</v>
      </c>
      <c r="C3654" s="2" t="s">
        <v>36</v>
      </c>
      <c r="D3654" s="4" t="s">
        <v>14</v>
      </c>
      <c r="E3654" s="2" t="s">
        <v>15</v>
      </c>
      <c r="F3654" s="3">
        <v>45231</v>
      </c>
      <c r="G3654" s="14" t="str" cm="1">
        <f t="array" aca="1" ref="G3654" ca="1">_xlfn.IFS(D3654="Pendente",NETWORKDAYS(F3654,TODAY(),Feriados!$A$2:$A$13)-1 &amp; " D",E3654="Não Apontado",NETWORKDAYS(F3654,TODAY(),Feriados!$A$2:$A$13)-1 &amp; " D",D3654="Backlog","Registro Antigo",D3654="Concluído","Registro Enviado",E3654="Apontado","Registro Enviado",D3654="Cancelado","Treinamento Cancelado",D3654="Remanejado","Treinamento Remanejado",D3654="Suspensa","Suspenso",D3654="Antigo","Treinamento Antigo",D3654="-","Treinamento a ser executado")</f>
        <v>Treinamento Cancelado</v>
      </c>
      <c r="H3654" s="3"/>
      <c r="I3654" s="3"/>
      <c r="J3654" s="30"/>
      <c r="K3654" s="3"/>
      <c r="L3654" s="29"/>
    </row>
    <row r="3655" spans="1:12" x14ac:dyDescent="0.3">
      <c r="A3655" s="2" t="s">
        <v>39</v>
      </c>
      <c r="B3655" s="2" t="s">
        <v>84</v>
      </c>
      <c r="C3655" s="2" t="s">
        <v>36</v>
      </c>
      <c r="D3655" s="4" t="s">
        <v>14</v>
      </c>
      <c r="E3655" s="2" t="s">
        <v>15</v>
      </c>
      <c r="F3655" s="3">
        <v>45231</v>
      </c>
      <c r="G3655" s="14" t="str" cm="1">
        <f t="array" aca="1" ref="G3655" ca="1">_xlfn.IFS(D3655="Pendente",NETWORKDAYS(F3655,TODAY(),Feriados!$A$2:$A$13)-1 &amp; " D",E3655="Não Apontado",NETWORKDAYS(F3655,TODAY(),Feriados!$A$2:$A$13)-1 &amp; " D",D3655="Backlog","Registro Antigo",D3655="Concluído","Registro Enviado",E3655="Apontado","Registro Enviado",D3655="Cancelado","Treinamento Cancelado",D3655="Remanejado","Treinamento Remanejado",D3655="Suspensa","Suspenso",D3655="Antigo","Treinamento Antigo",D3655="-","Treinamento a ser executado")</f>
        <v>Treinamento Cancelado</v>
      </c>
      <c r="H3655" s="3"/>
      <c r="I3655" s="3"/>
      <c r="J3655" s="30"/>
      <c r="K3655" s="3"/>
      <c r="L3655" s="29"/>
    </row>
    <row r="3656" spans="1:12" x14ac:dyDescent="0.3">
      <c r="A3656" s="2" t="s">
        <v>39</v>
      </c>
      <c r="B3656" s="2" t="s">
        <v>131</v>
      </c>
      <c r="C3656" s="2" t="s">
        <v>36</v>
      </c>
      <c r="D3656" s="4" t="s">
        <v>14</v>
      </c>
      <c r="E3656" s="2" t="s">
        <v>15</v>
      </c>
      <c r="F3656" s="3">
        <v>45231</v>
      </c>
      <c r="G3656" s="14" t="str" cm="1">
        <f t="array" aca="1" ref="G3656" ca="1">_xlfn.IFS(D3656="Pendente",NETWORKDAYS(F3656,TODAY(),Feriados!$A$2:$A$13)-1 &amp; " D",E3656="Não Apontado",NETWORKDAYS(F3656,TODAY(),Feriados!$A$2:$A$13)-1 &amp; " D",D3656="Backlog","Registro Antigo",D3656="Concluído","Registro Enviado",E3656="Apontado","Registro Enviado",D3656="Cancelado","Treinamento Cancelado",D3656="Remanejado","Treinamento Remanejado",D3656="Suspensa","Suspenso",D3656="Antigo","Treinamento Antigo",D3656="-","Treinamento a ser executado")</f>
        <v>Treinamento Cancelado</v>
      </c>
      <c r="H3656" s="3"/>
      <c r="I3656" s="3"/>
      <c r="J3656" s="30"/>
      <c r="K3656" s="3"/>
      <c r="L3656" s="29"/>
    </row>
    <row r="3657" spans="1:12" x14ac:dyDescent="0.3">
      <c r="A3657" s="2" t="s">
        <v>39</v>
      </c>
      <c r="B3657" s="2" t="s">
        <v>47</v>
      </c>
      <c r="C3657" s="2" t="s">
        <v>36</v>
      </c>
      <c r="D3657" s="4" t="s">
        <v>14</v>
      </c>
      <c r="E3657" s="2" t="s">
        <v>15</v>
      </c>
      <c r="F3657" s="3">
        <v>45231</v>
      </c>
      <c r="G3657" s="14" t="str" cm="1">
        <f t="array" aca="1" ref="G3657" ca="1">_xlfn.IFS(D3657="Pendente",NETWORKDAYS(F3657,TODAY(),Feriados!$A$2:$A$13)-1 &amp; " D",E3657="Não Apontado",NETWORKDAYS(F3657,TODAY(),Feriados!$A$2:$A$13)-1 &amp; " D",D3657="Backlog","Registro Antigo",D3657="Concluído","Registro Enviado",E3657="Apontado","Registro Enviado",D3657="Cancelado","Treinamento Cancelado",D3657="Remanejado","Treinamento Remanejado",D3657="Suspensa","Suspenso",D3657="Antigo","Treinamento Antigo",D3657="-","Treinamento a ser executado")</f>
        <v>Treinamento Cancelado</v>
      </c>
      <c r="H3657" s="3"/>
      <c r="I3657" s="3"/>
      <c r="J3657" s="30"/>
      <c r="K3657" s="3"/>
      <c r="L3657" s="29"/>
    </row>
    <row r="3658" spans="1:12" x14ac:dyDescent="0.3">
      <c r="A3658" s="2" t="s">
        <v>46</v>
      </c>
      <c r="B3658" s="2" t="s">
        <v>136</v>
      </c>
      <c r="C3658" s="2" t="s">
        <v>37</v>
      </c>
      <c r="D3658" s="4" t="s">
        <v>14</v>
      </c>
      <c r="E3658" s="2" t="s">
        <v>15</v>
      </c>
      <c r="F3658" s="3">
        <v>45231</v>
      </c>
      <c r="G3658" s="14" t="str" cm="1">
        <f t="array" aca="1" ref="G3658" ca="1">_xlfn.IFS(D3658="Pendente",NETWORKDAYS(F3658,TODAY(),Feriados!$A$2:$A$13)-1 &amp; " D",E3658="Não Apontado",NETWORKDAYS(F3658,TODAY(),Feriados!$A$2:$A$13)-1 &amp; " D",D3658="Backlog","Registro Antigo",D3658="Concluído","Registro Enviado",E3658="Apontado","Registro Enviado",D3658="Cancelado","Treinamento Cancelado",D3658="Remanejado","Treinamento Remanejado",D3658="Suspensa","Suspenso",D3658="Antigo","Treinamento Antigo",D3658="-","Treinamento a ser executado")</f>
        <v>Treinamento Cancelado</v>
      </c>
      <c r="H3658" s="3"/>
      <c r="I3658" s="3"/>
      <c r="J3658" s="30"/>
      <c r="K3658" s="3"/>
      <c r="L3658" s="29"/>
    </row>
    <row r="3659" spans="1:12" x14ac:dyDescent="0.3">
      <c r="A3659" s="2" t="s">
        <v>46</v>
      </c>
      <c r="B3659" s="2" t="s">
        <v>140</v>
      </c>
      <c r="C3659" s="2" t="s">
        <v>7</v>
      </c>
      <c r="D3659" s="4" t="s">
        <v>116</v>
      </c>
      <c r="E3659" s="2" t="s">
        <v>8</v>
      </c>
      <c r="F3659" s="3">
        <v>45231</v>
      </c>
      <c r="G3659" s="14" t="str" cm="1">
        <f t="array" aca="1" ref="G3659" ca="1">_xlfn.IFS(D3659="Pendente",NETWORKDAYS(F3659,TODAY(),Feriados!$A$2:$A$13)-1 &amp; " D",E3659="Não Apontado",NETWORKDAYS(F3659,TODAY(),Feriados!$A$2:$A$13)-1 &amp; " D",D3659="Backlog","Registro Antigo",D3659="Concluído","Registro Enviado",E3659="Apontado","Registro Enviado",D3659="Cancelado","Treinamento Cancelado",D3659="Remanejado","Treinamento Remanejado",D3659="Suspensa","Suspenso",D3659="Antigo","Treinamento Antigo",D3659="-","Treinamento a ser executado")</f>
        <v>Registro Enviado</v>
      </c>
      <c r="H3659" s="3"/>
      <c r="I3659" s="3"/>
      <c r="J3659" s="30"/>
      <c r="K3659" s="3"/>
      <c r="L3659" s="29">
        <f>WORKDAY(F3659,2,Feriados!$A$2:$A$13)</f>
        <v>45233</v>
      </c>
    </row>
    <row r="3660" spans="1:12" x14ac:dyDescent="0.3">
      <c r="A3660" s="2" t="s">
        <v>6</v>
      </c>
      <c r="B3660" s="2" t="s">
        <v>131</v>
      </c>
      <c r="C3660" s="2" t="s">
        <v>13</v>
      </c>
      <c r="D3660" s="4" t="s">
        <v>117</v>
      </c>
      <c r="E3660" s="2" t="s">
        <v>15</v>
      </c>
      <c r="F3660" s="3">
        <v>45233</v>
      </c>
      <c r="G3660" s="14" t="str" cm="1">
        <f t="array" aca="1" ref="G3660" ca="1">_xlfn.IFS(D3660="Pendente",NETWORKDAYS(F3660,TODAY(),Feriados!$A$2:$A$13)-1 &amp; " D",E3660="Não Apontado",NETWORKDAYS(F3660,TODAY(),Feriados!$A$2:$A$13)-1 &amp; " D",D3660="Backlog","Registro Antigo",D3660="Concluído","Registro Enviado",E3660="Apontado","Registro Enviado",D3660="Cancelado","Treinamento Cancelado",D3660="Remanejado","Treinamento Remanejado",D3660="Suspensa","Suspenso",D3660="Antigo","Treinamento Antigo",D3660="-","Treinamento a ser executado")</f>
        <v>Treinamento Remanejado</v>
      </c>
      <c r="H3660" s="3"/>
      <c r="I3660" s="3"/>
      <c r="J3660" s="26"/>
      <c r="K3660" s="14"/>
      <c r="L3660" s="29"/>
    </row>
    <row r="3661" spans="1:12" x14ac:dyDescent="0.3">
      <c r="A3661" s="2" t="s">
        <v>6</v>
      </c>
      <c r="B3661" s="2" t="s">
        <v>30</v>
      </c>
      <c r="C3661" s="2" t="s">
        <v>10</v>
      </c>
      <c r="D3661" s="4" t="s">
        <v>116</v>
      </c>
      <c r="E3661" s="2" t="s">
        <v>8</v>
      </c>
      <c r="F3661" s="3">
        <v>45233</v>
      </c>
      <c r="G3661" s="14" t="str" cm="1">
        <f t="array" aca="1" ref="G3661" ca="1">_xlfn.IFS(D3661="Pendente",NETWORKDAYS(F3661,TODAY(),Feriados!$A$2:$A$13)-1 &amp; " D",E3661="Não Apontado",NETWORKDAYS(F3661,TODAY(),Feriados!$A$2:$A$13)-1 &amp; " D",D3661="Backlog","Registro Antigo",D3661="Concluído","Registro Enviado",E3661="Apontado","Registro Enviado",D3661="Cancelado","Treinamento Cancelado",D3661="Remanejado","Treinamento Remanejado",D3661="Suspensa","Suspenso",D3661="Antigo","Treinamento Antigo",D3661="-","Treinamento a ser executado")</f>
        <v>Registro Enviado</v>
      </c>
      <c r="H3661" s="3"/>
      <c r="I3661" s="3"/>
      <c r="J3661" s="30"/>
      <c r="K3661" s="3"/>
      <c r="L3661" s="29">
        <f>WORKDAY(F3661,2,Feriados!$A$2:$A$13)</f>
        <v>45237</v>
      </c>
    </row>
    <row r="3662" spans="1:12" x14ac:dyDescent="0.3">
      <c r="A3662" s="2" t="s">
        <v>6</v>
      </c>
      <c r="B3662" s="2" t="s">
        <v>148</v>
      </c>
      <c r="C3662" s="2" t="s">
        <v>66</v>
      </c>
      <c r="D3662" s="4" t="s">
        <v>116</v>
      </c>
      <c r="E3662" s="2" t="s">
        <v>8</v>
      </c>
      <c r="F3662" s="3">
        <v>45233</v>
      </c>
      <c r="G3662" s="14" t="str" cm="1">
        <f t="array" aca="1" ref="G3662" ca="1">_xlfn.IFS(D3662="Pendente",NETWORKDAYS(F3662,TODAY(),Feriados!$A$2:$A$13)-1 &amp; " D",E3662="Não Apontado",NETWORKDAYS(F3662,TODAY(),Feriados!$A$2:$A$13)-1 &amp; " D",D3662="Backlog","Registro Antigo",D3662="Concluído","Registro Enviado",E3662="Apontado","Registro Enviado",D3662="Cancelado","Treinamento Cancelado",D3662="Remanejado","Treinamento Remanejado",D3662="Suspensa","Suspenso",D3662="Antigo","Treinamento Antigo",D3662="-","Treinamento a ser executado")</f>
        <v>Registro Enviado</v>
      </c>
      <c r="H3662" s="3"/>
      <c r="I3662" s="3"/>
      <c r="J3662" s="30"/>
      <c r="K3662" s="3"/>
      <c r="L3662" s="29">
        <f>WORKDAY(F3662,2,Feriados!$A$2:$A$13)</f>
        <v>45237</v>
      </c>
    </row>
    <row r="3663" spans="1:12" x14ac:dyDescent="0.3">
      <c r="A3663" s="2" t="s">
        <v>17</v>
      </c>
      <c r="B3663" s="2" t="s">
        <v>150</v>
      </c>
      <c r="C3663" s="2" t="s">
        <v>7</v>
      </c>
      <c r="D3663" s="4" t="s">
        <v>116</v>
      </c>
      <c r="E3663" s="2" t="s">
        <v>8</v>
      </c>
      <c r="F3663" s="3">
        <v>45233</v>
      </c>
      <c r="G3663" s="14" t="str" cm="1">
        <f t="array" aca="1" ref="G3663" ca="1">_xlfn.IFS(D3663="Pendente",NETWORKDAYS(F3663,TODAY(),Feriados!$A$2:$A$13)-1 &amp; " D",E3663="Não Apontado",NETWORKDAYS(F3663,TODAY(),Feriados!$A$2:$A$13)-1 &amp; " D",D3663="Backlog","Registro Antigo",D3663="Concluído","Registro Enviado",E3663="Apontado","Registro Enviado",D3663="Cancelado","Treinamento Cancelado",D3663="Remanejado","Treinamento Remanejado",D3663="Suspensa","Suspenso",D3663="Antigo","Treinamento Antigo",D3663="-","Treinamento a ser executado")</f>
        <v>Registro Enviado</v>
      </c>
      <c r="H3663" s="3"/>
      <c r="I3663" s="3"/>
      <c r="J3663" s="30"/>
      <c r="K3663" s="3"/>
      <c r="L3663" s="29">
        <f>WORKDAY(F3663,2,Feriados!$A$2:$A$13)</f>
        <v>45237</v>
      </c>
    </row>
    <row r="3664" spans="1:12" x14ac:dyDescent="0.3">
      <c r="A3664" s="2" t="s">
        <v>22</v>
      </c>
      <c r="B3664" s="2" t="s">
        <v>136</v>
      </c>
      <c r="C3664" s="2" t="s">
        <v>18</v>
      </c>
      <c r="D3664" s="4" t="s">
        <v>14</v>
      </c>
      <c r="E3664" s="2" t="s">
        <v>15</v>
      </c>
      <c r="F3664" s="3">
        <v>45233</v>
      </c>
      <c r="G3664" s="14" t="str" cm="1">
        <f t="array" aca="1" ref="G3664" ca="1">_xlfn.IFS(D3664="Pendente",NETWORKDAYS(F3664,TODAY(),Feriados!$A$2:$A$13)-1 &amp; " D",E3664="Não Apontado",NETWORKDAYS(F3664,TODAY(),Feriados!$A$2:$A$13)-1 &amp; " D",D3664="Backlog","Registro Antigo",D3664="Concluído","Registro Enviado",E3664="Apontado","Registro Enviado",D3664="Cancelado","Treinamento Cancelado",D3664="Remanejado","Treinamento Remanejado",D3664="Suspensa","Suspenso",D3664="Antigo","Treinamento Antigo",D3664="-","Treinamento a ser executado")</f>
        <v>Treinamento Cancelado</v>
      </c>
      <c r="H3664" s="3"/>
      <c r="I3664" s="3"/>
      <c r="J3664" s="30"/>
      <c r="K3664" s="3"/>
      <c r="L3664" s="29"/>
    </row>
    <row r="3665" spans="1:12" x14ac:dyDescent="0.3">
      <c r="A3665" s="2" t="s">
        <v>39</v>
      </c>
      <c r="B3665" s="2" t="s">
        <v>132</v>
      </c>
      <c r="C3665" s="2" t="s">
        <v>36</v>
      </c>
      <c r="D3665" s="4" t="s">
        <v>116</v>
      </c>
      <c r="E3665" s="2" t="s">
        <v>8</v>
      </c>
      <c r="F3665" s="3">
        <v>45233</v>
      </c>
      <c r="G3665" s="14" t="str" cm="1">
        <f t="array" aca="1" ref="G3665" ca="1">_xlfn.IFS(D3665="Pendente",NETWORKDAYS(F3665,TODAY(),Feriados!$A$2:$A$13)-1 &amp; " D",E3665="Não Apontado",NETWORKDAYS(F3665,TODAY(),Feriados!$A$2:$A$13)-1 &amp; " D",D3665="Backlog","Registro Antigo",D3665="Concluído","Registro Enviado",E3665="Apontado","Registro Enviado",D3665="Cancelado","Treinamento Cancelado",D3665="Remanejado","Treinamento Remanejado",D3665="Suspensa","Suspenso",D3665="Antigo","Treinamento Antigo",D3665="-","Treinamento a ser executado")</f>
        <v>Registro Enviado</v>
      </c>
      <c r="H3665" s="3"/>
      <c r="I3665" s="3"/>
      <c r="J3665" s="30"/>
      <c r="K3665" s="3"/>
      <c r="L3665" s="29">
        <f>WORKDAY(F3665,2,Feriados!$A$2:$A$13)</f>
        <v>45237</v>
      </c>
    </row>
    <row r="3666" spans="1:12" x14ac:dyDescent="0.3">
      <c r="A3666" s="2" t="s">
        <v>39</v>
      </c>
      <c r="B3666" s="2" t="s">
        <v>47</v>
      </c>
      <c r="C3666" s="2" t="s">
        <v>60</v>
      </c>
      <c r="D3666" s="4" t="s">
        <v>14</v>
      </c>
      <c r="E3666" s="2" t="s">
        <v>15</v>
      </c>
      <c r="F3666" s="3">
        <v>45233</v>
      </c>
      <c r="G3666" s="14" t="str" cm="1">
        <f t="array" aca="1" ref="G3666" ca="1">_xlfn.IFS(D3666="Pendente",NETWORKDAYS(F3666,TODAY(),Feriados!$A$2:$A$13)-1 &amp; " D",E3666="Não Apontado",NETWORKDAYS(F3666,TODAY(),Feriados!$A$2:$A$13)-1 &amp; " D",D3666="Backlog","Registro Antigo",D3666="Concluído","Registro Enviado",E3666="Apontado","Registro Enviado",D3666="Cancelado","Treinamento Cancelado",D3666="Remanejado","Treinamento Remanejado",D3666="Suspensa","Suspenso",D3666="Antigo","Treinamento Antigo",D3666="-","Treinamento a ser executado")</f>
        <v>Treinamento Cancelado</v>
      </c>
      <c r="H3666" s="3"/>
      <c r="I3666" s="3"/>
      <c r="J3666" s="30"/>
      <c r="K3666" s="3"/>
      <c r="L3666" s="29"/>
    </row>
    <row r="3667" spans="1:12" x14ac:dyDescent="0.3">
      <c r="A3667" s="2" t="s">
        <v>39</v>
      </c>
      <c r="B3667" s="2" t="s">
        <v>135</v>
      </c>
      <c r="C3667" s="2" t="s">
        <v>36</v>
      </c>
      <c r="D3667" s="4" t="s">
        <v>14</v>
      </c>
      <c r="E3667" s="2" t="s">
        <v>15</v>
      </c>
      <c r="F3667" s="3">
        <v>45233</v>
      </c>
      <c r="G3667" s="14" t="str" cm="1">
        <f t="array" aca="1" ref="G3667" ca="1">_xlfn.IFS(D3667="Pendente",NETWORKDAYS(F3667,TODAY(),Feriados!$A$2:$A$13)-1 &amp; " D",E3667="Não Apontado",NETWORKDAYS(F3667,TODAY(),Feriados!$A$2:$A$13)-1 &amp; " D",D3667="Backlog","Registro Antigo",D3667="Concluído","Registro Enviado",E3667="Apontado","Registro Enviado",D3667="Cancelado","Treinamento Cancelado",D3667="Remanejado","Treinamento Remanejado",D3667="Suspensa","Suspenso",D3667="Antigo","Treinamento Antigo",D3667="-","Treinamento a ser executado")</f>
        <v>Treinamento Cancelado</v>
      </c>
      <c r="H3667" s="3"/>
      <c r="I3667" s="3"/>
      <c r="J3667" s="30"/>
      <c r="K3667" s="3"/>
      <c r="L3667" s="29"/>
    </row>
    <row r="3668" spans="1:12" x14ac:dyDescent="0.3">
      <c r="A3668" s="2" t="s">
        <v>39</v>
      </c>
      <c r="B3668" s="2" t="s">
        <v>136</v>
      </c>
      <c r="C3668" s="2" t="s">
        <v>36</v>
      </c>
      <c r="D3668" s="4" t="s">
        <v>14</v>
      </c>
      <c r="E3668" s="2" t="s">
        <v>15</v>
      </c>
      <c r="F3668" s="3">
        <v>45233</v>
      </c>
      <c r="G3668" s="14" t="str" cm="1">
        <f t="array" aca="1" ref="G3668" ca="1">_xlfn.IFS(D3668="Pendente",NETWORKDAYS(F3668,TODAY(),Feriados!$A$2:$A$13)-1 &amp; " D",E3668="Não Apontado",NETWORKDAYS(F3668,TODAY(),Feriados!$A$2:$A$13)-1 &amp; " D",D3668="Backlog","Registro Antigo",D3668="Concluído","Registro Enviado",E3668="Apontado","Registro Enviado",D3668="Cancelado","Treinamento Cancelado",D3668="Remanejado","Treinamento Remanejado",D3668="Suspensa","Suspenso",D3668="Antigo","Treinamento Antigo",D3668="-","Treinamento a ser executado")</f>
        <v>Treinamento Cancelado</v>
      </c>
      <c r="H3668" s="3"/>
      <c r="I3668" s="3"/>
      <c r="J3668" s="30"/>
      <c r="K3668" s="3"/>
      <c r="L3668" s="29"/>
    </row>
    <row r="3669" spans="1:12" x14ac:dyDescent="0.3">
      <c r="A3669" s="2" t="s">
        <v>46</v>
      </c>
      <c r="B3669" s="2" t="s">
        <v>115</v>
      </c>
      <c r="C3669" s="2" t="s">
        <v>7</v>
      </c>
      <c r="D3669" s="4" t="s">
        <v>14</v>
      </c>
      <c r="E3669" s="2" t="s">
        <v>15</v>
      </c>
      <c r="F3669" s="3">
        <v>45233</v>
      </c>
      <c r="G3669" s="14" t="str" cm="1">
        <f t="array" aca="1" ref="G3669" ca="1">_xlfn.IFS(D3669="Pendente",NETWORKDAYS(F3669,TODAY(),Feriados!$A$2:$A$13)-1 &amp; " D",E3669="Não Apontado",NETWORKDAYS(F3669,TODAY(),Feriados!$A$2:$A$13)-1 &amp; " D",D3669="Backlog","Registro Antigo",D3669="Concluído","Registro Enviado",E3669="Apontado","Registro Enviado",D3669="Cancelado","Treinamento Cancelado",D3669="Remanejado","Treinamento Remanejado",D3669="Suspensa","Suspenso",D3669="Antigo","Treinamento Antigo",D3669="-","Treinamento a ser executado")</f>
        <v>Treinamento Cancelado</v>
      </c>
      <c r="H3669" s="3"/>
      <c r="I3669" s="3"/>
      <c r="J3669" s="30"/>
      <c r="K3669" s="3"/>
      <c r="L3669" s="29"/>
    </row>
    <row r="3670" spans="1:12" x14ac:dyDescent="0.3">
      <c r="A3670" s="2" t="s">
        <v>46</v>
      </c>
      <c r="B3670" s="2" t="s">
        <v>131</v>
      </c>
      <c r="C3670" s="2" t="s">
        <v>7</v>
      </c>
      <c r="D3670" s="4" t="s">
        <v>14</v>
      </c>
      <c r="E3670" s="2" t="s">
        <v>15</v>
      </c>
      <c r="F3670" s="3">
        <v>45233</v>
      </c>
      <c r="G3670" s="14" t="str" cm="1">
        <f t="array" aca="1" ref="G3670" ca="1">_xlfn.IFS(D3670="Pendente",NETWORKDAYS(F3670,TODAY(),Feriados!$A$2:$A$13)-1 &amp; " D",E3670="Não Apontado",NETWORKDAYS(F3670,TODAY(),Feriados!$A$2:$A$13)-1 &amp; " D",D3670="Backlog","Registro Antigo",D3670="Concluído","Registro Enviado",E3670="Apontado","Registro Enviado",D3670="Cancelado","Treinamento Cancelado",D3670="Remanejado","Treinamento Remanejado",D3670="Suspensa","Suspenso",D3670="Antigo","Treinamento Antigo",D3670="-","Treinamento a ser executado")</f>
        <v>Treinamento Cancelado</v>
      </c>
      <c r="H3670" s="3"/>
      <c r="I3670" s="3"/>
      <c r="J3670" s="30"/>
      <c r="K3670" s="3"/>
      <c r="L3670" s="29"/>
    </row>
    <row r="3671" spans="1:12" x14ac:dyDescent="0.3">
      <c r="A3671" s="2" t="s">
        <v>6</v>
      </c>
      <c r="B3671" s="2" t="s">
        <v>50</v>
      </c>
      <c r="C3671" s="2" t="s">
        <v>61</v>
      </c>
      <c r="D3671" s="4" t="s">
        <v>14</v>
      </c>
      <c r="E3671" s="2" t="s">
        <v>15</v>
      </c>
      <c r="F3671" s="3">
        <v>45236</v>
      </c>
      <c r="G3671" s="14" t="str" cm="1">
        <f t="array" aca="1" ref="G3671" ca="1">_xlfn.IFS(D3671="Pendente",NETWORKDAYS(F3671,TODAY(),Feriados!$A$2:$A$13)-1 &amp; " D",E3671="Não Apontado",NETWORKDAYS(F3671,TODAY(),Feriados!$A$2:$A$13)-1 &amp; " D",D3671="Backlog","Registro Antigo",D3671="Concluído","Registro Enviado",E3671="Apontado","Registro Enviado",D3671="Cancelado","Treinamento Cancelado",D3671="Remanejado","Treinamento Remanejado",D3671="Suspensa","Suspenso",D3671="Antigo","Treinamento Antigo",D3671="-","Treinamento a ser executado")</f>
        <v>Treinamento Cancelado</v>
      </c>
      <c r="H3671" s="3"/>
      <c r="I3671" s="3"/>
      <c r="J3671" s="30"/>
      <c r="K3671" s="3"/>
      <c r="L3671" s="29"/>
    </row>
    <row r="3672" spans="1:12" x14ac:dyDescent="0.3">
      <c r="A3672" s="2" t="s">
        <v>22</v>
      </c>
      <c r="B3672" s="2" t="s">
        <v>132</v>
      </c>
      <c r="C3672" s="2" t="s">
        <v>7</v>
      </c>
      <c r="D3672" s="4" t="s">
        <v>116</v>
      </c>
      <c r="E3672" s="2" t="s">
        <v>8</v>
      </c>
      <c r="F3672" s="3">
        <v>45236</v>
      </c>
      <c r="G3672" s="14" t="str" cm="1">
        <f t="array" aca="1" ref="G3672" ca="1">_xlfn.IFS(D3672="Pendente",NETWORKDAYS(F3672,TODAY(),Feriados!$A$2:$A$13)-1 &amp; " D",E3672="Não Apontado",NETWORKDAYS(F3672,TODAY(),Feriados!$A$2:$A$13)-1 &amp; " D",D3672="Backlog","Registro Antigo",D3672="Concluído","Registro Enviado",E3672="Apontado","Registro Enviado",D3672="Cancelado","Treinamento Cancelado",D3672="Remanejado","Treinamento Remanejado",D3672="Suspensa","Suspenso",D3672="Antigo","Treinamento Antigo",D3672="-","Treinamento a ser executado")</f>
        <v>Registro Enviado</v>
      </c>
      <c r="H3672" s="3"/>
      <c r="I3672" s="3"/>
      <c r="J3672" s="30"/>
      <c r="K3672" s="3"/>
      <c r="L3672" s="29">
        <f>WORKDAY(F3672,2,Feriados!$A$2:$A$13)</f>
        <v>45238</v>
      </c>
    </row>
    <row r="3673" spans="1:12" x14ac:dyDescent="0.3">
      <c r="A3673" s="2" t="s">
        <v>28</v>
      </c>
      <c r="B3673" s="2" t="s">
        <v>104</v>
      </c>
      <c r="C3673" s="2" t="s">
        <v>29</v>
      </c>
      <c r="D3673" s="4" t="s">
        <v>116</v>
      </c>
      <c r="E3673" s="2" t="s">
        <v>8</v>
      </c>
      <c r="F3673" s="3">
        <v>45236</v>
      </c>
      <c r="G3673" s="14" t="str" cm="1">
        <f t="array" aca="1" ref="G3673" ca="1">_xlfn.IFS(D3673="Pendente",NETWORKDAYS(F3673,TODAY(),Feriados!$A$2:$A$13)-1 &amp; " D",E3673="Não Apontado",NETWORKDAYS(F3673,TODAY(),Feriados!$A$2:$A$13)-1 &amp; " D",D3673="Backlog","Registro Antigo",D3673="Concluído","Registro Enviado",E3673="Apontado","Registro Enviado",D3673="Cancelado","Treinamento Cancelado",D3673="Remanejado","Treinamento Remanejado",D3673="Suspensa","Suspenso",D3673="Antigo","Treinamento Antigo",D3673="-","Treinamento a ser executado")</f>
        <v>Registro Enviado</v>
      </c>
      <c r="H3673" s="3"/>
      <c r="I3673" s="3"/>
      <c r="J3673" s="30"/>
      <c r="K3673" s="3"/>
      <c r="L3673" s="29">
        <f>WORKDAY(F3673,2,Feriados!$A$2:$A$13)</f>
        <v>45238</v>
      </c>
    </row>
    <row r="3674" spans="1:12" x14ac:dyDescent="0.3">
      <c r="A3674" s="2" t="s">
        <v>46</v>
      </c>
      <c r="B3674" s="2" t="s">
        <v>141</v>
      </c>
      <c r="C3674" s="2" t="s">
        <v>7</v>
      </c>
      <c r="D3674" s="4" t="s">
        <v>116</v>
      </c>
      <c r="E3674" s="2" t="s">
        <v>8</v>
      </c>
      <c r="F3674" s="3">
        <v>45236</v>
      </c>
      <c r="G3674" s="14" t="str" cm="1">
        <f t="array" aca="1" ref="G3674" ca="1">_xlfn.IFS(D3674="Pendente",NETWORKDAYS(F3674,TODAY(),Feriados!$A$2:$A$13)-1 &amp; " D",E3674="Não Apontado",NETWORKDAYS(F3674,TODAY(),Feriados!$A$2:$A$13)-1 &amp; " D",D3674="Backlog","Registro Antigo",D3674="Concluído","Registro Enviado",E3674="Apontado","Registro Enviado",D3674="Cancelado","Treinamento Cancelado",D3674="Remanejado","Treinamento Remanejado",D3674="Suspensa","Suspenso",D3674="Antigo","Treinamento Antigo",D3674="-","Treinamento a ser executado")</f>
        <v>Registro Enviado</v>
      </c>
      <c r="H3674" s="3"/>
      <c r="I3674" s="3"/>
      <c r="J3674" s="30"/>
      <c r="K3674" s="3"/>
      <c r="L3674" s="29">
        <f>WORKDAY(F3674,2,Feriados!$A$2:$A$13)</f>
        <v>45238</v>
      </c>
    </row>
    <row r="3675" spans="1:12" x14ac:dyDescent="0.3">
      <c r="A3675" s="2" t="s">
        <v>46</v>
      </c>
      <c r="B3675" s="2" t="s">
        <v>140</v>
      </c>
      <c r="C3675" s="2" t="s">
        <v>7</v>
      </c>
      <c r="D3675" s="4" t="s">
        <v>117</v>
      </c>
      <c r="E3675" s="2" t="s">
        <v>15</v>
      </c>
      <c r="F3675" s="3">
        <v>45236</v>
      </c>
      <c r="G3675" s="14" t="str" cm="1">
        <f t="array" aca="1" ref="G3675" ca="1">_xlfn.IFS(D3675="Pendente",NETWORKDAYS(F3675,TODAY(),Feriados!$A$2:$A$13)-1 &amp; " D",E3675="Não Apontado",NETWORKDAYS(F3675,TODAY(),Feriados!$A$2:$A$13)-1 &amp; " D",D3675="Backlog","Registro Antigo",D3675="Concluído","Registro Enviado",E3675="Apontado","Registro Enviado",D3675="Cancelado","Treinamento Cancelado",D3675="Remanejado","Treinamento Remanejado",D3675="Suspensa","Suspenso",D3675="Antigo","Treinamento Antigo",D3675="-","Treinamento a ser executado")</f>
        <v>Treinamento Remanejado</v>
      </c>
      <c r="H3675" s="3"/>
      <c r="I3675" s="3"/>
      <c r="J3675" s="26"/>
      <c r="K3675" s="14"/>
      <c r="L3675" s="29"/>
    </row>
    <row r="3676" spans="1:12" x14ac:dyDescent="0.3">
      <c r="A3676" s="2" t="s">
        <v>6</v>
      </c>
      <c r="B3676" s="2" t="s">
        <v>153</v>
      </c>
      <c r="C3676" s="2" t="s">
        <v>66</v>
      </c>
      <c r="D3676" s="4" t="s">
        <v>117</v>
      </c>
      <c r="E3676" s="2" t="s">
        <v>15</v>
      </c>
      <c r="F3676" s="3">
        <v>45237</v>
      </c>
      <c r="G3676" s="14" t="str" cm="1">
        <f t="array" aca="1" ref="G3676" ca="1">_xlfn.IFS(D3676="Pendente",NETWORKDAYS(F3676,TODAY(),Feriados!$A$2:$A$13)-1 &amp; " D",E3676="Não Apontado",NETWORKDAYS(F3676,TODAY(),Feriados!$A$2:$A$13)-1 &amp; " D",D3676="Backlog","Registro Antigo",D3676="Concluído","Registro Enviado",E3676="Apontado","Registro Enviado",D3676="Cancelado","Treinamento Cancelado",D3676="Remanejado","Treinamento Remanejado",D3676="Suspensa","Suspenso",D3676="Antigo","Treinamento Antigo",D3676="-","Treinamento a ser executado")</f>
        <v>Treinamento Remanejado</v>
      </c>
      <c r="H3676" s="3"/>
      <c r="I3676" s="3"/>
      <c r="J3676" s="26"/>
      <c r="K3676" s="14"/>
      <c r="L3676" s="29"/>
    </row>
    <row r="3677" spans="1:12" x14ac:dyDescent="0.3">
      <c r="A3677" s="2" t="s">
        <v>6</v>
      </c>
      <c r="B3677" s="2" t="s">
        <v>131</v>
      </c>
      <c r="C3677" s="2" t="s">
        <v>66</v>
      </c>
      <c r="D3677" s="4" t="s">
        <v>116</v>
      </c>
      <c r="E3677" s="2" t="s">
        <v>8</v>
      </c>
      <c r="F3677" s="3">
        <v>45237</v>
      </c>
      <c r="G3677" s="14" t="str" cm="1">
        <f t="array" aca="1" ref="G3677" ca="1">_xlfn.IFS(D3677="Pendente",NETWORKDAYS(F3677,TODAY(),Feriados!$A$2:$A$13)-1 &amp; " D",E3677="Não Apontado",NETWORKDAYS(F3677,TODAY(),Feriados!$A$2:$A$13)-1 &amp; " D",D3677="Backlog","Registro Antigo",D3677="Concluído","Registro Enviado",E3677="Apontado","Registro Enviado",D3677="Cancelado","Treinamento Cancelado",D3677="Remanejado","Treinamento Remanejado",D3677="Suspensa","Suspenso",D3677="Antigo","Treinamento Antigo",D3677="-","Treinamento a ser executado")</f>
        <v>Registro Enviado</v>
      </c>
      <c r="H3677" s="3"/>
      <c r="I3677" s="3"/>
      <c r="J3677" s="30"/>
      <c r="K3677" s="3"/>
      <c r="L3677" s="29">
        <f>WORKDAY(F3677,2,Feriados!$A$2:$A$13)</f>
        <v>45239</v>
      </c>
    </row>
    <row r="3678" spans="1:12" x14ac:dyDescent="0.3">
      <c r="A3678" s="2" t="s">
        <v>17</v>
      </c>
      <c r="B3678" s="2" t="s">
        <v>84</v>
      </c>
      <c r="C3678" s="2" t="s">
        <v>7</v>
      </c>
      <c r="D3678" s="4" t="s">
        <v>14</v>
      </c>
      <c r="E3678" s="2" t="s">
        <v>15</v>
      </c>
      <c r="F3678" s="3">
        <v>45237</v>
      </c>
      <c r="G3678" s="14" t="str" cm="1">
        <f t="array" aca="1" ref="G3678" ca="1">_xlfn.IFS(D3678="Pendente",NETWORKDAYS(F3678,TODAY(),Feriados!$A$2:$A$13)-1 &amp; " D",E3678="Não Apontado",NETWORKDAYS(F3678,TODAY(),Feriados!$A$2:$A$13)-1 &amp; " D",D3678="Backlog","Registro Antigo",D3678="Concluído","Registro Enviado",E3678="Apontado","Registro Enviado",D3678="Cancelado","Treinamento Cancelado",D3678="Remanejado","Treinamento Remanejado",D3678="Suspensa","Suspenso",D3678="Antigo","Treinamento Antigo",D3678="-","Treinamento a ser executado")</f>
        <v>Treinamento Cancelado</v>
      </c>
      <c r="H3678" s="3"/>
      <c r="I3678" s="3"/>
      <c r="J3678" s="30"/>
      <c r="K3678" s="3"/>
      <c r="L3678" s="29"/>
    </row>
    <row r="3679" spans="1:12" x14ac:dyDescent="0.3">
      <c r="A3679" s="2" t="s">
        <v>17</v>
      </c>
      <c r="B3679" s="2" t="s">
        <v>150</v>
      </c>
      <c r="C3679" s="2" t="s">
        <v>18</v>
      </c>
      <c r="D3679" s="4" t="s">
        <v>116</v>
      </c>
      <c r="E3679" s="2" t="s">
        <v>8</v>
      </c>
      <c r="F3679" s="3">
        <v>45237</v>
      </c>
      <c r="G3679" s="14" t="str" cm="1">
        <f t="array" aca="1" ref="G3679" ca="1">_xlfn.IFS(D3679="Pendente",NETWORKDAYS(F3679,TODAY(),Feriados!$A$2:$A$13)-1 &amp; " D",E3679="Não Apontado",NETWORKDAYS(F3679,TODAY(),Feriados!$A$2:$A$13)-1 &amp; " D",D3679="Backlog","Registro Antigo",D3679="Concluído","Registro Enviado",E3679="Apontado","Registro Enviado",D3679="Cancelado","Treinamento Cancelado",D3679="Remanejado","Treinamento Remanejado",D3679="Suspensa","Suspenso",D3679="Antigo","Treinamento Antigo",D3679="-","Treinamento a ser executado")</f>
        <v>Registro Enviado</v>
      </c>
      <c r="H3679" s="3"/>
      <c r="I3679" s="3"/>
      <c r="J3679" s="30"/>
      <c r="K3679" s="3"/>
      <c r="L3679" s="29">
        <f>WORKDAY(F3679,2,Feriados!$A$2:$A$13)</f>
        <v>45239</v>
      </c>
    </row>
    <row r="3680" spans="1:12" x14ac:dyDescent="0.3">
      <c r="A3680" s="2" t="s">
        <v>17</v>
      </c>
      <c r="B3680" s="2" t="s">
        <v>139</v>
      </c>
      <c r="C3680" s="2" t="s">
        <v>7</v>
      </c>
      <c r="D3680" s="4" t="s">
        <v>14</v>
      </c>
      <c r="E3680" s="2" t="s">
        <v>15</v>
      </c>
      <c r="F3680" s="3">
        <v>45237</v>
      </c>
      <c r="G3680" s="14" t="str" cm="1">
        <f t="array" aca="1" ref="G3680" ca="1">_xlfn.IFS(D3680="Pendente",NETWORKDAYS(F3680,TODAY(),Feriados!$A$2:$A$13)-1 &amp; " D",E3680="Não Apontado",NETWORKDAYS(F3680,TODAY(),Feriados!$A$2:$A$13)-1 &amp; " D",D3680="Backlog","Registro Antigo",D3680="Concluído","Registro Enviado",E3680="Apontado","Registro Enviado",D3680="Cancelado","Treinamento Cancelado",D3680="Remanejado","Treinamento Remanejado",D3680="Suspensa","Suspenso",D3680="Antigo","Treinamento Antigo",D3680="-","Treinamento a ser executado")</f>
        <v>Treinamento Cancelado</v>
      </c>
      <c r="H3680" s="3"/>
      <c r="I3680" s="3"/>
      <c r="J3680" s="30"/>
      <c r="K3680" s="3"/>
      <c r="L3680" s="29"/>
    </row>
    <row r="3681" spans="1:12" x14ac:dyDescent="0.3">
      <c r="A3681" s="2" t="s">
        <v>22</v>
      </c>
      <c r="B3681" s="2" t="s">
        <v>136</v>
      </c>
      <c r="C3681" s="2" t="s">
        <v>18</v>
      </c>
      <c r="D3681" s="4" t="s">
        <v>14</v>
      </c>
      <c r="E3681" s="2" t="s">
        <v>15</v>
      </c>
      <c r="F3681" s="3">
        <v>45237</v>
      </c>
      <c r="G3681" s="14" t="str" cm="1">
        <f t="array" aca="1" ref="G3681" ca="1">_xlfn.IFS(D3681="Pendente",NETWORKDAYS(F3681,TODAY(),Feriados!$A$2:$A$13)-1 &amp; " D",E3681="Não Apontado",NETWORKDAYS(F3681,TODAY(),Feriados!$A$2:$A$13)-1 &amp; " D",D3681="Backlog","Registro Antigo",D3681="Concluído","Registro Enviado",E3681="Apontado","Registro Enviado",D3681="Cancelado","Treinamento Cancelado",D3681="Remanejado","Treinamento Remanejado",D3681="Suspensa","Suspenso",D3681="Antigo","Treinamento Antigo",D3681="-","Treinamento a ser executado")</f>
        <v>Treinamento Cancelado</v>
      </c>
      <c r="H3681" s="3"/>
      <c r="I3681" s="3"/>
      <c r="J3681" s="30"/>
      <c r="K3681" s="3"/>
      <c r="L3681" s="29"/>
    </row>
    <row r="3682" spans="1:12" x14ac:dyDescent="0.3">
      <c r="A3682" s="2" t="s">
        <v>28</v>
      </c>
      <c r="B3682" s="2" t="s">
        <v>90</v>
      </c>
      <c r="C3682" s="2" t="s">
        <v>29</v>
      </c>
      <c r="D3682" s="4" t="s">
        <v>14</v>
      </c>
      <c r="E3682" s="2" t="s">
        <v>15</v>
      </c>
      <c r="F3682" s="3">
        <v>45237</v>
      </c>
      <c r="G3682" s="14" t="str" cm="1">
        <f t="array" aca="1" ref="G3682" ca="1">_xlfn.IFS(D3682="Pendente",NETWORKDAYS(F3682,TODAY(),Feriados!$A$2:$A$13)-1 &amp; " D",E3682="Não Apontado",NETWORKDAYS(F3682,TODAY(),Feriados!$A$2:$A$13)-1 &amp; " D",D3682="Backlog","Registro Antigo",D3682="Concluído","Registro Enviado",E3682="Apontado","Registro Enviado",D3682="Cancelado","Treinamento Cancelado",D3682="Remanejado","Treinamento Remanejado",D3682="Suspensa","Suspenso",D3682="Antigo","Treinamento Antigo",D3682="-","Treinamento a ser executado")</f>
        <v>Treinamento Cancelado</v>
      </c>
      <c r="H3682" s="3"/>
      <c r="I3682" s="3"/>
      <c r="J3682" s="30"/>
      <c r="K3682" s="3"/>
      <c r="L3682" s="29"/>
    </row>
    <row r="3683" spans="1:12" x14ac:dyDescent="0.3">
      <c r="A3683" s="2" t="s">
        <v>39</v>
      </c>
      <c r="B3683" s="2" t="s">
        <v>132</v>
      </c>
      <c r="C3683" s="2" t="s">
        <v>37</v>
      </c>
      <c r="D3683" s="4" t="s">
        <v>116</v>
      </c>
      <c r="E3683" s="2" t="s">
        <v>8</v>
      </c>
      <c r="F3683" s="3">
        <v>45237</v>
      </c>
      <c r="G3683" s="14" t="str" cm="1">
        <f t="array" aca="1" ref="G3683" ca="1">_xlfn.IFS(D3683="Pendente",NETWORKDAYS(F3683,TODAY(),Feriados!$A$2:$A$13)-1 &amp; " D",E3683="Não Apontado",NETWORKDAYS(F3683,TODAY(),Feriados!$A$2:$A$13)-1 &amp; " D",D3683="Backlog","Registro Antigo",D3683="Concluído","Registro Enviado",E3683="Apontado","Registro Enviado",D3683="Cancelado","Treinamento Cancelado",D3683="Remanejado","Treinamento Remanejado",D3683="Suspensa","Suspenso",D3683="Antigo","Treinamento Antigo",D3683="-","Treinamento a ser executado")</f>
        <v>Registro Enviado</v>
      </c>
      <c r="H3683" s="3"/>
      <c r="I3683" s="3"/>
      <c r="J3683" s="30"/>
      <c r="K3683" s="3"/>
      <c r="L3683" s="29">
        <f>WORKDAY(F3683,2,Feriados!$A$2:$A$13)</f>
        <v>45239</v>
      </c>
    </row>
    <row r="3684" spans="1:12" x14ac:dyDescent="0.3">
      <c r="A3684" s="2" t="s">
        <v>39</v>
      </c>
      <c r="B3684" s="2" t="s">
        <v>148</v>
      </c>
      <c r="C3684" s="2" t="s">
        <v>36</v>
      </c>
      <c r="D3684" s="4" t="s">
        <v>116</v>
      </c>
      <c r="E3684" s="2" t="s">
        <v>8</v>
      </c>
      <c r="F3684" s="3">
        <v>45237</v>
      </c>
      <c r="G3684" s="14" t="str" cm="1">
        <f t="array" aca="1" ref="G3684" ca="1">_xlfn.IFS(D3684="Pendente",NETWORKDAYS(F3684,TODAY(),Feriados!$A$2:$A$13)-1 &amp; " D",E3684="Não Apontado",NETWORKDAYS(F3684,TODAY(),Feriados!$A$2:$A$13)-1 &amp; " D",D3684="Backlog","Registro Antigo",D3684="Concluído","Registro Enviado",E3684="Apontado","Registro Enviado",D3684="Cancelado","Treinamento Cancelado",D3684="Remanejado","Treinamento Remanejado",D3684="Suspensa","Suspenso",D3684="Antigo","Treinamento Antigo",D3684="-","Treinamento a ser executado")</f>
        <v>Registro Enviado</v>
      </c>
      <c r="H3684" s="3"/>
      <c r="I3684" s="3"/>
      <c r="J3684" s="30"/>
      <c r="K3684" s="3"/>
      <c r="L3684" s="29">
        <f>WORKDAY(F3684,2,Feriados!$A$2:$A$13)</f>
        <v>45239</v>
      </c>
    </row>
    <row r="3685" spans="1:12" x14ac:dyDescent="0.3">
      <c r="A3685" s="2" t="s">
        <v>46</v>
      </c>
      <c r="B3685" s="2" t="s">
        <v>135</v>
      </c>
      <c r="C3685" s="2" t="s">
        <v>37</v>
      </c>
      <c r="D3685" s="4" t="s">
        <v>14</v>
      </c>
      <c r="E3685" s="2" t="s">
        <v>15</v>
      </c>
      <c r="F3685" s="3">
        <v>45237</v>
      </c>
      <c r="G3685" s="14" t="str" cm="1">
        <f t="array" aca="1" ref="G3685" ca="1">_xlfn.IFS(D3685="Pendente",NETWORKDAYS(F3685,TODAY(),Feriados!$A$2:$A$13)-1 &amp; " D",E3685="Não Apontado",NETWORKDAYS(F3685,TODAY(),Feriados!$A$2:$A$13)-1 &amp; " D",D3685="Backlog","Registro Antigo",D3685="Concluído","Registro Enviado",E3685="Apontado","Registro Enviado",D3685="Cancelado","Treinamento Cancelado",D3685="Remanejado","Treinamento Remanejado",D3685="Suspensa","Suspenso",D3685="Antigo","Treinamento Antigo",D3685="-","Treinamento a ser executado")</f>
        <v>Treinamento Cancelado</v>
      </c>
      <c r="H3685" s="3"/>
      <c r="I3685" s="3"/>
      <c r="J3685" s="30"/>
      <c r="K3685" s="3"/>
      <c r="L3685" s="29"/>
    </row>
    <row r="3686" spans="1:12" x14ac:dyDescent="0.3">
      <c r="A3686" s="2" t="s">
        <v>6</v>
      </c>
      <c r="B3686" s="2" t="s">
        <v>90</v>
      </c>
      <c r="C3686" s="2" t="s">
        <v>10</v>
      </c>
      <c r="D3686" s="4" t="s">
        <v>14</v>
      </c>
      <c r="E3686" s="2" t="s">
        <v>15</v>
      </c>
      <c r="F3686" s="3">
        <v>45238</v>
      </c>
      <c r="G3686" s="14" t="str" cm="1">
        <f t="array" aca="1" ref="G3686" ca="1">_xlfn.IFS(D3686="Pendente",NETWORKDAYS(F3686,TODAY(),Feriados!$A$2:$A$13)-1 &amp; " D",E3686="Não Apontado",NETWORKDAYS(F3686,TODAY(),Feriados!$A$2:$A$13)-1 &amp; " D",D3686="Backlog","Registro Antigo",D3686="Concluído","Registro Enviado",E3686="Apontado","Registro Enviado",D3686="Cancelado","Treinamento Cancelado",D3686="Remanejado","Treinamento Remanejado",D3686="Suspensa","Suspenso",D3686="Antigo","Treinamento Antigo",D3686="-","Treinamento a ser executado")</f>
        <v>Treinamento Cancelado</v>
      </c>
      <c r="H3686" s="3"/>
      <c r="I3686" s="3"/>
      <c r="J3686" s="30"/>
      <c r="K3686" s="3"/>
      <c r="L3686" s="29"/>
    </row>
    <row r="3687" spans="1:12" x14ac:dyDescent="0.3">
      <c r="A3687" s="2" t="s">
        <v>17</v>
      </c>
      <c r="B3687" s="2" t="s">
        <v>119</v>
      </c>
      <c r="C3687" s="2" t="s">
        <v>18</v>
      </c>
      <c r="D3687" s="4" t="s">
        <v>116</v>
      </c>
      <c r="E3687" s="2" t="s">
        <v>8</v>
      </c>
      <c r="F3687" s="3">
        <v>45238</v>
      </c>
      <c r="G3687" s="14" t="str" cm="1">
        <f t="array" aca="1" ref="G3687" ca="1">_xlfn.IFS(D3687="Pendente",NETWORKDAYS(F3687,TODAY(),Feriados!$A$2:$A$13)-1 &amp; " D",E3687="Não Apontado",NETWORKDAYS(F3687,TODAY(),Feriados!$A$2:$A$13)-1 &amp; " D",D3687="Backlog","Registro Antigo",D3687="Concluído","Registro Enviado",E3687="Apontado","Registro Enviado",D3687="Cancelado","Treinamento Cancelado",D3687="Remanejado","Treinamento Remanejado",D3687="Suspensa","Suspenso",D3687="Antigo","Treinamento Antigo",D3687="-","Treinamento a ser executado")</f>
        <v>Registro Enviado</v>
      </c>
      <c r="H3687" s="3"/>
      <c r="I3687" s="3"/>
      <c r="J3687" s="30"/>
      <c r="K3687" s="3"/>
      <c r="L3687" s="29">
        <f>WORKDAY(F3687,2,Feriados!$A$2:$A$13)</f>
        <v>45240</v>
      </c>
    </row>
    <row r="3688" spans="1:12" x14ac:dyDescent="0.3">
      <c r="A3688" s="2" t="s">
        <v>17</v>
      </c>
      <c r="B3688" s="2" t="s">
        <v>139</v>
      </c>
      <c r="C3688" s="2" t="s">
        <v>18</v>
      </c>
      <c r="D3688" s="4" t="s">
        <v>116</v>
      </c>
      <c r="E3688" s="2" t="s">
        <v>8</v>
      </c>
      <c r="F3688" s="3">
        <v>45238</v>
      </c>
      <c r="G3688" s="14" t="str" cm="1">
        <f t="array" aca="1" ref="G3688" ca="1">_xlfn.IFS(D3688="Pendente",NETWORKDAYS(F3688,TODAY(),Feriados!$A$2:$A$13)-1 &amp; " D",E3688="Não Apontado",NETWORKDAYS(F3688,TODAY(),Feriados!$A$2:$A$13)-1 &amp; " D",D3688="Backlog","Registro Antigo",D3688="Concluído","Registro Enviado",E3688="Apontado","Registro Enviado",D3688="Cancelado","Treinamento Cancelado",D3688="Remanejado","Treinamento Remanejado",D3688="Suspensa","Suspenso",D3688="Antigo","Treinamento Antigo",D3688="-","Treinamento a ser executado")</f>
        <v>Registro Enviado</v>
      </c>
      <c r="H3688" s="3"/>
      <c r="I3688" s="3"/>
      <c r="J3688" s="30"/>
      <c r="K3688" s="3"/>
      <c r="L3688" s="29">
        <f>WORKDAY(F3688,2,Feriados!$A$2:$A$13)</f>
        <v>45240</v>
      </c>
    </row>
    <row r="3689" spans="1:12" x14ac:dyDescent="0.3">
      <c r="A3689" s="2" t="s">
        <v>17</v>
      </c>
      <c r="B3689" s="2" t="s">
        <v>135</v>
      </c>
      <c r="C3689" s="2" t="s">
        <v>18</v>
      </c>
      <c r="D3689" s="4" t="s">
        <v>14</v>
      </c>
      <c r="E3689" s="2" t="s">
        <v>15</v>
      </c>
      <c r="F3689" s="3">
        <v>45238</v>
      </c>
      <c r="G3689" s="14" t="str" cm="1">
        <f t="array" aca="1" ref="G3689" ca="1">_xlfn.IFS(D3689="Pendente",NETWORKDAYS(F3689,TODAY(),Feriados!$A$2:$A$13)-1 &amp; " D",E3689="Não Apontado",NETWORKDAYS(F3689,TODAY(),Feriados!$A$2:$A$13)-1 &amp; " D",D3689="Backlog","Registro Antigo",D3689="Concluído","Registro Enviado",E3689="Apontado","Registro Enviado",D3689="Cancelado","Treinamento Cancelado",D3689="Remanejado","Treinamento Remanejado",D3689="Suspensa","Suspenso",D3689="Antigo","Treinamento Antigo",D3689="-","Treinamento a ser executado")</f>
        <v>Treinamento Cancelado</v>
      </c>
      <c r="H3689" s="3"/>
      <c r="I3689" s="3"/>
      <c r="J3689" s="30"/>
      <c r="K3689" s="3"/>
      <c r="L3689" s="29"/>
    </row>
    <row r="3690" spans="1:12" x14ac:dyDescent="0.3">
      <c r="A3690" s="2" t="s">
        <v>22</v>
      </c>
      <c r="B3690" s="2" t="s">
        <v>148</v>
      </c>
      <c r="C3690" s="2" t="s">
        <v>7</v>
      </c>
      <c r="D3690" s="4" t="s">
        <v>116</v>
      </c>
      <c r="E3690" s="2" t="s">
        <v>8</v>
      </c>
      <c r="F3690" s="3">
        <v>45238</v>
      </c>
      <c r="G3690" s="14" t="str" cm="1">
        <f t="array" aca="1" ref="G3690" ca="1">_xlfn.IFS(D3690="Pendente",NETWORKDAYS(F3690,TODAY(),Feriados!$A$2:$A$13)-1 &amp; " D",E3690="Não Apontado",NETWORKDAYS(F3690,TODAY(),Feriados!$A$2:$A$13)-1 &amp; " D",D3690="Backlog","Registro Antigo",D3690="Concluído","Registro Enviado",E3690="Apontado","Registro Enviado",D3690="Cancelado","Treinamento Cancelado",D3690="Remanejado","Treinamento Remanejado",D3690="Suspensa","Suspenso",D3690="Antigo","Treinamento Antigo",D3690="-","Treinamento a ser executado")</f>
        <v>Registro Enviado</v>
      </c>
      <c r="H3690" s="3"/>
      <c r="I3690" s="3"/>
      <c r="J3690" s="30"/>
      <c r="K3690" s="3"/>
      <c r="L3690" s="29">
        <f>WORKDAY(F3690,2,Feriados!$A$2:$A$13)</f>
        <v>45240</v>
      </c>
    </row>
    <row r="3691" spans="1:12" x14ac:dyDescent="0.3">
      <c r="A3691" s="2" t="s">
        <v>22</v>
      </c>
      <c r="B3691" s="2" t="s">
        <v>136</v>
      </c>
      <c r="C3691" s="2" t="s">
        <v>7</v>
      </c>
      <c r="D3691" s="4" t="s">
        <v>14</v>
      </c>
      <c r="E3691" s="2" t="s">
        <v>15</v>
      </c>
      <c r="F3691" s="3">
        <v>45238</v>
      </c>
      <c r="G3691" s="14" t="str" cm="1">
        <f t="array" aca="1" ref="G3691" ca="1">_xlfn.IFS(D3691="Pendente",NETWORKDAYS(F3691,TODAY(),Feriados!$A$2:$A$13)-1 &amp; " D",E3691="Não Apontado",NETWORKDAYS(F3691,TODAY(),Feriados!$A$2:$A$13)-1 &amp; " D",D3691="Backlog","Registro Antigo",D3691="Concluído","Registro Enviado",E3691="Apontado","Registro Enviado",D3691="Cancelado","Treinamento Cancelado",D3691="Remanejado","Treinamento Remanejado",D3691="Suspensa","Suspenso",D3691="Antigo","Treinamento Antigo",D3691="-","Treinamento a ser executado")</f>
        <v>Treinamento Cancelado</v>
      </c>
      <c r="H3691" s="3"/>
      <c r="I3691" s="3"/>
      <c r="J3691" s="30"/>
      <c r="K3691" s="3"/>
      <c r="L3691" s="29"/>
    </row>
    <row r="3692" spans="1:12" x14ac:dyDescent="0.3">
      <c r="A3692" s="2" t="s">
        <v>22</v>
      </c>
      <c r="B3692" s="2" t="s">
        <v>132</v>
      </c>
      <c r="C3692" s="2" t="s">
        <v>18</v>
      </c>
      <c r="D3692" s="4" t="s">
        <v>116</v>
      </c>
      <c r="E3692" s="2" t="s">
        <v>8</v>
      </c>
      <c r="F3692" s="3">
        <v>45238</v>
      </c>
      <c r="G3692" s="14" t="str" cm="1">
        <f t="array" aca="1" ref="G3692" ca="1">_xlfn.IFS(D3692="Pendente",NETWORKDAYS(F3692,TODAY(),Feriados!$A$2:$A$13)-1 &amp; " D",E3692="Não Apontado",NETWORKDAYS(F3692,TODAY(),Feriados!$A$2:$A$13)-1 &amp; " D",D3692="Backlog","Registro Antigo",D3692="Concluído","Registro Enviado",E3692="Apontado","Registro Enviado",D3692="Cancelado","Treinamento Cancelado",D3692="Remanejado","Treinamento Remanejado",D3692="Suspensa","Suspenso",D3692="Antigo","Treinamento Antigo",D3692="-","Treinamento a ser executado")</f>
        <v>Registro Enviado</v>
      </c>
      <c r="H3692" s="3"/>
      <c r="I3692" s="3"/>
      <c r="J3692" s="30"/>
      <c r="K3692" s="3"/>
      <c r="L3692" s="29">
        <f>WORKDAY(F3692,2,Feriados!$A$2:$A$13)</f>
        <v>45240</v>
      </c>
    </row>
    <row r="3693" spans="1:12" x14ac:dyDescent="0.3">
      <c r="A3693" s="2" t="s">
        <v>28</v>
      </c>
      <c r="B3693" s="2" t="s">
        <v>135</v>
      </c>
      <c r="C3693" s="2" t="s">
        <v>29</v>
      </c>
      <c r="D3693" s="4" t="s">
        <v>116</v>
      </c>
      <c r="E3693" s="2" t="s">
        <v>8</v>
      </c>
      <c r="F3693" s="3">
        <v>45238</v>
      </c>
      <c r="G3693" s="14" t="str" cm="1">
        <f t="array" aca="1" ref="G3693" ca="1">_xlfn.IFS(D3693="Pendente",NETWORKDAYS(F3693,TODAY(),Feriados!$A$2:$A$13)-1 &amp; " D",E3693="Não Apontado",NETWORKDAYS(F3693,TODAY(),Feriados!$A$2:$A$13)-1 &amp; " D",D3693="Backlog","Registro Antigo",D3693="Concluído","Registro Enviado",E3693="Apontado","Registro Enviado",D3693="Cancelado","Treinamento Cancelado",D3693="Remanejado","Treinamento Remanejado",D3693="Suspensa","Suspenso",D3693="Antigo","Treinamento Antigo",D3693="-","Treinamento a ser executado")</f>
        <v>Registro Enviado</v>
      </c>
      <c r="H3693" s="3"/>
      <c r="I3693" s="3"/>
      <c r="J3693" s="30"/>
      <c r="K3693" s="3"/>
      <c r="L3693" s="29">
        <f>WORKDAY(F3693,2,Feriados!$A$2:$A$13)</f>
        <v>45240</v>
      </c>
    </row>
    <row r="3694" spans="1:12" x14ac:dyDescent="0.3">
      <c r="A3694" s="2" t="s">
        <v>39</v>
      </c>
      <c r="B3694" s="2" t="s">
        <v>153</v>
      </c>
      <c r="C3694" s="2" t="s">
        <v>36</v>
      </c>
      <c r="D3694" s="4" t="s">
        <v>116</v>
      </c>
      <c r="E3694" s="2" t="s">
        <v>8</v>
      </c>
      <c r="F3694" s="3">
        <v>45238</v>
      </c>
      <c r="G3694" s="14" t="str" cm="1">
        <f t="array" aca="1" ref="G3694" ca="1">_xlfn.IFS(D3694="Pendente",NETWORKDAYS(F3694,TODAY(),Feriados!$A$2:$A$13)-1 &amp; " D",E3694="Não Apontado",NETWORKDAYS(F3694,TODAY(),Feriados!$A$2:$A$13)-1 &amp; " D",D3694="Backlog","Registro Antigo",D3694="Concluído","Registro Enviado",E3694="Apontado","Registro Enviado",D3694="Cancelado","Treinamento Cancelado",D3694="Remanejado","Treinamento Remanejado",D3694="Suspensa","Suspenso",D3694="Antigo","Treinamento Antigo",D3694="-","Treinamento a ser executado")</f>
        <v>Registro Enviado</v>
      </c>
      <c r="H3694" s="3"/>
      <c r="I3694" s="3"/>
      <c r="J3694" s="30"/>
      <c r="K3694" s="3"/>
      <c r="L3694" s="29">
        <f>WORKDAY(F3694,2,Feriados!$A$2:$A$13)</f>
        <v>45240</v>
      </c>
    </row>
    <row r="3695" spans="1:12" x14ac:dyDescent="0.3">
      <c r="A3695" s="2" t="s">
        <v>39</v>
      </c>
      <c r="B3695" s="2" t="s">
        <v>84</v>
      </c>
      <c r="C3695" s="2" t="s">
        <v>36</v>
      </c>
      <c r="D3695" s="4" t="s">
        <v>14</v>
      </c>
      <c r="E3695" s="2" t="s">
        <v>15</v>
      </c>
      <c r="F3695" s="3">
        <v>45238</v>
      </c>
      <c r="G3695" s="14" t="str" cm="1">
        <f t="array" aca="1" ref="G3695" ca="1">_xlfn.IFS(D3695="Pendente",NETWORKDAYS(F3695,TODAY(),Feriados!$A$2:$A$13)-1 &amp; " D",E3695="Não Apontado",NETWORKDAYS(F3695,TODAY(),Feriados!$A$2:$A$13)-1 &amp; " D",D3695="Backlog","Registro Antigo",D3695="Concluído","Registro Enviado",E3695="Apontado","Registro Enviado",D3695="Cancelado","Treinamento Cancelado",D3695="Remanejado","Treinamento Remanejado",D3695="Suspensa","Suspenso",D3695="Antigo","Treinamento Antigo",D3695="-","Treinamento a ser executado")</f>
        <v>Treinamento Cancelado</v>
      </c>
      <c r="H3695" s="3"/>
      <c r="I3695" s="3"/>
      <c r="J3695" s="30"/>
      <c r="K3695" s="3"/>
      <c r="L3695" s="29"/>
    </row>
    <row r="3696" spans="1:12" x14ac:dyDescent="0.3">
      <c r="A3696" s="2" t="s">
        <v>39</v>
      </c>
      <c r="B3696" s="2" t="s">
        <v>47</v>
      </c>
      <c r="C3696" s="2" t="s">
        <v>36</v>
      </c>
      <c r="D3696" s="4" t="s">
        <v>14</v>
      </c>
      <c r="E3696" s="2" t="s">
        <v>15</v>
      </c>
      <c r="F3696" s="3">
        <v>45238</v>
      </c>
      <c r="G3696" s="14" t="str" cm="1">
        <f t="array" aca="1" ref="G3696" ca="1">_xlfn.IFS(D3696="Pendente",NETWORKDAYS(F3696,TODAY(),Feriados!$A$2:$A$13)-1 &amp; " D",E3696="Não Apontado",NETWORKDAYS(F3696,TODAY(),Feriados!$A$2:$A$13)-1 &amp; " D",D3696="Backlog","Registro Antigo",D3696="Concluído","Registro Enviado",E3696="Apontado","Registro Enviado",D3696="Cancelado","Treinamento Cancelado",D3696="Remanejado","Treinamento Remanejado",D3696="Suspensa","Suspenso",D3696="Antigo","Treinamento Antigo",D3696="-","Treinamento a ser executado")</f>
        <v>Treinamento Cancelado</v>
      </c>
      <c r="H3696" s="3"/>
      <c r="I3696" s="3"/>
      <c r="J3696" s="30"/>
      <c r="K3696" s="3"/>
      <c r="L3696" s="29"/>
    </row>
    <row r="3697" spans="1:12" x14ac:dyDescent="0.3">
      <c r="A3697" s="2" t="s">
        <v>39</v>
      </c>
      <c r="B3697" s="2" t="s">
        <v>92</v>
      </c>
      <c r="C3697" s="2" t="s">
        <v>36</v>
      </c>
      <c r="D3697" s="4" t="s">
        <v>14</v>
      </c>
      <c r="E3697" s="2" t="s">
        <v>15</v>
      </c>
      <c r="F3697" s="3">
        <v>45238</v>
      </c>
      <c r="G3697" s="14" t="str" cm="1">
        <f t="array" aca="1" ref="G3697" ca="1">_xlfn.IFS(D3697="Pendente",NETWORKDAYS(F3697,TODAY(),Feriados!$A$2:$A$13)-1 &amp; " D",E3697="Não Apontado",NETWORKDAYS(F3697,TODAY(),Feriados!$A$2:$A$13)-1 &amp; " D",D3697="Backlog","Registro Antigo",D3697="Concluído","Registro Enviado",E3697="Apontado","Registro Enviado",D3697="Cancelado","Treinamento Cancelado",D3697="Remanejado","Treinamento Remanejado",D3697="Suspensa","Suspenso",D3697="Antigo","Treinamento Antigo",D3697="-","Treinamento a ser executado")</f>
        <v>Treinamento Cancelado</v>
      </c>
      <c r="H3697" s="3"/>
      <c r="I3697" s="3"/>
      <c r="J3697" s="30"/>
      <c r="K3697" s="3"/>
      <c r="L3697" s="29"/>
    </row>
    <row r="3698" spans="1:12" x14ac:dyDescent="0.3">
      <c r="A3698" s="2" t="s">
        <v>46</v>
      </c>
      <c r="B3698" s="2" t="s">
        <v>136</v>
      </c>
      <c r="C3698" s="2" t="s">
        <v>37</v>
      </c>
      <c r="D3698" s="4" t="s">
        <v>116</v>
      </c>
      <c r="E3698" s="2" t="s">
        <v>8</v>
      </c>
      <c r="F3698" s="3">
        <v>45238</v>
      </c>
      <c r="G3698" s="14" t="str" cm="1">
        <f t="array" aca="1" ref="G3698" ca="1">_xlfn.IFS(D3698="Pendente",NETWORKDAYS(F3698,TODAY(),Feriados!$A$2:$A$13)-1 &amp; " D",E3698="Não Apontado",NETWORKDAYS(F3698,TODAY(),Feriados!$A$2:$A$13)-1 &amp; " D",D3698="Backlog","Registro Antigo",D3698="Concluído","Registro Enviado",E3698="Apontado","Registro Enviado",D3698="Cancelado","Treinamento Cancelado",D3698="Remanejado","Treinamento Remanejado",D3698="Suspensa","Suspenso",D3698="Antigo","Treinamento Antigo",D3698="-","Treinamento a ser executado")</f>
        <v>Registro Enviado</v>
      </c>
      <c r="H3698" s="3"/>
      <c r="I3698" s="3"/>
      <c r="J3698" s="30"/>
      <c r="K3698" s="3"/>
      <c r="L3698" s="29">
        <f>WORKDAY(F3698,2,Feriados!$A$2:$A$13)</f>
        <v>45240</v>
      </c>
    </row>
    <row r="3699" spans="1:12" x14ac:dyDescent="0.3">
      <c r="A3699" s="2" t="s">
        <v>46</v>
      </c>
      <c r="B3699" s="2" t="s">
        <v>146</v>
      </c>
      <c r="C3699" s="2" t="s">
        <v>37</v>
      </c>
      <c r="D3699" s="4" t="s">
        <v>116</v>
      </c>
      <c r="E3699" s="2" t="s">
        <v>8</v>
      </c>
      <c r="F3699" s="3">
        <v>45238</v>
      </c>
      <c r="G3699" s="14" t="str" cm="1">
        <f t="array" aca="1" ref="G3699" ca="1">_xlfn.IFS(D3699="Pendente",NETWORKDAYS(F3699,TODAY(),Feriados!$A$2:$A$13)-1 &amp; " D",E3699="Não Apontado",NETWORKDAYS(F3699,TODAY(),Feriados!$A$2:$A$13)-1 &amp; " D",D3699="Backlog","Registro Antigo",D3699="Concluído","Registro Enviado",E3699="Apontado","Registro Enviado",D3699="Cancelado","Treinamento Cancelado",D3699="Remanejado","Treinamento Remanejado",D3699="Suspensa","Suspenso",D3699="Antigo","Treinamento Antigo",D3699="-","Treinamento a ser executado")</f>
        <v>Registro Enviado</v>
      </c>
      <c r="H3699" s="3"/>
      <c r="I3699" s="3"/>
      <c r="J3699" s="30"/>
      <c r="K3699" s="3"/>
      <c r="L3699" s="29">
        <f>WORKDAY(F3699,2,Feriados!$A$2:$A$13)</f>
        <v>45240</v>
      </c>
    </row>
    <row r="3700" spans="1:12" x14ac:dyDescent="0.3">
      <c r="A3700" s="2" t="s">
        <v>46</v>
      </c>
      <c r="B3700" s="2" t="s">
        <v>141</v>
      </c>
      <c r="C3700" s="2" t="s">
        <v>37</v>
      </c>
      <c r="D3700" s="4" t="s">
        <v>14</v>
      </c>
      <c r="E3700" s="2" t="s">
        <v>15</v>
      </c>
      <c r="F3700" s="3">
        <v>45238</v>
      </c>
      <c r="G3700" s="14" t="str" cm="1">
        <f t="array" aca="1" ref="G3700" ca="1">_xlfn.IFS(D3700="Pendente",NETWORKDAYS(F3700,TODAY(),Feriados!$A$2:$A$13)-1 &amp; " D",E3700="Não Apontado",NETWORKDAYS(F3700,TODAY(),Feriados!$A$2:$A$13)-1 &amp; " D",D3700="Backlog","Registro Antigo",D3700="Concluído","Registro Enviado",E3700="Apontado","Registro Enviado",D3700="Cancelado","Treinamento Cancelado",D3700="Remanejado","Treinamento Remanejado",D3700="Suspensa","Suspenso",D3700="Antigo","Treinamento Antigo",D3700="-","Treinamento a ser executado")</f>
        <v>Treinamento Cancelado</v>
      </c>
      <c r="H3700" s="3"/>
      <c r="I3700" s="3"/>
      <c r="J3700" s="30"/>
      <c r="K3700" s="3"/>
      <c r="L3700" s="29"/>
    </row>
    <row r="3701" spans="1:12" x14ac:dyDescent="0.3">
      <c r="A3701" s="2" t="s">
        <v>6</v>
      </c>
      <c r="B3701" s="2" t="s">
        <v>92</v>
      </c>
      <c r="C3701" s="2" t="s">
        <v>7</v>
      </c>
      <c r="D3701" s="4" t="s">
        <v>116</v>
      </c>
      <c r="E3701" s="2" t="s">
        <v>8</v>
      </c>
      <c r="F3701" s="3">
        <v>45239</v>
      </c>
      <c r="G3701" s="14" t="str" cm="1">
        <f t="array" aca="1" ref="G3701" ca="1">_xlfn.IFS(D3701="Pendente",NETWORKDAYS(F3701,TODAY(),Feriados!$A$2:$A$13)-1 &amp; " D",E3701="Não Apontado",NETWORKDAYS(F3701,TODAY(),Feriados!$A$2:$A$13)-1 &amp; " D",D3701="Backlog","Registro Antigo",D3701="Concluído","Registro Enviado",E3701="Apontado","Registro Enviado",D3701="Cancelado","Treinamento Cancelado",D3701="Remanejado","Treinamento Remanejado",D3701="Suspensa","Suspenso",D3701="Antigo","Treinamento Antigo",D3701="-","Treinamento a ser executado")</f>
        <v>Registro Enviado</v>
      </c>
      <c r="H3701" s="3"/>
      <c r="I3701" s="3"/>
      <c r="J3701" s="30"/>
      <c r="K3701" s="3"/>
      <c r="L3701" s="29">
        <f>WORKDAY(F3701,2,Feriados!$A$2:$A$13)</f>
        <v>45243</v>
      </c>
    </row>
    <row r="3702" spans="1:12" x14ac:dyDescent="0.3">
      <c r="A3702" s="2" t="s">
        <v>6</v>
      </c>
      <c r="B3702" s="2" t="s">
        <v>153</v>
      </c>
      <c r="C3702" s="2" t="s">
        <v>66</v>
      </c>
      <c r="D3702" s="4" t="s">
        <v>116</v>
      </c>
      <c r="E3702" s="2" t="s">
        <v>8</v>
      </c>
      <c r="F3702" s="3">
        <v>45239</v>
      </c>
      <c r="G3702" s="14" t="str" cm="1">
        <f t="array" aca="1" ref="G3702" ca="1">_xlfn.IFS(D3702="Pendente",NETWORKDAYS(F3702,TODAY(),Feriados!$A$2:$A$13)-1 &amp; " D",E3702="Não Apontado",NETWORKDAYS(F3702,TODAY(),Feriados!$A$2:$A$13)-1 &amp; " D",D3702="Backlog","Registro Antigo",D3702="Concluído","Registro Enviado",E3702="Apontado","Registro Enviado",D3702="Cancelado","Treinamento Cancelado",D3702="Remanejado","Treinamento Remanejado",D3702="Suspensa","Suspenso",D3702="Antigo","Treinamento Antigo",D3702="-","Treinamento a ser executado")</f>
        <v>Registro Enviado</v>
      </c>
      <c r="H3702" s="3"/>
      <c r="I3702" s="3"/>
      <c r="J3702" s="30"/>
      <c r="K3702" s="3"/>
      <c r="L3702" s="29">
        <f>WORKDAY(F3702,2,Feriados!$A$2:$A$13)</f>
        <v>45243</v>
      </c>
    </row>
    <row r="3703" spans="1:12" x14ac:dyDescent="0.3">
      <c r="A3703" s="2" t="s">
        <v>6</v>
      </c>
      <c r="B3703" s="2" t="s">
        <v>33</v>
      </c>
      <c r="C3703" s="2" t="s">
        <v>10</v>
      </c>
      <c r="D3703" s="4" t="s">
        <v>116</v>
      </c>
      <c r="E3703" s="2" t="s">
        <v>8</v>
      </c>
      <c r="F3703" s="3">
        <v>45239</v>
      </c>
      <c r="G3703" s="14" t="str" cm="1">
        <f t="array" aca="1" ref="G3703" ca="1">_xlfn.IFS(D3703="Pendente",NETWORKDAYS(F3703,TODAY(),Feriados!$A$2:$A$13)-1 &amp; " D",E3703="Não Apontado",NETWORKDAYS(F3703,TODAY(),Feriados!$A$2:$A$13)-1 &amp; " D",D3703="Backlog","Registro Antigo",D3703="Concluído","Registro Enviado",E3703="Apontado","Registro Enviado",D3703="Cancelado","Treinamento Cancelado",D3703="Remanejado","Treinamento Remanejado",D3703="Suspensa","Suspenso",D3703="Antigo","Treinamento Antigo",D3703="-","Treinamento a ser executado")</f>
        <v>Registro Enviado</v>
      </c>
      <c r="H3703" s="3"/>
      <c r="I3703" s="3"/>
      <c r="J3703" s="30"/>
      <c r="K3703" s="3"/>
      <c r="L3703" s="29">
        <f>WORKDAY(F3703,2,Feriados!$A$2:$A$13)</f>
        <v>45243</v>
      </c>
    </row>
    <row r="3704" spans="1:12" x14ac:dyDescent="0.3">
      <c r="A3704" s="2" t="s">
        <v>6</v>
      </c>
      <c r="B3704" s="2" t="s">
        <v>30</v>
      </c>
      <c r="C3704" s="2" t="s">
        <v>10</v>
      </c>
      <c r="D3704" s="4" t="s">
        <v>14</v>
      </c>
      <c r="E3704" s="2" t="s">
        <v>15</v>
      </c>
      <c r="F3704" s="3">
        <v>45239</v>
      </c>
      <c r="G3704" s="14" t="str" cm="1">
        <f t="array" aca="1" ref="G3704" ca="1">_xlfn.IFS(D3704="Pendente",NETWORKDAYS(F3704,TODAY(),Feriados!$A$2:$A$13)-1 &amp; " D",E3704="Não Apontado",NETWORKDAYS(F3704,TODAY(),Feriados!$A$2:$A$13)-1 &amp; " D",D3704="Backlog","Registro Antigo",D3704="Concluído","Registro Enviado",E3704="Apontado","Registro Enviado",D3704="Cancelado","Treinamento Cancelado",D3704="Remanejado","Treinamento Remanejado",D3704="Suspensa","Suspenso",D3704="Antigo","Treinamento Antigo",D3704="-","Treinamento a ser executado")</f>
        <v>Treinamento Cancelado</v>
      </c>
      <c r="H3704" s="3"/>
      <c r="I3704" s="3"/>
      <c r="J3704" s="30"/>
      <c r="K3704" s="3"/>
      <c r="L3704" s="29"/>
    </row>
    <row r="3705" spans="1:12" x14ac:dyDescent="0.3">
      <c r="A3705" s="2" t="s">
        <v>6</v>
      </c>
      <c r="B3705" s="2" t="s">
        <v>30</v>
      </c>
      <c r="C3705" s="2" t="s">
        <v>61</v>
      </c>
      <c r="D3705" s="4" t="s">
        <v>14</v>
      </c>
      <c r="E3705" s="2" t="s">
        <v>15</v>
      </c>
      <c r="F3705" s="3">
        <v>45239</v>
      </c>
      <c r="G3705" s="14" t="str" cm="1">
        <f t="array" aca="1" ref="G3705" ca="1">_xlfn.IFS(D3705="Pendente",NETWORKDAYS(F3705,TODAY(),Feriados!$A$2:$A$13)-1 &amp; " D",E3705="Não Apontado",NETWORKDAYS(F3705,TODAY(),Feriados!$A$2:$A$13)-1 &amp; " D",D3705="Backlog","Registro Antigo",D3705="Concluído","Registro Enviado",E3705="Apontado","Registro Enviado",D3705="Cancelado","Treinamento Cancelado",D3705="Remanejado","Treinamento Remanejado",D3705="Suspensa","Suspenso",D3705="Antigo","Treinamento Antigo",D3705="-","Treinamento a ser executado")</f>
        <v>Treinamento Cancelado</v>
      </c>
      <c r="H3705" s="3"/>
      <c r="I3705" s="3"/>
      <c r="J3705" s="30"/>
      <c r="K3705" s="3"/>
      <c r="L3705" s="29"/>
    </row>
    <row r="3706" spans="1:12" x14ac:dyDescent="0.3">
      <c r="A3706" s="2" t="s">
        <v>17</v>
      </c>
      <c r="B3706" s="2" t="s">
        <v>139</v>
      </c>
      <c r="C3706" s="2" t="s">
        <v>7</v>
      </c>
      <c r="D3706" s="4" t="s">
        <v>116</v>
      </c>
      <c r="E3706" s="2" t="s">
        <v>8</v>
      </c>
      <c r="F3706" s="3">
        <v>45239</v>
      </c>
      <c r="G3706" s="14" t="str" cm="1">
        <f t="array" aca="1" ref="G3706" ca="1">_xlfn.IFS(D3706="Pendente",NETWORKDAYS(F3706,TODAY(),Feriados!$A$2:$A$13)-1 &amp; " D",E3706="Não Apontado",NETWORKDAYS(F3706,TODAY(),Feriados!$A$2:$A$13)-1 &amp; " D",D3706="Backlog","Registro Antigo",D3706="Concluído","Registro Enviado",E3706="Apontado","Registro Enviado",D3706="Cancelado","Treinamento Cancelado",D3706="Remanejado","Treinamento Remanejado",D3706="Suspensa","Suspenso",D3706="Antigo","Treinamento Antigo",D3706="-","Treinamento a ser executado")</f>
        <v>Registro Enviado</v>
      </c>
      <c r="H3706" s="3"/>
      <c r="I3706" s="3"/>
      <c r="J3706" s="30"/>
      <c r="K3706" s="3"/>
      <c r="L3706" s="29">
        <f>WORKDAY(F3706,2,Feriados!$A$2:$A$13)</f>
        <v>45243</v>
      </c>
    </row>
    <row r="3707" spans="1:12" x14ac:dyDescent="0.3">
      <c r="A3707" s="2" t="s">
        <v>17</v>
      </c>
      <c r="B3707" s="2" t="s">
        <v>135</v>
      </c>
      <c r="C3707" s="2" t="s">
        <v>7</v>
      </c>
      <c r="D3707" s="4" t="s">
        <v>14</v>
      </c>
      <c r="E3707" s="2" t="s">
        <v>15</v>
      </c>
      <c r="F3707" s="3">
        <v>45239</v>
      </c>
      <c r="G3707" s="14" t="str" cm="1">
        <f t="array" aca="1" ref="G3707" ca="1">_xlfn.IFS(D3707="Pendente",NETWORKDAYS(F3707,TODAY(),Feriados!$A$2:$A$13)-1 &amp; " D",E3707="Não Apontado",NETWORKDAYS(F3707,TODAY(),Feriados!$A$2:$A$13)-1 &amp; " D",D3707="Backlog","Registro Antigo",D3707="Concluído","Registro Enviado",E3707="Apontado","Registro Enviado",D3707="Cancelado","Treinamento Cancelado",D3707="Remanejado","Treinamento Remanejado",D3707="Suspensa","Suspenso",D3707="Antigo","Treinamento Antigo",D3707="-","Treinamento a ser executado")</f>
        <v>Treinamento Cancelado</v>
      </c>
      <c r="H3707" s="3"/>
      <c r="I3707" s="3"/>
      <c r="J3707" s="30"/>
      <c r="K3707" s="3"/>
      <c r="L3707" s="29"/>
    </row>
    <row r="3708" spans="1:12" x14ac:dyDescent="0.3">
      <c r="A3708" s="2" t="s">
        <v>22</v>
      </c>
      <c r="B3708" s="2" t="s">
        <v>153</v>
      </c>
      <c r="C3708" s="2" t="s">
        <v>18</v>
      </c>
      <c r="D3708" s="4" t="s">
        <v>14</v>
      </c>
      <c r="E3708" s="2" t="s">
        <v>15</v>
      </c>
      <c r="F3708" s="3">
        <v>45239</v>
      </c>
      <c r="G3708" s="14" t="str" cm="1">
        <f t="array" aca="1" ref="G3708" ca="1">_xlfn.IFS(D3708="Pendente",NETWORKDAYS(F3708,TODAY(),Feriados!$A$2:$A$13)-1 &amp; " D",E3708="Não Apontado",NETWORKDAYS(F3708,TODAY(),Feriados!$A$2:$A$13)-1 &amp; " D",D3708="Backlog","Registro Antigo",D3708="Concluído","Registro Enviado",E3708="Apontado","Registro Enviado",D3708="Cancelado","Treinamento Cancelado",D3708="Remanejado","Treinamento Remanejado",D3708="Suspensa","Suspenso",D3708="Antigo","Treinamento Antigo",D3708="-","Treinamento a ser executado")</f>
        <v>Treinamento Cancelado</v>
      </c>
      <c r="H3708" s="3"/>
      <c r="I3708" s="3"/>
      <c r="J3708" s="30"/>
      <c r="K3708" s="3"/>
      <c r="L3708" s="29"/>
    </row>
    <row r="3709" spans="1:12" x14ac:dyDescent="0.3">
      <c r="A3709" s="2" t="s">
        <v>22</v>
      </c>
      <c r="B3709" s="2" t="s">
        <v>132</v>
      </c>
      <c r="C3709" s="2" t="s">
        <v>7</v>
      </c>
      <c r="D3709" s="4" t="s">
        <v>14</v>
      </c>
      <c r="E3709" s="2" t="s">
        <v>15</v>
      </c>
      <c r="F3709" s="3">
        <v>45239</v>
      </c>
      <c r="G3709" s="14" t="str" cm="1">
        <f t="array" aca="1" ref="G3709" ca="1">_xlfn.IFS(D3709="Pendente",NETWORKDAYS(F3709,TODAY(),Feriados!$A$2:$A$13)-1 &amp; " D",E3709="Não Apontado",NETWORKDAYS(F3709,TODAY(),Feriados!$A$2:$A$13)-1 &amp; " D",D3709="Backlog","Registro Antigo",D3709="Concluído","Registro Enviado",E3709="Apontado","Registro Enviado",D3709="Cancelado","Treinamento Cancelado",D3709="Remanejado","Treinamento Remanejado",D3709="Suspensa","Suspenso",D3709="Antigo","Treinamento Antigo",D3709="-","Treinamento a ser executado")</f>
        <v>Treinamento Cancelado</v>
      </c>
      <c r="H3709" s="3"/>
      <c r="I3709" s="3"/>
      <c r="J3709" s="30"/>
      <c r="K3709" s="3"/>
      <c r="L3709" s="29"/>
    </row>
    <row r="3710" spans="1:12" x14ac:dyDescent="0.3">
      <c r="A3710" s="2" t="s">
        <v>22</v>
      </c>
      <c r="B3710" s="2" t="s">
        <v>123</v>
      </c>
      <c r="C3710" s="2" t="s">
        <v>7</v>
      </c>
      <c r="D3710" s="4" t="s">
        <v>14</v>
      </c>
      <c r="E3710" s="2" t="s">
        <v>15</v>
      </c>
      <c r="F3710" s="3">
        <v>45239</v>
      </c>
      <c r="G3710" s="14" t="str" cm="1">
        <f t="array" aca="1" ref="G3710" ca="1">_xlfn.IFS(D3710="Pendente",NETWORKDAYS(F3710,TODAY(),Feriados!$A$2:$A$13)-1 &amp; " D",E3710="Não Apontado",NETWORKDAYS(F3710,TODAY(),Feriados!$A$2:$A$13)-1 &amp; " D",D3710="Backlog","Registro Antigo",D3710="Concluído","Registro Enviado",E3710="Apontado","Registro Enviado",D3710="Cancelado","Treinamento Cancelado",D3710="Remanejado","Treinamento Remanejado",D3710="Suspensa","Suspenso",D3710="Antigo","Treinamento Antigo",D3710="-","Treinamento a ser executado")</f>
        <v>Treinamento Cancelado</v>
      </c>
      <c r="H3710" s="3"/>
      <c r="I3710" s="3"/>
      <c r="J3710" s="30"/>
      <c r="K3710" s="3"/>
      <c r="L3710" s="29"/>
    </row>
    <row r="3711" spans="1:12" x14ac:dyDescent="0.3">
      <c r="A3711" s="2" t="s">
        <v>28</v>
      </c>
      <c r="B3711" s="2" t="s">
        <v>141</v>
      </c>
      <c r="C3711" s="2" t="s">
        <v>32</v>
      </c>
      <c r="D3711" s="4" t="s">
        <v>116</v>
      </c>
      <c r="E3711" s="2" t="s">
        <v>8</v>
      </c>
      <c r="F3711" s="3">
        <v>45239</v>
      </c>
      <c r="G3711" s="14" t="str" cm="1">
        <f t="array" aca="1" ref="G3711" ca="1">_xlfn.IFS(D3711="Pendente",NETWORKDAYS(F3711,TODAY(),Feriados!$A$2:$A$13)-1 &amp; " D",E3711="Não Apontado",NETWORKDAYS(F3711,TODAY(),Feriados!$A$2:$A$13)-1 &amp; " D",D3711="Backlog","Registro Antigo",D3711="Concluído","Registro Enviado",E3711="Apontado","Registro Enviado",D3711="Cancelado","Treinamento Cancelado",D3711="Remanejado","Treinamento Remanejado",D3711="Suspensa","Suspenso",D3711="Antigo","Treinamento Antigo",D3711="-","Treinamento a ser executado")</f>
        <v>Registro Enviado</v>
      </c>
      <c r="H3711" s="3"/>
      <c r="I3711" s="3"/>
      <c r="J3711" s="30"/>
      <c r="K3711" s="3"/>
      <c r="L3711" s="29">
        <f>WORKDAY(F3711,2,Feriados!$A$2:$A$13)</f>
        <v>45243</v>
      </c>
    </row>
    <row r="3712" spans="1:12" x14ac:dyDescent="0.3">
      <c r="A3712" s="2" t="s">
        <v>28</v>
      </c>
      <c r="B3712" s="2" t="s">
        <v>140</v>
      </c>
      <c r="C3712" s="2" t="s">
        <v>32</v>
      </c>
      <c r="D3712" s="4" t="s">
        <v>14</v>
      </c>
      <c r="E3712" s="2" t="s">
        <v>15</v>
      </c>
      <c r="F3712" s="3">
        <v>45239</v>
      </c>
      <c r="G3712" s="14" t="str" cm="1">
        <f t="array" aca="1" ref="G3712" ca="1">_xlfn.IFS(D3712="Pendente",NETWORKDAYS(F3712,TODAY(),Feriados!$A$2:$A$13)-1 &amp; " D",E3712="Não Apontado",NETWORKDAYS(F3712,TODAY(),Feriados!$A$2:$A$13)-1 &amp; " D",D3712="Backlog","Registro Antigo",D3712="Concluído","Registro Enviado",E3712="Apontado","Registro Enviado",D3712="Cancelado","Treinamento Cancelado",D3712="Remanejado","Treinamento Remanejado",D3712="Suspensa","Suspenso",D3712="Antigo","Treinamento Antigo",D3712="-","Treinamento a ser executado")</f>
        <v>Treinamento Cancelado</v>
      </c>
      <c r="H3712" s="3"/>
      <c r="I3712" s="3"/>
      <c r="J3712" s="30"/>
      <c r="K3712" s="3"/>
      <c r="L3712" s="29"/>
    </row>
    <row r="3713" spans="1:12" x14ac:dyDescent="0.3">
      <c r="A3713" s="2" t="s">
        <v>39</v>
      </c>
      <c r="B3713" s="2" t="s">
        <v>133</v>
      </c>
      <c r="C3713" s="2" t="s">
        <v>36</v>
      </c>
      <c r="D3713" s="4" t="s">
        <v>116</v>
      </c>
      <c r="E3713" s="2" t="s">
        <v>8</v>
      </c>
      <c r="F3713" s="3">
        <v>45239</v>
      </c>
      <c r="G3713" s="14" t="str" cm="1">
        <f t="array" aca="1" ref="G3713" ca="1">_xlfn.IFS(D3713="Pendente",NETWORKDAYS(F3713,TODAY(),Feriados!$A$2:$A$13)-1 &amp; " D",E3713="Não Apontado",NETWORKDAYS(F3713,TODAY(),Feriados!$A$2:$A$13)-1 &amp; " D",D3713="Backlog","Registro Antigo",D3713="Concluído","Registro Enviado",E3713="Apontado","Registro Enviado",D3713="Cancelado","Treinamento Cancelado",D3713="Remanejado","Treinamento Remanejado",D3713="Suspensa","Suspenso",D3713="Antigo","Treinamento Antigo",D3713="-","Treinamento a ser executado")</f>
        <v>Registro Enviado</v>
      </c>
      <c r="H3713" s="3"/>
      <c r="I3713" s="3"/>
      <c r="J3713" s="30"/>
      <c r="K3713" s="3"/>
      <c r="L3713" s="29">
        <f>WORKDAY(F3713,2,Feriados!$A$2:$A$13)</f>
        <v>45243</v>
      </c>
    </row>
    <row r="3714" spans="1:12" x14ac:dyDescent="0.3">
      <c r="A3714" s="2" t="s">
        <v>39</v>
      </c>
      <c r="B3714" s="2" t="s">
        <v>131</v>
      </c>
      <c r="C3714" s="2" t="s">
        <v>36</v>
      </c>
      <c r="D3714" s="4" t="s">
        <v>116</v>
      </c>
      <c r="E3714" s="2" t="s">
        <v>8</v>
      </c>
      <c r="F3714" s="3">
        <v>45239</v>
      </c>
      <c r="G3714" s="14" t="str" cm="1">
        <f t="array" aca="1" ref="G3714" ca="1">_xlfn.IFS(D3714="Pendente",NETWORKDAYS(F3714,TODAY(),Feriados!$A$2:$A$13)-1 &amp; " D",E3714="Não Apontado",NETWORKDAYS(F3714,TODAY(),Feriados!$A$2:$A$13)-1 &amp; " D",D3714="Backlog","Registro Antigo",D3714="Concluído","Registro Enviado",E3714="Apontado","Registro Enviado",D3714="Cancelado","Treinamento Cancelado",D3714="Remanejado","Treinamento Remanejado",D3714="Suspensa","Suspenso",D3714="Antigo","Treinamento Antigo",D3714="-","Treinamento a ser executado")</f>
        <v>Registro Enviado</v>
      </c>
      <c r="H3714" s="3"/>
      <c r="I3714" s="3"/>
      <c r="J3714" s="30"/>
      <c r="K3714" s="3"/>
      <c r="L3714" s="29">
        <f>WORKDAY(F3714,2,Feriados!$A$2:$A$13)</f>
        <v>45243</v>
      </c>
    </row>
    <row r="3715" spans="1:12" x14ac:dyDescent="0.3">
      <c r="A3715" s="2" t="s">
        <v>39</v>
      </c>
      <c r="B3715" s="2" t="s">
        <v>143</v>
      </c>
      <c r="C3715" s="2" t="s">
        <v>36</v>
      </c>
      <c r="D3715" s="4" t="s">
        <v>116</v>
      </c>
      <c r="E3715" s="2" t="s">
        <v>8</v>
      </c>
      <c r="F3715" s="3">
        <v>45239</v>
      </c>
      <c r="G3715" s="14" t="str" cm="1">
        <f t="array" aca="1" ref="G3715" ca="1">_xlfn.IFS(D3715="Pendente",NETWORKDAYS(F3715,TODAY(),Feriados!$A$2:$A$13)-1 &amp; " D",E3715="Não Apontado",NETWORKDAYS(F3715,TODAY(),Feriados!$A$2:$A$13)-1 &amp; " D",D3715="Backlog","Registro Antigo",D3715="Concluído","Registro Enviado",E3715="Apontado","Registro Enviado",D3715="Cancelado","Treinamento Cancelado",D3715="Remanejado","Treinamento Remanejado",D3715="Suspensa","Suspenso",D3715="Antigo","Treinamento Antigo",D3715="-","Treinamento a ser executado")</f>
        <v>Registro Enviado</v>
      </c>
      <c r="H3715" s="3"/>
      <c r="I3715" s="3"/>
      <c r="J3715" s="30"/>
      <c r="K3715" s="3"/>
      <c r="L3715" s="29">
        <f>WORKDAY(F3715,2,Feriados!$A$2:$A$13)</f>
        <v>45243</v>
      </c>
    </row>
    <row r="3716" spans="1:12" x14ac:dyDescent="0.3">
      <c r="A3716" s="2" t="s">
        <v>39</v>
      </c>
      <c r="B3716" s="2" t="s">
        <v>139</v>
      </c>
      <c r="C3716" s="2" t="s">
        <v>36</v>
      </c>
      <c r="D3716" s="4" t="s">
        <v>14</v>
      </c>
      <c r="E3716" s="2" t="s">
        <v>15</v>
      </c>
      <c r="F3716" s="3">
        <v>45239</v>
      </c>
      <c r="G3716" s="14" t="str" cm="1">
        <f t="array" aca="1" ref="G3716" ca="1">_xlfn.IFS(D3716="Pendente",NETWORKDAYS(F3716,TODAY(),Feriados!$A$2:$A$13)-1 &amp; " D",E3716="Não Apontado",NETWORKDAYS(F3716,TODAY(),Feriados!$A$2:$A$13)-1 &amp; " D",D3716="Backlog","Registro Antigo",D3716="Concluído","Registro Enviado",E3716="Apontado","Registro Enviado",D3716="Cancelado","Treinamento Cancelado",D3716="Remanejado","Treinamento Remanejado",D3716="Suspensa","Suspenso",D3716="Antigo","Treinamento Antigo",D3716="-","Treinamento a ser executado")</f>
        <v>Treinamento Cancelado</v>
      </c>
      <c r="H3716" s="3"/>
      <c r="I3716" s="3"/>
      <c r="J3716" s="30"/>
      <c r="K3716" s="3"/>
      <c r="L3716" s="29"/>
    </row>
    <row r="3717" spans="1:12" x14ac:dyDescent="0.3">
      <c r="A3717" s="2" t="s">
        <v>46</v>
      </c>
      <c r="B3717" s="2" t="s">
        <v>146</v>
      </c>
      <c r="C3717" s="2" t="s">
        <v>7</v>
      </c>
      <c r="D3717" s="4" t="s">
        <v>116</v>
      </c>
      <c r="E3717" s="2" t="s">
        <v>8</v>
      </c>
      <c r="F3717" s="3">
        <v>45239</v>
      </c>
      <c r="G3717" s="14" t="str" cm="1">
        <f t="array" aca="1" ref="G3717" ca="1">_xlfn.IFS(D3717="Pendente",NETWORKDAYS(F3717,TODAY(),Feriados!$A$2:$A$13)-1 &amp; " D",E3717="Não Apontado",NETWORKDAYS(F3717,TODAY(),Feriados!$A$2:$A$13)-1 &amp; " D",D3717="Backlog","Registro Antigo",D3717="Concluído","Registro Enviado",E3717="Apontado","Registro Enviado",D3717="Cancelado","Treinamento Cancelado",D3717="Remanejado","Treinamento Remanejado",D3717="Suspensa","Suspenso",D3717="Antigo","Treinamento Antigo",D3717="-","Treinamento a ser executado")</f>
        <v>Registro Enviado</v>
      </c>
      <c r="H3717" s="3"/>
      <c r="I3717" s="3"/>
      <c r="J3717" s="30"/>
      <c r="K3717" s="3"/>
      <c r="L3717" s="29">
        <f>WORKDAY(F3717,2,Feriados!$A$2:$A$13)</f>
        <v>45243</v>
      </c>
    </row>
    <row r="3718" spans="1:12" x14ac:dyDescent="0.3">
      <c r="A3718" s="2" t="s">
        <v>6</v>
      </c>
      <c r="B3718" s="2" t="s">
        <v>90</v>
      </c>
      <c r="C3718" s="2" t="s">
        <v>61</v>
      </c>
      <c r="D3718" s="4" t="s">
        <v>14</v>
      </c>
      <c r="E3718" s="2" t="s">
        <v>15</v>
      </c>
      <c r="F3718" s="3">
        <v>45240</v>
      </c>
      <c r="G3718" s="14" t="str" cm="1">
        <f t="array" aca="1" ref="G3718" ca="1">_xlfn.IFS(D3718="Pendente",NETWORKDAYS(F3718,TODAY(),Feriados!$A$2:$A$13)-1 &amp; " D",E3718="Não Apontado",NETWORKDAYS(F3718,TODAY(),Feriados!$A$2:$A$13)-1 &amp; " D",D3718="Backlog","Registro Antigo",D3718="Concluído","Registro Enviado",E3718="Apontado","Registro Enviado",D3718="Cancelado","Treinamento Cancelado",D3718="Remanejado","Treinamento Remanejado",D3718="Suspensa","Suspenso",D3718="Antigo","Treinamento Antigo",D3718="-","Treinamento a ser executado")</f>
        <v>Treinamento Cancelado</v>
      </c>
      <c r="H3718" s="3"/>
      <c r="I3718" s="3"/>
      <c r="J3718" s="30"/>
      <c r="K3718" s="3"/>
      <c r="L3718" s="29"/>
    </row>
    <row r="3719" spans="1:12" x14ac:dyDescent="0.3">
      <c r="A3719" s="2" t="s">
        <v>6</v>
      </c>
      <c r="B3719" s="2" t="s">
        <v>12</v>
      </c>
      <c r="C3719" s="2" t="s">
        <v>61</v>
      </c>
      <c r="D3719" s="4" t="s">
        <v>14</v>
      </c>
      <c r="E3719" s="2" t="s">
        <v>15</v>
      </c>
      <c r="F3719" s="3">
        <v>45240</v>
      </c>
      <c r="G3719" s="14" t="str" cm="1">
        <f t="array" aca="1" ref="G3719" ca="1">_xlfn.IFS(D3719="Pendente",NETWORKDAYS(F3719,TODAY(),Feriados!$A$2:$A$13)-1 &amp; " D",E3719="Não Apontado",NETWORKDAYS(F3719,TODAY(),Feriados!$A$2:$A$13)-1 &amp; " D",D3719="Backlog","Registro Antigo",D3719="Concluído","Registro Enviado",E3719="Apontado","Registro Enviado",D3719="Cancelado","Treinamento Cancelado",D3719="Remanejado","Treinamento Remanejado",D3719="Suspensa","Suspenso",D3719="Antigo","Treinamento Antigo",D3719="-","Treinamento a ser executado")</f>
        <v>Treinamento Cancelado</v>
      </c>
      <c r="H3719" s="3"/>
      <c r="I3719" s="3"/>
      <c r="J3719" s="30"/>
      <c r="K3719" s="3"/>
      <c r="L3719" s="29"/>
    </row>
    <row r="3720" spans="1:12" x14ac:dyDescent="0.3">
      <c r="A3720" s="2" t="s">
        <v>17</v>
      </c>
      <c r="B3720" s="2" t="s">
        <v>150</v>
      </c>
      <c r="C3720" s="2" t="s">
        <v>7</v>
      </c>
      <c r="D3720" s="4" t="s">
        <v>116</v>
      </c>
      <c r="E3720" s="2" t="s">
        <v>8</v>
      </c>
      <c r="F3720" s="3">
        <v>45240</v>
      </c>
      <c r="G3720" s="14" t="str" cm="1">
        <f t="array" aca="1" ref="G3720" ca="1">_xlfn.IFS(D3720="Pendente",NETWORKDAYS(F3720,TODAY(),Feriados!$A$2:$A$13)-1 &amp; " D",E3720="Não Apontado",NETWORKDAYS(F3720,TODAY(),Feriados!$A$2:$A$13)-1 &amp; " D",D3720="Backlog","Registro Antigo",D3720="Concluído","Registro Enviado",E3720="Apontado","Registro Enviado",D3720="Cancelado","Treinamento Cancelado",D3720="Remanejado","Treinamento Remanejado",D3720="Suspensa","Suspenso",D3720="Antigo","Treinamento Antigo",D3720="-","Treinamento a ser executado")</f>
        <v>Registro Enviado</v>
      </c>
      <c r="H3720" s="3"/>
      <c r="I3720" s="3"/>
      <c r="J3720" s="30"/>
      <c r="K3720" s="3"/>
      <c r="L3720" s="29">
        <f>WORKDAY(F3720,2,Feriados!$A$2:$A$13)</f>
        <v>45244</v>
      </c>
    </row>
    <row r="3721" spans="1:12" x14ac:dyDescent="0.3">
      <c r="A3721" s="2" t="s">
        <v>17</v>
      </c>
      <c r="B3721" s="2" t="s">
        <v>84</v>
      </c>
      <c r="C3721" s="2" t="s">
        <v>7</v>
      </c>
      <c r="D3721" s="4" t="s">
        <v>116</v>
      </c>
      <c r="E3721" s="2" t="s">
        <v>8</v>
      </c>
      <c r="F3721" s="3">
        <v>45240</v>
      </c>
      <c r="G3721" s="14" t="str" cm="1">
        <f t="array" aca="1" ref="G3721" ca="1">_xlfn.IFS(D3721="Pendente",NETWORKDAYS(F3721,TODAY(),Feriados!$A$2:$A$13)-1 &amp; " D",E3721="Não Apontado",NETWORKDAYS(F3721,TODAY(),Feriados!$A$2:$A$13)-1 &amp; " D",D3721="Backlog","Registro Antigo",D3721="Concluído","Registro Enviado",E3721="Apontado","Registro Enviado",D3721="Cancelado","Treinamento Cancelado",D3721="Remanejado","Treinamento Remanejado",D3721="Suspensa","Suspenso",D3721="Antigo","Treinamento Antigo",D3721="-","Treinamento a ser executado")</f>
        <v>Registro Enviado</v>
      </c>
      <c r="H3721" s="3"/>
      <c r="I3721" s="3"/>
      <c r="J3721" s="30"/>
      <c r="K3721" s="3"/>
      <c r="L3721" s="29">
        <f>WORKDAY(F3721,2,Feriados!$A$2:$A$13)</f>
        <v>45244</v>
      </c>
    </row>
    <row r="3722" spans="1:12" x14ac:dyDescent="0.3">
      <c r="A3722" s="2" t="s">
        <v>22</v>
      </c>
      <c r="B3722" s="2" t="s">
        <v>136</v>
      </c>
      <c r="C3722" s="2" t="s">
        <v>18</v>
      </c>
      <c r="D3722" s="4" t="s">
        <v>116</v>
      </c>
      <c r="E3722" s="2" t="s">
        <v>8</v>
      </c>
      <c r="F3722" s="3">
        <v>45240</v>
      </c>
      <c r="G3722" s="14" t="str" cm="1">
        <f t="array" aca="1" ref="G3722" ca="1">_xlfn.IFS(D3722="Pendente",NETWORKDAYS(F3722,TODAY(),Feriados!$A$2:$A$13)-1 &amp; " D",E3722="Não Apontado",NETWORKDAYS(F3722,TODAY(),Feriados!$A$2:$A$13)-1 &amp; " D",D3722="Backlog","Registro Antigo",D3722="Concluído","Registro Enviado",E3722="Apontado","Registro Enviado",D3722="Cancelado","Treinamento Cancelado",D3722="Remanejado","Treinamento Remanejado",D3722="Suspensa","Suspenso",D3722="Antigo","Treinamento Antigo",D3722="-","Treinamento a ser executado")</f>
        <v>Registro Enviado</v>
      </c>
      <c r="H3722" s="3"/>
      <c r="I3722" s="3"/>
      <c r="J3722" s="30"/>
      <c r="K3722" s="3"/>
      <c r="L3722" s="29">
        <f>WORKDAY(F3722,2,Feriados!$A$2:$A$13)</f>
        <v>45244</v>
      </c>
    </row>
    <row r="3723" spans="1:12" x14ac:dyDescent="0.3">
      <c r="A3723" s="2" t="s">
        <v>22</v>
      </c>
      <c r="B3723" s="2" t="s">
        <v>153</v>
      </c>
      <c r="C3723" s="2" t="s">
        <v>7</v>
      </c>
      <c r="D3723" s="4" t="s">
        <v>14</v>
      </c>
      <c r="E3723" s="2" t="s">
        <v>15</v>
      </c>
      <c r="F3723" s="3">
        <v>45240</v>
      </c>
      <c r="G3723" s="14" t="str" cm="1">
        <f t="array" aca="1" ref="G3723" ca="1">_xlfn.IFS(D3723="Pendente",NETWORKDAYS(F3723,TODAY(),Feriados!$A$2:$A$13)-1 &amp; " D",E3723="Não Apontado",NETWORKDAYS(F3723,TODAY(),Feriados!$A$2:$A$13)-1 &amp; " D",D3723="Backlog","Registro Antigo",D3723="Concluído","Registro Enviado",E3723="Apontado","Registro Enviado",D3723="Cancelado","Treinamento Cancelado",D3723="Remanejado","Treinamento Remanejado",D3723="Suspensa","Suspenso",D3723="Antigo","Treinamento Antigo",D3723="-","Treinamento a ser executado")</f>
        <v>Treinamento Cancelado</v>
      </c>
      <c r="H3723" s="3"/>
      <c r="I3723" s="3"/>
      <c r="J3723" s="30"/>
      <c r="K3723" s="3"/>
      <c r="L3723" s="29"/>
    </row>
    <row r="3724" spans="1:12" x14ac:dyDescent="0.3">
      <c r="A3724" s="2" t="s">
        <v>22</v>
      </c>
      <c r="B3724" s="2" t="s">
        <v>111</v>
      </c>
      <c r="C3724" s="2" t="s">
        <v>18</v>
      </c>
      <c r="D3724" s="4" t="s">
        <v>116</v>
      </c>
      <c r="E3724" s="2" t="s">
        <v>8</v>
      </c>
      <c r="F3724" s="3">
        <v>45240</v>
      </c>
      <c r="G3724" s="14" t="str" cm="1">
        <f t="array" aca="1" ref="G3724" ca="1">_xlfn.IFS(D3724="Pendente",NETWORKDAYS(F3724,TODAY(),Feriados!$A$2:$A$13)-1 &amp; " D",E3724="Não Apontado",NETWORKDAYS(F3724,TODAY(),Feriados!$A$2:$A$13)-1 &amp; " D",D3724="Backlog","Registro Antigo",D3724="Concluído","Registro Enviado",E3724="Apontado","Registro Enviado",D3724="Cancelado","Treinamento Cancelado",D3724="Remanejado","Treinamento Remanejado",D3724="Suspensa","Suspenso",D3724="Antigo","Treinamento Antigo",D3724="-","Treinamento a ser executado")</f>
        <v>Registro Enviado</v>
      </c>
      <c r="H3724" s="3"/>
      <c r="I3724" s="3"/>
      <c r="J3724" s="30"/>
      <c r="K3724" s="3"/>
      <c r="L3724" s="29">
        <f>WORKDAY(F3724,2,Feriados!$A$2:$A$13)</f>
        <v>45244</v>
      </c>
    </row>
    <row r="3725" spans="1:12" x14ac:dyDescent="0.3">
      <c r="A3725" s="2" t="s">
        <v>28</v>
      </c>
      <c r="B3725" s="2" t="s">
        <v>33</v>
      </c>
      <c r="C3725" s="2" t="s">
        <v>29</v>
      </c>
      <c r="D3725" s="4" t="s">
        <v>116</v>
      </c>
      <c r="E3725" s="2" t="s">
        <v>8</v>
      </c>
      <c r="F3725" s="3">
        <v>45240</v>
      </c>
      <c r="G3725" s="14" t="str" cm="1">
        <f t="array" aca="1" ref="G3725" ca="1">_xlfn.IFS(D3725="Pendente",NETWORKDAYS(F3725,TODAY(),Feriados!$A$2:$A$13)-1 &amp; " D",E3725="Não Apontado",NETWORKDAYS(F3725,TODAY(),Feriados!$A$2:$A$13)-1 &amp; " D",D3725="Backlog","Registro Antigo",D3725="Concluído","Registro Enviado",E3725="Apontado","Registro Enviado",D3725="Cancelado","Treinamento Cancelado",D3725="Remanejado","Treinamento Remanejado",D3725="Suspensa","Suspenso",D3725="Antigo","Treinamento Antigo",D3725="-","Treinamento a ser executado")</f>
        <v>Registro Enviado</v>
      </c>
      <c r="H3725" s="3"/>
      <c r="I3725" s="3"/>
      <c r="J3725" s="30"/>
      <c r="K3725" s="3"/>
      <c r="L3725" s="29">
        <f>WORKDAY(F3725,2,Feriados!$A$2:$A$13)</f>
        <v>45244</v>
      </c>
    </row>
    <row r="3726" spans="1:12" x14ac:dyDescent="0.3">
      <c r="A3726" s="2" t="s">
        <v>39</v>
      </c>
      <c r="B3726" s="2" t="s">
        <v>135</v>
      </c>
      <c r="C3726" s="2" t="s">
        <v>36</v>
      </c>
      <c r="D3726" s="4" t="s">
        <v>14</v>
      </c>
      <c r="E3726" s="2" t="s">
        <v>15</v>
      </c>
      <c r="F3726" s="3">
        <v>45240</v>
      </c>
      <c r="G3726" s="14" t="str" cm="1">
        <f t="array" aca="1" ref="G3726" ca="1">_xlfn.IFS(D3726="Pendente",NETWORKDAYS(F3726,TODAY(),Feriados!$A$2:$A$13)-1 &amp; " D",E3726="Não Apontado",NETWORKDAYS(F3726,TODAY(),Feriados!$A$2:$A$13)-1 &amp; " D",D3726="Backlog","Registro Antigo",D3726="Concluído","Registro Enviado",E3726="Apontado","Registro Enviado",D3726="Cancelado","Treinamento Cancelado",D3726="Remanejado","Treinamento Remanejado",D3726="Suspensa","Suspenso",D3726="Antigo","Treinamento Antigo",D3726="-","Treinamento a ser executado")</f>
        <v>Treinamento Cancelado</v>
      </c>
      <c r="H3726" s="3"/>
      <c r="I3726" s="3"/>
      <c r="J3726" s="30"/>
      <c r="K3726" s="3"/>
      <c r="L3726" s="29"/>
    </row>
    <row r="3727" spans="1:12" x14ac:dyDescent="0.3">
      <c r="A3727" s="2" t="s">
        <v>39</v>
      </c>
      <c r="B3727" s="2" t="s">
        <v>47</v>
      </c>
      <c r="C3727" s="2" t="s">
        <v>60</v>
      </c>
      <c r="D3727" s="4" t="s">
        <v>14</v>
      </c>
      <c r="E3727" s="2" t="s">
        <v>15</v>
      </c>
      <c r="F3727" s="3">
        <v>45240</v>
      </c>
      <c r="G3727" s="14" t="str" cm="1">
        <f t="array" aca="1" ref="G3727" ca="1">_xlfn.IFS(D3727="Pendente",NETWORKDAYS(F3727,TODAY(),Feriados!$A$2:$A$13)-1 &amp; " D",E3727="Não Apontado",NETWORKDAYS(F3727,TODAY(),Feriados!$A$2:$A$13)-1 &amp; " D",D3727="Backlog","Registro Antigo",D3727="Concluído","Registro Enviado",E3727="Apontado","Registro Enviado",D3727="Cancelado","Treinamento Cancelado",D3727="Remanejado","Treinamento Remanejado",D3727="Suspensa","Suspenso",D3727="Antigo","Treinamento Antigo",D3727="-","Treinamento a ser executado")</f>
        <v>Treinamento Cancelado</v>
      </c>
      <c r="H3727" s="3"/>
      <c r="I3727" s="3"/>
      <c r="J3727" s="30"/>
      <c r="K3727" s="3"/>
      <c r="L3727" s="29"/>
    </row>
    <row r="3728" spans="1:12" x14ac:dyDescent="0.3">
      <c r="A3728" s="2" t="s">
        <v>39</v>
      </c>
      <c r="B3728" s="2" t="s">
        <v>136</v>
      </c>
      <c r="C3728" s="2" t="s">
        <v>36</v>
      </c>
      <c r="D3728" s="4" t="s">
        <v>116</v>
      </c>
      <c r="E3728" s="2" t="s">
        <v>8</v>
      </c>
      <c r="F3728" s="3">
        <v>45240</v>
      </c>
      <c r="G3728" s="14" t="str" cm="1">
        <f t="array" aca="1" ref="G3728" ca="1">_xlfn.IFS(D3728="Pendente",NETWORKDAYS(F3728,TODAY(),Feriados!$A$2:$A$13)-1 &amp; " D",E3728="Não Apontado",NETWORKDAYS(F3728,TODAY(),Feriados!$A$2:$A$13)-1 &amp; " D",D3728="Backlog","Registro Antigo",D3728="Concluído","Registro Enviado",E3728="Apontado","Registro Enviado",D3728="Cancelado","Treinamento Cancelado",D3728="Remanejado","Treinamento Remanejado",D3728="Suspensa","Suspenso",D3728="Antigo","Treinamento Antigo",D3728="-","Treinamento a ser executado")</f>
        <v>Registro Enviado</v>
      </c>
      <c r="H3728" s="3"/>
      <c r="I3728" s="3"/>
      <c r="J3728" s="30"/>
      <c r="K3728" s="3"/>
      <c r="L3728" s="29">
        <f>WORKDAY(F3728,2,Feriados!$A$2:$A$13)</f>
        <v>45244</v>
      </c>
    </row>
    <row r="3729" spans="1:12" x14ac:dyDescent="0.3">
      <c r="A3729" s="2" t="s">
        <v>39</v>
      </c>
      <c r="B3729" s="2" t="s">
        <v>132</v>
      </c>
      <c r="C3729" s="2" t="s">
        <v>36</v>
      </c>
      <c r="D3729" s="4" t="s">
        <v>14</v>
      </c>
      <c r="E3729" s="2" t="s">
        <v>15</v>
      </c>
      <c r="F3729" s="3">
        <v>45240</v>
      </c>
      <c r="G3729" s="14" t="str" cm="1">
        <f t="array" aca="1" ref="G3729" ca="1">_xlfn.IFS(D3729="Pendente",NETWORKDAYS(F3729,TODAY(),Feriados!$A$2:$A$13)-1 &amp; " D",E3729="Não Apontado",NETWORKDAYS(F3729,TODAY(),Feriados!$A$2:$A$13)-1 &amp; " D",D3729="Backlog","Registro Antigo",D3729="Concluído","Registro Enviado",E3729="Apontado","Registro Enviado",D3729="Cancelado","Treinamento Cancelado",D3729="Remanejado","Treinamento Remanejado",D3729="Suspensa","Suspenso",D3729="Antigo","Treinamento Antigo",D3729="-","Treinamento a ser executado")</f>
        <v>Treinamento Cancelado</v>
      </c>
      <c r="H3729" s="3"/>
      <c r="I3729" s="3"/>
      <c r="J3729" s="30"/>
      <c r="K3729" s="3"/>
      <c r="L3729" s="29"/>
    </row>
    <row r="3730" spans="1:12" x14ac:dyDescent="0.3">
      <c r="A3730" s="2" t="s">
        <v>46</v>
      </c>
      <c r="B3730" s="2" t="s">
        <v>131</v>
      </c>
      <c r="C3730" s="2" t="s">
        <v>7</v>
      </c>
      <c r="D3730" s="4" t="s">
        <v>116</v>
      </c>
      <c r="E3730" s="2" t="s">
        <v>8</v>
      </c>
      <c r="F3730" s="3">
        <v>45240</v>
      </c>
      <c r="G3730" s="14" t="str" cm="1">
        <f t="array" aca="1" ref="G3730" ca="1">_xlfn.IFS(D3730="Pendente",NETWORKDAYS(F3730,TODAY(),Feriados!$A$2:$A$13)-1 &amp; " D",E3730="Não Apontado",NETWORKDAYS(F3730,TODAY(),Feriados!$A$2:$A$13)-1 &amp; " D",D3730="Backlog","Registro Antigo",D3730="Concluído","Registro Enviado",E3730="Apontado","Registro Enviado",D3730="Cancelado","Treinamento Cancelado",D3730="Remanejado","Treinamento Remanejado",D3730="Suspensa","Suspenso",D3730="Antigo","Treinamento Antigo",D3730="-","Treinamento a ser executado")</f>
        <v>Registro Enviado</v>
      </c>
      <c r="H3730" s="3"/>
      <c r="I3730" s="3"/>
      <c r="J3730" s="30"/>
      <c r="K3730" s="3"/>
      <c r="L3730" s="29">
        <f>WORKDAY(F3730,2,Feriados!$A$2:$A$13)</f>
        <v>45244</v>
      </c>
    </row>
    <row r="3731" spans="1:12" x14ac:dyDescent="0.3">
      <c r="A3731" s="2" t="s">
        <v>46</v>
      </c>
      <c r="B3731" s="2" t="s">
        <v>133</v>
      </c>
      <c r="C3731" s="2" t="s">
        <v>41</v>
      </c>
      <c r="D3731" s="4" t="s">
        <v>116</v>
      </c>
      <c r="E3731" s="2" t="s">
        <v>8</v>
      </c>
      <c r="F3731" s="3">
        <v>45240</v>
      </c>
      <c r="G3731" s="14" t="str" cm="1">
        <f t="array" aca="1" ref="G3731" ca="1">_xlfn.IFS(D3731="Pendente",NETWORKDAYS(F3731,TODAY(),Feriados!$A$2:$A$13)-1 &amp; " D",E3731="Não Apontado",NETWORKDAYS(F3731,TODAY(),Feriados!$A$2:$A$13)-1 &amp; " D",D3731="Backlog","Registro Antigo",D3731="Concluído","Registro Enviado",E3731="Apontado","Registro Enviado",D3731="Cancelado","Treinamento Cancelado",D3731="Remanejado","Treinamento Remanejado",D3731="Suspensa","Suspenso",D3731="Antigo","Treinamento Antigo",D3731="-","Treinamento a ser executado")</f>
        <v>Registro Enviado</v>
      </c>
      <c r="H3731" s="3"/>
      <c r="I3731" s="3"/>
      <c r="J3731" s="30"/>
      <c r="K3731" s="3"/>
      <c r="L3731" s="29">
        <f>WORKDAY(F3731,2,Feriados!$A$2:$A$13)</f>
        <v>45244</v>
      </c>
    </row>
    <row r="3732" spans="1:12" x14ac:dyDescent="0.3">
      <c r="A3732" s="2" t="s">
        <v>46</v>
      </c>
      <c r="B3732" s="2" t="s">
        <v>140</v>
      </c>
      <c r="C3732" s="2" t="s">
        <v>7</v>
      </c>
      <c r="D3732" s="4" t="s">
        <v>116</v>
      </c>
      <c r="E3732" s="2" t="s">
        <v>8</v>
      </c>
      <c r="F3732" s="3">
        <v>45240</v>
      </c>
      <c r="G3732" s="14" t="str" cm="1">
        <f t="array" aca="1" ref="G3732" ca="1">_xlfn.IFS(D3732="Pendente",NETWORKDAYS(F3732,TODAY(),Feriados!$A$2:$A$13)-1 &amp; " D",E3732="Não Apontado",NETWORKDAYS(F3732,TODAY(),Feriados!$A$2:$A$13)-1 &amp; " D",D3732="Backlog","Registro Antigo",D3732="Concluído","Registro Enviado",E3732="Apontado","Registro Enviado",D3732="Cancelado","Treinamento Cancelado",D3732="Remanejado","Treinamento Remanejado",D3732="Suspensa","Suspenso",D3732="Antigo","Treinamento Antigo",D3732="-","Treinamento a ser executado")</f>
        <v>Registro Enviado</v>
      </c>
      <c r="H3732" s="3"/>
      <c r="I3732" s="3"/>
      <c r="J3732" s="30"/>
      <c r="K3732" s="3"/>
      <c r="L3732" s="29">
        <f>WORKDAY(F3732,2,Feriados!$A$2:$A$13)</f>
        <v>45244</v>
      </c>
    </row>
    <row r="3733" spans="1:12" x14ac:dyDescent="0.3">
      <c r="A3733" s="2" t="s">
        <v>6</v>
      </c>
      <c r="B3733" s="2" t="s">
        <v>151</v>
      </c>
      <c r="C3733" s="2" t="s">
        <v>66</v>
      </c>
      <c r="D3733" s="4" t="s">
        <v>116</v>
      </c>
      <c r="E3733" s="2" t="s">
        <v>8</v>
      </c>
      <c r="F3733" s="3">
        <v>45243</v>
      </c>
      <c r="G3733" s="14" t="str" cm="1">
        <f t="array" aca="1" ref="G3733" ca="1">_xlfn.IFS(D3733="Pendente",NETWORKDAYS(F3733,TODAY(),Feriados!$A$2:$A$13)-1 &amp; " D",E3733="Não Apontado",NETWORKDAYS(F3733,TODAY(),Feriados!$A$2:$A$13)-1 &amp; " D",D3733="Backlog","Registro Antigo",D3733="Concluído","Registro Enviado",E3733="Apontado","Registro Enviado",D3733="Cancelado","Treinamento Cancelado",D3733="Remanejado","Treinamento Remanejado",D3733="Suspensa","Suspenso",D3733="Antigo","Treinamento Antigo",D3733="-","Treinamento a ser executado")</f>
        <v>Registro Enviado</v>
      </c>
      <c r="H3733" s="3"/>
      <c r="I3733" s="3"/>
      <c r="J3733" s="30"/>
      <c r="K3733" s="3"/>
      <c r="L3733" s="29">
        <f>WORKDAY(F3733,2,Feriados!$A$2:$A$13)</f>
        <v>45245</v>
      </c>
    </row>
    <row r="3734" spans="1:12" x14ac:dyDescent="0.3">
      <c r="A3734" s="2" t="s">
        <v>6</v>
      </c>
      <c r="B3734" s="2" t="s">
        <v>84</v>
      </c>
      <c r="C3734" s="2" t="s">
        <v>61</v>
      </c>
      <c r="D3734" s="4" t="s">
        <v>14</v>
      </c>
      <c r="E3734" s="2" t="s">
        <v>15</v>
      </c>
      <c r="F3734" s="3">
        <v>45243</v>
      </c>
      <c r="G3734" s="14" t="str" cm="1">
        <f t="array" aca="1" ref="G3734" ca="1">_xlfn.IFS(D3734="Pendente",NETWORKDAYS(F3734,TODAY(),Feriados!$A$2:$A$13)-1 &amp; " D",E3734="Não Apontado",NETWORKDAYS(F3734,TODAY(),Feriados!$A$2:$A$13)-1 &amp; " D",D3734="Backlog","Registro Antigo",D3734="Concluído","Registro Enviado",E3734="Apontado","Registro Enviado",D3734="Cancelado","Treinamento Cancelado",D3734="Remanejado","Treinamento Remanejado",D3734="Suspensa","Suspenso",D3734="Antigo","Treinamento Antigo",D3734="-","Treinamento a ser executado")</f>
        <v>Treinamento Cancelado</v>
      </c>
      <c r="H3734" s="3"/>
      <c r="I3734" s="3"/>
      <c r="J3734" s="30"/>
      <c r="K3734" s="3"/>
      <c r="L3734" s="29"/>
    </row>
    <row r="3735" spans="1:12" x14ac:dyDescent="0.3">
      <c r="A3735" s="2" t="s">
        <v>6</v>
      </c>
      <c r="B3735" s="2" t="s">
        <v>152</v>
      </c>
      <c r="C3735" s="2" t="s">
        <v>66</v>
      </c>
      <c r="D3735" s="4" t="s">
        <v>116</v>
      </c>
      <c r="E3735" s="2" t="s">
        <v>8</v>
      </c>
      <c r="F3735" s="3">
        <v>45243</v>
      </c>
      <c r="G3735" s="14" t="str" cm="1">
        <f t="array" aca="1" ref="G3735" ca="1">_xlfn.IFS(D3735="Pendente",NETWORKDAYS(F3735,TODAY(),Feriados!$A$2:$A$13)-1 &amp; " D",E3735="Não Apontado",NETWORKDAYS(F3735,TODAY(),Feriados!$A$2:$A$13)-1 &amp; " D",D3735="Backlog","Registro Antigo",D3735="Concluído","Registro Enviado",E3735="Apontado","Registro Enviado",D3735="Cancelado","Treinamento Cancelado",D3735="Remanejado","Treinamento Remanejado",D3735="Suspensa","Suspenso",D3735="Antigo","Treinamento Antigo",D3735="-","Treinamento a ser executado")</f>
        <v>Registro Enviado</v>
      </c>
      <c r="H3735" s="3"/>
      <c r="I3735" s="3"/>
      <c r="J3735" s="30"/>
      <c r="K3735" s="3"/>
      <c r="L3735" s="29">
        <f>WORKDAY(F3735,2,Feriados!$A$2:$A$13)</f>
        <v>45245</v>
      </c>
    </row>
    <row r="3736" spans="1:12" x14ac:dyDescent="0.3">
      <c r="A3736" s="2" t="s">
        <v>17</v>
      </c>
      <c r="B3736" s="2" t="s">
        <v>150</v>
      </c>
      <c r="C3736" s="2" t="s">
        <v>7</v>
      </c>
      <c r="D3736" s="4" t="s">
        <v>116</v>
      </c>
      <c r="E3736" s="2" t="s">
        <v>8</v>
      </c>
      <c r="F3736" s="3">
        <v>45243</v>
      </c>
      <c r="G3736" s="14" t="str" cm="1">
        <f t="array" aca="1" ref="G3736" ca="1">_xlfn.IFS(D3736="Pendente",NETWORKDAYS(F3736,TODAY(),Feriados!$A$2:$A$13)-1 &amp; " D",E3736="Não Apontado",NETWORKDAYS(F3736,TODAY(),Feriados!$A$2:$A$13)-1 &amp; " D",D3736="Backlog","Registro Antigo",D3736="Concluído","Registro Enviado",E3736="Apontado","Registro Enviado",D3736="Cancelado","Treinamento Cancelado",D3736="Remanejado","Treinamento Remanejado",D3736="Suspensa","Suspenso",D3736="Antigo","Treinamento Antigo",D3736="-","Treinamento a ser executado")</f>
        <v>Registro Enviado</v>
      </c>
      <c r="H3736" s="3"/>
      <c r="I3736" s="3"/>
      <c r="J3736" s="30"/>
      <c r="K3736" s="3"/>
      <c r="L3736" s="29">
        <f>WORKDAY(F3736,2,Feriados!$A$2:$A$13)</f>
        <v>45245</v>
      </c>
    </row>
    <row r="3737" spans="1:12" x14ac:dyDescent="0.3">
      <c r="A3737" s="2" t="s">
        <v>17</v>
      </c>
      <c r="B3737" s="2" t="s">
        <v>139</v>
      </c>
      <c r="C3737" s="2" t="s">
        <v>18</v>
      </c>
      <c r="D3737" s="4" t="s">
        <v>14</v>
      </c>
      <c r="E3737" s="2" t="s">
        <v>15</v>
      </c>
      <c r="F3737" s="3">
        <v>45243</v>
      </c>
      <c r="G3737" s="14" t="str" cm="1">
        <f t="array" aca="1" ref="G3737" ca="1">_xlfn.IFS(D3737="Pendente",NETWORKDAYS(F3737,TODAY(),Feriados!$A$2:$A$13)-1 &amp; " D",E3737="Não Apontado",NETWORKDAYS(F3737,TODAY(),Feriados!$A$2:$A$13)-1 &amp; " D",D3737="Backlog","Registro Antigo",D3737="Concluído","Registro Enviado",E3737="Apontado","Registro Enviado",D3737="Cancelado","Treinamento Cancelado",D3737="Remanejado","Treinamento Remanejado",D3737="Suspensa","Suspenso",D3737="Antigo","Treinamento Antigo",D3737="-","Treinamento a ser executado")</f>
        <v>Treinamento Cancelado</v>
      </c>
      <c r="H3737" s="3"/>
      <c r="I3737" s="3"/>
      <c r="J3737" s="30"/>
      <c r="K3737" s="3"/>
      <c r="L3737" s="29"/>
    </row>
    <row r="3738" spans="1:12" x14ac:dyDescent="0.3">
      <c r="A3738" s="2" t="s">
        <v>46</v>
      </c>
      <c r="B3738" s="2" t="s">
        <v>131</v>
      </c>
      <c r="C3738" s="2" t="s">
        <v>37</v>
      </c>
      <c r="D3738" s="4" t="s">
        <v>116</v>
      </c>
      <c r="E3738" s="2" t="s">
        <v>8</v>
      </c>
      <c r="F3738" s="3">
        <v>45243</v>
      </c>
      <c r="G3738" s="14" t="str" cm="1">
        <f t="array" aca="1" ref="G3738" ca="1">_xlfn.IFS(D3738="Pendente",NETWORKDAYS(F3738,TODAY(),Feriados!$A$2:$A$13)-1 &amp; " D",E3738="Não Apontado",NETWORKDAYS(F3738,TODAY(),Feriados!$A$2:$A$13)-1 &amp; " D",D3738="Backlog","Registro Antigo",D3738="Concluído","Registro Enviado",E3738="Apontado","Registro Enviado",D3738="Cancelado","Treinamento Cancelado",D3738="Remanejado","Treinamento Remanejado",D3738="Suspensa","Suspenso",D3738="Antigo","Treinamento Antigo",D3738="-","Treinamento a ser executado")</f>
        <v>Registro Enviado</v>
      </c>
      <c r="H3738" s="3"/>
      <c r="I3738" s="3"/>
      <c r="J3738" s="30"/>
      <c r="K3738" s="3"/>
      <c r="L3738" s="29">
        <f>WORKDAY(F3738,2,Feriados!$A$2:$A$13)</f>
        <v>45245</v>
      </c>
    </row>
    <row r="3739" spans="1:12" x14ac:dyDescent="0.3">
      <c r="A3739" s="2" t="s">
        <v>46</v>
      </c>
      <c r="B3739" s="2" t="s">
        <v>136</v>
      </c>
      <c r="C3739" s="2" t="s">
        <v>37</v>
      </c>
      <c r="D3739" s="4" t="s">
        <v>14</v>
      </c>
      <c r="E3739" s="2" t="s">
        <v>15</v>
      </c>
      <c r="F3739" s="3">
        <v>45243</v>
      </c>
      <c r="G3739" s="14" t="str" cm="1">
        <f t="array" aca="1" ref="G3739" ca="1">_xlfn.IFS(D3739="Pendente",NETWORKDAYS(F3739,TODAY(),Feriados!$A$2:$A$13)-1 &amp; " D",E3739="Não Apontado",NETWORKDAYS(F3739,TODAY(),Feriados!$A$2:$A$13)-1 &amp; " D",D3739="Backlog","Registro Antigo",D3739="Concluído","Registro Enviado",E3739="Apontado","Registro Enviado",D3739="Cancelado","Treinamento Cancelado",D3739="Remanejado","Treinamento Remanejado",D3739="Suspensa","Suspenso",D3739="Antigo","Treinamento Antigo",D3739="-","Treinamento a ser executado")</f>
        <v>Treinamento Cancelado</v>
      </c>
      <c r="H3739" s="3"/>
      <c r="I3739" s="3"/>
      <c r="J3739" s="30"/>
      <c r="K3739" s="3"/>
      <c r="L3739" s="29"/>
    </row>
    <row r="3740" spans="1:12" x14ac:dyDescent="0.3">
      <c r="A3740" s="2" t="s">
        <v>6</v>
      </c>
      <c r="B3740" s="2" t="s">
        <v>152</v>
      </c>
      <c r="C3740" s="2" t="s">
        <v>66</v>
      </c>
      <c r="D3740" s="4" t="s">
        <v>116</v>
      </c>
      <c r="E3740" s="2" t="s">
        <v>8</v>
      </c>
      <c r="F3740" s="3">
        <v>45244</v>
      </c>
      <c r="G3740" s="14" t="str" cm="1">
        <f t="array" aca="1" ref="G3740" ca="1">_xlfn.IFS(D3740="Pendente",NETWORKDAYS(F3740,TODAY(),Feriados!$A$2:$A$13)-1 &amp; " D",E3740="Não Apontado",NETWORKDAYS(F3740,TODAY(),Feriados!$A$2:$A$13)-1 &amp; " D",D3740="Backlog","Registro Antigo",D3740="Concluído","Registro Enviado",E3740="Apontado","Registro Enviado",D3740="Cancelado","Treinamento Cancelado",D3740="Remanejado","Treinamento Remanejado",D3740="Suspensa","Suspenso",D3740="Antigo","Treinamento Antigo",D3740="-","Treinamento a ser executado")</f>
        <v>Registro Enviado</v>
      </c>
      <c r="H3740" s="3"/>
      <c r="I3740" s="3"/>
      <c r="J3740" s="30"/>
      <c r="K3740" s="3"/>
      <c r="L3740" s="29">
        <f>WORKDAY(F3740,2,Feriados!$A$2:$A$13)</f>
        <v>45246</v>
      </c>
    </row>
    <row r="3741" spans="1:12" x14ac:dyDescent="0.3">
      <c r="A3741" s="2" t="s">
        <v>6</v>
      </c>
      <c r="B3741" s="2" t="s">
        <v>33</v>
      </c>
      <c r="C3741" s="2" t="s">
        <v>10</v>
      </c>
      <c r="D3741" s="4" t="s">
        <v>14</v>
      </c>
      <c r="E3741" s="2" t="s">
        <v>15</v>
      </c>
      <c r="F3741" s="3">
        <v>45244</v>
      </c>
      <c r="G3741" s="14" t="str" cm="1">
        <f t="array" aca="1" ref="G3741" ca="1">_xlfn.IFS(D3741="Pendente",NETWORKDAYS(F3741,TODAY(),Feriados!$A$2:$A$13)-1 &amp; " D",E3741="Não Apontado",NETWORKDAYS(F3741,TODAY(),Feriados!$A$2:$A$13)-1 &amp; " D",D3741="Backlog","Registro Antigo",D3741="Concluído","Registro Enviado",E3741="Apontado","Registro Enviado",D3741="Cancelado","Treinamento Cancelado",D3741="Remanejado","Treinamento Remanejado",D3741="Suspensa","Suspenso",D3741="Antigo","Treinamento Antigo",D3741="-","Treinamento a ser executado")</f>
        <v>Treinamento Cancelado</v>
      </c>
      <c r="H3741" s="3"/>
      <c r="I3741" s="3"/>
      <c r="J3741" s="30"/>
      <c r="K3741" s="3"/>
      <c r="L3741" s="29"/>
    </row>
    <row r="3742" spans="1:12" x14ac:dyDescent="0.3">
      <c r="A3742" s="2" t="s">
        <v>17</v>
      </c>
      <c r="B3742" s="2" t="s">
        <v>103</v>
      </c>
      <c r="C3742" s="2" t="s">
        <v>7</v>
      </c>
      <c r="D3742" s="4" t="s">
        <v>116</v>
      </c>
      <c r="E3742" s="2" t="s">
        <v>8</v>
      </c>
      <c r="F3742" s="3">
        <v>45244</v>
      </c>
      <c r="G3742" s="14" t="str" cm="1">
        <f t="array" aca="1" ref="G3742" ca="1">_xlfn.IFS(D3742="Pendente",NETWORKDAYS(F3742,TODAY(),Feriados!$A$2:$A$13)-1 &amp; " D",E3742="Não Apontado",NETWORKDAYS(F3742,TODAY(),Feriados!$A$2:$A$13)-1 &amp; " D",D3742="Backlog","Registro Antigo",D3742="Concluído","Registro Enviado",E3742="Apontado","Registro Enviado",D3742="Cancelado","Treinamento Cancelado",D3742="Remanejado","Treinamento Remanejado",D3742="Suspensa","Suspenso",D3742="Antigo","Treinamento Antigo",D3742="-","Treinamento a ser executado")</f>
        <v>Registro Enviado</v>
      </c>
      <c r="H3742" s="3"/>
      <c r="I3742" s="3"/>
      <c r="J3742" s="30"/>
      <c r="K3742" s="3"/>
      <c r="L3742" s="29">
        <f>WORKDAY(F3742,2,Feriados!$A$2:$A$13)</f>
        <v>45246</v>
      </c>
    </row>
    <row r="3743" spans="1:12" x14ac:dyDescent="0.3">
      <c r="A3743" s="2" t="s">
        <v>17</v>
      </c>
      <c r="B3743" s="2" t="s">
        <v>139</v>
      </c>
      <c r="C3743" s="2" t="s">
        <v>7</v>
      </c>
      <c r="D3743" s="4" t="s">
        <v>14</v>
      </c>
      <c r="E3743" s="2" t="s">
        <v>15</v>
      </c>
      <c r="F3743" s="3">
        <v>45244</v>
      </c>
      <c r="G3743" s="14" t="str" cm="1">
        <f t="array" aca="1" ref="G3743" ca="1">_xlfn.IFS(D3743="Pendente",NETWORKDAYS(F3743,TODAY(),Feriados!$A$2:$A$13)-1 &amp; " D",E3743="Não Apontado",NETWORKDAYS(F3743,TODAY(),Feriados!$A$2:$A$13)-1 &amp; " D",D3743="Backlog","Registro Antigo",D3743="Concluído","Registro Enviado",E3743="Apontado","Registro Enviado",D3743="Cancelado","Treinamento Cancelado",D3743="Remanejado","Treinamento Remanejado",D3743="Suspensa","Suspenso",D3743="Antigo","Treinamento Antigo",D3743="-","Treinamento a ser executado")</f>
        <v>Treinamento Cancelado</v>
      </c>
      <c r="H3743" s="3"/>
      <c r="I3743" s="3"/>
      <c r="J3743" s="30"/>
      <c r="K3743" s="3"/>
      <c r="L3743" s="29"/>
    </row>
    <row r="3744" spans="1:12" x14ac:dyDescent="0.3">
      <c r="A3744" s="2" t="s">
        <v>17</v>
      </c>
      <c r="B3744" s="2" t="s">
        <v>135</v>
      </c>
      <c r="C3744" s="2" t="s">
        <v>18</v>
      </c>
      <c r="D3744" s="4" t="s">
        <v>116</v>
      </c>
      <c r="E3744" s="2" t="s">
        <v>8</v>
      </c>
      <c r="F3744" s="3">
        <v>45244</v>
      </c>
      <c r="G3744" s="14" t="str" cm="1">
        <f t="array" aca="1" ref="G3744" ca="1">_xlfn.IFS(D3744="Pendente",NETWORKDAYS(F3744,TODAY(),Feriados!$A$2:$A$13)-1 &amp; " D",E3744="Não Apontado",NETWORKDAYS(F3744,TODAY(),Feriados!$A$2:$A$13)-1 &amp; " D",D3744="Backlog","Registro Antigo",D3744="Concluído","Registro Enviado",E3744="Apontado","Registro Enviado",D3744="Cancelado","Treinamento Cancelado",D3744="Remanejado","Treinamento Remanejado",D3744="Suspensa","Suspenso",D3744="Antigo","Treinamento Antigo",D3744="-","Treinamento a ser executado")</f>
        <v>Registro Enviado</v>
      </c>
      <c r="H3744" s="3"/>
      <c r="I3744" s="3"/>
      <c r="J3744" s="30"/>
      <c r="K3744" s="3"/>
      <c r="L3744" s="29">
        <f>WORKDAY(F3744,2,Feriados!$A$2:$A$13)</f>
        <v>45246</v>
      </c>
    </row>
    <row r="3745" spans="1:12" x14ac:dyDescent="0.3">
      <c r="A3745" s="2" t="s">
        <v>22</v>
      </c>
      <c r="B3745" s="2" t="s">
        <v>136</v>
      </c>
      <c r="C3745" s="2" t="s">
        <v>18</v>
      </c>
      <c r="D3745" s="4" t="s">
        <v>14</v>
      </c>
      <c r="E3745" s="2" t="s">
        <v>15</v>
      </c>
      <c r="F3745" s="3">
        <v>45244</v>
      </c>
      <c r="G3745" s="14" t="str" cm="1">
        <f t="array" aca="1" ref="G3745" ca="1">_xlfn.IFS(D3745="Pendente",NETWORKDAYS(F3745,TODAY(),Feriados!$A$2:$A$13)-1 &amp; " D",E3745="Não Apontado",NETWORKDAYS(F3745,TODAY(),Feriados!$A$2:$A$13)-1 &amp; " D",D3745="Backlog","Registro Antigo",D3745="Concluído","Registro Enviado",E3745="Apontado","Registro Enviado",D3745="Cancelado","Treinamento Cancelado",D3745="Remanejado","Treinamento Remanejado",D3745="Suspensa","Suspenso",D3745="Antigo","Treinamento Antigo",D3745="-","Treinamento a ser executado")</f>
        <v>Treinamento Cancelado</v>
      </c>
      <c r="H3745" s="3"/>
      <c r="I3745" s="3"/>
      <c r="J3745" s="30"/>
      <c r="K3745" s="3"/>
      <c r="L3745" s="29"/>
    </row>
    <row r="3746" spans="1:12" x14ac:dyDescent="0.3">
      <c r="A3746" s="2" t="s">
        <v>22</v>
      </c>
      <c r="B3746" s="2" t="s">
        <v>132</v>
      </c>
      <c r="C3746" s="2" t="s">
        <v>18</v>
      </c>
      <c r="D3746" s="4" t="s">
        <v>14</v>
      </c>
      <c r="E3746" s="2" t="s">
        <v>15</v>
      </c>
      <c r="F3746" s="3">
        <v>45244</v>
      </c>
      <c r="G3746" s="14" t="str" cm="1">
        <f t="array" aca="1" ref="G3746" ca="1">_xlfn.IFS(D3746="Pendente",NETWORKDAYS(F3746,TODAY(),Feriados!$A$2:$A$13)-1 &amp; " D",E3746="Não Apontado",NETWORKDAYS(F3746,TODAY(),Feriados!$A$2:$A$13)-1 &amp; " D",D3746="Backlog","Registro Antigo",D3746="Concluído","Registro Enviado",E3746="Apontado","Registro Enviado",D3746="Cancelado","Treinamento Cancelado",D3746="Remanejado","Treinamento Remanejado",D3746="Suspensa","Suspenso",D3746="Antigo","Treinamento Antigo",D3746="-","Treinamento a ser executado")</f>
        <v>Treinamento Cancelado</v>
      </c>
      <c r="H3746" s="3"/>
      <c r="I3746" s="3"/>
      <c r="J3746" s="30"/>
      <c r="K3746" s="3"/>
      <c r="L3746" s="29"/>
    </row>
    <row r="3747" spans="1:12" x14ac:dyDescent="0.3">
      <c r="A3747" s="2" t="s">
        <v>22</v>
      </c>
      <c r="B3747" s="2" t="s">
        <v>123</v>
      </c>
      <c r="C3747" s="2" t="s">
        <v>7</v>
      </c>
      <c r="D3747" s="4" t="s">
        <v>14</v>
      </c>
      <c r="E3747" s="2" t="s">
        <v>15</v>
      </c>
      <c r="F3747" s="3">
        <v>45244</v>
      </c>
      <c r="G3747" s="14" t="str" cm="1">
        <f t="array" aca="1" ref="G3747" ca="1">_xlfn.IFS(D3747="Pendente",NETWORKDAYS(F3747,TODAY(),Feriados!$A$2:$A$13)-1 &amp; " D",E3747="Não Apontado",NETWORKDAYS(F3747,TODAY(),Feriados!$A$2:$A$13)-1 &amp; " D",D3747="Backlog","Registro Antigo",D3747="Concluído","Registro Enviado",E3747="Apontado","Registro Enviado",D3747="Cancelado","Treinamento Cancelado",D3747="Remanejado","Treinamento Remanejado",D3747="Suspensa","Suspenso",D3747="Antigo","Treinamento Antigo",D3747="-","Treinamento a ser executado")</f>
        <v>Treinamento Cancelado</v>
      </c>
      <c r="H3747" s="3"/>
      <c r="I3747" s="3"/>
      <c r="J3747" s="30"/>
      <c r="K3747" s="3"/>
      <c r="L3747" s="29"/>
    </row>
    <row r="3748" spans="1:12" x14ac:dyDescent="0.3">
      <c r="A3748" s="2" t="s">
        <v>28</v>
      </c>
      <c r="B3748" s="2" t="s">
        <v>33</v>
      </c>
      <c r="C3748" s="2" t="s">
        <v>29</v>
      </c>
      <c r="D3748" s="4" t="s">
        <v>116</v>
      </c>
      <c r="E3748" s="2" t="s">
        <v>8</v>
      </c>
      <c r="F3748" s="3">
        <v>45244</v>
      </c>
      <c r="G3748" s="14" t="str" cm="1">
        <f t="array" aca="1" ref="G3748" ca="1">_xlfn.IFS(D3748="Pendente",NETWORKDAYS(F3748,TODAY(),Feriados!$A$2:$A$13)-1 &amp; " D",E3748="Não Apontado",NETWORKDAYS(F3748,TODAY(),Feriados!$A$2:$A$13)-1 &amp; " D",D3748="Backlog","Registro Antigo",D3748="Concluído","Registro Enviado",E3748="Apontado","Registro Enviado",D3748="Cancelado","Treinamento Cancelado",D3748="Remanejado","Treinamento Remanejado",D3748="Suspensa","Suspenso",D3748="Antigo","Treinamento Antigo",D3748="-","Treinamento a ser executado")</f>
        <v>Registro Enviado</v>
      </c>
      <c r="H3748" s="3"/>
      <c r="I3748" s="3"/>
      <c r="J3748" s="30"/>
      <c r="K3748" s="3"/>
      <c r="L3748" s="29">
        <f>WORKDAY(F3748,2,Feriados!$A$2:$A$13)</f>
        <v>45246</v>
      </c>
    </row>
    <row r="3749" spans="1:12" x14ac:dyDescent="0.3">
      <c r="A3749" s="2" t="s">
        <v>39</v>
      </c>
      <c r="B3749" s="2" t="s">
        <v>132</v>
      </c>
      <c r="C3749" s="2" t="s">
        <v>37</v>
      </c>
      <c r="D3749" s="4" t="s">
        <v>14</v>
      </c>
      <c r="E3749" s="2" t="s">
        <v>15</v>
      </c>
      <c r="F3749" s="3">
        <v>45244</v>
      </c>
      <c r="G3749" s="14" t="str" cm="1">
        <f t="array" aca="1" ref="G3749" ca="1">_xlfn.IFS(D3749="Pendente",NETWORKDAYS(F3749,TODAY(),Feriados!$A$2:$A$13)-1 &amp; " D",E3749="Não Apontado",NETWORKDAYS(F3749,TODAY(),Feriados!$A$2:$A$13)-1 &amp; " D",D3749="Backlog","Registro Antigo",D3749="Concluído","Registro Enviado",E3749="Apontado","Registro Enviado",D3749="Cancelado","Treinamento Cancelado",D3749="Remanejado","Treinamento Remanejado",D3749="Suspensa","Suspenso",D3749="Antigo","Treinamento Antigo",D3749="-","Treinamento a ser executado")</f>
        <v>Treinamento Cancelado</v>
      </c>
      <c r="H3749" s="3"/>
      <c r="I3749" s="3"/>
      <c r="J3749" s="30"/>
      <c r="K3749" s="3"/>
      <c r="L3749" s="29"/>
    </row>
    <row r="3750" spans="1:12" x14ac:dyDescent="0.3">
      <c r="A3750" s="2" t="s">
        <v>39</v>
      </c>
      <c r="B3750" s="2" t="s">
        <v>153</v>
      </c>
      <c r="C3750" s="2" t="s">
        <v>36</v>
      </c>
      <c r="D3750" s="4" t="s">
        <v>116</v>
      </c>
      <c r="E3750" s="2" t="s">
        <v>8</v>
      </c>
      <c r="F3750" s="3">
        <v>45244</v>
      </c>
      <c r="G3750" s="14" t="str" cm="1">
        <f t="array" aca="1" ref="G3750" ca="1">_xlfn.IFS(D3750="Pendente",NETWORKDAYS(F3750,TODAY(),Feriados!$A$2:$A$13)-1 &amp; " D",E3750="Não Apontado",NETWORKDAYS(F3750,TODAY(),Feriados!$A$2:$A$13)-1 &amp; " D",D3750="Backlog","Registro Antigo",D3750="Concluído","Registro Enviado",E3750="Apontado","Registro Enviado",D3750="Cancelado","Treinamento Cancelado",D3750="Remanejado","Treinamento Remanejado",D3750="Suspensa","Suspenso",D3750="Antigo","Treinamento Antigo",D3750="-","Treinamento a ser executado")</f>
        <v>Registro Enviado</v>
      </c>
      <c r="H3750" s="3"/>
      <c r="I3750" s="3"/>
      <c r="J3750" s="30"/>
      <c r="K3750" s="3"/>
      <c r="L3750" s="29">
        <f>WORKDAY(F3750,2,Feriados!$A$2:$A$13)</f>
        <v>45246</v>
      </c>
    </row>
    <row r="3751" spans="1:12" x14ac:dyDescent="0.3">
      <c r="A3751" s="2" t="s">
        <v>39</v>
      </c>
      <c r="B3751" s="2" t="s">
        <v>148</v>
      </c>
      <c r="C3751" s="2" t="s">
        <v>36</v>
      </c>
      <c r="D3751" s="4" t="s">
        <v>116</v>
      </c>
      <c r="E3751" s="2" t="s">
        <v>8</v>
      </c>
      <c r="F3751" s="3">
        <v>45244</v>
      </c>
      <c r="G3751" s="14" t="str" cm="1">
        <f t="array" aca="1" ref="G3751" ca="1">_xlfn.IFS(D3751="Pendente",NETWORKDAYS(F3751,TODAY(),Feriados!$A$2:$A$13)-1 &amp; " D",E3751="Não Apontado",NETWORKDAYS(F3751,TODAY(),Feriados!$A$2:$A$13)-1 &amp; " D",D3751="Backlog","Registro Antigo",D3751="Concluído","Registro Enviado",E3751="Apontado","Registro Enviado",D3751="Cancelado","Treinamento Cancelado",D3751="Remanejado","Treinamento Remanejado",D3751="Suspensa","Suspenso",D3751="Antigo","Treinamento Antigo",D3751="-","Treinamento a ser executado")</f>
        <v>Registro Enviado</v>
      </c>
      <c r="H3751" s="3"/>
      <c r="I3751" s="3"/>
      <c r="J3751" s="30"/>
      <c r="K3751" s="3"/>
      <c r="L3751" s="29">
        <f>WORKDAY(F3751,2,Feriados!$A$2:$A$13)</f>
        <v>45246</v>
      </c>
    </row>
    <row r="3752" spans="1:12" x14ac:dyDescent="0.3">
      <c r="A3752" s="2" t="s">
        <v>39</v>
      </c>
      <c r="B3752" s="2" t="s">
        <v>133</v>
      </c>
      <c r="C3752" s="2" t="s">
        <v>36</v>
      </c>
      <c r="D3752" s="4" t="s">
        <v>14</v>
      </c>
      <c r="E3752" s="2" t="s">
        <v>15</v>
      </c>
      <c r="F3752" s="3">
        <v>45244</v>
      </c>
      <c r="G3752" s="14" t="str" cm="1">
        <f t="array" aca="1" ref="G3752" ca="1">_xlfn.IFS(D3752="Pendente",NETWORKDAYS(F3752,TODAY(),Feriados!$A$2:$A$13)-1 &amp; " D",E3752="Não Apontado",NETWORKDAYS(F3752,TODAY(),Feriados!$A$2:$A$13)-1 &amp; " D",D3752="Backlog","Registro Antigo",D3752="Concluído","Registro Enviado",E3752="Apontado","Registro Enviado",D3752="Cancelado","Treinamento Cancelado",D3752="Remanejado","Treinamento Remanejado",D3752="Suspensa","Suspenso",D3752="Antigo","Treinamento Antigo",D3752="-","Treinamento a ser executado")</f>
        <v>Treinamento Cancelado</v>
      </c>
      <c r="H3752" s="3"/>
      <c r="I3752" s="3"/>
      <c r="J3752" s="30"/>
      <c r="K3752" s="3"/>
      <c r="L3752" s="29"/>
    </row>
    <row r="3753" spans="1:12" x14ac:dyDescent="0.3">
      <c r="A3753" s="2" t="s">
        <v>46</v>
      </c>
      <c r="B3753" s="2" t="s">
        <v>135</v>
      </c>
      <c r="C3753" s="2" t="s">
        <v>37</v>
      </c>
      <c r="D3753" s="4" t="s">
        <v>14</v>
      </c>
      <c r="E3753" s="2" t="s">
        <v>15</v>
      </c>
      <c r="F3753" s="3">
        <v>45244</v>
      </c>
      <c r="G3753" s="14" t="str" cm="1">
        <f t="array" aca="1" ref="G3753" ca="1">_xlfn.IFS(D3753="Pendente",NETWORKDAYS(F3753,TODAY(),Feriados!$A$2:$A$13)-1 &amp; " D",E3753="Não Apontado",NETWORKDAYS(F3753,TODAY(),Feriados!$A$2:$A$13)-1 &amp; " D",D3753="Backlog","Registro Antigo",D3753="Concluído","Registro Enviado",E3753="Apontado","Registro Enviado",D3753="Cancelado","Treinamento Cancelado",D3753="Remanejado","Treinamento Remanejado",D3753="Suspensa","Suspenso",D3753="Antigo","Treinamento Antigo",D3753="-","Treinamento a ser executado")</f>
        <v>Treinamento Cancelado</v>
      </c>
      <c r="H3753" s="3"/>
      <c r="I3753" s="3"/>
      <c r="J3753" s="30"/>
      <c r="K3753" s="3"/>
      <c r="L3753" s="29"/>
    </row>
    <row r="3754" spans="1:12" x14ac:dyDescent="0.3">
      <c r="A3754" s="2" t="s">
        <v>46</v>
      </c>
      <c r="B3754" s="2" t="s">
        <v>146</v>
      </c>
      <c r="C3754" s="2" t="s">
        <v>7</v>
      </c>
      <c r="D3754" s="4" t="s">
        <v>116</v>
      </c>
      <c r="E3754" s="2" t="s">
        <v>8</v>
      </c>
      <c r="F3754" s="3">
        <v>45244</v>
      </c>
      <c r="G3754" s="14" t="str" cm="1">
        <f t="array" aca="1" ref="G3754" ca="1">_xlfn.IFS(D3754="Pendente",NETWORKDAYS(F3754,TODAY(),Feriados!$A$2:$A$13)-1 &amp; " D",E3754="Não Apontado",NETWORKDAYS(F3754,TODAY(),Feriados!$A$2:$A$13)-1 &amp; " D",D3754="Backlog","Registro Antigo",D3754="Concluído","Registro Enviado",E3754="Apontado","Registro Enviado",D3754="Cancelado","Treinamento Cancelado",D3754="Remanejado","Treinamento Remanejado",D3754="Suspensa","Suspenso",D3754="Antigo","Treinamento Antigo",D3754="-","Treinamento a ser executado")</f>
        <v>Registro Enviado</v>
      </c>
      <c r="H3754" s="3"/>
      <c r="I3754" s="3"/>
      <c r="J3754" s="30"/>
      <c r="K3754" s="3"/>
      <c r="L3754" s="29">
        <f>WORKDAY(F3754,2,Feriados!$A$2:$A$13)</f>
        <v>45246</v>
      </c>
    </row>
    <row r="3755" spans="1:12" x14ac:dyDescent="0.3">
      <c r="A3755" s="2" t="s">
        <v>46</v>
      </c>
      <c r="B3755" s="2" t="s">
        <v>141</v>
      </c>
      <c r="C3755" s="2" t="s">
        <v>7</v>
      </c>
      <c r="D3755" s="4" t="s">
        <v>14</v>
      </c>
      <c r="E3755" s="2" t="s">
        <v>15</v>
      </c>
      <c r="F3755" s="3">
        <v>45244</v>
      </c>
      <c r="G3755" s="14" t="str" cm="1">
        <f t="array" aca="1" ref="G3755" ca="1">_xlfn.IFS(D3755="Pendente",NETWORKDAYS(F3755,TODAY(),Feriados!$A$2:$A$13)-1 &amp; " D",E3755="Não Apontado",NETWORKDAYS(F3755,TODAY(),Feriados!$A$2:$A$13)-1 &amp; " D",D3755="Backlog","Registro Antigo",D3755="Concluído","Registro Enviado",E3755="Apontado","Registro Enviado",D3755="Cancelado","Treinamento Cancelado",D3755="Remanejado","Treinamento Remanejado",D3755="Suspensa","Suspenso",D3755="Antigo","Treinamento Antigo",D3755="-","Treinamento a ser executado")</f>
        <v>Treinamento Cancelado</v>
      </c>
      <c r="H3755" s="3"/>
      <c r="I3755" s="3"/>
      <c r="J3755" s="30"/>
      <c r="K3755" s="3"/>
      <c r="L3755" s="29"/>
    </row>
    <row r="3756" spans="1:12" x14ac:dyDescent="0.3">
      <c r="A3756" s="2" t="s">
        <v>6</v>
      </c>
      <c r="B3756" s="2" t="s">
        <v>90</v>
      </c>
      <c r="C3756" s="2" t="s">
        <v>10</v>
      </c>
      <c r="D3756" s="4" t="s">
        <v>116</v>
      </c>
      <c r="E3756" s="2" t="s">
        <v>8</v>
      </c>
      <c r="F3756" s="3">
        <v>45246</v>
      </c>
      <c r="G3756" s="14" t="str" cm="1">
        <f t="array" aca="1" ref="G3756" ca="1">_xlfn.IFS(D3756="Pendente",NETWORKDAYS(F3756,TODAY(),Feriados!$A$2:$A$13)-1 &amp; " D",E3756="Não Apontado",NETWORKDAYS(F3756,TODAY(),Feriados!$A$2:$A$13)-1 &amp; " D",D3756="Backlog","Registro Antigo",D3756="Concluído","Registro Enviado",E3756="Apontado","Registro Enviado",D3756="Cancelado","Treinamento Cancelado",D3756="Remanejado","Treinamento Remanejado",D3756="Suspensa","Suspenso",D3756="Antigo","Treinamento Antigo",D3756="-","Treinamento a ser executado")</f>
        <v>Registro Enviado</v>
      </c>
      <c r="H3756" s="3"/>
      <c r="I3756" s="3"/>
      <c r="J3756" s="30"/>
      <c r="K3756" s="3"/>
      <c r="L3756" s="29">
        <f>WORKDAY(F3756,2,Feriados!$A$2:$A$13)</f>
        <v>45250</v>
      </c>
    </row>
    <row r="3757" spans="1:12" x14ac:dyDescent="0.3">
      <c r="A3757" s="2" t="s">
        <v>6</v>
      </c>
      <c r="B3757" s="2" t="s">
        <v>30</v>
      </c>
      <c r="C3757" s="2" t="s">
        <v>10</v>
      </c>
      <c r="D3757" s="4" t="s">
        <v>117</v>
      </c>
      <c r="E3757" s="2" t="s">
        <v>15</v>
      </c>
      <c r="F3757" s="3">
        <v>45246</v>
      </c>
      <c r="G3757" s="14" t="str" cm="1">
        <f t="array" aca="1" ref="G3757" ca="1">_xlfn.IFS(D3757="Pendente",NETWORKDAYS(F3757,TODAY(),Feriados!$A$2:$A$13)-1 &amp; " D",E3757="Não Apontado",NETWORKDAYS(F3757,TODAY(),Feriados!$A$2:$A$13)-1 &amp; " D",D3757="Backlog","Registro Antigo",D3757="Concluído","Registro Enviado",E3757="Apontado","Registro Enviado",D3757="Cancelado","Treinamento Cancelado",D3757="Remanejado","Treinamento Remanejado",D3757="Suspensa","Suspenso",D3757="Antigo","Treinamento Antigo",D3757="-","Treinamento a ser executado")</f>
        <v>Treinamento Remanejado</v>
      </c>
      <c r="H3757" s="3"/>
      <c r="I3757" s="3"/>
      <c r="J3757" s="26"/>
      <c r="K3757" s="14"/>
      <c r="L3757" s="29"/>
    </row>
    <row r="3758" spans="1:12" x14ac:dyDescent="0.3">
      <c r="A3758" s="2" t="s">
        <v>6</v>
      </c>
      <c r="B3758" s="2" t="s">
        <v>151</v>
      </c>
      <c r="C3758" s="2" t="s">
        <v>66</v>
      </c>
      <c r="D3758" s="4" t="s">
        <v>116</v>
      </c>
      <c r="E3758" s="2" t="s">
        <v>8</v>
      </c>
      <c r="F3758" s="3">
        <v>45246</v>
      </c>
      <c r="G3758" s="14" t="str" cm="1">
        <f t="array" aca="1" ref="G3758" ca="1">_xlfn.IFS(D3758="Pendente",NETWORKDAYS(F3758,TODAY(),Feriados!$A$2:$A$13)-1 &amp; " D",E3758="Não Apontado",NETWORKDAYS(F3758,TODAY(),Feriados!$A$2:$A$13)-1 &amp; " D",D3758="Backlog","Registro Antigo",D3758="Concluído","Registro Enviado",E3758="Apontado","Registro Enviado",D3758="Cancelado","Treinamento Cancelado",D3758="Remanejado","Treinamento Remanejado",D3758="Suspensa","Suspenso",D3758="Antigo","Treinamento Antigo",D3758="-","Treinamento a ser executado")</f>
        <v>Registro Enviado</v>
      </c>
      <c r="H3758" s="3"/>
      <c r="I3758" s="3"/>
      <c r="J3758" s="30"/>
      <c r="K3758" s="3"/>
      <c r="L3758" s="29">
        <f>WORKDAY(F3758,2,Feriados!$A$2:$A$13)</f>
        <v>45250</v>
      </c>
    </row>
    <row r="3759" spans="1:12" x14ac:dyDescent="0.3">
      <c r="A3759" s="2" t="s">
        <v>17</v>
      </c>
      <c r="B3759" s="2" t="s">
        <v>135</v>
      </c>
      <c r="C3759" s="2" t="s">
        <v>7</v>
      </c>
      <c r="D3759" s="4" t="s">
        <v>14</v>
      </c>
      <c r="E3759" s="2" t="s">
        <v>15</v>
      </c>
      <c r="F3759" s="3">
        <v>45246</v>
      </c>
      <c r="G3759" s="14" t="str" cm="1">
        <f t="array" aca="1" ref="G3759" ca="1">_xlfn.IFS(D3759="Pendente",NETWORKDAYS(F3759,TODAY(),Feriados!$A$2:$A$13)-1 &amp; " D",E3759="Não Apontado",NETWORKDAYS(F3759,TODAY(),Feriados!$A$2:$A$13)-1 &amp; " D",D3759="Backlog","Registro Antigo",D3759="Concluído","Registro Enviado",E3759="Apontado","Registro Enviado",D3759="Cancelado","Treinamento Cancelado",D3759="Remanejado","Treinamento Remanejado",D3759="Suspensa","Suspenso",D3759="Antigo","Treinamento Antigo",D3759="-","Treinamento a ser executado")</f>
        <v>Treinamento Cancelado</v>
      </c>
      <c r="H3759" s="3"/>
      <c r="I3759" s="3"/>
      <c r="J3759" s="30"/>
      <c r="K3759" s="3"/>
      <c r="L3759" s="29"/>
    </row>
    <row r="3760" spans="1:12" x14ac:dyDescent="0.3">
      <c r="A3760" s="2" t="s">
        <v>17</v>
      </c>
      <c r="B3760" s="2" t="s">
        <v>119</v>
      </c>
      <c r="C3760" s="2" t="s">
        <v>18</v>
      </c>
      <c r="D3760" s="4" t="s">
        <v>14</v>
      </c>
      <c r="E3760" s="2" t="s">
        <v>15</v>
      </c>
      <c r="F3760" s="3">
        <v>45246</v>
      </c>
      <c r="G3760" s="14" t="str" cm="1">
        <f t="array" aca="1" ref="G3760" ca="1">_xlfn.IFS(D3760="Pendente",NETWORKDAYS(F3760,TODAY(),Feriados!$A$2:$A$13)-1 &amp; " D",E3760="Não Apontado",NETWORKDAYS(F3760,TODAY(),Feriados!$A$2:$A$13)-1 &amp; " D",D3760="Backlog","Registro Antigo",D3760="Concluído","Registro Enviado",E3760="Apontado","Registro Enviado",D3760="Cancelado","Treinamento Cancelado",D3760="Remanejado","Treinamento Remanejado",D3760="Suspensa","Suspenso",D3760="Antigo","Treinamento Antigo",D3760="-","Treinamento a ser executado")</f>
        <v>Treinamento Cancelado</v>
      </c>
      <c r="H3760" s="3"/>
      <c r="I3760" s="3"/>
      <c r="J3760" s="30"/>
      <c r="K3760" s="3"/>
      <c r="L3760" s="29"/>
    </row>
    <row r="3761" spans="1:12" x14ac:dyDescent="0.3">
      <c r="A3761" s="2" t="s">
        <v>22</v>
      </c>
      <c r="B3761" s="2" t="s">
        <v>132</v>
      </c>
      <c r="C3761" s="2" t="s">
        <v>7</v>
      </c>
      <c r="D3761" s="4" t="s">
        <v>14</v>
      </c>
      <c r="E3761" s="2" t="s">
        <v>15</v>
      </c>
      <c r="F3761" s="3">
        <v>45246</v>
      </c>
      <c r="G3761" s="14" t="str" cm="1">
        <f t="array" aca="1" ref="G3761" ca="1">_xlfn.IFS(D3761="Pendente",NETWORKDAYS(F3761,TODAY(),Feriados!$A$2:$A$13)-1 &amp; " D",E3761="Não Apontado",NETWORKDAYS(F3761,TODAY(),Feriados!$A$2:$A$13)-1 &amp; " D",D3761="Backlog","Registro Antigo",D3761="Concluído","Registro Enviado",E3761="Apontado","Registro Enviado",D3761="Cancelado","Treinamento Cancelado",D3761="Remanejado","Treinamento Remanejado",D3761="Suspensa","Suspenso",D3761="Antigo","Treinamento Antigo",D3761="-","Treinamento a ser executado")</f>
        <v>Treinamento Cancelado</v>
      </c>
      <c r="H3761" s="3"/>
      <c r="I3761" s="3"/>
      <c r="J3761" s="30"/>
      <c r="K3761" s="3"/>
      <c r="L3761" s="29"/>
    </row>
    <row r="3762" spans="1:12" x14ac:dyDescent="0.3">
      <c r="A3762" s="2" t="s">
        <v>22</v>
      </c>
      <c r="B3762" s="2" t="s">
        <v>148</v>
      </c>
      <c r="C3762" s="2" t="s">
        <v>7</v>
      </c>
      <c r="D3762" s="4" t="s">
        <v>116</v>
      </c>
      <c r="E3762" s="2" t="s">
        <v>8</v>
      </c>
      <c r="F3762" s="3">
        <v>45246</v>
      </c>
      <c r="G3762" s="14" t="str" cm="1">
        <f t="array" aca="1" ref="G3762" ca="1">_xlfn.IFS(D3762="Pendente",NETWORKDAYS(F3762,TODAY(),Feriados!$A$2:$A$13)-1 &amp; " D",E3762="Não Apontado",NETWORKDAYS(F3762,TODAY(),Feriados!$A$2:$A$13)-1 &amp; " D",D3762="Backlog","Registro Antigo",D3762="Concluído","Registro Enviado",E3762="Apontado","Registro Enviado",D3762="Cancelado","Treinamento Cancelado",D3762="Remanejado","Treinamento Remanejado",D3762="Suspensa","Suspenso",D3762="Antigo","Treinamento Antigo",D3762="-","Treinamento a ser executado")</f>
        <v>Registro Enviado</v>
      </c>
      <c r="H3762" s="3"/>
      <c r="I3762" s="3"/>
      <c r="J3762" s="30"/>
      <c r="K3762" s="3"/>
      <c r="L3762" s="29">
        <f>WORKDAY(F3762,2,Feriados!$A$2:$A$13)</f>
        <v>45250</v>
      </c>
    </row>
    <row r="3763" spans="1:12" x14ac:dyDescent="0.3">
      <c r="A3763" s="2" t="s">
        <v>22</v>
      </c>
      <c r="B3763" s="2" t="s">
        <v>136</v>
      </c>
      <c r="C3763" s="2" t="s">
        <v>18</v>
      </c>
      <c r="D3763" s="4" t="s">
        <v>117</v>
      </c>
      <c r="E3763" s="2" t="s">
        <v>15</v>
      </c>
      <c r="F3763" s="3">
        <v>45246</v>
      </c>
      <c r="G3763" s="14" t="str" cm="1">
        <f t="array" aca="1" ref="G3763" ca="1">_xlfn.IFS(D3763="Pendente",NETWORKDAYS(F3763,TODAY(),Feriados!$A$2:$A$13)-1 &amp; " D",E3763="Não Apontado",NETWORKDAYS(F3763,TODAY(),Feriados!$A$2:$A$13)-1 &amp; " D",D3763="Backlog","Registro Antigo",D3763="Concluído","Registro Enviado",E3763="Apontado","Registro Enviado",D3763="Cancelado","Treinamento Cancelado",D3763="Remanejado","Treinamento Remanejado",D3763="Suspensa","Suspenso",D3763="Antigo","Treinamento Antigo",D3763="-","Treinamento a ser executado")</f>
        <v>Treinamento Remanejado</v>
      </c>
      <c r="H3763" s="3"/>
      <c r="I3763" s="3"/>
      <c r="J3763" s="26"/>
      <c r="K3763" s="14"/>
      <c r="L3763" s="29"/>
    </row>
    <row r="3764" spans="1:12" x14ac:dyDescent="0.3">
      <c r="A3764" s="2" t="s">
        <v>22</v>
      </c>
      <c r="B3764" s="2" t="s">
        <v>153</v>
      </c>
      <c r="C3764" s="2" t="s">
        <v>18</v>
      </c>
      <c r="D3764" s="4" t="s">
        <v>116</v>
      </c>
      <c r="E3764" s="2" t="s">
        <v>8</v>
      </c>
      <c r="F3764" s="3">
        <v>45246</v>
      </c>
      <c r="G3764" s="14" t="str" cm="1">
        <f t="array" aca="1" ref="G3764" ca="1">_xlfn.IFS(D3764="Pendente",NETWORKDAYS(F3764,TODAY(),Feriados!$A$2:$A$13)-1 &amp; " D",E3764="Não Apontado",NETWORKDAYS(F3764,TODAY(),Feriados!$A$2:$A$13)-1 &amp; " D",D3764="Backlog","Registro Antigo",D3764="Concluído","Registro Enviado",E3764="Apontado","Registro Enviado",D3764="Cancelado","Treinamento Cancelado",D3764="Remanejado","Treinamento Remanejado",D3764="Suspensa","Suspenso",D3764="Antigo","Treinamento Antigo",D3764="-","Treinamento a ser executado")</f>
        <v>Registro Enviado</v>
      </c>
      <c r="H3764" s="3"/>
      <c r="I3764" s="3"/>
      <c r="J3764" s="30"/>
      <c r="K3764" s="3"/>
      <c r="L3764" s="29">
        <f>WORKDAY(F3764,2,Feriados!$A$2:$A$13)</f>
        <v>45250</v>
      </c>
    </row>
    <row r="3765" spans="1:12" x14ac:dyDescent="0.3">
      <c r="A3765" s="2" t="s">
        <v>28</v>
      </c>
      <c r="B3765" s="2" t="s">
        <v>135</v>
      </c>
      <c r="C3765" s="2" t="s">
        <v>29</v>
      </c>
      <c r="D3765" s="4" t="s">
        <v>116</v>
      </c>
      <c r="E3765" s="2" t="s">
        <v>8</v>
      </c>
      <c r="F3765" s="3">
        <v>45246</v>
      </c>
      <c r="G3765" s="14" t="str" cm="1">
        <f t="array" aca="1" ref="G3765" ca="1">_xlfn.IFS(D3765="Pendente",NETWORKDAYS(F3765,TODAY(),Feriados!$A$2:$A$13)-1 &amp; " D",E3765="Não Apontado",NETWORKDAYS(F3765,TODAY(),Feriados!$A$2:$A$13)-1 &amp; " D",D3765="Backlog","Registro Antigo",D3765="Concluído","Registro Enviado",E3765="Apontado","Registro Enviado",D3765="Cancelado","Treinamento Cancelado",D3765="Remanejado","Treinamento Remanejado",D3765="Suspensa","Suspenso",D3765="Antigo","Treinamento Antigo",D3765="-","Treinamento a ser executado")</f>
        <v>Registro Enviado</v>
      </c>
      <c r="H3765" s="3"/>
      <c r="I3765" s="3"/>
      <c r="J3765" s="30"/>
      <c r="K3765" s="3"/>
      <c r="L3765" s="29">
        <f>WORKDAY(F3765,2,Feriados!$A$2:$A$13)</f>
        <v>45250</v>
      </c>
    </row>
    <row r="3766" spans="1:12" x14ac:dyDescent="0.3">
      <c r="A3766" s="2" t="s">
        <v>39</v>
      </c>
      <c r="B3766" s="2" t="s">
        <v>143</v>
      </c>
      <c r="C3766" s="2" t="s">
        <v>36</v>
      </c>
      <c r="D3766" s="4" t="s">
        <v>116</v>
      </c>
      <c r="E3766" s="2" t="s">
        <v>8</v>
      </c>
      <c r="F3766" s="3">
        <v>45246</v>
      </c>
      <c r="G3766" s="14" t="str" cm="1">
        <f t="array" aca="1" ref="G3766" ca="1">_xlfn.IFS(D3766="Pendente",NETWORKDAYS(F3766,TODAY(),Feriados!$A$2:$A$13)-1 &amp; " D",E3766="Não Apontado",NETWORKDAYS(F3766,TODAY(),Feriados!$A$2:$A$13)-1 &amp; " D",D3766="Backlog","Registro Antigo",D3766="Concluído","Registro Enviado",E3766="Apontado","Registro Enviado",D3766="Cancelado","Treinamento Cancelado",D3766="Remanejado","Treinamento Remanejado",D3766="Suspensa","Suspenso",D3766="Antigo","Treinamento Antigo",D3766="-","Treinamento a ser executado")</f>
        <v>Registro Enviado</v>
      </c>
      <c r="H3766" s="3"/>
      <c r="I3766" s="3"/>
      <c r="J3766" s="30"/>
      <c r="K3766" s="3"/>
      <c r="L3766" s="29">
        <f>WORKDAY(F3766,2,Feriados!$A$2:$A$13)</f>
        <v>45250</v>
      </c>
    </row>
    <row r="3767" spans="1:12" x14ac:dyDescent="0.3">
      <c r="A3767" s="2" t="s">
        <v>39</v>
      </c>
      <c r="B3767" s="2" t="s">
        <v>84</v>
      </c>
      <c r="C3767" s="2" t="s">
        <v>36</v>
      </c>
      <c r="D3767" s="4" t="s">
        <v>116</v>
      </c>
      <c r="E3767" s="2" t="s">
        <v>8</v>
      </c>
      <c r="F3767" s="3">
        <v>45246</v>
      </c>
      <c r="G3767" s="14" t="str" cm="1">
        <f t="array" aca="1" ref="G3767" ca="1">_xlfn.IFS(D3767="Pendente",NETWORKDAYS(F3767,TODAY(),Feriados!$A$2:$A$13)-1 &amp; " D",E3767="Não Apontado",NETWORKDAYS(F3767,TODAY(),Feriados!$A$2:$A$13)-1 &amp; " D",D3767="Backlog","Registro Antigo",D3767="Concluído","Registro Enviado",E3767="Apontado","Registro Enviado",D3767="Cancelado","Treinamento Cancelado",D3767="Remanejado","Treinamento Remanejado",D3767="Suspensa","Suspenso",D3767="Antigo","Treinamento Antigo",D3767="-","Treinamento a ser executado")</f>
        <v>Registro Enviado</v>
      </c>
      <c r="H3767" s="3"/>
      <c r="I3767" s="3"/>
      <c r="J3767" s="30"/>
      <c r="K3767" s="3"/>
      <c r="L3767" s="29">
        <f>WORKDAY(F3767,2,Feriados!$A$2:$A$13)</f>
        <v>45250</v>
      </c>
    </row>
    <row r="3768" spans="1:12" x14ac:dyDescent="0.3">
      <c r="A3768" s="2" t="s">
        <v>39</v>
      </c>
      <c r="B3768" s="2" t="s">
        <v>131</v>
      </c>
      <c r="C3768" s="2" t="s">
        <v>36</v>
      </c>
      <c r="D3768" s="4" t="s">
        <v>14</v>
      </c>
      <c r="E3768" s="2" t="s">
        <v>15</v>
      </c>
      <c r="F3768" s="3">
        <v>45246</v>
      </c>
      <c r="G3768" s="14" t="str" cm="1">
        <f t="array" aca="1" ref="G3768" ca="1">_xlfn.IFS(D3768="Pendente",NETWORKDAYS(F3768,TODAY(),Feriados!$A$2:$A$13)-1 &amp; " D",E3768="Não Apontado",NETWORKDAYS(F3768,TODAY(),Feriados!$A$2:$A$13)-1 &amp; " D",D3768="Backlog","Registro Antigo",D3768="Concluído","Registro Enviado",E3768="Apontado","Registro Enviado",D3768="Cancelado","Treinamento Cancelado",D3768="Remanejado","Treinamento Remanejado",D3768="Suspensa","Suspenso",D3768="Antigo","Treinamento Antigo",D3768="-","Treinamento a ser executado")</f>
        <v>Treinamento Cancelado</v>
      </c>
      <c r="H3768" s="3"/>
      <c r="I3768" s="3"/>
      <c r="J3768" s="30"/>
      <c r="K3768" s="3"/>
      <c r="L3768" s="29"/>
    </row>
    <row r="3769" spans="1:12" x14ac:dyDescent="0.3">
      <c r="A3769" s="2" t="s">
        <v>39</v>
      </c>
      <c r="B3769" s="2" t="s">
        <v>47</v>
      </c>
      <c r="C3769" s="2" t="s">
        <v>36</v>
      </c>
      <c r="D3769" s="4" t="s">
        <v>14</v>
      </c>
      <c r="E3769" s="2" t="s">
        <v>15</v>
      </c>
      <c r="F3769" s="3">
        <v>45246</v>
      </c>
      <c r="G3769" s="14" t="str" cm="1">
        <f t="array" aca="1" ref="G3769" ca="1">_xlfn.IFS(D3769="Pendente",NETWORKDAYS(F3769,TODAY(),Feriados!$A$2:$A$13)-1 &amp; " D",E3769="Não Apontado",NETWORKDAYS(F3769,TODAY(),Feriados!$A$2:$A$13)-1 &amp; " D",D3769="Backlog","Registro Antigo",D3769="Concluído","Registro Enviado",E3769="Apontado","Registro Enviado",D3769="Cancelado","Treinamento Cancelado",D3769="Remanejado","Treinamento Remanejado",D3769="Suspensa","Suspenso",D3769="Antigo","Treinamento Antigo",D3769="-","Treinamento a ser executado")</f>
        <v>Treinamento Cancelado</v>
      </c>
      <c r="H3769" s="3"/>
      <c r="I3769" s="3"/>
      <c r="J3769" s="30"/>
      <c r="K3769" s="3"/>
      <c r="L3769" s="29"/>
    </row>
    <row r="3770" spans="1:12" x14ac:dyDescent="0.3">
      <c r="A3770" s="2" t="s">
        <v>46</v>
      </c>
      <c r="B3770" s="2" t="s">
        <v>146</v>
      </c>
      <c r="C3770" s="2" t="s">
        <v>37</v>
      </c>
      <c r="D3770" s="4" t="s">
        <v>14</v>
      </c>
      <c r="E3770" s="2" t="s">
        <v>15</v>
      </c>
      <c r="F3770" s="3">
        <v>45246</v>
      </c>
      <c r="G3770" s="14" t="str" cm="1">
        <f t="array" aca="1" ref="G3770" ca="1">_xlfn.IFS(D3770="Pendente",NETWORKDAYS(F3770,TODAY(),Feriados!$A$2:$A$13)-1 &amp; " D",E3770="Não Apontado",NETWORKDAYS(F3770,TODAY(),Feriados!$A$2:$A$13)-1 &amp; " D",D3770="Backlog","Registro Antigo",D3770="Concluído","Registro Enviado",E3770="Apontado","Registro Enviado",D3770="Cancelado","Treinamento Cancelado",D3770="Remanejado","Treinamento Remanejado",D3770="Suspensa","Suspenso",D3770="Antigo","Treinamento Antigo",D3770="-","Treinamento a ser executado")</f>
        <v>Treinamento Cancelado</v>
      </c>
      <c r="H3770" s="3"/>
      <c r="I3770" s="3"/>
      <c r="J3770" s="30"/>
      <c r="K3770" s="3"/>
      <c r="L3770" s="29"/>
    </row>
    <row r="3771" spans="1:12" x14ac:dyDescent="0.3">
      <c r="A3771" s="2" t="s">
        <v>46</v>
      </c>
      <c r="B3771" s="2" t="s">
        <v>133</v>
      </c>
      <c r="C3771" s="2" t="s">
        <v>41</v>
      </c>
      <c r="D3771" s="4" t="s">
        <v>116</v>
      </c>
      <c r="E3771" s="2" t="s">
        <v>8</v>
      </c>
      <c r="F3771" s="3">
        <v>45246</v>
      </c>
      <c r="G3771" s="14" t="str" cm="1">
        <f t="array" aca="1" ref="G3771" ca="1">_xlfn.IFS(D3771="Pendente",NETWORKDAYS(F3771,TODAY(),Feriados!$A$2:$A$13)-1 &amp; " D",E3771="Não Apontado",NETWORKDAYS(F3771,TODAY(),Feriados!$A$2:$A$13)-1 &amp; " D",D3771="Backlog","Registro Antigo",D3771="Concluído","Registro Enviado",E3771="Apontado","Registro Enviado",D3771="Cancelado","Treinamento Cancelado",D3771="Remanejado","Treinamento Remanejado",D3771="Suspensa","Suspenso",D3771="Antigo","Treinamento Antigo",D3771="-","Treinamento a ser executado")</f>
        <v>Registro Enviado</v>
      </c>
      <c r="H3771" s="3"/>
      <c r="I3771" s="3"/>
      <c r="J3771" s="30"/>
      <c r="K3771" s="3"/>
      <c r="L3771" s="29">
        <f>WORKDAY(F3771,2,Feriados!$A$2:$A$13)</f>
        <v>45250</v>
      </c>
    </row>
    <row r="3772" spans="1:12" x14ac:dyDescent="0.3">
      <c r="A3772" s="2" t="s">
        <v>46</v>
      </c>
      <c r="B3772" s="2" t="s">
        <v>141</v>
      </c>
      <c r="C3772" s="2" t="s">
        <v>37</v>
      </c>
      <c r="D3772" s="4" t="s">
        <v>14</v>
      </c>
      <c r="E3772" s="2" t="s">
        <v>15</v>
      </c>
      <c r="F3772" s="3">
        <v>45246</v>
      </c>
      <c r="G3772" s="14" t="str" cm="1">
        <f t="array" aca="1" ref="G3772" ca="1">_xlfn.IFS(D3772="Pendente",NETWORKDAYS(F3772,TODAY(),Feriados!$A$2:$A$13)-1 &amp; " D",E3772="Não Apontado",NETWORKDAYS(F3772,TODAY(),Feriados!$A$2:$A$13)-1 &amp; " D",D3772="Backlog","Registro Antigo",D3772="Concluído","Registro Enviado",E3772="Apontado","Registro Enviado",D3772="Cancelado","Treinamento Cancelado",D3772="Remanejado","Treinamento Remanejado",D3772="Suspensa","Suspenso",D3772="Antigo","Treinamento Antigo",D3772="-","Treinamento a ser executado")</f>
        <v>Treinamento Cancelado</v>
      </c>
      <c r="H3772" s="3"/>
      <c r="I3772" s="3"/>
      <c r="J3772" s="30"/>
      <c r="K3772" s="3"/>
      <c r="L3772" s="29"/>
    </row>
    <row r="3773" spans="1:12" x14ac:dyDescent="0.3">
      <c r="A3773" s="2" t="s">
        <v>6</v>
      </c>
      <c r="B3773" s="2" t="s">
        <v>90</v>
      </c>
      <c r="C3773" s="2" t="s">
        <v>61</v>
      </c>
      <c r="D3773" s="4" t="s">
        <v>14</v>
      </c>
      <c r="E3773" s="2" t="s">
        <v>15</v>
      </c>
      <c r="F3773" s="3">
        <v>45247</v>
      </c>
      <c r="G3773" s="14" t="str" cm="1">
        <f t="array" aca="1" ref="G3773" ca="1">_xlfn.IFS(D3773="Pendente",NETWORKDAYS(F3773,TODAY(),Feriados!$A$2:$A$13)-1 &amp; " D",E3773="Não Apontado",NETWORKDAYS(F3773,TODAY(),Feriados!$A$2:$A$13)-1 &amp; " D",D3773="Backlog","Registro Antigo",D3773="Concluído","Registro Enviado",E3773="Apontado","Registro Enviado",D3773="Cancelado","Treinamento Cancelado",D3773="Remanejado","Treinamento Remanejado",D3773="Suspensa","Suspenso",D3773="Antigo","Treinamento Antigo",D3773="-","Treinamento a ser executado")</f>
        <v>Treinamento Cancelado</v>
      </c>
      <c r="H3773" s="3"/>
      <c r="I3773" s="3"/>
      <c r="J3773" s="30"/>
      <c r="K3773" s="3"/>
      <c r="L3773" s="29"/>
    </row>
    <row r="3774" spans="1:12" x14ac:dyDescent="0.3">
      <c r="A3774" s="2" t="s">
        <v>6</v>
      </c>
      <c r="B3774" s="2" t="s">
        <v>84</v>
      </c>
      <c r="C3774" s="2" t="s">
        <v>61</v>
      </c>
      <c r="D3774" s="4" t="s">
        <v>14</v>
      </c>
      <c r="E3774" s="2" t="s">
        <v>15</v>
      </c>
      <c r="F3774" s="3">
        <v>45247</v>
      </c>
      <c r="G3774" s="14" t="str" cm="1">
        <f t="array" aca="1" ref="G3774" ca="1">_xlfn.IFS(D3774="Pendente",NETWORKDAYS(F3774,TODAY(),Feriados!$A$2:$A$13)-1 &amp; " D",E3774="Não Apontado",NETWORKDAYS(F3774,TODAY(),Feriados!$A$2:$A$13)-1 &amp; " D",D3774="Backlog","Registro Antigo",D3774="Concluído","Registro Enviado",E3774="Apontado","Registro Enviado",D3774="Cancelado","Treinamento Cancelado",D3774="Remanejado","Treinamento Remanejado",D3774="Suspensa","Suspenso",D3774="Antigo","Treinamento Antigo",D3774="-","Treinamento a ser executado")</f>
        <v>Treinamento Cancelado</v>
      </c>
      <c r="H3774" s="3"/>
      <c r="I3774" s="3"/>
      <c r="J3774" s="30"/>
      <c r="K3774" s="3"/>
      <c r="L3774" s="29"/>
    </row>
    <row r="3775" spans="1:12" x14ac:dyDescent="0.3">
      <c r="A3775" s="2" t="s">
        <v>17</v>
      </c>
      <c r="B3775" s="2" t="s">
        <v>150</v>
      </c>
      <c r="C3775" s="2" t="s">
        <v>7</v>
      </c>
      <c r="D3775" s="4" t="s">
        <v>116</v>
      </c>
      <c r="E3775" s="2" t="s">
        <v>8</v>
      </c>
      <c r="F3775" s="3">
        <v>45247</v>
      </c>
      <c r="G3775" s="14" t="str" cm="1">
        <f t="array" aca="1" ref="G3775" ca="1">_xlfn.IFS(D3775="Pendente",NETWORKDAYS(F3775,TODAY(),Feriados!$A$2:$A$13)-1 &amp; " D",E3775="Não Apontado",NETWORKDAYS(F3775,TODAY(),Feriados!$A$2:$A$13)-1 &amp; " D",D3775="Backlog","Registro Antigo",D3775="Concluído","Registro Enviado",E3775="Apontado","Registro Enviado",D3775="Cancelado","Treinamento Cancelado",D3775="Remanejado","Treinamento Remanejado",D3775="Suspensa","Suspenso",D3775="Antigo","Treinamento Antigo",D3775="-","Treinamento a ser executado")</f>
        <v>Registro Enviado</v>
      </c>
      <c r="H3775" s="3"/>
      <c r="I3775" s="3"/>
      <c r="J3775" s="30"/>
      <c r="K3775" s="3"/>
      <c r="L3775" s="29">
        <f>WORKDAY(F3775,2,Feriados!$A$2:$A$13)</f>
        <v>45251</v>
      </c>
    </row>
    <row r="3776" spans="1:12" x14ac:dyDescent="0.3">
      <c r="A3776" s="2" t="s">
        <v>17</v>
      </c>
      <c r="B3776" s="2" t="s">
        <v>84</v>
      </c>
      <c r="C3776" s="2" t="s">
        <v>7</v>
      </c>
      <c r="D3776" s="4" t="s">
        <v>14</v>
      </c>
      <c r="E3776" s="2" t="s">
        <v>15</v>
      </c>
      <c r="F3776" s="3">
        <v>45247</v>
      </c>
      <c r="G3776" s="14" t="str" cm="1">
        <f t="array" aca="1" ref="G3776" ca="1">_xlfn.IFS(D3776="Pendente",NETWORKDAYS(F3776,TODAY(),Feriados!$A$2:$A$13)-1 &amp; " D",E3776="Não Apontado",NETWORKDAYS(F3776,TODAY(),Feriados!$A$2:$A$13)-1 &amp; " D",D3776="Backlog","Registro Antigo",D3776="Concluído","Registro Enviado",E3776="Apontado","Registro Enviado",D3776="Cancelado","Treinamento Cancelado",D3776="Remanejado","Treinamento Remanejado",D3776="Suspensa","Suspenso",D3776="Antigo","Treinamento Antigo",D3776="-","Treinamento a ser executado")</f>
        <v>Treinamento Cancelado</v>
      </c>
      <c r="H3776" s="3"/>
      <c r="I3776" s="3"/>
      <c r="J3776" s="30"/>
      <c r="K3776" s="3"/>
      <c r="L3776" s="29"/>
    </row>
    <row r="3777" spans="1:12" x14ac:dyDescent="0.3">
      <c r="A3777" s="2" t="s">
        <v>17</v>
      </c>
      <c r="B3777" s="2" t="s">
        <v>152</v>
      </c>
      <c r="C3777" s="2" t="s">
        <v>18</v>
      </c>
      <c r="D3777" s="4" t="s">
        <v>116</v>
      </c>
      <c r="E3777" s="2" t="s">
        <v>8</v>
      </c>
      <c r="F3777" s="3">
        <v>45247</v>
      </c>
      <c r="G3777" s="14" t="str" cm="1">
        <f t="array" aca="1" ref="G3777" ca="1">_xlfn.IFS(D3777="Pendente",NETWORKDAYS(F3777,TODAY(),Feriados!$A$2:$A$13)-1 &amp; " D",E3777="Não Apontado",NETWORKDAYS(F3777,TODAY(),Feriados!$A$2:$A$13)-1 &amp; " D",D3777="Backlog","Registro Antigo",D3777="Concluído","Registro Enviado",E3777="Apontado","Registro Enviado",D3777="Cancelado","Treinamento Cancelado",D3777="Remanejado","Treinamento Remanejado",D3777="Suspensa","Suspenso",D3777="Antigo","Treinamento Antigo",D3777="-","Treinamento a ser executado")</f>
        <v>Registro Enviado</v>
      </c>
      <c r="H3777" s="3"/>
      <c r="I3777" s="3"/>
      <c r="J3777" s="30"/>
      <c r="K3777" s="3"/>
      <c r="L3777" s="29">
        <f>WORKDAY(F3777,2,Feriados!$A$2:$A$13)</f>
        <v>45251</v>
      </c>
    </row>
    <row r="3778" spans="1:12" x14ac:dyDescent="0.3">
      <c r="A3778" s="2" t="s">
        <v>22</v>
      </c>
      <c r="B3778" s="2" t="s">
        <v>136</v>
      </c>
      <c r="C3778" s="2" t="s">
        <v>7</v>
      </c>
      <c r="D3778" s="4" t="s">
        <v>14</v>
      </c>
      <c r="E3778" s="2" t="s">
        <v>15</v>
      </c>
      <c r="F3778" s="3">
        <v>45247</v>
      </c>
      <c r="G3778" s="14" t="str" cm="1">
        <f t="array" aca="1" ref="G3778" ca="1">_xlfn.IFS(D3778="Pendente",NETWORKDAYS(F3778,TODAY(),Feriados!$A$2:$A$13)-1 &amp; " D",E3778="Não Apontado",NETWORKDAYS(F3778,TODAY(),Feriados!$A$2:$A$13)-1 &amp; " D",D3778="Backlog","Registro Antigo",D3778="Concluído","Registro Enviado",E3778="Apontado","Registro Enviado",D3778="Cancelado","Treinamento Cancelado",D3778="Remanejado","Treinamento Remanejado",D3778="Suspensa","Suspenso",D3778="Antigo","Treinamento Antigo",D3778="-","Treinamento a ser executado")</f>
        <v>Treinamento Cancelado</v>
      </c>
      <c r="H3778" s="3"/>
      <c r="I3778" s="3"/>
      <c r="J3778" s="30"/>
      <c r="K3778" s="3"/>
      <c r="L3778" s="29"/>
    </row>
    <row r="3779" spans="1:12" x14ac:dyDescent="0.3">
      <c r="A3779" s="2" t="s">
        <v>22</v>
      </c>
      <c r="B3779" s="2" t="s">
        <v>153</v>
      </c>
      <c r="C3779" s="2" t="s">
        <v>18</v>
      </c>
      <c r="D3779" s="4" t="s">
        <v>116</v>
      </c>
      <c r="E3779" s="2" t="s">
        <v>8</v>
      </c>
      <c r="F3779" s="3">
        <v>45247</v>
      </c>
      <c r="G3779" s="14" t="str" cm="1">
        <f t="array" aca="1" ref="G3779" ca="1">_xlfn.IFS(D3779="Pendente",NETWORKDAYS(F3779,TODAY(),Feriados!$A$2:$A$13)-1 &amp; " D",E3779="Não Apontado",NETWORKDAYS(F3779,TODAY(),Feriados!$A$2:$A$13)-1 &amp; " D",D3779="Backlog","Registro Antigo",D3779="Concluído","Registro Enviado",E3779="Apontado","Registro Enviado",D3779="Cancelado","Treinamento Cancelado",D3779="Remanejado","Treinamento Remanejado",D3779="Suspensa","Suspenso",D3779="Antigo","Treinamento Antigo",D3779="-","Treinamento a ser executado")</f>
        <v>Registro Enviado</v>
      </c>
      <c r="H3779" s="3"/>
      <c r="I3779" s="3"/>
      <c r="J3779" s="30"/>
      <c r="K3779" s="3"/>
      <c r="L3779" s="29">
        <f>WORKDAY(F3779,2,Feriados!$A$2:$A$13)</f>
        <v>45251</v>
      </c>
    </row>
    <row r="3780" spans="1:12" x14ac:dyDescent="0.3">
      <c r="A3780" s="2" t="s">
        <v>39</v>
      </c>
      <c r="B3780" s="2" t="s">
        <v>139</v>
      </c>
      <c r="C3780" s="2" t="s">
        <v>36</v>
      </c>
      <c r="D3780" s="4" t="s">
        <v>116</v>
      </c>
      <c r="E3780" s="2" t="s">
        <v>8</v>
      </c>
      <c r="F3780" s="3">
        <v>45247</v>
      </c>
      <c r="G3780" s="14" t="str" cm="1">
        <f t="array" aca="1" ref="G3780" ca="1">_xlfn.IFS(D3780="Pendente",NETWORKDAYS(F3780,TODAY(),Feriados!$A$2:$A$13)-1 &amp; " D",E3780="Não Apontado",NETWORKDAYS(F3780,TODAY(),Feriados!$A$2:$A$13)-1 &amp; " D",D3780="Backlog","Registro Antigo",D3780="Concluído","Registro Enviado",E3780="Apontado","Registro Enviado",D3780="Cancelado","Treinamento Cancelado",D3780="Remanejado","Treinamento Remanejado",D3780="Suspensa","Suspenso",D3780="Antigo","Treinamento Antigo",D3780="-","Treinamento a ser executado")</f>
        <v>Registro Enviado</v>
      </c>
      <c r="H3780" s="3"/>
      <c r="I3780" s="3"/>
      <c r="J3780" s="30"/>
      <c r="K3780" s="3"/>
      <c r="L3780" s="29">
        <f>WORKDAY(F3780,2,Feriados!$A$2:$A$13)</f>
        <v>45251</v>
      </c>
    </row>
    <row r="3781" spans="1:12" x14ac:dyDescent="0.3">
      <c r="A3781" s="2" t="s">
        <v>39</v>
      </c>
      <c r="B3781" s="2" t="s">
        <v>47</v>
      </c>
      <c r="C3781" s="2" t="s">
        <v>60</v>
      </c>
      <c r="D3781" s="4" t="s">
        <v>14</v>
      </c>
      <c r="E3781" s="2" t="s">
        <v>15</v>
      </c>
      <c r="F3781" s="3">
        <v>45247</v>
      </c>
      <c r="G3781" s="14" t="str" cm="1">
        <f t="array" aca="1" ref="G3781" ca="1">_xlfn.IFS(D3781="Pendente",NETWORKDAYS(F3781,TODAY(),Feriados!$A$2:$A$13)-1 &amp; " D",E3781="Não Apontado",NETWORKDAYS(F3781,TODAY(),Feriados!$A$2:$A$13)-1 &amp; " D",D3781="Backlog","Registro Antigo",D3781="Concluído","Registro Enviado",E3781="Apontado","Registro Enviado",D3781="Cancelado","Treinamento Cancelado",D3781="Remanejado","Treinamento Remanejado",D3781="Suspensa","Suspenso",D3781="Antigo","Treinamento Antigo",D3781="-","Treinamento a ser executado")</f>
        <v>Treinamento Cancelado</v>
      </c>
      <c r="H3781" s="3"/>
      <c r="I3781" s="3"/>
      <c r="J3781" s="30"/>
      <c r="K3781" s="3"/>
      <c r="L3781" s="29"/>
    </row>
    <row r="3782" spans="1:12" x14ac:dyDescent="0.3">
      <c r="A3782" s="2" t="s">
        <v>39</v>
      </c>
      <c r="B3782" s="2" t="s">
        <v>136</v>
      </c>
      <c r="C3782" s="2" t="s">
        <v>36</v>
      </c>
      <c r="D3782" s="4" t="s">
        <v>14</v>
      </c>
      <c r="E3782" s="2" t="s">
        <v>15</v>
      </c>
      <c r="F3782" s="3">
        <v>45247</v>
      </c>
      <c r="G3782" s="14" t="str" cm="1">
        <f t="array" aca="1" ref="G3782" ca="1">_xlfn.IFS(D3782="Pendente",NETWORKDAYS(F3782,TODAY(),Feriados!$A$2:$A$13)-1 &amp; " D",E3782="Não Apontado",NETWORKDAYS(F3782,TODAY(),Feriados!$A$2:$A$13)-1 &amp; " D",D3782="Backlog","Registro Antigo",D3782="Concluído","Registro Enviado",E3782="Apontado","Registro Enviado",D3782="Cancelado","Treinamento Cancelado",D3782="Remanejado","Treinamento Remanejado",D3782="Suspensa","Suspenso",D3782="Antigo","Treinamento Antigo",D3782="-","Treinamento a ser executado")</f>
        <v>Treinamento Cancelado</v>
      </c>
      <c r="H3782" s="3"/>
      <c r="I3782" s="3"/>
      <c r="J3782" s="30"/>
      <c r="K3782" s="3"/>
      <c r="L3782" s="29"/>
    </row>
    <row r="3783" spans="1:12" x14ac:dyDescent="0.3">
      <c r="A3783" s="2" t="s">
        <v>39</v>
      </c>
      <c r="B3783" s="2" t="s">
        <v>132</v>
      </c>
      <c r="C3783" s="2" t="s">
        <v>36</v>
      </c>
      <c r="D3783" s="4" t="s">
        <v>14</v>
      </c>
      <c r="E3783" s="2" t="s">
        <v>15</v>
      </c>
      <c r="F3783" s="3">
        <v>45247</v>
      </c>
      <c r="G3783" s="14" t="str" cm="1">
        <f t="array" aca="1" ref="G3783" ca="1">_xlfn.IFS(D3783="Pendente",NETWORKDAYS(F3783,TODAY(),Feriados!$A$2:$A$13)-1 &amp; " D",E3783="Não Apontado",NETWORKDAYS(F3783,TODAY(),Feriados!$A$2:$A$13)-1 &amp; " D",D3783="Backlog","Registro Antigo",D3783="Concluído","Registro Enviado",E3783="Apontado","Registro Enviado",D3783="Cancelado","Treinamento Cancelado",D3783="Remanejado","Treinamento Remanejado",D3783="Suspensa","Suspenso",D3783="Antigo","Treinamento Antigo",D3783="-","Treinamento a ser executado")</f>
        <v>Treinamento Cancelado</v>
      </c>
      <c r="H3783" s="3"/>
      <c r="I3783" s="3"/>
      <c r="J3783" s="30"/>
      <c r="K3783" s="3"/>
      <c r="L3783" s="29"/>
    </row>
    <row r="3784" spans="1:12" x14ac:dyDescent="0.3">
      <c r="A3784" s="2" t="s">
        <v>46</v>
      </c>
      <c r="B3784" s="2" t="s">
        <v>131</v>
      </c>
      <c r="C3784" s="2" t="s">
        <v>7</v>
      </c>
      <c r="D3784" s="4" t="s">
        <v>116</v>
      </c>
      <c r="E3784" s="2" t="s">
        <v>8</v>
      </c>
      <c r="F3784" s="3">
        <v>45247</v>
      </c>
      <c r="G3784" s="14" t="str" cm="1">
        <f t="array" aca="1" ref="G3784" ca="1">_xlfn.IFS(D3784="Pendente",NETWORKDAYS(F3784,TODAY(),Feriados!$A$2:$A$13)-1 &amp; " D",E3784="Não Apontado",NETWORKDAYS(F3784,TODAY(),Feriados!$A$2:$A$13)-1 &amp; " D",D3784="Backlog","Registro Antigo",D3784="Concluído","Registro Enviado",E3784="Apontado","Registro Enviado",D3784="Cancelado","Treinamento Cancelado",D3784="Remanejado","Treinamento Remanejado",D3784="Suspensa","Suspenso",D3784="Antigo","Treinamento Antigo",D3784="-","Treinamento a ser executado")</f>
        <v>Registro Enviado</v>
      </c>
      <c r="H3784" s="3"/>
      <c r="I3784" s="3"/>
      <c r="J3784" s="30"/>
      <c r="K3784" s="3"/>
      <c r="L3784" s="29">
        <f>WORKDAY(F3784,2,Feriados!$A$2:$A$13)</f>
        <v>45251</v>
      </c>
    </row>
    <row r="3785" spans="1:12" x14ac:dyDescent="0.3">
      <c r="A3785" s="2" t="s">
        <v>46</v>
      </c>
      <c r="B3785" s="2" t="s">
        <v>140</v>
      </c>
      <c r="C3785" s="2" t="s">
        <v>7</v>
      </c>
      <c r="D3785" s="4" t="s">
        <v>14</v>
      </c>
      <c r="E3785" s="2" t="s">
        <v>15</v>
      </c>
      <c r="F3785" s="3">
        <v>45247</v>
      </c>
      <c r="G3785" s="14" t="str" cm="1">
        <f t="array" aca="1" ref="G3785" ca="1">_xlfn.IFS(D3785="Pendente",NETWORKDAYS(F3785,TODAY(),Feriados!$A$2:$A$13)-1 &amp; " D",E3785="Não Apontado",NETWORKDAYS(F3785,TODAY(),Feriados!$A$2:$A$13)-1 &amp; " D",D3785="Backlog","Registro Antigo",D3785="Concluído","Registro Enviado",E3785="Apontado","Registro Enviado",D3785="Cancelado","Treinamento Cancelado",D3785="Remanejado","Treinamento Remanejado",D3785="Suspensa","Suspenso",D3785="Antigo","Treinamento Antigo",D3785="-","Treinamento a ser executado")</f>
        <v>Treinamento Cancelado</v>
      </c>
      <c r="H3785" s="3"/>
      <c r="I3785" s="3"/>
      <c r="J3785" s="30"/>
      <c r="K3785" s="3"/>
      <c r="L3785" s="29"/>
    </row>
    <row r="3786" spans="1:12" x14ac:dyDescent="0.3">
      <c r="A3786" s="2" t="s">
        <v>6</v>
      </c>
      <c r="B3786" s="2" t="s">
        <v>90</v>
      </c>
      <c r="C3786" s="2" t="s">
        <v>61</v>
      </c>
      <c r="D3786" s="4" t="s">
        <v>14</v>
      </c>
      <c r="E3786" s="2" t="s">
        <v>15</v>
      </c>
      <c r="F3786" s="3">
        <v>45250</v>
      </c>
      <c r="G3786" s="14" t="str" cm="1">
        <f t="array" aca="1" ref="G3786" ca="1">_xlfn.IFS(D3786="Pendente",NETWORKDAYS(F3786,TODAY(),Feriados!$A$2:$A$13)-1 &amp; " D",E3786="Não Apontado",NETWORKDAYS(F3786,TODAY(),Feriados!$A$2:$A$13)-1 &amp; " D",D3786="Backlog","Registro Antigo",D3786="Concluído","Registro Enviado",E3786="Apontado","Registro Enviado",D3786="Cancelado","Treinamento Cancelado",D3786="Remanejado","Treinamento Remanejado",D3786="Suspensa","Suspenso",D3786="Antigo","Treinamento Antigo",D3786="-","Treinamento a ser executado")</f>
        <v>Treinamento Cancelado</v>
      </c>
      <c r="H3786" s="3"/>
      <c r="I3786" s="3"/>
      <c r="J3786" s="30"/>
      <c r="K3786" s="3"/>
      <c r="L3786" s="29"/>
    </row>
    <row r="3787" spans="1:12" x14ac:dyDescent="0.3">
      <c r="A3787" s="2" t="s">
        <v>17</v>
      </c>
      <c r="B3787" s="2" t="s">
        <v>150</v>
      </c>
      <c r="C3787" s="2" t="s">
        <v>7</v>
      </c>
      <c r="D3787" s="4" t="s">
        <v>116</v>
      </c>
      <c r="E3787" s="2" t="s">
        <v>8</v>
      </c>
      <c r="F3787" s="3">
        <v>45250</v>
      </c>
      <c r="G3787" s="14" t="str" cm="1">
        <f t="array" aca="1" ref="G3787" ca="1">_xlfn.IFS(D3787="Pendente",NETWORKDAYS(F3787,TODAY(),Feriados!$A$2:$A$13)-1 &amp; " D",E3787="Não Apontado",NETWORKDAYS(F3787,TODAY(),Feriados!$A$2:$A$13)-1 &amp; " D",D3787="Backlog","Registro Antigo",D3787="Concluído","Registro Enviado",E3787="Apontado","Registro Enviado",D3787="Cancelado","Treinamento Cancelado",D3787="Remanejado","Treinamento Remanejado",D3787="Suspensa","Suspenso",D3787="Antigo","Treinamento Antigo",D3787="-","Treinamento a ser executado")</f>
        <v>Registro Enviado</v>
      </c>
      <c r="H3787" s="3"/>
      <c r="I3787" s="3"/>
      <c r="J3787" s="30"/>
      <c r="K3787" s="3"/>
      <c r="L3787" s="29">
        <f>WORKDAY(F3787,2,Feriados!$A$2:$A$13)</f>
        <v>45252</v>
      </c>
    </row>
    <row r="3788" spans="1:12" x14ac:dyDescent="0.3">
      <c r="A3788" s="2" t="s">
        <v>17</v>
      </c>
      <c r="B3788" s="2" t="s">
        <v>135</v>
      </c>
      <c r="C3788" s="2" t="s">
        <v>18</v>
      </c>
      <c r="D3788" s="4" t="s">
        <v>116</v>
      </c>
      <c r="E3788" s="2" t="s">
        <v>8</v>
      </c>
      <c r="F3788" s="3">
        <v>45250</v>
      </c>
      <c r="G3788" s="14" t="str" cm="1">
        <f t="array" aca="1" ref="G3788" ca="1">_xlfn.IFS(D3788="Pendente",NETWORKDAYS(F3788,TODAY(),Feriados!$A$2:$A$13)-1 &amp; " D",E3788="Não Apontado",NETWORKDAYS(F3788,TODAY(),Feriados!$A$2:$A$13)-1 &amp; " D",D3788="Backlog","Registro Antigo",D3788="Concluído","Registro Enviado",E3788="Apontado","Registro Enviado",D3788="Cancelado","Treinamento Cancelado",D3788="Remanejado","Treinamento Remanejado",D3788="Suspensa","Suspenso",D3788="Antigo","Treinamento Antigo",D3788="-","Treinamento a ser executado")</f>
        <v>Registro Enviado</v>
      </c>
      <c r="H3788" s="3"/>
      <c r="I3788" s="3"/>
      <c r="J3788" s="30"/>
      <c r="K3788" s="3"/>
      <c r="L3788" s="29">
        <f>WORKDAY(F3788,2,Feriados!$A$2:$A$13)</f>
        <v>45252</v>
      </c>
    </row>
    <row r="3789" spans="1:12" x14ac:dyDescent="0.3">
      <c r="A3789" s="2" t="s">
        <v>22</v>
      </c>
      <c r="B3789" s="2" t="s">
        <v>132</v>
      </c>
      <c r="C3789" s="2" t="s">
        <v>7</v>
      </c>
      <c r="D3789" s="4" t="s">
        <v>117</v>
      </c>
      <c r="E3789" s="2" t="s">
        <v>15</v>
      </c>
      <c r="F3789" s="3">
        <v>45250</v>
      </c>
      <c r="G3789" s="14" t="str" cm="1">
        <f t="array" aca="1" ref="G3789" ca="1">_xlfn.IFS(D3789="Pendente",NETWORKDAYS(F3789,TODAY(),Feriados!$A$2:$A$13)-1 &amp; " D",E3789="Não Apontado",NETWORKDAYS(F3789,TODAY(),Feriados!$A$2:$A$13)-1 &amp; " D",D3789="Backlog","Registro Antigo",D3789="Concluído","Registro Enviado",E3789="Apontado","Registro Enviado",D3789="Cancelado","Treinamento Cancelado",D3789="Remanejado","Treinamento Remanejado",D3789="Suspensa","Suspenso",D3789="Antigo","Treinamento Antigo",D3789="-","Treinamento a ser executado")</f>
        <v>Treinamento Remanejado</v>
      </c>
      <c r="H3789" s="3"/>
      <c r="I3789" s="3"/>
      <c r="J3789" s="26"/>
      <c r="K3789" s="14"/>
      <c r="L3789" s="29"/>
    </row>
    <row r="3790" spans="1:12" x14ac:dyDescent="0.3">
      <c r="A3790" s="2" t="s">
        <v>28</v>
      </c>
      <c r="B3790" s="2" t="s">
        <v>84</v>
      </c>
      <c r="C3790" s="2" t="s">
        <v>29</v>
      </c>
      <c r="D3790" s="4" t="s">
        <v>14</v>
      </c>
      <c r="E3790" s="2" t="s">
        <v>15</v>
      </c>
      <c r="F3790" s="3">
        <v>45250</v>
      </c>
      <c r="G3790" s="14" t="str" cm="1">
        <f t="array" aca="1" ref="G3790" ca="1">_xlfn.IFS(D3790="Pendente",NETWORKDAYS(F3790,TODAY(),Feriados!$A$2:$A$13)-1 &amp; " D",E3790="Não Apontado",NETWORKDAYS(F3790,TODAY(),Feriados!$A$2:$A$13)-1 &amp; " D",D3790="Backlog","Registro Antigo",D3790="Concluído","Registro Enviado",E3790="Apontado","Registro Enviado",D3790="Cancelado","Treinamento Cancelado",D3790="Remanejado","Treinamento Remanejado",D3790="Suspensa","Suspenso",D3790="Antigo","Treinamento Antigo",D3790="-","Treinamento a ser executado")</f>
        <v>Treinamento Cancelado</v>
      </c>
      <c r="H3790" s="3"/>
      <c r="I3790" s="3"/>
      <c r="J3790" s="30"/>
      <c r="K3790" s="3"/>
      <c r="L3790" s="29"/>
    </row>
    <row r="3791" spans="1:12" x14ac:dyDescent="0.3">
      <c r="A3791" s="2" t="s">
        <v>39</v>
      </c>
      <c r="B3791" s="2" t="s">
        <v>92</v>
      </c>
      <c r="C3791" s="2" t="s">
        <v>36</v>
      </c>
      <c r="D3791" s="4" t="s">
        <v>116</v>
      </c>
      <c r="E3791" s="2" t="s">
        <v>8</v>
      </c>
      <c r="F3791" s="3">
        <v>45250</v>
      </c>
      <c r="G3791" s="14" t="str" cm="1">
        <f t="array" aca="1" ref="G3791" ca="1">_xlfn.IFS(D3791="Pendente",NETWORKDAYS(F3791,TODAY(),Feriados!$A$2:$A$13)-1 &amp; " D",E3791="Não Apontado",NETWORKDAYS(F3791,TODAY(),Feriados!$A$2:$A$13)-1 &amp; " D",D3791="Backlog","Registro Antigo",D3791="Concluído","Registro Enviado",E3791="Apontado","Registro Enviado",D3791="Cancelado","Treinamento Cancelado",D3791="Remanejado","Treinamento Remanejado",D3791="Suspensa","Suspenso",D3791="Antigo","Treinamento Antigo",D3791="-","Treinamento a ser executado")</f>
        <v>Registro Enviado</v>
      </c>
      <c r="H3791" s="3"/>
      <c r="I3791" s="3"/>
      <c r="J3791" s="30"/>
      <c r="K3791" s="3"/>
      <c r="L3791" s="29">
        <f>WORKDAY(F3791,2,Feriados!$A$2:$A$13)</f>
        <v>45252</v>
      </c>
    </row>
    <row r="3792" spans="1:12" x14ac:dyDescent="0.3">
      <c r="A3792" s="2" t="s">
        <v>46</v>
      </c>
      <c r="B3792" s="2" t="s">
        <v>131</v>
      </c>
      <c r="C3792" s="2" t="s">
        <v>37</v>
      </c>
      <c r="D3792" s="4" t="s">
        <v>117</v>
      </c>
      <c r="E3792" s="2" t="s">
        <v>15</v>
      </c>
      <c r="F3792" s="3">
        <v>45250</v>
      </c>
      <c r="G3792" s="14" t="str" cm="1">
        <f t="array" aca="1" ref="G3792" ca="1">_xlfn.IFS(D3792="Pendente",NETWORKDAYS(F3792,TODAY(),Feriados!$A$2:$A$13)-1 &amp; " D",E3792="Não Apontado",NETWORKDAYS(F3792,TODAY(),Feriados!$A$2:$A$13)-1 &amp; " D",D3792="Backlog","Registro Antigo",D3792="Concluído","Registro Enviado",E3792="Apontado","Registro Enviado",D3792="Cancelado","Treinamento Cancelado",D3792="Remanejado","Treinamento Remanejado",D3792="Suspensa","Suspenso",D3792="Antigo","Treinamento Antigo",D3792="-","Treinamento a ser executado")</f>
        <v>Treinamento Remanejado</v>
      </c>
      <c r="H3792" s="3"/>
      <c r="I3792" s="3"/>
      <c r="J3792" s="26"/>
      <c r="K3792" s="14"/>
      <c r="L3792" s="29"/>
    </row>
    <row r="3793" spans="1:12" x14ac:dyDescent="0.3">
      <c r="A3793" s="2" t="s">
        <v>6</v>
      </c>
      <c r="B3793" s="2" t="s">
        <v>90</v>
      </c>
      <c r="C3793" s="2" t="s">
        <v>10</v>
      </c>
      <c r="D3793" s="4" t="s">
        <v>14</v>
      </c>
      <c r="E3793" s="2" t="s">
        <v>15</v>
      </c>
      <c r="F3793" s="3">
        <v>45251</v>
      </c>
      <c r="G3793" s="14" t="str" cm="1">
        <f t="array" aca="1" ref="G3793" ca="1">_xlfn.IFS(D3793="Pendente",NETWORKDAYS(F3793,TODAY(),Feriados!$A$2:$A$13)-1 &amp; " D",E3793="Não Apontado",NETWORKDAYS(F3793,TODAY(),Feriados!$A$2:$A$13)-1 &amp; " D",D3793="Backlog","Registro Antigo",D3793="Concluído","Registro Enviado",E3793="Apontado","Registro Enviado",D3793="Cancelado","Treinamento Cancelado",D3793="Remanejado","Treinamento Remanejado",D3793="Suspensa","Suspenso",D3793="Antigo","Treinamento Antigo",D3793="-","Treinamento a ser executado")</f>
        <v>Treinamento Cancelado</v>
      </c>
      <c r="H3793" s="3"/>
      <c r="I3793" s="3"/>
      <c r="J3793" s="30"/>
      <c r="K3793" s="3"/>
      <c r="L3793" s="29"/>
    </row>
    <row r="3794" spans="1:12" x14ac:dyDescent="0.3">
      <c r="A3794" s="2" t="s">
        <v>6</v>
      </c>
      <c r="B3794" s="2" t="s">
        <v>30</v>
      </c>
      <c r="C3794" s="2" t="s">
        <v>10</v>
      </c>
      <c r="D3794" s="4" t="s">
        <v>14</v>
      </c>
      <c r="E3794" s="2" t="s">
        <v>15</v>
      </c>
      <c r="F3794" s="3">
        <v>45251</v>
      </c>
      <c r="G3794" s="14" t="str" cm="1">
        <f t="array" aca="1" ref="G3794" ca="1">_xlfn.IFS(D3794="Pendente",NETWORKDAYS(F3794,TODAY(),Feriados!$A$2:$A$13)-1 &amp; " D",E3794="Não Apontado",NETWORKDAYS(F3794,TODAY(),Feriados!$A$2:$A$13)-1 &amp; " D",D3794="Backlog","Registro Antigo",D3794="Concluído","Registro Enviado",E3794="Apontado","Registro Enviado",D3794="Cancelado","Treinamento Cancelado",D3794="Remanejado","Treinamento Remanejado",D3794="Suspensa","Suspenso",D3794="Antigo","Treinamento Antigo",D3794="-","Treinamento a ser executado")</f>
        <v>Treinamento Cancelado</v>
      </c>
      <c r="H3794" s="3"/>
      <c r="I3794" s="3"/>
      <c r="J3794" s="30"/>
      <c r="K3794" s="3"/>
      <c r="L3794" s="29"/>
    </row>
    <row r="3795" spans="1:12" x14ac:dyDescent="0.3">
      <c r="A3795" s="2" t="s">
        <v>6</v>
      </c>
      <c r="B3795" s="2" t="s">
        <v>84</v>
      </c>
      <c r="C3795" s="2" t="s">
        <v>61</v>
      </c>
      <c r="D3795" s="4" t="s">
        <v>14</v>
      </c>
      <c r="E3795" s="2" t="s">
        <v>15</v>
      </c>
      <c r="F3795" s="3">
        <v>45251</v>
      </c>
      <c r="G3795" s="14" t="str" cm="1">
        <f t="array" aca="1" ref="G3795" ca="1">_xlfn.IFS(D3795="Pendente",NETWORKDAYS(F3795,TODAY(),Feriados!$A$2:$A$13)-1 &amp; " D",E3795="Não Apontado",NETWORKDAYS(F3795,TODAY(),Feriados!$A$2:$A$13)-1 &amp; " D",D3795="Backlog","Registro Antigo",D3795="Concluído","Registro Enviado",E3795="Apontado","Registro Enviado",D3795="Cancelado","Treinamento Cancelado",D3795="Remanejado","Treinamento Remanejado",D3795="Suspensa","Suspenso",D3795="Antigo","Treinamento Antigo",D3795="-","Treinamento a ser executado")</f>
        <v>Treinamento Cancelado</v>
      </c>
      <c r="H3795" s="3"/>
      <c r="I3795" s="3"/>
      <c r="J3795" s="30"/>
      <c r="K3795" s="3"/>
      <c r="L3795" s="29"/>
    </row>
    <row r="3796" spans="1:12" x14ac:dyDescent="0.3">
      <c r="A3796" s="2" t="s">
        <v>17</v>
      </c>
      <c r="B3796" s="2" t="s">
        <v>139</v>
      </c>
      <c r="C3796" s="2" t="s">
        <v>18</v>
      </c>
      <c r="D3796" s="4" t="s">
        <v>116</v>
      </c>
      <c r="E3796" s="2" t="s">
        <v>8</v>
      </c>
      <c r="F3796" s="3">
        <v>45251</v>
      </c>
      <c r="G3796" s="14" t="str" cm="1">
        <f t="array" aca="1" ref="G3796" ca="1">_xlfn.IFS(D3796="Pendente",NETWORKDAYS(F3796,TODAY(),Feriados!$A$2:$A$13)-1 &amp; " D",E3796="Não Apontado",NETWORKDAYS(F3796,TODAY(),Feriados!$A$2:$A$13)-1 &amp; " D",D3796="Backlog","Registro Antigo",D3796="Concluído","Registro Enviado",E3796="Apontado","Registro Enviado",D3796="Cancelado","Treinamento Cancelado",D3796="Remanejado","Treinamento Remanejado",D3796="Suspensa","Suspenso",D3796="Antigo","Treinamento Antigo",D3796="-","Treinamento a ser executado")</f>
        <v>Registro Enviado</v>
      </c>
      <c r="H3796" s="3"/>
      <c r="I3796" s="3"/>
      <c r="J3796" s="30"/>
      <c r="K3796" s="3"/>
      <c r="L3796" s="29">
        <f>WORKDAY(F3796,2,Feriados!$A$2:$A$13)</f>
        <v>45253</v>
      </c>
    </row>
    <row r="3797" spans="1:12" x14ac:dyDescent="0.3">
      <c r="A3797" s="2" t="s">
        <v>17</v>
      </c>
      <c r="B3797" s="2" t="s">
        <v>152</v>
      </c>
      <c r="C3797" s="2" t="s">
        <v>18</v>
      </c>
      <c r="D3797" s="4" t="s">
        <v>116</v>
      </c>
      <c r="E3797" s="2" t="s">
        <v>8</v>
      </c>
      <c r="F3797" s="3">
        <v>45251</v>
      </c>
      <c r="G3797" s="14" t="str" cm="1">
        <f t="array" aca="1" ref="G3797" ca="1">_xlfn.IFS(D3797="Pendente",NETWORKDAYS(F3797,TODAY(),Feriados!$A$2:$A$13)-1 &amp; " D",E3797="Não Apontado",NETWORKDAYS(F3797,TODAY(),Feriados!$A$2:$A$13)-1 &amp; " D",D3797="Backlog","Registro Antigo",D3797="Concluído","Registro Enviado",E3797="Apontado","Registro Enviado",D3797="Cancelado","Treinamento Cancelado",D3797="Remanejado","Treinamento Remanejado",D3797="Suspensa","Suspenso",D3797="Antigo","Treinamento Antigo",D3797="-","Treinamento a ser executado")</f>
        <v>Registro Enviado</v>
      </c>
      <c r="H3797" s="3"/>
      <c r="I3797" s="3"/>
      <c r="J3797" s="30"/>
      <c r="K3797" s="3"/>
      <c r="L3797" s="29">
        <f>WORKDAY(F3797,2,Feriados!$A$2:$A$13)</f>
        <v>45253</v>
      </c>
    </row>
    <row r="3798" spans="1:12" x14ac:dyDescent="0.3">
      <c r="A3798" s="2" t="s">
        <v>22</v>
      </c>
      <c r="B3798" s="2" t="s">
        <v>151</v>
      </c>
      <c r="C3798" s="2" t="s">
        <v>18</v>
      </c>
      <c r="D3798" s="4" t="s">
        <v>116</v>
      </c>
      <c r="E3798" s="2" t="s">
        <v>8</v>
      </c>
      <c r="F3798" s="3">
        <v>45251</v>
      </c>
      <c r="G3798" s="14" t="str" cm="1">
        <f t="array" aca="1" ref="G3798" ca="1">_xlfn.IFS(D3798="Pendente",NETWORKDAYS(F3798,TODAY(),Feriados!$A$2:$A$13)-1 &amp; " D",E3798="Não Apontado",NETWORKDAYS(F3798,TODAY(),Feriados!$A$2:$A$13)-1 &amp; " D",D3798="Backlog","Registro Antigo",D3798="Concluído","Registro Enviado",E3798="Apontado","Registro Enviado",D3798="Cancelado","Treinamento Cancelado",D3798="Remanejado","Treinamento Remanejado",D3798="Suspensa","Suspenso",D3798="Antigo","Treinamento Antigo",D3798="-","Treinamento a ser executado")</f>
        <v>Registro Enviado</v>
      </c>
      <c r="H3798" s="3"/>
      <c r="I3798" s="3"/>
      <c r="J3798" s="30"/>
      <c r="K3798" s="3"/>
      <c r="L3798" s="29">
        <f>WORKDAY(F3798,2,Feriados!$A$2:$A$13)</f>
        <v>45253</v>
      </c>
    </row>
    <row r="3799" spans="1:12" x14ac:dyDescent="0.3">
      <c r="A3799" s="2" t="s">
        <v>22</v>
      </c>
      <c r="B3799" s="2" t="s">
        <v>132</v>
      </c>
      <c r="C3799" s="2" t="s">
        <v>18</v>
      </c>
      <c r="D3799" s="4" t="s">
        <v>116</v>
      </c>
      <c r="E3799" s="2" t="s">
        <v>8</v>
      </c>
      <c r="F3799" s="3">
        <v>45251</v>
      </c>
      <c r="G3799" s="14" t="str" cm="1">
        <f t="array" aca="1" ref="G3799" ca="1">_xlfn.IFS(D3799="Pendente",NETWORKDAYS(F3799,TODAY(),Feriados!$A$2:$A$13)-1 &amp; " D",E3799="Não Apontado",NETWORKDAYS(F3799,TODAY(),Feriados!$A$2:$A$13)-1 &amp; " D",D3799="Backlog","Registro Antigo",D3799="Concluído","Registro Enviado",E3799="Apontado","Registro Enviado",D3799="Cancelado","Treinamento Cancelado",D3799="Remanejado","Treinamento Remanejado",D3799="Suspensa","Suspenso",D3799="Antigo","Treinamento Antigo",D3799="-","Treinamento a ser executado")</f>
        <v>Registro Enviado</v>
      </c>
      <c r="H3799" s="3"/>
      <c r="I3799" s="3"/>
      <c r="J3799" s="30"/>
      <c r="K3799" s="3"/>
      <c r="L3799" s="29">
        <f>WORKDAY(F3799,2,Feriados!$A$2:$A$13)</f>
        <v>45253</v>
      </c>
    </row>
    <row r="3800" spans="1:12" x14ac:dyDescent="0.3">
      <c r="A3800" s="2" t="s">
        <v>22</v>
      </c>
      <c r="B3800" s="2" t="s">
        <v>136</v>
      </c>
      <c r="C3800" s="2" t="s">
        <v>18</v>
      </c>
      <c r="D3800" s="4" t="s">
        <v>116</v>
      </c>
      <c r="E3800" s="2" t="s">
        <v>8</v>
      </c>
      <c r="F3800" s="3">
        <v>45251</v>
      </c>
      <c r="G3800" s="14" t="str" cm="1">
        <f t="array" aca="1" ref="G3800" ca="1">_xlfn.IFS(D3800="Pendente",NETWORKDAYS(F3800,TODAY(),Feriados!$A$2:$A$13)-1 &amp; " D",E3800="Não Apontado",NETWORKDAYS(F3800,TODAY(),Feriados!$A$2:$A$13)-1 &amp; " D",D3800="Backlog","Registro Antigo",D3800="Concluído","Registro Enviado",E3800="Apontado","Registro Enviado",D3800="Cancelado","Treinamento Cancelado",D3800="Remanejado","Treinamento Remanejado",D3800="Suspensa","Suspenso",D3800="Antigo","Treinamento Antigo",D3800="-","Treinamento a ser executado")</f>
        <v>Registro Enviado</v>
      </c>
      <c r="H3800" s="3"/>
      <c r="I3800" s="3"/>
      <c r="J3800" s="30"/>
      <c r="K3800" s="3"/>
      <c r="L3800" s="29">
        <f>WORKDAY(F3800,2,Feriados!$A$2:$A$13)</f>
        <v>45253</v>
      </c>
    </row>
    <row r="3801" spans="1:12" x14ac:dyDescent="0.3">
      <c r="A3801" s="2" t="s">
        <v>22</v>
      </c>
      <c r="B3801" s="2" t="s">
        <v>132</v>
      </c>
      <c r="C3801" s="2" t="s">
        <v>7</v>
      </c>
      <c r="D3801" s="4" t="s">
        <v>116</v>
      </c>
      <c r="E3801" s="2" t="s">
        <v>8</v>
      </c>
      <c r="F3801" s="3">
        <v>45251</v>
      </c>
      <c r="G3801" s="14" t="str" cm="1">
        <f t="array" aca="1" ref="G3801" ca="1">_xlfn.IFS(D3801="Pendente",NETWORKDAYS(F3801,TODAY(),Feriados!$A$2:$A$13)-1 &amp; " D",E3801="Não Apontado",NETWORKDAYS(F3801,TODAY(),Feriados!$A$2:$A$13)-1 &amp; " D",D3801="Backlog","Registro Antigo",D3801="Concluído","Registro Enviado",E3801="Apontado","Registro Enviado",D3801="Cancelado","Treinamento Cancelado",D3801="Remanejado","Treinamento Remanejado",D3801="Suspensa","Suspenso",D3801="Antigo","Treinamento Antigo",D3801="-","Treinamento a ser executado")</f>
        <v>Registro Enviado</v>
      </c>
      <c r="H3801" s="3"/>
      <c r="I3801" s="3"/>
      <c r="J3801" s="30"/>
      <c r="K3801" s="3"/>
      <c r="L3801" s="29">
        <f>WORKDAY(F3801,2,Feriados!$A$2:$A$13)</f>
        <v>45253</v>
      </c>
    </row>
    <row r="3802" spans="1:12" x14ac:dyDescent="0.3">
      <c r="A3802" s="2" t="s">
        <v>28</v>
      </c>
      <c r="B3802" s="2" t="s">
        <v>84</v>
      </c>
      <c r="C3802" s="2" t="s">
        <v>54</v>
      </c>
      <c r="D3802" s="4" t="s">
        <v>14</v>
      </c>
      <c r="E3802" s="2" t="s">
        <v>15</v>
      </c>
      <c r="F3802" s="3">
        <v>45251</v>
      </c>
      <c r="G3802" s="14" t="str" cm="1">
        <f t="array" aca="1" ref="G3802" ca="1">_xlfn.IFS(D3802="Pendente",NETWORKDAYS(F3802,TODAY(),Feriados!$A$2:$A$13)-1 &amp; " D",E3802="Não Apontado",NETWORKDAYS(F3802,TODAY(),Feriados!$A$2:$A$13)-1 &amp; " D",D3802="Backlog","Registro Antigo",D3802="Concluído","Registro Enviado",E3802="Apontado","Registro Enviado",D3802="Cancelado","Treinamento Cancelado",D3802="Remanejado","Treinamento Remanejado",D3802="Suspensa","Suspenso",D3802="Antigo","Treinamento Antigo",D3802="-","Treinamento a ser executado")</f>
        <v>Treinamento Cancelado</v>
      </c>
      <c r="H3802" s="3"/>
      <c r="I3802" s="3"/>
      <c r="J3802" s="30"/>
      <c r="K3802" s="3"/>
      <c r="L3802" s="29"/>
    </row>
    <row r="3803" spans="1:12" x14ac:dyDescent="0.3">
      <c r="A3803" s="2" t="s">
        <v>39</v>
      </c>
      <c r="B3803" s="2" t="s">
        <v>135</v>
      </c>
      <c r="C3803" s="2" t="s">
        <v>36</v>
      </c>
      <c r="D3803" s="4" t="s">
        <v>14</v>
      </c>
      <c r="E3803" s="2" t="s">
        <v>15</v>
      </c>
      <c r="F3803" s="3">
        <v>45251</v>
      </c>
      <c r="G3803" s="14" t="str" cm="1">
        <f t="array" aca="1" ref="G3803" ca="1">_xlfn.IFS(D3803="Pendente",NETWORKDAYS(F3803,TODAY(),Feriados!$A$2:$A$13)-1 &amp; " D",E3803="Não Apontado",NETWORKDAYS(F3803,TODAY(),Feriados!$A$2:$A$13)-1 &amp; " D",D3803="Backlog","Registro Antigo",D3803="Concluído","Registro Enviado",E3803="Apontado","Registro Enviado",D3803="Cancelado","Treinamento Cancelado",D3803="Remanejado","Treinamento Remanejado",D3803="Suspensa","Suspenso",D3803="Antigo","Treinamento Antigo",D3803="-","Treinamento a ser executado")</f>
        <v>Treinamento Cancelado</v>
      </c>
      <c r="H3803" s="3"/>
      <c r="I3803" s="3"/>
      <c r="J3803" s="30"/>
      <c r="K3803" s="3"/>
      <c r="L3803" s="29"/>
    </row>
    <row r="3804" spans="1:12" x14ac:dyDescent="0.3">
      <c r="A3804" s="2" t="s">
        <v>39</v>
      </c>
      <c r="B3804" s="2" t="s">
        <v>148</v>
      </c>
      <c r="C3804" s="2" t="s">
        <v>36</v>
      </c>
      <c r="D3804" s="4" t="s">
        <v>116</v>
      </c>
      <c r="E3804" s="2" t="s">
        <v>8</v>
      </c>
      <c r="F3804" s="3">
        <v>45251</v>
      </c>
      <c r="G3804" s="14" t="str" cm="1">
        <f t="array" aca="1" ref="G3804" ca="1">_xlfn.IFS(D3804="Pendente",NETWORKDAYS(F3804,TODAY(),Feriados!$A$2:$A$13)-1 &amp; " D",E3804="Não Apontado",NETWORKDAYS(F3804,TODAY(),Feriados!$A$2:$A$13)-1 &amp; " D",D3804="Backlog","Registro Antigo",D3804="Concluído","Registro Enviado",E3804="Apontado","Registro Enviado",D3804="Cancelado","Treinamento Cancelado",D3804="Remanejado","Treinamento Remanejado",D3804="Suspensa","Suspenso",D3804="Antigo","Treinamento Antigo",D3804="-","Treinamento a ser executado")</f>
        <v>Registro Enviado</v>
      </c>
      <c r="H3804" s="3"/>
      <c r="I3804" s="3"/>
      <c r="J3804" s="30"/>
      <c r="K3804" s="3"/>
      <c r="L3804" s="29">
        <f>WORKDAY(F3804,2,Feriados!$A$2:$A$13)</f>
        <v>45253</v>
      </c>
    </row>
    <row r="3805" spans="1:12" x14ac:dyDescent="0.3">
      <c r="A3805" s="2" t="s">
        <v>39</v>
      </c>
      <c r="B3805" s="2" t="s">
        <v>133</v>
      </c>
      <c r="C3805" s="2" t="s">
        <v>36</v>
      </c>
      <c r="D3805" s="4" t="s">
        <v>116</v>
      </c>
      <c r="E3805" s="2" t="s">
        <v>8</v>
      </c>
      <c r="F3805" s="3">
        <v>45251</v>
      </c>
      <c r="G3805" s="14" t="str" cm="1">
        <f t="array" aca="1" ref="G3805" ca="1">_xlfn.IFS(D3805="Pendente",NETWORKDAYS(F3805,TODAY(),Feriados!$A$2:$A$13)-1 &amp; " D",E3805="Não Apontado",NETWORKDAYS(F3805,TODAY(),Feriados!$A$2:$A$13)-1 &amp; " D",D3805="Backlog","Registro Antigo",D3805="Concluído","Registro Enviado",E3805="Apontado","Registro Enviado",D3805="Cancelado","Treinamento Cancelado",D3805="Remanejado","Treinamento Remanejado",D3805="Suspensa","Suspenso",D3805="Antigo","Treinamento Antigo",D3805="-","Treinamento a ser executado")</f>
        <v>Registro Enviado</v>
      </c>
      <c r="H3805" s="3"/>
      <c r="I3805" s="3"/>
      <c r="J3805" s="30"/>
      <c r="K3805" s="3"/>
      <c r="L3805" s="29">
        <f>WORKDAY(F3805,2,Feriados!$A$2:$A$13)</f>
        <v>45253</v>
      </c>
    </row>
    <row r="3806" spans="1:12" x14ac:dyDescent="0.3">
      <c r="A3806" s="2" t="s">
        <v>39</v>
      </c>
      <c r="B3806" s="2" t="s">
        <v>146</v>
      </c>
      <c r="C3806" s="2" t="s">
        <v>36</v>
      </c>
      <c r="D3806" s="4" t="s">
        <v>116</v>
      </c>
      <c r="E3806" s="2" t="s">
        <v>8</v>
      </c>
      <c r="F3806" s="3">
        <v>45251</v>
      </c>
      <c r="G3806" s="14" t="str" cm="1">
        <f t="array" aca="1" ref="G3806" ca="1">_xlfn.IFS(D3806="Pendente",NETWORKDAYS(F3806,TODAY(),Feriados!$A$2:$A$13)-1 &amp; " D",E3806="Não Apontado",NETWORKDAYS(F3806,TODAY(),Feriados!$A$2:$A$13)-1 &amp; " D",D3806="Backlog","Registro Antigo",D3806="Concluído","Registro Enviado",E3806="Apontado","Registro Enviado",D3806="Cancelado","Treinamento Cancelado",D3806="Remanejado","Treinamento Remanejado",D3806="Suspensa","Suspenso",D3806="Antigo","Treinamento Antigo",D3806="-","Treinamento a ser executado")</f>
        <v>Registro Enviado</v>
      </c>
      <c r="H3806" s="3"/>
      <c r="I3806" s="3"/>
      <c r="J3806" s="30"/>
      <c r="K3806" s="3"/>
      <c r="L3806" s="29">
        <f>WORKDAY(F3806,2,Feriados!$A$2:$A$13)</f>
        <v>45253</v>
      </c>
    </row>
    <row r="3807" spans="1:12" x14ac:dyDescent="0.3">
      <c r="A3807" s="2" t="s">
        <v>46</v>
      </c>
      <c r="B3807" s="2" t="s">
        <v>141</v>
      </c>
      <c r="C3807" s="2" t="s">
        <v>7</v>
      </c>
      <c r="D3807" s="4" t="s">
        <v>14</v>
      </c>
      <c r="E3807" s="2" t="s">
        <v>15</v>
      </c>
      <c r="F3807" s="3">
        <v>45251</v>
      </c>
      <c r="G3807" s="14" t="str" cm="1">
        <f t="array" aca="1" ref="G3807" ca="1">_xlfn.IFS(D3807="Pendente",NETWORKDAYS(F3807,TODAY(),Feriados!$A$2:$A$13)-1 &amp; " D",E3807="Não Apontado",NETWORKDAYS(F3807,TODAY(),Feriados!$A$2:$A$13)-1 &amp; " D",D3807="Backlog","Registro Antigo",D3807="Concluído","Registro Enviado",E3807="Apontado","Registro Enviado",D3807="Cancelado","Treinamento Cancelado",D3807="Remanejado","Treinamento Remanejado",D3807="Suspensa","Suspenso",D3807="Antigo","Treinamento Antigo",D3807="-","Treinamento a ser executado")</f>
        <v>Treinamento Cancelado</v>
      </c>
      <c r="H3807" s="3"/>
      <c r="I3807" s="3"/>
      <c r="J3807" s="30"/>
      <c r="K3807" s="3"/>
      <c r="L3807" s="29"/>
    </row>
    <row r="3808" spans="1:12" x14ac:dyDescent="0.3">
      <c r="A3808" s="2" t="s">
        <v>46</v>
      </c>
      <c r="B3808" s="2" t="s">
        <v>131</v>
      </c>
      <c r="C3808" s="2" t="s">
        <v>37</v>
      </c>
      <c r="D3808" s="4" t="s">
        <v>116</v>
      </c>
      <c r="E3808" s="2" t="s">
        <v>8</v>
      </c>
      <c r="F3808" s="3">
        <v>45251</v>
      </c>
      <c r="G3808" s="14" t="str" cm="1">
        <f t="array" aca="1" ref="G3808" ca="1">_xlfn.IFS(D3808="Pendente",NETWORKDAYS(F3808,TODAY(),Feriados!$A$2:$A$13)-1 &amp; " D",E3808="Não Apontado",NETWORKDAYS(F3808,TODAY(),Feriados!$A$2:$A$13)-1 &amp; " D",D3808="Backlog","Registro Antigo",D3808="Concluído","Registro Enviado",E3808="Apontado","Registro Enviado",D3808="Cancelado","Treinamento Cancelado",D3808="Remanejado","Treinamento Remanejado",D3808="Suspensa","Suspenso",D3808="Antigo","Treinamento Antigo",D3808="-","Treinamento a ser executado")</f>
        <v>Registro Enviado</v>
      </c>
      <c r="H3808" s="3"/>
      <c r="I3808" s="3"/>
      <c r="J3808" s="30"/>
      <c r="K3808" s="3"/>
      <c r="L3808" s="29">
        <f>WORKDAY(F3808,2,Feriados!$A$2:$A$13)</f>
        <v>45253</v>
      </c>
    </row>
    <row r="3809" spans="1:12" x14ac:dyDescent="0.3">
      <c r="A3809" s="2" t="s">
        <v>17</v>
      </c>
      <c r="B3809" s="2" t="s">
        <v>135</v>
      </c>
      <c r="C3809" s="2" t="s">
        <v>7</v>
      </c>
      <c r="D3809" s="4" t="s">
        <v>116</v>
      </c>
      <c r="E3809" s="2" t="s">
        <v>8</v>
      </c>
      <c r="F3809" s="3">
        <v>45252</v>
      </c>
      <c r="G3809" s="14" t="str" cm="1">
        <f t="array" aca="1" ref="G3809" ca="1">_xlfn.IFS(D3809="Pendente",NETWORKDAYS(F3809,TODAY(),Feriados!$A$2:$A$13)-1 &amp; " D",E3809="Não Apontado",NETWORKDAYS(F3809,TODAY(),Feriados!$A$2:$A$13)-1 &amp; " D",D3809="Backlog","Registro Antigo",D3809="Concluído","Registro Enviado",E3809="Apontado","Registro Enviado",D3809="Cancelado","Treinamento Cancelado",D3809="Remanejado","Treinamento Remanejado",D3809="Suspensa","Suspenso",D3809="Antigo","Treinamento Antigo",D3809="-","Treinamento a ser executado")</f>
        <v>Registro Enviado</v>
      </c>
      <c r="H3809" s="3"/>
      <c r="I3809" s="3"/>
      <c r="J3809" s="30"/>
      <c r="K3809" s="3"/>
      <c r="L3809" s="29">
        <f>WORKDAY(F3809,2,Feriados!$A$2:$A$13)</f>
        <v>45254</v>
      </c>
    </row>
    <row r="3810" spans="1:12" x14ac:dyDescent="0.3">
      <c r="A3810" s="2" t="s">
        <v>17</v>
      </c>
      <c r="B3810" s="2" t="s">
        <v>139</v>
      </c>
      <c r="C3810" s="2" t="s">
        <v>7</v>
      </c>
      <c r="D3810" s="4" t="s">
        <v>116</v>
      </c>
      <c r="E3810" s="2" t="s">
        <v>8</v>
      </c>
      <c r="F3810" s="3">
        <v>45252</v>
      </c>
      <c r="G3810" s="14" t="str" cm="1">
        <f t="array" aca="1" ref="G3810" ca="1">_xlfn.IFS(D3810="Pendente",NETWORKDAYS(F3810,TODAY(),Feriados!$A$2:$A$13)-1 &amp; " D",E3810="Não Apontado",NETWORKDAYS(F3810,TODAY(),Feriados!$A$2:$A$13)-1 &amp; " D",D3810="Backlog","Registro Antigo",D3810="Concluído","Registro Enviado",E3810="Apontado","Registro Enviado",D3810="Cancelado","Treinamento Cancelado",D3810="Remanejado","Treinamento Remanejado",D3810="Suspensa","Suspenso",D3810="Antigo","Treinamento Antigo",D3810="-","Treinamento a ser executado")</f>
        <v>Registro Enviado</v>
      </c>
      <c r="H3810" s="3"/>
      <c r="I3810" s="3"/>
      <c r="J3810" s="30"/>
      <c r="K3810" s="3"/>
      <c r="L3810" s="29">
        <f>WORKDAY(F3810,2,Feriados!$A$2:$A$13)</f>
        <v>45254</v>
      </c>
    </row>
    <row r="3811" spans="1:12" x14ac:dyDescent="0.3">
      <c r="A3811" s="2" t="s">
        <v>17</v>
      </c>
      <c r="B3811" s="2" t="s">
        <v>135</v>
      </c>
      <c r="C3811" s="2" t="s">
        <v>7</v>
      </c>
      <c r="D3811" s="4" t="s">
        <v>116</v>
      </c>
      <c r="E3811" s="2" t="s">
        <v>8</v>
      </c>
      <c r="F3811" s="3">
        <v>45252</v>
      </c>
      <c r="G3811" s="14" t="str" cm="1">
        <f t="array" aca="1" ref="G3811" ca="1">_xlfn.IFS(D3811="Pendente",NETWORKDAYS(F3811,TODAY(),Feriados!$A$2:$A$13)-1 &amp; " D",E3811="Não Apontado",NETWORKDAYS(F3811,TODAY(),Feriados!$A$2:$A$13)-1 &amp; " D",D3811="Backlog","Registro Antigo",D3811="Concluído","Registro Enviado",E3811="Apontado","Registro Enviado",D3811="Cancelado","Treinamento Cancelado",D3811="Remanejado","Treinamento Remanejado",D3811="Suspensa","Suspenso",D3811="Antigo","Treinamento Antigo",D3811="-","Treinamento a ser executado")</f>
        <v>Registro Enviado</v>
      </c>
      <c r="H3811" s="3"/>
      <c r="I3811" s="3"/>
      <c r="J3811" s="30"/>
      <c r="K3811" s="3"/>
      <c r="L3811" s="29">
        <f>WORKDAY(F3811,2,Feriados!$A$2:$A$13)</f>
        <v>45254</v>
      </c>
    </row>
    <row r="3812" spans="1:12" x14ac:dyDescent="0.3">
      <c r="A3812" s="2" t="s">
        <v>22</v>
      </c>
      <c r="B3812" s="2" t="s">
        <v>151</v>
      </c>
      <c r="C3812" s="2" t="s">
        <v>7</v>
      </c>
      <c r="D3812" s="4" t="s">
        <v>116</v>
      </c>
      <c r="E3812" s="2" t="s">
        <v>8</v>
      </c>
      <c r="F3812" s="3">
        <v>45252</v>
      </c>
      <c r="G3812" s="14" t="str" cm="1">
        <f t="array" aca="1" ref="G3812" ca="1">_xlfn.IFS(D3812="Pendente",NETWORKDAYS(F3812,TODAY(),Feriados!$A$2:$A$13)-1 &amp; " D",E3812="Não Apontado",NETWORKDAYS(F3812,TODAY(),Feriados!$A$2:$A$13)-1 &amp; " D",D3812="Backlog","Registro Antigo",D3812="Concluído","Registro Enviado",E3812="Apontado","Registro Enviado",D3812="Cancelado","Treinamento Cancelado",D3812="Remanejado","Treinamento Remanejado",D3812="Suspensa","Suspenso",D3812="Antigo","Treinamento Antigo",D3812="-","Treinamento a ser executado")</f>
        <v>Registro Enviado</v>
      </c>
      <c r="H3812" s="3"/>
      <c r="I3812" s="3"/>
      <c r="J3812" s="30"/>
      <c r="K3812" s="3"/>
      <c r="L3812" s="29">
        <f>WORKDAY(F3812,2,Feriados!$A$2:$A$13)</f>
        <v>45254</v>
      </c>
    </row>
    <row r="3813" spans="1:12" x14ac:dyDescent="0.3">
      <c r="A3813" s="2" t="s">
        <v>22</v>
      </c>
      <c r="B3813" s="2" t="s">
        <v>148</v>
      </c>
      <c r="C3813" s="2" t="s">
        <v>7</v>
      </c>
      <c r="D3813" s="4" t="s">
        <v>116</v>
      </c>
      <c r="E3813" s="2" t="s">
        <v>8</v>
      </c>
      <c r="F3813" s="3">
        <v>45252</v>
      </c>
      <c r="G3813" s="14" t="str" cm="1">
        <f t="array" aca="1" ref="G3813" ca="1">_xlfn.IFS(D3813="Pendente",NETWORKDAYS(F3813,TODAY(),Feriados!$A$2:$A$13)-1 &amp; " D",E3813="Não Apontado",NETWORKDAYS(F3813,TODAY(),Feriados!$A$2:$A$13)-1 &amp; " D",D3813="Backlog","Registro Antigo",D3813="Concluído","Registro Enviado",E3813="Apontado","Registro Enviado",D3813="Cancelado","Treinamento Cancelado",D3813="Remanejado","Treinamento Remanejado",D3813="Suspensa","Suspenso",D3813="Antigo","Treinamento Antigo",D3813="-","Treinamento a ser executado")</f>
        <v>Registro Enviado</v>
      </c>
      <c r="H3813" s="3"/>
      <c r="I3813" s="3"/>
      <c r="J3813" s="30"/>
      <c r="K3813" s="3"/>
      <c r="L3813" s="29">
        <f>WORKDAY(F3813,2,Feriados!$A$2:$A$13)</f>
        <v>45254</v>
      </c>
    </row>
    <row r="3814" spans="1:12" x14ac:dyDescent="0.3">
      <c r="A3814" s="2" t="s">
        <v>22</v>
      </c>
      <c r="B3814" s="2" t="s">
        <v>147</v>
      </c>
      <c r="C3814" s="2" t="s">
        <v>18</v>
      </c>
      <c r="D3814" s="4" t="s">
        <v>116</v>
      </c>
      <c r="E3814" s="2" t="s">
        <v>8</v>
      </c>
      <c r="F3814" s="3">
        <v>45252</v>
      </c>
      <c r="G3814" s="14" t="str" cm="1">
        <f t="array" aca="1" ref="G3814" ca="1">_xlfn.IFS(D3814="Pendente",NETWORKDAYS(F3814,TODAY(),Feriados!$A$2:$A$13)-1 &amp; " D",E3814="Não Apontado",NETWORKDAYS(F3814,TODAY(),Feriados!$A$2:$A$13)-1 &amp; " D",D3814="Backlog","Registro Antigo",D3814="Concluído","Registro Enviado",E3814="Apontado","Registro Enviado",D3814="Cancelado","Treinamento Cancelado",D3814="Remanejado","Treinamento Remanejado",D3814="Suspensa","Suspenso",D3814="Antigo","Treinamento Antigo",D3814="-","Treinamento a ser executado")</f>
        <v>Registro Enviado</v>
      </c>
      <c r="H3814" s="3"/>
      <c r="I3814" s="3"/>
      <c r="J3814" s="30"/>
      <c r="K3814" s="3"/>
      <c r="L3814" s="29">
        <f>WORKDAY(F3814,2,Feriados!$A$2:$A$13)</f>
        <v>45254</v>
      </c>
    </row>
    <row r="3815" spans="1:12" x14ac:dyDescent="0.3">
      <c r="A3815" s="2" t="s">
        <v>22</v>
      </c>
      <c r="B3815" s="2" t="s">
        <v>147</v>
      </c>
      <c r="C3815" s="2" t="s">
        <v>7</v>
      </c>
      <c r="D3815" s="4" t="s">
        <v>116</v>
      </c>
      <c r="E3815" s="2" t="s">
        <v>8</v>
      </c>
      <c r="F3815" s="3">
        <v>45252</v>
      </c>
      <c r="G3815" s="14" t="str" cm="1">
        <f t="array" aca="1" ref="G3815" ca="1">_xlfn.IFS(D3815="Pendente",NETWORKDAYS(F3815,TODAY(),Feriados!$A$2:$A$13)-1 &amp; " D",E3815="Não Apontado",NETWORKDAYS(F3815,TODAY(),Feriados!$A$2:$A$13)-1 &amp; " D",D3815="Backlog","Registro Antigo",D3815="Concluído","Registro Enviado",E3815="Apontado","Registro Enviado",D3815="Cancelado","Treinamento Cancelado",D3815="Remanejado","Treinamento Remanejado",D3815="Suspensa","Suspenso",D3815="Antigo","Treinamento Antigo",D3815="-","Treinamento a ser executado")</f>
        <v>Registro Enviado</v>
      </c>
      <c r="H3815" s="3"/>
      <c r="I3815" s="3"/>
      <c r="J3815" s="30"/>
      <c r="K3815" s="3"/>
      <c r="L3815" s="29">
        <f>WORKDAY(F3815,2,Feriados!$A$2:$A$13)</f>
        <v>45254</v>
      </c>
    </row>
    <row r="3816" spans="1:12" x14ac:dyDescent="0.3">
      <c r="A3816" s="2" t="s">
        <v>28</v>
      </c>
      <c r="B3816" s="2" t="s">
        <v>135</v>
      </c>
      <c r="C3816" s="2" t="s">
        <v>29</v>
      </c>
      <c r="D3816" s="4" t="s">
        <v>14</v>
      </c>
      <c r="E3816" s="2" t="s">
        <v>15</v>
      </c>
      <c r="F3816" s="3">
        <v>45252</v>
      </c>
      <c r="G3816" s="14" t="str" cm="1">
        <f t="array" aca="1" ref="G3816" ca="1">_xlfn.IFS(D3816="Pendente",NETWORKDAYS(F3816,TODAY(),Feriados!$A$2:$A$13)-1 &amp; " D",E3816="Não Apontado",NETWORKDAYS(F3816,TODAY(),Feriados!$A$2:$A$13)-1 &amp; " D",D3816="Backlog","Registro Antigo",D3816="Concluído","Registro Enviado",E3816="Apontado","Registro Enviado",D3816="Cancelado","Treinamento Cancelado",D3816="Remanejado","Treinamento Remanejado",D3816="Suspensa","Suspenso",D3816="Antigo","Treinamento Antigo",D3816="-","Treinamento a ser executado")</f>
        <v>Treinamento Cancelado</v>
      </c>
      <c r="H3816" s="3"/>
      <c r="I3816" s="3"/>
      <c r="J3816" s="30"/>
      <c r="K3816" s="3"/>
      <c r="L3816" s="29"/>
    </row>
    <row r="3817" spans="1:12" x14ac:dyDescent="0.3">
      <c r="A3817" s="2" t="s">
        <v>39</v>
      </c>
      <c r="B3817" s="2" t="s">
        <v>139</v>
      </c>
      <c r="C3817" s="2" t="s">
        <v>37</v>
      </c>
      <c r="D3817" s="4" t="s">
        <v>116</v>
      </c>
      <c r="E3817" s="2" t="s">
        <v>8</v>
      </c>
      <c r="F3817" s="3">
        <v>45252</v>
      </c>
      <c r="G3817" s="14" t="str" cm="1">
        <f t="array" aca="1" ref="G3817" ca="1">_xlfn.IFS(D3817="Pendente",NETWORKDAYS(F3817,TODAY(),Feriados!$A$2:$A$13)-1 &amp; " D",E3817="Não Apontado",NETWORKDAYS(F3817,TODAY(),Feriados!$A$2:$A$13)-1 &amp; " D",D3817="Backlog","Registro Antigo",D3817="Concluído","Registro Enviado",E3817="Apontado","Registro Enviado",D3817="Cancelado","Treinamento Cancelado",D3817="Remanejado","Treinamento Remanejado",D3817="Suspensa","Suspenso",D3817="Antigo","Treinamento Antigo",D3817="-","Treinamento a ser executado")</f>
        <v>Registro Enviado</v>
      </c>
      <c r="H3817" s="3"/>
      <c r="I3817" s="3"/>
      <c r="J3817" s="30"/>
      <c r="K3817" s="3"/>
      <c r="L3817" s="29">
        <f>WORKDAY(F3817,2,Feriados!$A$2:$A$13)</f>
        <v>45254</v>
      </c>
    </row>
    <row r="3818" spans="1:12" x14ac:dyDescent="0.3">
      <c r="A3818" s="2" t="s">
        <v>39</v>
      </c>
      <c r="B3818" s="2" t="s">
        <v>47</v>
      </c>
      <c r="C3818" s="2" t="s">
        <v>60</v>
      </c>
      <c r="D3818" s="4" t="s">
        <v>14</v>
      </c>
      <c r="E3818" s="2" t="s">
        <v>15</v>
      </c>
      <c r="F3818" s="3">
        <v>45252</v>
      </c>
      <c r="G3818" s="14" t="str" cm="1">
        <f t="array" aca="1" ref="G3818" ca="1">_xlfn.IFS(D3818="Pendente",NETWORKDAYS(F3818,TODAY(),Feriados!$A$2:$A$13)-1 &amp; " D",E3818="Não Apontado",NETWORKDAYS(F3818,TODAY(),Feriados!$A$2:$A$13)-1 &amp; " D",D3818="Backlog","Registro Antigo",D3818="Concluído","Registro Enviado",E3818="Apontado","Registro Enviado",D3818="Cancelado","Treinamento Cancelado",D3818="Remanejado","Treinamento Remanejado",D3818="Suspensa","Suspenso",D3818="Antigo","Treinamento Antigo",D3818="-","Treinamento a ser executado")</f>
        <v>Treinamento Cancelado</v>
      </c>
      <c r="H3818" s="3"/>
      <c r="I3818" s="3"/>
      <c r="J3818" s="30"/>
      <c r="K3818" s="3"/>
      <c r="L3818" s="29"/>
    </row>
    <row r="3819" spans="1:12" x14ac:dyDescent="0.3">
      <c r="A3819" s="2" t="s">
        <v>39</v>
      </c>
      <c r="B3819" s="2" t="s">
        <v>132</v>
      </c>
      <c r="C3819" s="2" t="s">
        <v>37</v>
      </c>
      <c r="D3819" s="4" t="s">
        <v>116</v>
      </c>
      <c r="E3819" s="2" t="s">
        <v>8</v>
      </c>
      <c r="F3819" s="3">
        <v>45252</v>
      </c>
      <c r="G3819" s="14" t="str" cm="1">
        <f t="array" aca="1" ref="G3819" ca="1">_xlfn.IFS(D3819="Pendente",NETWORKDAYS(F3819,TODAY(),Feriados!$A$2:$A$13)-1 &amp; " D",E3819="Não Apontado",NETWORKDAYS(F3819,TODAY(),Feriados!$A$2:$A$13)-1 &amp; " D",D3819="Backlog","Registro Antigo",D3819="Concluído","Registro Enviado",E3819="Apontado","Registro Enviado",D3819="Cancelado","Treinamento Cancelado",D3819="Remanejado","Treinamento Remanejado",D3819="Suspensa","Suspenso",D3819="Antigo","Treinamento Antigo",D3819="-","Treinamento a ser executado")</f>
        <v>Registro Enviado</v>
      </c>
      <c r="H3819" s="3"/>
      <c r="I3819" s="3"/>
      <c r="J3819" s="30"/>
      <c r="K3819" s="3"/>
      <c r="L3819" s="29">
        <f>WORKDAY(F3819,2,Feriados!$A$2:$A$13)</f>
        <v>45254</v>
      </c>
    </row>
    <row r="3820" spans="1:12" x14ac:dyDescent="0.3">
      <c r="A3820" s="2" t="s">
        <v>39</v>
      </c>
      <c r="B3820" s="2" t="s">
        <v>143</v>
      </c>
      <c r="C3820" s="2" t="s">
        <v>36</v>
      </c>
      <c r="D3820" s="4" t="s">
        <v>116</v>
      </c>
      <c r="E3820" s="2" t="s">
        <v>8</v>
      </c>
      <c r="F3820" s="3">
        <v>45252</v>
      </c>
      <c r="G3820" s="14" t="str" cm="1">
        <f t="array" aca="1" ref="G3820" ca="1">_xlfn.IFS(D3820="Pendente",NETWORKDAYS(F3820,TODAY(),Feriados!$A$2:$A$13)-1 &amp; " D",E3820="Não Apontado",NETWORKDAYS(F3820,TODAY(),Feriados!$A$2:$A$13)-1 &amp; " D",D3820="Backlog","Registro Antigo",D3820="Concluído","Registro Enviado",E3820="Apontado","Registro Enviado",D3820="Cancelado","Treinamento Cancelado",D3820="Remanejado","Treinamento Remanejado",D3820="Suspensa","Suspenso",D3820="Antigo","Treinamento Antigo",D3820="-","Treinamento a ser executado")</f>
        <v>Registro Enviado</v>
      </c>
      <c r="H3820" s="3"/>
      <c r="I3820" s="3"/>
      <c r="J3820" s="30"/>
      <c r="K3820" s="3"/>
      <c r="L3820" s="29">
        <f>WORKDAY(F3820,2,Feriados!$A$2:$A$13)</f>
        <v>45254</v>
      </c>
    </row>
    <row r="3821" spans="1:12" x14ac:dyDescent="0.3">
      <c r="A3821" s="2" t="s">
        <v>46</v>
      </c>
      <c r="B3821" s="2" t="s">
        <v>131</v>
      </c>
      <c r="C3821" s="2" t="s">
        <v>7</v>
      </c>
      <c r="D3821" s="4" t="s">
        <v>116</v>
      </c>
      <c r="E3821" s="2" t="s">
        <v>8</v>
      </c>
      <c r="F3821" s="3">
        <v>45252</v>
      </c>
      <c r="G3821" s="14" t="str" cm="1">
        <f t="array" aca="1" ref="G3821" ca="1">_xlfn.IFS(D3821="Pendente",NETWORKDAYS(F3821,TODAY(),Feriados!$A$2:$A$13)-1 &amp; " D",E3821="Não Apontado",NETWORKDAYS(F3821,TODAY(),Feriados!$A$2:$A$13)-1 &amp; " D",D3821="Backlog","Registro Antigo",D3821="Concluído","Registro Enviado",E3821="Apontado","Registro Enviado",D3821="Cancelado","Treinamento Cancelado",D3821="Remanejado","Treinamento Remanejado",D3821="Suspensa","Suspenso",D3821="Antigo","Treinamento Antigo",D3821="-","Treinamento a ser executado")</f>
        <v>Registro Enviado</v>
      </c>
      <c r="H3821" s="3"/>
      <c r="I3821" s="3"/>
      <c r="J3821" s="30"/>
      <c r="K3821" s="3"/>
      <c r="L3821" s="29">
        <f>WORKDAY(F3821,2,Feriados!$A$2:$A$13)</f>
        <v>45254</v>
      </c>
    </row>
    <row r="3822" spans="1:12" x14ac:dyDescent="0.3">
      <c r="A3822" s="2" t="s">
        <v>46</v>
      </c>
      <c r="B3822" s="2" t="s">
        <v>141</v>
      </c>
      <c r="C3822" s="2" t="s">
        <v>37</v>
      </c>
      <c r="D3822" s="4" t="s">
        <v>14</v>
      </c>
      <c r="E3822" s="2" t="s">
        <v>15</v>
      </c>
      <c r="F3822" s="3">
        <v>45252</v>
      </c>
      <c r="G3822" s="14" t="str" cm="1">
        <f t="array" aca="1" ref="G3822" ca="1">_xlfn.IFS(D3822="Pendente",NETWORKDAYS(F3822,TODAY(),Feriados!$A$2:$A$13)-1 &amp; " D",E3822="Não Apontado",NETWORKDAYS(F3822,TODAY(),Feriados!$A$2:$A$13)-1 &amp; " D",D3822="Backlog","Registro Antigo",D3822="Concluído","Registro Enviado",E3822="Apontado","Registro Enviado",D3822="Cancelado","Treinamento Cancelado",D3822="Remanejado","Treinamento Remanejado",D3822="Suspensa","Suspenso",D3822="Antigo","Treinamento Antigo",D3822="-","Treinamento a ser executado")</f>
        <v>Treinamento Cancelado</v>
      </c>
      <c r="H3822" s="3"/>
      <c r="I3822" s="3"/>
      <c r="J3822" s="30"/>
      <c r="K3822" s="3"/>
      <c r="L3822" s="29"/>
    </row>
    <row r="3823" spans="1:12" x14ac:dyDescent="0.3">
      <c r="A3823" s="2" t="s">
        <v>17</v>
      </c>
      <c r="B3823" s="2" t="s">
        <v>119</v>
      </c>
      <c r="C3823" s="2" t="s">
        <v>18</v>
      </c>
      <c r="D3823" s="4" t="s">
        <v>116</v>
      </c>
      <c r="E3823" s="2" t="s">
        <v>8</v>
      </c>
      <c r="F3823" s="3">
        <v>45253</v>
      </c>
      <c r="G3823" s="14" t="str" cm="1">
        <f t="array" aca="1" ref="G3823" ca="1">_xlfn.IFS(D3823="Pendente",NETWORKDAYS(F3823,TODAY(),Feriados!$A$2:$A$13)-1 &amp; " D",E3823="Não Apontado",NETWORKDAYS(F3823,TODAY(),Feriados!$A$2:$A$13)-1 &amp; " D",D3823="Backlog","Registro Antigo",D3823="Concluído","Registro Enviado",E3823="Apontado","Registro Enviado",D3823="Cancelado","Treinamento Cancelado",D3823="Remanejado","Treinamento Remanejado",D3823="Suspensa","Suspenso",D3823="Antigo","Treinamento Antigo",D3823="-","Treinamento a ser executado")</f>
        <v>Registro Enviado</v>
      </c>
      <c r="H3823" s="3"/>
      <c r="I3823" s="3"/>
      <c r="J3823" s="30"/>
      <c r="K3823" s="3"/>
      <c r="L3823" s="29">
        <f>WORKDAY(F3823,2,Feriados!$A$2:$A$13)</f>
        <v>45257</v>
      </c>
    </row>
    <row r="3824" spans="1:12" x14ac:dyDescent="0.3">
      <c r="A3824" s="2" t="s">
        <v>17</v>
      </c>
      <c r="B3824" s="2" t="s">
        <v>84</v>
      </c>
      <c r="C3824" s="2" t="s">
        <v>7</v>
      </c>
      <c r="D3824" s="4" t="s">
        <v>14</v>
      </c>
      <c r="E3824" s="2" t="s">
        <v>15</v>
      </c>
      <c r="F3824" s="3">
        <v>45253</v>
      </c>
      <c r="G3824" s="14" t="str" cm="1">
        <f t="array" aca="1" ref="G3824" ca="1">_xlfn.IFS(D3824="Pendente",NETWORKDAYS(F3824,TODAY(),Feriados!$A$2:$A$13)-1 &amp; " D",E3824="Não Apontado",NETWORKDAYS(F3824,TODAY(),Feriados!$A$2:$A$13)-1 &amp; " D",D3824="Backlog","Registro Antigo",D3824="Concluído","Registro Enviado",E3824="Apontado","Registro Enviado",D3824="Cancelado","Treinamento Cancelado",D3824="Remanejado","Treinamento Remanejado",D3824="Suspensa","Suspenso",D3824="Antigo","Treinamento Antigo",D3824="-","Treinamento a ser executado")</f>
        <v>Treinamento Cancelado</v>
      </c>
      <c r="H3824" s="3"/>
      <c r="I3824" s="3"/>
      <c r="J3824" s="30"/>
      <c r="K3824" s="3"/>
      <c r="L3824" s="29"/>
    </row>
    <row r="3825" spans="1:12" x14ac:dyDescent="0.3">
      <c r="A3825" s="2" t="s">
        <v>17</v>
      </c>
      <c r="B3825" s="2" t="s">
        <v>152</v>
      </c>
      <c r="C3825" s="2" t="s">
        <v>18</v>
      </c>
      <c r="D3825" s="4" t="s">
        <v>14</v>
      </c>
      <c r="E3825" s="2" t="s">
        <v>15</v>
      </c>
      <c r="F3825" s="3">
        <v>45253</v>
      </c>
      <c r="G3825" s="14" t="str" cm="1">
        <f t="array" aca="1" ref="G3825" ca="1">_xlfn.IFS(D3825="Pendente",NETWORKDAYS(F3825,TODAY(),Feriados!$A$2:$A$13)-1 &amp; " D",E3825="Não Apontado",NETWORKDAYS(F3825,TODAY(),Feriados!$A$2:$A$13)-1 &amp; " D",D3825="Backlog","Registro Antigo",D3825="Concluído","Registro Enviado",E3825="Apontado","Registro Enviado",D3825="Cancelado","Treinamento Cancelado",D3825="Remanejado","Treinamento Remanejado",D3825="Suspensa","Suspenso",D3825="Antigo","Treinamento Antigo",D3825="-","Treinamento a ser executado")</f>
        <v>Treinamento Cancelado</v>
      </c>
      <c r="H3825" s="3"/>
      <c r="I3825" s="3"/>
      <c r="J3825" s="30"/>
      <c r="K3825" s="3"/>
      <c r="L3825" s="29"/>
    </row>
    <row r="3826" spans="1:12" x14ac:dyDescent="0.3">
      <c r="A3826" s="2" t="s">
        <v>22</v>
      </c>
      <c r="B3826" s="2" t="s">
        <v>151</v>
      </c>
      <c r="C3826" s="2" t="s">
        <v>18</v>
      </c>
      <c r="D3826" s="4" t="s">
        <v>116</v>
      </c>
      <c r="E3826" s="2" t="s">
        <v>8</v>
      </c>
      <c r="F3826" s="3">
        <v>45253</v>
      </c>
      <c r="G3826" s="14" t="str" cm="1">
        <f t="array" aca="1" ref="G3826" ca="1">_xlfn.IFS(D3826="Pendente",NETWORKDAYS(F3826,TODAY(),Feriados!$A$2:$A$13)-1 &amp; " D",E3826="Não Apontado",NETWORKDAYS(F3826,TODAY(),Feriados!$A$2:$A$13)-1 &amp; " D",D3826="Backlog","Registro Antigo",D3826="Concluído","Registro Enviado",E3826="Apontado","Registro Enviado",D3826="Cancelado","Treinamento Cancelado",D3826="Remanejado","Treinamento Remanejado",D3826="Suspensa","Suspenso",D3826="Antigo","Treinamento Antigo",D3826="-","Treinamento a ser executado")</f>
        <v>Registro Enviado</v>
      </c>
      <c r="H3826" s="3"/>
      <c r="I3826" s="3"/>
      <c r="J3826" s="30"/>
      <c r="K3826" s="3"/>
      <c r="L3826" s="29">
        <f>WORKDAY(F3826,2,Feriados!$A$2:$A$13)</f>
        <v>45257</v>
      </c>
    </row>
    <row r="3827" spans="1:12" x14ac:dyDescent="0.3">
      <c r="A3827" s="2" t="s">
        <v>22</v>
      </c>
      <c r="B3827" s="2" t="s">
        <v>153</v>
      </c>
      <c r="C3827" s="2" t="s">
        <v>18</v>
      </c>
      <c r="D3827" s="4" t="s">
        <v>116</v>
      </c>
      <c r="E3827" s="2" t="s">
        <v>8</v>
      </c>
      <c r="F3827" s="3">
        <v>45253</v>
      </c>
      <c r="G3827" s="14" t="str" cm="1">
        <f t="array" aca="1" ref="G3827" ca="1">_xlfn.IFS(D3827="Pendente",NETWORKDAYS(F3827,TODAY(),Feriados!$A$2:$A$13)-1 &amp; " D",E3827="Não Apontado",NETWORKDAYS(F3827,TODAY(),Feriados!$A$2:$A$13)-1 &amp; " D",D3827="Backlog","Registro Antigo",D3827="Concluído","Registro Enviado",E3827="Apontado","Registro Enviado",D3827="Cancelado","Treinamento Cancelado",D3827="Remanejado","Treinamento Remanejado",D3827="Suspensa","Suspenso",D3827="Antigo","Treinamento Antigo",D3827="-","Treinamento a ser executado")</f>
        <v>Registro Enviado</v>
      </c>
      <c r="H3827" s="3"/>
      <c r="I3827" s="3"/>
      <c r="J3827" s="30"/>
      <c r="K3827" s="3"/>
      <c r="L3827" s="29">
        <f>WORKDAY(F3827,2,Feriados!$A$2:$A$13)</f>
        <v>45257</v>
      </c>
    </row>
    <row r="3828" spans="1:12" x14ac:dyDescent="0.3">
      <c r="A3828" s="2" t="s">
        <v>22</v>
      </c>
      <c r="B3828" s="2" t="s">
        <v>136</v>
      </c>
      <c r="C3828" s="2" t="s">
        <v>18</v>
      </c>
      <c r="D3828" s="4" t="s">
        <v>14</v>
      </c>
      <c r="E3828" s="2" t="s">
        <v>15</v>
      </c>
      <c r="F3828" s="3">
        <v>45253</v>
      </c>
      <c r="G3828" s="14" t="str" cm="1">
        <f t="array" aca="1" ref="G3828" ca="1">_xlfn.IFS(D3828="Pendente",NETWORKDAYS(F3828,TODAY(),Feriados!$A$2:$A$13)-1 &amp; " D",E3828="Não Apontado",NETWORKDAYS(F3828,TODAY(),Feriados!$A$2:$A$13)-1 &amp; " D",D3828="Backlog","Registro Antigo",D3828="Concluído","Registro Enviado",E3828="Apontado","Registro Enviado",D3828="Cancelado","Treinamento Cancelado",D3828="Remanejado","Treinamento Remanejado",D3828="Suspensa","Suspenso",D3828="Antigo","Treinamento Antigo",D3828="-","Treinamento a ser executado")</f>
        <v>Treinamento Cancelado</v>
      </c>
      <c r="H3828" s="3"/>
      <c r="I3828" s="3"/>
      <c r="J3828" s="30"/>
      <c r="K3828" s="3"/>
      <c r="L3828" s="29"/>
    </row>
    <row r="3829" spans="1:12" x14ac:dyDescent="0.3">
      <c r="A3829" s="2" t="s">
        <v>22</v>
      </c>
      <c r="B3829" s="2" t="s">
        <v>123</v>
      </c>
      <c r="C3829" s="2" t="s">
        <v>7</v>
      </c>
      <c r="D3829" s="4" t="s">
        <v>14</v>
      </c>
      <c r="E3829" s="2" t="s">
        <v>15</v>
      </c>
      <c r="F3829" s="3">
        <v>45253</v>
      </c>
      <c r="G3829" s="14" t="str" cm="1">
        <f t="array" aca="1" ref="G3829" ca="1">_xlfn.IFS(D3829="Pendente",NETWORKDAYS(F3829,TODAY(),Feriados!$A$2:$A$13)-1 &amp; " D",E3829="Não Apontado",NETWORKDAYS(F3829,TODAY(),Feriados!$A$2:$A$13)-1 &amp; " D",D3829="Backlog","Registro Antigo",D3829="Concluído","Registro Enviado",E3829="Apontado","Registro Enviado",D3829="Cancelado","Treinamento Cancelado",D3829="Remanejado","Treinamento Remanejado",D3829="Suspensa","Suspenso",D3829="Antigo","Treinamento Antigo",D3829="-","Treinamento a ser executado")</f>
        <v>Treinamento Cancelado</v>
      </c>
      <c r="H3829" s="3"/>
      <c r="I3829" s="3"/>
      <c r="J3829" s="30"/>
      <c r="K3829" s="3"/>
      <c r="L3829" s="29"/>
    </row>
    <row r="3830" spans="1:12" x14ac:dyDescent="0.3">
      <c r="A3830" s="2" t="s">
        <v>28</v>
      </c>
      <c r="B3830" s="2" t="s">
        <v>33</v>
      </c>
      <c r="C3830" s="2" t="s">
        <v>29</v>
      </c>
      <c r="D3830" s="4" t="s">
        <v>116</v>
      </c>
      <c r="E3830" s="2" t="s">
        <v>8</v>
      </c>
      <c r="F3830" s="3">
        <v>45253</v>
      </c>
      <c r="G3830" s="14" t="str" cm="1">
        <f t="array" aca="1" ref="G3830" ca="1">_xlfn.IFS(D3830="Pendente",NETWORKDAYS(F3830,TODAY(),Feriados!$A$2:$A$13)-1 &amp; " D",E3830="Não Apontado",NETWORKDAYS(F3830,TODAY(),Feriados!$A$2:$A$13)-1 &amp; " D",D3830="Backlog","Registro Antigo",D3830="Concluído","Registro Enviado",E3830="Apontado","Registro Enviado",D3830="Cancelado","Treinamento Cancelado",D3830="Remanejado","Treinamento Remanejado",D3830="Suspensa","Suspenso",D3830="Antigo","Treinamento Antigo",D3830="-","Treinamento a ser executado")</f>
        <v>Registro Enviado</v>
      </c>
      <c r="H3830" s="3"/>
      <c r="I3830" s="3"/>
      <c r="J3830" s="30"/>
      <c r="K3830" s="3"/>
      <c r="L3830" s="29">
        <f>WORKDAY(F3830,2,Feriados!$A$2:$A$13)</f>
        <v>45257</v>
      </c>
    </row>
    <row r="3831" spans="1:12" x14ac:dyDescent="0.3">
      <c r="A3831" s="2" t="s">
        <v>39</v>
      </c>
      <c r="B3831" s="2" t="s">
        <v>153</v>
      </c>
      <c r="C3831" s="2" t="s">
        <v>36</v>
      </c>
      <c r="D3831" s="4" t="s">
        <v>14</v>
      </c>
      <c r="E3831" s="2" t="s">
        <v>15</v>
      </c>
      <c r="F3831" s="3">
        <v>45253</v>
      </c>
      <c r="G3831" s="14" t="str" cm="1">
        <f t="array" aca="1" ref="G3831" ca="1">_xlfn.IFS(D3831="Pendente",NETWORKDAYS(F3831,TODAY(),Feriados!$A$2:$A$13)-1 &amp; " D",E3831="Não Apontado",NETWORKDAYS(F3831,TODAY(),Feriados!$A$2:$A$13)-1 &amp; " D",D3831="Backlog","Registro Antigo",D3831="Concluído","Registro Enviado",E3831="Apontado","Registro Enviado",D3831="Cancelado","Treinamento Cancelado",D3831="Remanejado","Treinamento Remanejado",D3831="Suspensa","Suspenso",D3831="Antigo","Treinamento Antigo",D3831="-","Treinamento a ser executado")</f>
        <v>Treinamento Cancelado</v>
      </c>
      <c r="H3831" s="3"/>
      <c r="I3831" s="3"/>
      <c r="J3831" s="30"/>
      <c r="K3831" s="3"/>
      <c r="L3831" s="29"/>
    </row>
    <row r="3832" spans="1:12" x14ac:dyDescent="0.3">
      <c r="A3832" s="2" t="s">
        <v>39</v>
      </c>
      <c r="B3832" s="2" t="s">
        <v>139</v>
      </c>
      <c r="C3832" s="2" t="s">
        <v>41</v>
      </c>
      <c r="D3832" s="4" t="s">
        <v>116</v>
      </c>
      <c r="E3832" s="2" t="s">
        <v>8</v>
      </c>
      <c r="F3832" s="3">
        <v>45253</v>
      </c>
      <c r="G3832" s="14" t="str" cm="1">
        <f t="array" aca="1" ref="G3832" ca="1">_xlfn.IFS(D3832="Pendente",NETWORKDAYS(F3832,TODAY(),Feriados!$A$2:$A$13)-1 &amp; " D",E3832="Não Apontado",NETWORKDAYS(F3832,TODAY(),Feriados!$A$2:$A$13)-1 &amp; " D",D3832="Backlog","Registro Antigo",D3832="Concluído","Registro Enviado",E3832="Apontado","Registro Enviado",D3832="Cancelado","Treinamento Cancelado",D3832="Remanejado","Treinamento Remanejado",D3832="Suspensa","Suspenso",D3832="Antigo","Treinamento Antigo",D3832="-","Treinamento a ser executado")</f>
        <v>Registro Enviado</v>
      </c>
      <c r="H3832" s="3"/>
      <c r="I3832" s="3"/>
      <c r="J3832" s="30"/>
      <c r="K3832" s="3"/>
      <c r="L3832" s="29">
        <f>WORKDAY(F3832,2,Feriados!$A$2:$A$13)</f>
        <v>45257</v>
      </c>
    </row>
    <row r="3833" spans="1:12" x14ac:dyDescent="0.3">
      <c r="A3833" s="2" t="s">
        <v>39</v>
      </c>
      <c r="B3833" s="2" t="s">
        <v>84</v>
      </c>
      <c r="C3833" s="2" t="s">
        <v>36</v>
      </c>
      <c r="D3833" s="4" t="s">
        <v>14</v>
      </c>
      <c r="E3833" s="2" t="s">
        <v>15</v>
      </c>
      <c r="F3833" s="3">
        <v>45253</v>
      </c>
      <c r="G3833" s="14" t="str" cm="1">
        <f t="array" aca="1" ref="G3833" ca="1">_xlfn.IFS(D3833="Pendente",NETWORKDAYS(F3833,TODAY(),Feriados!$A$2:$A$13)-1 &amp; " D",E3833="Não Apontado",NETWORKDAYS(F3833,TODAY(),Feriados!$A$2:$A$13)-1 &amp; " D",D3833="Backlog","Registro Antigo",D3833="Concluído","Registro Enviado",E3833="Apontado","Registro Enviado",D3833="Cancelado","Treinamento Cancelado",D3833="Remanejado","Treinamento Remanejado",D3833="Suspensa","Suspenso",D3833="Antigo","Treinamento Antigo",D3833="-","Treinamento a ser executado")</f>
        <v>Treinamento Cancelado</v>
      </c>
      <c r="H3833" s="3"/>
      <c r="I3833" s="3"/>
      <c r="J3833" s="30"/>
      <c r="K3833" s="3"/>
      <c r="L3833" s="29"/>
    </row>
    <row r="3834" spans="1:12" x14ac:dyDescent="0.3">
      <c r="A3834" s="2" t="s">
        <v>39</v>
      </c>
      <c r="B3834" s="2" t="s">
        <v>132</v>
      </c>
      <c r="C3834" s="2" t="s">
        <v>36</v>
      </c>
      <c r="D3834" s="4" t="s">
        <v>116</v>
      </c>
      <c r="E3834" s="2" t="s">
        <v>8</v>
      </c>
      <c r="F3834" s="3">
        <v>45253</v>
      </c>
      <c r="G3834" s="14" t="str" cm="1">
        <f t="array" aca="1" ref="G3834" ca="1">_xlfn.IFS(D3834="Pendente",NETWORKDAYS(F3834,TODAY(),Feriados!$A$2:$A$13)-1 &amp; " D",E3834="Não Apontado",NETWORKDAYS(F3834,TODAY(),Feriados!$A$2:$A$13)-1 &amp; " D",D3834="Backlog","Registro Antigo",D3834="Concluído","Registro Enviado",E3834="Apontado","Registro Enviado",D3834="Cancelado","Treinamento Cancelado",D3834="Remanejado","Treinamento Remanejado",D3834="Suspensa","Suspenso",D3834="Antigo","Treinamento Antigo",D3834="-","Treinamento a ser executado")</f>
        <v>Registro Enviado</v>
      </c>
      <c r="H3834" s="3"/>
      <c r="I3834" s="3"/>
      <c r="J3834" s="30"/>
      <c r="K3834" s="3"/>
      <c r="L3834" s="29">
        <f>WORKDAY(F3834,2,Feriados!$A$2:$A$13)</f>
        <v>45257</v>
      </c>
    </row>
    <row r="3835" spans="1:12" x14ac:dyDescent="0.3">
      <c r="A3835" s="2" t="s">
        <v>39</v>
      </c>
      <c r="B3835" s="2" t="s">
        <v>131</v>
      </c>
      <c r="C3835" s="2" t="s">
        <v>36</v>
      </c>
      <c r="D3835" s="4" t="s">
        <v>14</v>
      </c>
      <c r="E3835" s="2" t="s">
        <v>15</v>
      </c>
      <c r="F3835" s="3">
        <v>45253</v>
      </c>
      <c r="G3835" s="14" t="str" cm="1">
        <f t="array" aca="1" ref="G3835" ca="1">_xlfn.IFS(D3835="Pendente",NETWORKDAYS(F3835,TODAY(),Feriados!$A$2:$A$13)-1 &amp; " D",E3835="Não Apontado",NETWORKDAYS(F3835,TODAY(),Feriados!$A$2:$A$13)-1 &amp; " D",D3835="Backlog","Registro Antigo",D3835="Concluído","Registro Enviado",E3835="Apontado","Registro Enviado",D3835="Cancelado","Treinamento Cancelado",D3835="Remanejado","Treinamento Remanejado",D3835="Suspensa","Suspenso",D3835="Antigo","Treinamento Antigo",D3835="-","Treinamento a ser executado")</f>
        <v>Treinamento Cancelado</v>
      </c>
      <c r="H3835" s="3"/>
      <c r="I3835" s="3"/>
      <c r="J3835" s="30"/>
      <c r="K3835" s="3"/>
      <c r="L3835" s="29"/>
    </row>
    <row r="3836" spans="1:12" x14ac:dyDescent="0.3">
      <c r="A3836" s="2" t="s">
        <v>39</v>
      </c>
      <c r="B3836" s="2" t="s">
        <v>47</v>
      </c>
      <c r="C3836" s="2" t="s">
        <v>36</v>
      </c>
      <c r="D3836" s="4" t="s">
        <v>14</v>
      </c>
      <c r="E3836" s="2" t="s">
        <v>15</v>
      </c>
      <c r="F3836" s="3">
        <v>45253</v>
      </c>
      <c r="G3836" s="14" t="str" cm="1">
        <f t="array" aca="1" ref="G3836" ca="1">_xlfn.IFS(D3836="Pendente",NETWORKDAYS(F3836,TODAY(),Feriados!$A$2:$A$13)-1 &amp; " D",E3836="Não Apontado",NETWORKDAYS(F3836,TODAY(),Feriados!$A$2:$A$13)-1 &amp; " D",D3836="Backlog","Registro Antigo",D3836="Concluído","Registro Enviado",E3836="Apontado","Registro Enviado",D3836="Cancelado","Treinamento Cancelado",D3836="Remanejado","Treinamento Remanejado",D3836="Suspensa","Suspenso",D3836="Antigo","Treinamento Antigo",D3836="-","Treinamento a ser executado")</f>
        <v>Treinamento Cancelado</v>
      </c>
      <c r="H3836" s="3"/>
      <c r="I3836" s="3"/>
      <c r="J3836" s="30"/>
      <c r="K3836" s="3"/>
      <c r="L3836" s="29"/>
    </row>
    <row r="3837" spans="1:12" x14ac:dyDescent="0.3">
      <c r="A3837" s="2" t="s">
        <v>46</v>
      </c>
      <c r="B3837" s="2" t="s">
        <v>30</v>
      </c>
      <c r="C3837" s="2" t="s">
        <v>37</v>
      </c>
      <c r="D3837" s="4" t="s">
        <v>116</v>
      </c>
      <c r="E3837" s="2" t="s">
        <v>8</v>
      </c>
      <c r="F3837" s="3">
        <v>45253</v>
      </c>
      <c r="G3837" s="14" t="str" cm="1">
        <f t="array" aca="1" ref="G3837" ca="1">_xlfn.IFS(D3837="Pendente",NETWORKDAYS(F3837,TODAY(),Feriados!$A$2:$A$13)-1 &amp; " D",E3837="Não Apontado",NETWORKDAYS(F3837,TODAY(),Feriados!$A$2:$A$13)-1 &amp; " D",D3837="Backlog","Registro Antigo",D3837="Concluído","Registro Enviado",E3837="Apontado","Registro Enviado",D3837="Cancelado","Treinamento Cancelado",D3837="Remanejado","Treinamento Remanejado",D3837="Suspensa","Suspenso",D3837="Antigo","Treinamento Antigo",D3837="-","Treinamento a ser executado")</f>
        <v>Registro Enviado</v>
      </c>
      <c r="H3837" s="3"/>
      <c r="I3837" s="3"/>
      <c r="J3837" s="30"/>
      <c r="K3837" s="3"/>
      <c r="L3837" s="29">
        <f>WORKDAY(F3837,2,Feriados!$A$2:$A$13)</f>
        <v>45257</v>
      </c>
    </row>
    <row r="3838" spans="1:12" x14ac:dyDescent="0.3">
      <c r="A3838" s="2" t="s">
        <v>46</v>
      </c>
      <c r="B3838" s="2" t="s">
        <v>146</v>
      </c>
      <c r="C3838" s="2" t="s">
        <v>7</v>
      </c>
      <c r="D3838" s="4" t="s">
        <v>14</v>
      </c>
      <c r="E3838" s="2" t="s">
        <v>15</v>
      </c>
      <c r="F3838" s="3">
        <v>45253</v>
      </c>
      <c r="G3838" s="14" t="str" cm="1">
        <f t="array" aca="1" ref="G3838" ca="1">_xlfn.IFS(D3838="Pendente",NETWORKDAYS(F3838,TODAY(),Feriados!$A$2:$A$13)-1 &amp; " D",E3838="Não Apontado",NETWORKDAYS(F3838,TODAY(),Feriados!$A$2:$A$13)-1 &amp; " D",D3838="Backlog","Registro Antigo",D3838="Concluído","Registro Enviado",E3838="Apontado","Registro Enviado",D3838="Cancelado","Treinamento Cancelado",D3838="Remanejado","Treinamento Remanejado",D3838="Suspensa","Suspenso",D3838="Antigo","Treinamento Antigo",D3838="-","Treinamento a ser executado")</f>
        <v>Treinamento Cancelado</v>
      </c>
      <c r="H3838" s="3"/>
      <c r="I3838" s="3"/>
      <c r="J3838" s="30"/>
      <c r="K3838" s="3"/>
      <c r="L3838" s="29"/>
    </row>
    <row r="3839" spans="1:12" x14ac:dyDescent="0.3">
      <c r="A3839" s="2" t="s">
        <v>17</v>
      </c>
      <c r="B3839" s="2" t="s">
        <v>152</v>
      </c>
      <c r="C3839" s="2" t="s">
        <v>7</v>
      </c>
      <c r="D3839" s="4" t="s">
        <v>116</v>
      </c>
      <c r="E3839" s="2" t="s">
        <v>8</v>
      </c>
      <c r="F3839" s="3">
        <v>45254</v>
      </c>
      <c r="G3839" s="14" t="str" cm="1">
        <f t="array" aca="1" ref="G3839" ca="1">_xlfn.IFS(D3839="Pendente",NETWORKDAYS(F3839,TODAY(),Feriados!$A$2:$A$13)-1 &amp; " D",E3839="Não Apontado",NETWORKDAYS(F3839,TODAY(),Feriados!$A$2:$A$13)-1 &amp; " D",D3839="Backlog","Registro Antigo",D3839="Concluído","Registro Enviado",E3839="Apontado","Registro Enviado",D3839="Cancelado","Treinamento Cancelado",D3839="Remanejado","Treinamento Remanejado",D3839="Suspensa","Suspenso",D3839="Antigo","Treinamento Antigo",D3839="-","Treinamento a ser executado")</f>
        <v>Registro Enviado</v>
      </c>
      <c r="H3839" s="3"/>
      <c r="I3839" s="3"/>
      <c r="J3839" s="30"/>
      <c r="K3839" s="3"/>
      <c r="L3839" s="29">
        <f>WORKDAY(F3839,2,Feriados!$A$2:$A$13)</f>
        <v>45258</v>
      </c>
    </row>
    <row r="3840" spans="1:12" x14ac:dyDescent="0.3">
      <c r="A3840" s="2" t="s">
        <v>28</v>
      </c>
      <c r="B3840" s="2" t="s">
        <v>84</v>
      </c>
      <c r="C3840" s="2" t="s">
        <v>29</v>
      </c>
      <c r="D3840" s="4" t="s">
        <v>14</v>
      </c>
      <c r="E3840" s="2" t="s">
        <v>15</v>
      </c>
      <c r="F3840" s="3">
        <v>45254</v>
      </c>
      <c r="G3840" s="14" t="str" cm="1">
        <f t="array" aca="1" ref="G3840" ca="1">_xlfn.IFS(D3840="Pendente",NETWORKDAYS(F3840,TODAY(),Feriados!$A$2:$A$13)-1 &amp; " D",E3840="Não Apontado",NETWORKDAYS(F3840,TODAY(),Feriados!$A$2:$A$13)-1 &amp; " D",D3840="Backlog","Registro Antigo",D3840="Concluído","Registro Enviado",E3840="Apontado","Registro Enviado",D3840="Cancelado","Treinamento Cancelado",D3840="Remanejado","Treinamento Remanejado",D3840="Suspensa","Suspenso",D3840="Antigo","Treinamento Antigo",D3840="-","Treinamento a ser executado")</f>
        <v>Treinamento Cancelado</v>
      </c>
      <c r="H3840" s="3"/>
      <c r="I3840" s="3"/>
      <c r="J3840" s="30"/>
      <c r="K3840" s="3"/>
      <c r="L3840" s="29"/>
    </row>
    <row r="3841" spans="1:12" x14ac:dyDescent="0.3">
      <c r="A3841" s="2" t="s">
        <v>39</v>
      </c>
      <c r="B3841" s="2" t="s">
        <v>139</v>
      </c>
      <c r="C3841" s="2" t="s">
        <v>36</v>
      </c>
      <c r="D3841" s="4" t="s">
        <v>14</v>
      </c>
      <c r="E3841" s="2" t="s">
        <v>15</v>
      </c>
      <c r="F3841" s="3">
        <v>45254</v>
      </c>
      <c r="G3841" s="14" t="str" cm="1">
        <f t="array" aca="1" ref="G3841" ca="1">_xlfn.IFS(D3841="Pendente",NETWORKDAYS(F3841,TODAY(),Feriados!$A$2:$A$13)-1 &amp; " D",E3841="Não Apontado",NETWORKDAYS(F3841,TODAY(),Feriados!$A$2:$A$13)-1 &amp; " D",D3841="Backlog","Registro Antigo",D3841="Concluído","Registro Enviado",E3841="Apontado","Registro Enviado",D3841="Cancelado","Treinamento Cancelado",D3841="Remanejado","Treinamento Remanejado",D3841="Suspensa","Suspenso",D3841="Antigo","Treinamento Antigo",D3841="-","Treinamento a ser executado")</f>
        <v>Treinamento Cancelado</v>
      </c>
      <c r="H3841" s="3"/>
      <c r="I3841" s="3"/>
      <c r="J3841" s="30"/>
      <c r="K3841" s="3"/>
      <c r="L3841" s="29"/>
    </row>
    <row r="3842" spans="1:12" x14ac:dyDescent="0.3">
      <c r="A3842" s="2" t="s">
        <v>39</v>
      </c>
      <c r="B3842" s="2" t="s">
        <v>136</v>
      </c>
      <c r="C3842" s="2" t="s">
        <v>36</v>
      </c>
      <c r="D3842" s="4" t="s">
        <v>116</v>
      </c>
      <c r="E3842" s="2" t="s">
        <v>8</v>
      </c>
      <c r="F3842" s="3">
        <v>45254</v>
      </c>
      <c r="G3842" s="14" t="str" cm="1">
        <f t="array" aca="1" ref="G3842" ca="1">_xlfn.IFS(D3842="Pendente",NETWORKDAYS(F3842,TODAY(),Feriados!$A$2:$A$13)-1 &amp; " D",E3842="Não Apontado",NETWORKDAYS(F3842,TODAY(),Feriados!$A$2:$A$13)-1 &amp; " D",D3842="Backlog","Registro Antigo",D3842="Concluído","Registro Enviado",E3842="Apontado","Registro Enviado",D3842="Cancelado","Treinamento Cancelado",D3842="Remanejado","Treinamento Remanejado",D3842="Suspensa","Suspenso",D3842="Antigo","Treinamento Antigo",D3842="-","Treinamento a ser executado")</f>
        <v>Registro Enviado</v>
      </c>
      <c r="H3842" s="3"/>
      <c r="I3842" s="3"/>
      <c r="J3842" s="30"/>
      <c r="K3842" s="3"/>
      <c r="L3842" s="29">
        <f>WORKDAY(F3842,2,Feriados!$A$2:$A$13)</f>
        <v>45258</v>
      </c>
    </row>
    <row r="3843" spans="1:12" x14ac:dyDescent="0.3">
      <c r="A3843" s="2" t="s">
        <v>46</v>
      </c>
      <c r="B3843" s="2" t="s">
        <v>140</v>
      </c>
      <c r="C3843" s="2" t="s">
        <v>7</v>
      </c>
      <c r="D3843" s="4" t="s">
        <v>14</v>
      </c>
      <c r="E3843" s="2" t="s">
        <v>15</v>
      </c>
      <c r="F3843" s="3">
        <v>45254</v>
      </c>
      <c r="G3843" s="14" t="str" cm="1">
        <f t="array" aca="1" ref="G3843" ca="1">_xlfn.IFS(D3843="Pendente",NETWORKDAYS(F3843,TODAY(),Feriados!$A$2:$A$13)-1 &amp; " D",E3843="Não Apontado",NETWORKDAYS(F3843,TODAY(),Feriados!$A$2:$A$13)-1 &amp; " D",D3843="Backlog","Registro Antigo",D3843="Concluído","Registro Enviado",E3843="Apontado","Registro Enviado",D3843="Cancelado","Treinamento Cancelado",D3843="Remanejado","Treinamento Remanejado",D3843="Suspensa","Suspenso",D3843="Antigo","Treinamento Antigo",D3843="-","Treinamento a ser executado")</f>
        <v>Treinamento Cancelado</v>
      </c>
      <c r="H3843" s="3"/>
      <c r="I3843" s="3"/>
      <c r="J3843" s="30"/>
      <c r="K3843" s="3"/>
      <c r="L3843" s="29"/>
    </row>
    <row r="3844" spans="1:12" x14ac:dyDescent="0.3">
      <c r="A3844" s="2" t="s">
        <v>46</v>
      </c>
      <c r="B3844" s="2" t="s">
        <v>135</v>
      </c>
      <c r="C3844" s="2" t="s">
        <v>37</v>
      </c>
      <c r="D3844" s="4" t="s">
        <v>14</v>
      </c>
      <c r="E3844" s="2" t="s">
        <v>15</v>
      </c>
      <c r="F3844" s="3">
        <v>45254</v>
      </c>
      <c r="G3844" s="14" t="str" cm="1">
        <f t="array" aca="1" ref="G3844" ca="1">_xlfn.IFS(D3844="Pendente",NETWORKDAYS(F3844,TODAY(),Feriados!$A$2:$A$13)-1 &amp; " D",E3844="Não Apontado",NETWORKDAYS(F3844,TODAY(),Feriados!$A$2:$A$13)-1 &amp; " D",D3844="Backlog","Registro Antigo",D3844="Concluído","Registro Enviado",E3844="Apontado","Registro Enviado",D3844="Cancelado","Treinamento Cancelado",D3844="Remanejado","Treinamento Remanejado",D3844="Suspensa","Suspenso",D3844="Antigo","Treinamento Antigo",D3844="-","Treinamento a ser executado")</f>
        <v>Treinamento Cancelado</v>
      </c>
      <c r="H3844" s="3"/>
      <c r="I3844" s="3"/>
      <c r="J3844" s="30"/>
      <c r="K3844" s="3"/>
      <c r="L3844" s="29"/>
    </row>
    <row r="3845" spans="1:12" x14ac:dyDescent="0.3">
      <c r="A3845" s="2" t="s">
        <v>17</v>
      </c>
      <c r="B3845" s="2" t="s">
        <v>135</v>
      </c>
      <c r="C3845" s="2" t="s">
        <v>18</v>
      </c>
      <c r="D3845" s="4" t="s">
        <v>116</v>
      </c>
      <c r="E3845" s="2" t="s">
        <v>8</v>
      </c>
      <c r="F3845" s="3">
        <v>45257</v>
      </c>
      <c r="G3845" s="14" t="str" cm="1">
        <f t="array" aca="1" ref="G3845" ca="1">_xlfn.IFS(D3845="Pendente",NETWORKDAYS(F3845,TODAY(),Feriados!$A$2:$A$13)-1 &amp; " D",E3845="Não Apontado",NETWORKDAYS(F3845,TODAY(),Feriados!$A$2:$A$13)-1 &amp; " D",D3845="Backlog","Registro Antigo",D3845="Concluído","Registro Enviado",E3845="Apontado","Registro Enviado",D3845="Cancelado","Treinamento Cancelado",D3845="Remanejado","Treinamento Remanejado",D3845="Suspensa","Suspenso",D3845="Antigo","Treinamento Antigo",D3845="-","Treinamento a ser executado")</f>
        <v>Registro Enviado</v>
      </c>
      <c r="H3845" s="3"/>
      <c r="I3845" s="3"/>
      <c r="J3845" s="30"/>
      <c r="K3845" s="3"/>
      <c r="L3845" s="29">
        <f>WORKDAY(F3845,2,Feriados!$A$2:$A$13)</f>
        <v>45259</v>
      </c>
    </row>
    <row r="3846" spans="1:12" x14ac:dyDescent="0.3">
      <c r="A3846" s="2" t="s">
        <v>22</v>
      </c>
      <c r="B3846" s="2" t="s">
        <v>132</v>
      </c>
      <c r="C3846" s="2" t="s">
        <v>13</v>
      </c>
      <c r="D3846" s="4" t="s">
        <v>158</v>
      </c>
      <c r="E3846" s="2" t="s">
        <v>8</v>
      </c>
      <c r="F3846" s="3">
        <v>45257</v>
      </c>
      <c r="G3846" s="14" t="str" cm="1">
        <f t="array" aca="1" ref="G3846" ca="1">_xlfn.IFS(D3846="Pendente",NETWORKDAYS(F3846,TODAY(),Feriados!$A$2:$A$13)-1 &amp; " D",E3846="Não Apontado",NETWORKDAYS(F3846,TODAY(),Feriados!$A$2:$A$13)-1 &amp; " D",D3846="Backlog","Registro Antigo",D3846="Concluído","Registro Enviado",E3846="Apontado","Registro Enviado",D3846="Cancelado","Treinamento Cancelado",D3846="Remanejado","Treinamento Remanejado",D3846="Suspensa","Suspenso",D3846="Antigo","Treinamento Antigo",D3846="-","Treinamento a ser executado")</f>
        <v>Registro Antigo</v>
      </c>
      <c r="H3846" s="3"/>
      <c r="I3846" s="3"/>
      <c r="J3846" s="30"/>
      <c r="K3846" s="3"/>
      <c r="L3846" s="29">
        <f>WORKDAY(F3846,2,Feriados!$A$2:$A$13)</f>
        <v>45259</v>
      </c>
    </row>
    <row r="3847" spans="1:12" x14ac:dyDescent="0.3">
      <c r="A3847" s="2" t="s">
        <v>22</v>
      </c>
      <c r="B3847" s="2" t="s">
        <v>148</v>
      </c>
      <c r="C3847" s="2" t="s">
        <v>7</v>
      </c>
      <c r="D3847" s="4" t="s">
        <v>116</v>
      </c>
      <c r="E3847" s="2" t="s">
        <v>8</v>
      </c>
      <c r="F3847" s="3">
        <v>45257</v>
      </c>
      <c r="G3847" s="14" t="str" cm="1">
        <f t="array" aca="1" ref="G3847" ca="1">_xlfn.IFS(D3847="Pendente",NETWORKDAYS(F3847,TODAY(),Feriados!$A$2:$A$13)-1 &amp; " D",E3847="Não Apontado",NETWORKDAYS(F3847,TODAY(),Feriados!$A$2:$A$13)-1 &amp; " D",D3847="Backlog","Registro Antigo",D3847="Concluído","Registro Enviado",E3847="Apontado","Registro Enviado",D3847="Cancelado","Treinamento Cancelado",D3847="Remanejado","Treinamento Remanejado",D3847="Suspensa","Suspenso",D3847="Antigo","Treinamento Antigo",D3847="-","Treinamento a ser executado")</f>
        <v>Registro Enviado</v>
      </c>
      <c r="H3847" s="3"/>
      <c r="I3847" s="3"/>
      <c r="J3847" s="30"/>
      <c r="K3847" s="3"/>
      <c r="L3847" s="29">
        <f>WORKDAY(F3847,2,Feriados!$A$2:$A$13)</f>
        <v>45259</v>
      </c>
    </row>
    <row r="3848" spans="1:12" x14ac:dyDescent="0.3">
      <c r="A3848" s="2" t="s">
        <v>22</v>
      </c>
      <c r="B3848" s="2" t="s">
        <v>136</v>
      </c>
      <c r="C3848" s="2" t="s">
        <v>7</v>
      </c>
      <c r="D3848" s="4" t="s">
        <v>14</v>
      </c>
      <c r="E3848" s="2" t="s">
        <v>15</v>
      </c>
      <c r="F3848" s="3">
        <v>45257</v>
      </c>
      <c r="G3848" s="14" t="str" cm="1">
        <f t="array" aca="1" ref="G3848" ca="1">_xlfn.IFS(D3848="Pendente",NETWORKDAYS(F3848,TODAY(),Feriados!$A$2:$A$13)-1 &amp; " D",E3848="Não Apontado",NETWORKDAYS(F3848,TODAY(),Feriados!$A$2:$A$13)-1 &amp; " D",D3848="Backlog","Registro Antigo",D3848="Concluído","Registro Enviado",E3848="Apontado","Registro Enviado",D3848="Cancelado","Treinamento Cancelado",D3848="Remanejado","Treinamento Remanejado",D3848="Suspensa","Suspenso",D3848="Antigo","Treinamento Antigo",D3848="-","Treinamento a ser executado")</f>
        <v>Treinamento Cancelado</v>
      </c>
      <c r="H3848" s="3"/>
      <c r="I3848" s="3"/>
      <c r="J3848" s="30"/>
      <c r="K3848" s="3"/>
      <c r="L3848" s="29"/>
    </row>
    <row r="3849" spans="1:12" x14ac:dyDescent="0.3">
      <c r="A3849" s="2" t="s">
        <v>28</v>
      </c>
      <c r="B3849" s="2" t="s">
        <v>132</v>
      </c>
      <c r="C3849" s="2" t="s">
        <v>32</v>
      </c>
      <c r="D3849" s="4" t="s">
        <v>116</v>
      </c>
      <c r="E3849" s="2" t="s">
        <v>8</v>
      </c>
      <c r="F3849" s="3">
        <v>45257</v>
      </c>
      <c r="G3849" s="14" t="str" cm="1">
        <f t="array" aca="1" ref="G3849" ca="1">_xlfn.IFS(D3849="Pendente",NETWORKDAYS(F3849,TODAY(),Feriados!$A$2:$A$13)-1 &amp; " D",E3849="Não Apontado",NETWORKDAYS(F3849,TODAY(),Feriados!$A$2:$A$13)-1 &amp; " D",D3849="Backlog","Registro Antigo",D3849="Concluído","Registro Enviado",E3849="Apontado","Registro Enviado",D3849="Cancelado","Treinamento Cancelado",D3849="Remanejado","Treinamento Remanejado",D3849="Suspensa","Suspenso",D3849="Antigo","Treinamento Antigo",D3849="-","Treinamento a ser executado")</f>
        <v>Registro Enviado</v>
      </c>
      <c r="H3849" s="3"/>
      <c r="I3849" s="3"/>
      <c r="J3849" s="30"/>
      <c r="K3849" s="3"/>
      <c r="L3849" s="29">
        <f>WORKDAY(F3849,2,Feriados!$A$2:$A$13)</f>
        <v>45259</v>
      </c>
    </row>
    <row r="3850" spans="1:12" x14ac:dyDescent="0.3">
      <c r="A3850" s="2" t="s">
        <v>39</v>
      </c>
      <c r="B3850" s="2" t="s">
        <v>92</v>
      </c>
      <c r="C3850" s="2" t="s">
        <v>36</v>
      </c>
      <c r="D3850" s="4" t="s">
        <v>116</v>
      </c>
      <c r="E3850" s="2" t="s">
        <v>8</v>
      </c>
      <c r="F3850" s="3">
        <v>45257</v>
      </c>
      <c r="G3850" s="14" t="str" cm="1">
        <f t="array" aca="1" ref="G3850" ca="1">_xlfn.IFS(D3850="Pendente",NETWORKDAYS(F3850,TODAY(),Feriados!$A$2:$A$13)-1 &amp; " D",E3850="Não Apontado",NETWORKDAYS(F3850,TODAY(),Feriados!$A$2:$A$13)-1 &amp; " D",D3850="Backlog","Registro Antigo",D3850="Concluído","Registro Enviado",E3850="Apontado","Registro Enviado",D3850="Cancelado","Treinamento Cancelado",D3850="Remanejado","Treinamento Remanejado",D3850="Suspensa","Suspenso",D3850="Antigo","Treinamento Antigo",D3850="-","Treinamento a ser executado")</f>
        <v>Registro Enviado</v>
      </c>
      <c r="H3850" s="3"/>
      <c r="I3850" s="3"/>
      <c r="J3850" s="30"/>
      <c r="K3850" s="3"/>
      <c r="L3850" s="29">
        <f>WORKDAY(F3850,2,Feriados!$A$2:$A$13)</f>
        <v>45259</v>
      </c>
    </row>
    <row r="3851" spans="1:12" x14ac:dyDescent="0.3">
      <c r="A3851" s="2" t="s">
        <v>39</v>
      </c>
      <c r="B3851" s="2" t="s">
        <v>11</v>
      </c>
      <c r="C3851" s="2" t="s">
        <v>36</v>
      </c>
      <c r="D3851" s="4" t="s">
        <v>116</v>
      </c>
      <c r="E3851" s="2" t="s">
        <v>8</v>
      </c>
      <c r="F3851" s="3">
        <v>45257</v>
      </c>
      <c r="G3851" s="14" t="str" cm="1">
        <f t="array" aca="1" ref="G3851" ca="1">_xlfn.IFS(D3851="Pendente",NETWORKDAYS(F3851,TODAY(),Feriados!$A$2:$A$13)-1 &amp; " D",E3851="Não Apontado",NETWORKDAYS(F3851,TODAY(),Feriados!$A$2:$A$13)-1 &amp; " D",D3851="Backlog","Registro Antigo",D3851="Concluído","Registro Enviado",E3851="Apontado","Registro Enviado",D3851="Cancelado","Treinamento Cancelado",D3851="Remanejado","Treinamento Remanejado",D3851="Suspensa","Suspenso",D3851="Antigo","Treinamento Antigo",D3851="-","Treinamento a ser executado")</f>
        <v>Registro Enviado</v>
      </c>
      <c r="H3851" s="3"/>
      <c r="I3851" s="3"/>
      <c r="J3851" s="30"/>
      <c r="K3851" s="3"/>
      <c r="L3851" s="29">
        <f>WORKDAY(F3851,2,Feriados!$A$2:$A$13)</f>
        <v>45259</v>
      </c>
    </row>
    <row r="3852" spans="1:12" x14ac:dyDescent="0.3">
      <c r="A3852" s="2" t="s">
        <v>46</v>
      </c>
      <c r="B3852" s="2" t="s">
        <v>131</v>
      </c>
      <c r="C3852" s="2" t="s">
        <v>37</v>
      </c>
      <c r="D3852" s="4" t="s">
        <v>116</v>
      </c>
      <c r="E3852" s="2" t="s">
        <v>8</v>
      </c>
      <c r="F3852" s="3">
        <v>45257</v>
      </c>
      <c r="G3852" s="14" t="str" cm="1">
        <f t="array" aca="1" ref="G3852" ca="1">_xlfn.IFS(D3852="Pendente",NETWORKDAYS(F3852,TODAY(),Feriados!$A$2:$A$13)-1 &amp; " D",E3852="Não Apontado",NETWORKDAYS(F3852,TODAY(),Feriados!$A$2:$A$13)-1 &amp; " D",D3852="Backlog","Registro Antigo",D3852="Concluído","Registro Enviado",E3852="Apontado","Registro Enviado",D3852="Cancelado","Treinamento Cancelado",D3852="Remanejado","Treinamento Remanejado",D3852="Suspensa","Suspenso",D3852="Antigo","Treinamento Antigo",D3852="-","Treinamento a ser executado")</f>
        <v>Registro Enviado</v>
      </c>
      <c r="H3852" s="3"/>
      <c r="I3852" s="3"/>
      <c r="J3852" s="30"/>
      <c r="K3852" s="3"/>
      <c r="L3852" s="29">
        <f>WORKDAY(F3852,2,Feriados!$A$2:$A$13)</f>
        <v>45259</v>
      </c>
    </row>
    <row r="3853" spans="1:12" x14ac:dyDescent="0.3">
      <c r="A3853" s="2" t="s">
        <v>46</v>
      </c>
      <c r="B3853" s="2" t="s">
        <v>141</v>
      </c>
      <c r="C3853" s="2" t="s">
        <v>7</v>
      </c>
      <c r="D3853" s="4" t="s">
        <v>116</v>
      </c>
      <c r="E3853" s="2" t="s">
        <v>8</v>
      </c>
      <c r="F3853" s="3">
        <v>45257</v>
      </c>
      <c r="G3853" s="14" t="str" cm="1">
        <f t="array" aca="1" ref="G3853" ca="1">_xlfn.IFS(D3853="Pendente",NETWORKDAYS(F3853,TODAY(),Feriados!$A$2:$A$13)-1 &amp; " D",E3853="Não Apontado",NETWORKDAYS(F3853,TODAY(),Feriados!$A$2:$A$13)-1 &amp; " D",D3853="Backlog","Registro Antigo",D3853="Concluído","Registro Enviado",E3853="Apontado","Registro Enviado",D3853="Cancelado","Treinamento Cancelado",D3853="Remanejado","Treinamento Remanejado",D3853="Suspensa","Suspenso",D3853="Antigo","Treinamento Antigo",D3853="-","Treinamento a ser executado")</f>
        <v>Registro Enviado</v>
      </c>
      <c r="H3853" s="3"/>
      <c r="I3853" s="3"/>
      <c r="J3853" s="30"/>
      <c r="K3853" s="3"/>
      <c r="L3853" s="29">
        <f>WORKDAY(F3853,2,Feriados!$A$2:$A$13)</f>
        <v>45259</v>
      </c>
    </row>
    <row r="3854" spans="1:12" x14ac:dyDescent="0.3">
      <c r="A3854" s="2" t="s">
        <v>17</v>
      </c>
      <c r="B3854" s="2" t="s">
        <v>139</v>
      </c>
      <c r="C3854" s="2" t="s">
        <v>18</v>
      </c>
      <c r="D3854" s="4" t="s">
        <v>116</v>
      </c>
      <c r="E3854" s="2" t="s">
        <v>8</v>
      </c>
      <c r="F3854" s="3">
        <v>45258</v>
      </c>
      <c r="G3854" s="14" t="str" cm="1">
        <f t="array" aca="1" ref="G3854" ca="1">_xlfn.IFS(D3854="Pendente",NETWORKDAYS(F3854,TODAY(),Feriados!$A$2:$A$13)-1 &amp; " D",E3854="Não Apontado",NETWORKDAYS(F3854,TODAY(),Feriados!$A$2:$A$13)-1 &amp; " D",D3854="Backlog","Registro Antigo",D3854="Concluído","Registro Enviado",E3854="Apontado","Registro Enviado",D3854="Cancelado","Treinamento Cancelado",D3854="Remanejado","Treinamento Remanejado",D3854="Suspensa","Suspenso",D3854="Antigo","Treinamento Antigo",D3854="-","Treinamento a ser executado")</f>
        <v>Registro Enviado</v>
      </c>
      <c r="H3854" s="3"/>
      <c r="I3854" s="3"/>
      <c r="J3854" s="30"/>
      <c r="K3854" s="3"/>
      <c r="L3854" s="29">
        <f>WORKDAY(F3854,2,Feriados!$A$2:$A$13)</f>
        <v>45260</v>
      </c>
    </row>
    <row r="3855" spans="1:12" x14ac:dyDescent="0.3">
      <c r="A3855" s="2" t="s">
        <v>17</v>
      </c>
      <c r="B3855" s="2" t="s">
        <v>152</v>
      </c>
      <c r="C3855" s="2" t="s">
        <v>18</v>
      </c>
      <c r="D3855" s="4" t="s">
        <v>116</v>
      </c>
      <c r="E3855" s="2" t="s">
        <v>8</v>
      </c>
      <c r="F3855" s="3">
        <v>45258</v>
      </c>
      <c r="G3855" s="14" t="str" cm="1">
        <f t="array" aca="1" ref="G3855" ca="1">_xlfn.IFS(D3855="Pendente",NETWORKDAYS(F3855,TODAY(),Feriados!$A$2:$A$13)-1 &amp; " D",E3855="Não Apontado",NETWORKDAYS(F3855,TODAY(),Feriados!$A$2:$A$13)-1 &amp; " D",D3855="Backlog","Registro Antigo",D3855="Concluído","Registro Enviado",E3855="Apontado","Registro Enviado",D3855="Cancelado","Treinamento Cancelado",D3855="Remanejado","Treinamento Remanejado",D3855="Suspensa","Suspenso",D3855="Antigo","Treinamento Antigo",D3855="-","Treinamento a ser executado")</f>
        <v>Registro Enviado</v>
      </c>
      <c r="H3855" s="3"/>
      <c r="I3855" s="3"/>
      <c r="J3855" s="30"/>
      <c r="K3855" s="3"/>
      <c r="L3855" s="29">
        <f>WORKDAY(F3855,2,Feriados!$A$2:$A$13)</f>
        <v>45260</v>
      </c>
    </row>
    <row r="3856" spans="1:12" x14ac:dyDescent="0.3">
      <c r="A3856" s="2" t="s">
        <v>22</v>
      </c>
      <c r="B3856" s="2" t="s">
        <v>151</v>
      </c>
      <c r="C3856" s="2" t="s">
        <v>7</v>
      </c>
      <c r="D3856" s="4" t="s">
        <v>116</v>
      </c>
      <c r="E3856" s="2" t="s">
        <v>8</v>
      </c>
      <c r="F3856" s="3">
        <v>45258</v>
      </c>
      <c r="G3856" s="14" t="str" cm="1">
        <f t="array" aca="1" ref="G3856" ca="1">_xlfn.IFS(D3856="Pendente",NETWORKDAYS(F3856,TODAY(),Feriados!$A$2:$A$13)-1 &amp; " D",E3856="Não Apontado",NETWORKDAYS(F3856,TODAY(),Feriados!$A$2:$A$13)-1 &amp; " D",D3856="Backlog","Registro Antigo",D3856="Concluído","Registro Enviado",E3856="Apontado","Registro Enviado",D3856="Cancelado","Treinamento Cancelado",D3856="Remanejado","Treinamento Remanejado",D3856="Suspensa","Suspenso",D3856="Antigo","Treinamento Antigo",D3856="-","Treinamento a ser executado")</f>
        <v>Registro Enviado</v>
      </c>
      <c r="H3856" s="3"/>
      <c r="I3856" s="3"/>
      <c r="J3856" s="30"/>
      <c r="K3856" s="3"/>
      <c r="L3856" s="29">
        <f>WORKDAY(F3856,2,Feriados!$A$2:$A$13)</f>
        <v>45260</v>
      </c>
    </row>
    <row r="3857" spans="1:12" x14ac:dyDescent="0.3">
      <c r="A3857" s="2" t="s">
        <v>22</v>
      </c>
      <c r="B3857" s="2" t="s">
        <v>136</v>
      </c>
      <c r="C3857" s="2" t="s">
        <v>18</v>
      </c>
      <c r="D3857" s="4" t="s">
        <v>116</v>
      </c>
      <c r="E3857" s="2" t="s">
        <v>8</v>
      </c>
      <c r="F3857" s="3">
        <v>45258</v>
      </c>
      <c r="G3857" s="14" t="str" cm="1">
        <f t="array" aca="1" ref="G3857" ca="1">_xlfn.IFS(D3857="Pendente",NETWORKDAYS(F3857,TODAY(),Feriados!$A$2:$A$13)-1 &amp; " D",E3857="Não Apontado",NETWORKDAYS(F3857,TODAY(),Feriados!$A$2:$A$13)-1 &amp; " D",D3857="Backlog","Registro Antigo",D3857="Concluído","Registro Enviado",E3857="Apontado","Registro Enviado",D3857="Cancelado","Treinamento Cancelado",D3857="Remanejado","Treinamento Remanejado",D3857="Suspensa","Suspenso",D3857="Antigo","Treinamento Antigo",D3857="-","Treinamento a ser executado")</f>
        <v>Registro Enviado</v>
      </c>
      <c r="H3857" s="3"/>
      <c r="I3857" s="3"/>
      <c r="J3857" s="30"/>
      <c r="K3857" s="3"/>
      <c r="L3857" s="29">
        <f>WORKDAY(F3857,2,Feriados!$A$2:$A$13)</f>
        <v>45260</v>
      </c>
    </row>
    <row r="3858" spans="1:12" x14ac:dyDescent="0.3">
      <c r="A3858" s="2" t="s">
        <v>28</v>
      </c>
      <c r="B3858" s="2" t="s">
        <v>136</v>
      </c>
      <c r="C3858" s="2" t="s">
        <v>32</v>
      </c>
      <c r="D3858" s="4" t="s">
        <v>117</v>
      </c>
      <c r="E3858" s="2" t="s">
        <v>15</v>
      </c>
      <c r="F3858" s="3">
        <v>45258</v>
      </c>
      <c r="G3858" s="14" t="str" cm="1">
        <f t="array" aca="1" ref="G3858" ca="1">_xlfn.IFS(D3858="Pendente",NETWORKDAYS(F3858,TODAY(),Feriados!$A$2:$A$13)-1 &amp; " D",E3858="Não Apontado",NETWORKDAYS(F3858,TODAY(),Feriados!$A$2:$A$13)-1 &amp; " D",D3858="Backlog","Registro Antigo",D3858="Concluído","Registro Enviado",E3858="Apontado","Registro Enviado",D3858="Cancelado","Treinamento Cancelado",D3858="Remanejado","Treinamento Remanejado",D3858="Suspensa","Suspenso",D3858="Antigo","Treinamento Antigo",D3858="-","Treinamento a ser executado")</f>
        <v>Treinamento Remanejado</v>
      </c>
      <c r="H3858" s="3"/>
      <c r="I3858" s="3"/>
      <c r="J3858" s="26"/>
      <c r="K3858" s="14"/>
      <c r="L3858" s="29"/>
    </row>
    <row r="3859" spans="1:12" x14ac:dyDescent="0.3">
      <c r="A3859" s="2" t="s">
        <v>28</v>
      </c>
      <c r="B3859" s="2" t="s">
        <v>146</v>
      </c>
      <c r="C3859" s="2" t="s">
        <v>32</v>
      </c>
      <c r="D3859" s="4" t="s">
        <v>116</v>
      </c>
      <c r="E3859" s="2" t="s">
        <v>8</v>
      </c>
      <c r="F3859" s="3">
        <v>45258</v>
      </c>
      <c r="G3859" s="14" t="str" cm="1">
        <f t="array" aca="1" ref="G3859" ca="1">_xlfn.IFS(D3859="Pendente",NETWORKDAYS(F3859,TODAY(),Feriados!$A$2:$A$13)-1 &amp; " D",E3859="Não Apontado",NETWORKDAYS(F3859,TODAY(),Feriados!$A$2:$A$13)-1 &amp; " D",D3859="Backlog","Registro Antigo",D3859="Concluído","Registro Enviado",E3859="Apontado","Registro Enviado",D3859="Cancelado","Treinamento Cancelado",D3859="Remanejado","Treinamento Remanejado",D3859="Suspensa","Suspenso",D3859="Antigo","Treinamento Antigo",D3859="-","Treinamento a ser executado")</f>
        <v>Registro Enviado</v>
      </c>
      <c r="H3859" s="3"/>
      <c r="I3859" s="3"/>
      <c r="J3859" s="30"/>
      <c r="K3859" s="3"/>
      <c r="L3859" s="29">
        <f>WORKDAY(F3859,2,Feriados!$A$2:$A$13)</f>
        <v>45260</v>
      </c>
    </row>
    <row r="3860" spans="1:12" x14ac:dyDescent="0.3">
      <c r="A3860" s="2" t="s">
        <v>39</v>
      </c>
      <c r="B3860" s="2" t="s">
        <v>143</v>
      </c>
      <c r="C3860" s="2" t="s">
        <v>36</v>
      </c>
      <c r="D3860" s="4" t="s">
        <v>116</v>
      </c>
      <c r="E3860" s="2" t="s">
        <v>8</v>
      </c>
      <c r="F3860" s="3">
        <v>45258</v>
      </c>
      <c r="G3860" s="14" t="str" cm="1">
        <f t="array" aca="1" ref="G3860" ca="1">_xlfn.IFS(D3860="Pendente",NETWORKDAYS(F3860,TODAY(),Feriados!$A$2:$A$13)-1 &amp; " D",E3860="Não Apontado",NETWORKDAYS(F3860,TODAY(),Feriados!$A$2:$A$13)-1 &amp; " D",D3860="Backlog","Registro Antigo",D3860="Concluído","Registro Enviado",E3860="Apontado","Registro Enviado",D3860="Cancelado","Treinamento Cancelado",D3860="Remanejado","Treinamento Remanejado",D3860="Suspensa","Suspenso",D3860="Antigo","Treinamento Antigo",D3860="-","Treinamento a ser executado")</f>
        <v>Registro Enviado</v>
      </c>
      <c r="H3860" s="3"/>
      <c r="I3860" s="3"/>
      <c r="J3860" s="30"/>
      <c r="K3860" s="3"/>
      <c r="L3860" s="29">
        <f>WORKDAY(F3860,2,Feriados!$A$2:$A$13)</f>
        <v>45260</v>
      </c>
    </row>
    <row r="3861" spans="1:12" x14ac:dyDescent="0.3">
      <c r="A3861" s="2" t="s">
        <v>39</v>
      </c>
      <c r="B3861" s="2" t="s">
        <v>153</v>
      </c>
      <c r="C3861" s="2" t="s">
        <v>36</v>
      </c>
      <c r="D3861" s="4" t="s">
        <v>116</v>
      </c>
      <c r="E3861" s="2" t="s">
        <v>8</v>
      </c>
      <c r="F3861" s="3">
        <v>45258</v>
      </c>
      <c r="G3861" s="14" t="str" cm="1">
        <f t="array" aca="1" ref="G3861" ca="1">_xlfn.IFS(D3861="Pendente",NETWORKDAYS(F3861,TODAY(),Feriados!$A$2:$A$13)-1 &amp; " D",E3861="Não Apontado",NETWORKDAYS(F3861,TODAY(),Feriados!$A$2:$A$13)-1 &amp; " D",D3861="Backlog","Registro Antigo",D3861="Concluído","Registro Enviado",E3861="Apontado","Registro Enviado",D3861="Cancelado","Treinamento Cancelado",D3861="Remanejado","Treinamento Remanejado",D3861="Suspensa","Suspenso",D3861="Antigo","Treinamento Antigo",D3861="-","Treinamento a ser executado")</f>
        <v>Registro Enviado</v>
      </c>
      <c r="H3861" s="3"/>
      <c r="I3861" s="3"/>
      <c r="J3861" s="30"/>
      <c r="K3861" s="3"/>
      <c r="L3861" s="29">
        <f>WORKDAY(F3861,2,Feriados!$A$2:$A$13)</f>
        <v>45260</v>
      </c>
    </row>
    <row r="3862" spans="1:12" x14ac:dyDescent="0.3">
      <c r="A3862" s="2" t="s">
        <v>39</v>
      </c>
      <c r="B3862" s="2" t="s">
        <v>148</v>
      </c>
      <c r="C3862" s="2" t="s">
        <v>36</v>
      </c>
      <c r="D3862" s="4" t="s">
        <v>116</v>
      </c>
      <c r="E3862" s="2" t="s">
        <v>8</v>
      </c>
      <c r="F3862" s="3">
        <v>45258</v>
      </c>
      <c r="G3862" s="14" t="str" cm="1">
        <f t="array" aca="1" ref="G3862" ca="1">_xlfn.IFS(D3862="Pendente",NETWORKDAYS(F3862,TODAY(),Feriados!$A$2:$A$13)-1 &amp; " D",E3862="Não Apontado",NETWORKDAYS(F3862,TODAY(),Feriados!$A$2:$A$13)-1 &amp; " D",D3862="Backlog","Registro Antigo",D3862="Concluído","Registro Enviado",E3862="Apontado","Registro Enviado",D3862="Cancelado","Treinamento Cancelado",D3862="Remanejado","Treinamento Remanejado",D3862="Suspensa","Suspenso",D3862="Antigo","Treinamento Antigo",D3862="-","Treinamento a ser executado")</f>
        <v>Registro Enviado</v>
      </c>
      <c r="H3862" s="3"/>
      <c r="I3862" s="3"/>
      <c r="J3862" s="30"/>
      <c r="K3862" s="3"/>
      <c r="L3862" s="29">
        <f>WORKDAY(F3862,2,Feriados!$A$2:$A$13)</f>
        <v>45260</v>
      </c>
    </row>
    <row r="3863" spans="1:12" x14ac:dyDescent="0.3">
      <c r="A3863" s="2" t="s">
        <v>39</v>
      </c>
      <c r="B3863" s="2" t="s">
        <v>133</v>
      </c>
      <c r="C3863" s="2" t="s">
        <v>36</v>
      </c>
      <c r="D3863" s="4" t="s">
        <v>14</v>
      </c>
      <c r="E3863" s="2" t="s">
        <v>15</v>
      </c>
      <c r="F3863" s="3">
        <v>45258</v>
      </c>
      <c r="G3863" s="14" t="str" cm="1">
        <f t="array" aca="1" ref="G3863" ca="1">_xlfn.IFS(D3863="Pendente",NETWORKDAYS(F3863,TODAY(),Feriados!$A$2:$A$13)-1 &amp; " D",E3863="Não Apontado",NETWORKDAYS(F3863,TODAY(),Feriados!$A$2:$A$13)-1 &amp; " D",D3863="Backlog","Registro Antigo",D3863="Concluído","Registro Enviado",E3863="Apontado","Registro Enviado",D3863="Cancelado","Treinamento Cancelado",D3863="Remanejado","Treinamento Remanejado",D3863="Suspensa","Suspenso",D3863="Antigo","Treinamento Antigo",D3863="-","Treinamento a ser executado")</f>
        <v>Treinamento Cancelado</v>
      </c>
      <c r="H3863" s="3"/>
      <c r="I3863" s="3"/>
      <c r="J3863" s="30"/>
      <c r="K3863" s="3"/>
      <c r="L3863" s="29"/>
    </row>
    <row r="3864" spans="1:12" x14ac:dyDescent="0.3">
      <c r="A3864" s="2" t="s">
        <v>46</v>
      </c>
      <c r="B3864" s="2" t="s">
        <v>122</v>
      </c>
      <c r="C3864" s="2" t="s">
        <v>13</v>
      </c>
      <c r="D3864" s="4" t="s">
        <v>116</v>
      </c>
      <c r="E3864" s="2" t="s">
        <v>8</v>
      </c>
      <c r="F3864" s="3">
        <v>45258</v>
      </c>
      <c r="G3864" s="14" t="str" cm="1">
        <f t="array" aca="1" ref="G3864" ca="1">_xlfn.IFS(D3864="Pendente",NETWORKDAYS(F3864,TODAY(),Feriados!$A$2:$A$13)-1 &amp; " D",E3864="Não Apontado",NETWORKDAYS(F3864,TODAY(),Feriados!$A$2:$A$13)-1 &amp; " D",D3864="Backlog","Registro Antigo",D3864="Concluído","Registro Enviado",E3864="Apontado","Registro Enviado",D3864="Cancelado","Treinamento Cancelado",D3864="Remanejado","Treinamento Remanejado",D3864="Suspensa","Suspenso",D3864="Antigo","Treinamento Antigo",D3864="-","Treinamento a ser executado")</f>
        <v>Registro Enviado</v>
      </c>
      <c r="H3864" s="3"/>
      <c r="I3864" s="3"/>
      <c r="J3864" s="30"/>
      <c r="K3864" s="3"/>
      <c r="L3864" s="29">
        <f>WORKDAY(F3864,2,Feriados!$A$2:$A$13)</f>
        <v>45260</v>
      </c>
    </row>
    <row r="3865" spans="1:12" x14ac:dyDescent="0.3">
      <c r="A3865" s="2" t="s">
        <v>46</v>
      </c>
      <c r="B3865" s="2" t="s">
        <v>84</v>
      </c>
      <c r="C3865" s="2" t="s">
        <v>10</v>
      </c>
      <c r="D3865" s="4" t="s">
        <v>14</v>
      </c>
      <c r="E3865" s="2" t="s">
        <v>15</v>
      </c>
      <c r="F3865" s="3">
        <v>45258</v>
      </c>
      <c r="G3865" s="14" t="str" cm="1">
        <f t="array" aca="1" ref="G3865" ca="1">_xlfn.IFS(D3865="Pendente",NETWORKDAYS(F3865,TODAY(),Feriados!$A$2:$A$13)-1 &amp; " D",E3865="Não Apontado",NETWORKDAYS(F3865,TODAY(),Feriados!$A$2:$A$13)-1 &amp; " D",D3865="Backlog","Registro Antigo",D3865="Concluído","Registro Enviado",E3865="Apontado","Registro Enviado",D3865="Cancelado","Treinamento Cancelado",D3865="Remanejado","Treinamento Remanejado",D3865="Suspensa","Suspenso",D3865="Antigo","Treinamento Antigo",D3865="-","Treinamento a ser executado")</f>
        <v>Treinamento Cancelado</v>
      </c>
      <c r="H3865" s="3"/>
      <c r="I3865" s="3"/>
      <c r="J3865" s="30"/>
      <c r="K3865" s="3"/>
      <c r="L3865" s="29"/>
    </row>
    <row r="3866" spans="1:12" x14ac:dyDescent="0.3">
      <c r="A3866" s="2" t="s">
        <v>17</v>
      </c>
      <c r="B3866" s="2" t="s">
        <v>139</v>
      </c>
      <c r="C3866" s="2" t="s">
        <v>7</v>
      </c>
      <c r="D3866" s="4" t="s">
        <v>116</v>
      </c>
      <c r="E3866" s="2" t="s">
        <v>8</v>
      </c>
      <c r="F3866" s="3">
        <v>45259</v>
      </c>
      <c r="G3866" s="14" t="str" cm="1">
        <f t="array" aca="1" ref="G3866" ca="1">_xlfn.IFS(D3866="Pendente",NETWORKDAYS(F3866,TODAY(),Feriados!$A$2:$A$13)-1 &amp; " D",E3866="Não Apontado",NETWORKDAYS(F3866,TODAY(),Feriados!$A$2:$A$13)-1 &amp; " D",D3866="Backlog","Registro Antigo",D3866="Concluído","Registro Enviado",E3866="Apontado","Registro Enviado",D3866="Cancelado","Treinamento Cancelado",D3866="Remanejado","Treinamento Remanejado",D3866="Suspensa","Suspenso",D3866="Antigo","Treinamento Antigo",D3866="-","Treinamento a ser executado")</f>
        <v>Registro Enviado</v>
      </c>
      <c r="H3866" s="3"/>
      <c r="I3866" s="3"/>
      <c r="J3866" s="30"/>
      <c r="K3866" s="3"/>
      <c r="L3866" s="29">
        <f>WORKDAY(F3866,2,Feriados!$A$2:$A$13)</f>
        <v>45261</v>
      </c>
    </row>
    <row r="3867" spans="1:12" x14ac:dyDescent="0.3">
      <c r="A3867" s="2" t="s">
        <v>17</v>
      </c>
      <c r="B3867" s="2" t="s">
        <v>135</v>
      </c>
      <c r="C3867" s="2" t="s">
        <v>7</v>
      </c>
      <c r="D3867" s="4" t="s">
        <v>116</v>
      </c>
      <c r="E3867" s="2" t="s">
        <v>8</v>
      </c>
      <c r="F3867" s="3">
        <v>45259</v>
      </c>
      <c r="G3867" s="14" t="str" cm="1">
        <f t="array" aca="1" ref="G3867" ca="1">_xlfn.IFS(D3867="Pendente",NETWORKDAYS(F3867,TODAY(),Feriados!$A$2:$A$13)-1 &amp; " D",E3867="Não Apontado",NETWORKDAYS(F3867,TODAY(),Feriados!$A$2:$A$13)-1 &amp; " D",D3867="Backlog","Registro Antigo",D3867="Concluído","Registro Enviado",E3867="Apontado","Registro Enviado",D3867="Cancelado","Treinamento Cancelado",D3867="Remanejado","Treinamento Remanejado",D3867="Suspensa","Suspenso",D3867="Antigo","Treinamento Antigo",D3867="-","Treinamento a ser executado")</f>
        <v>Registro Enviado</v>
      </c>
      <c r="H3867" s="3"/>
      <c r="I3867" s="3"/>
      <c r="J3867" s="30"/>
      <c r="K3867" s="3"/>
      <c r="L3867" s="29">
        <f>WORKDAY(F3867,2,Feriados!$A$2:$A$13)</f>
        <v>45261</v>
      </c>
    </row>
    <row r="3868" spans="1:12" x14ac:dyDescent="0.3">
      <c r="A3868" s="2" t="s">
        <v>22</v>
      </c>
      <c r="B3868" s="2" t="s">
        <v>151</v>
      </c>
      <c r="C3868" s="2" t="s">
        <v>18</v>
      </c>
      <c r="D3868" s="4" t="s">
        <v>14</v>
      </c>
      <c r="E3868" s="2" t="s">
        <v>15</v>
      </c>
      <c r="F3868" s="3">
        <v>45259</v>
      </c>
      <c r="G3868" s="14" t="str" cm="1">
        <f t="array" aca="1" ref="G3868" ca="1">_xlfn.IFS(D3868="Pendente",NETWORKDAYS(F3868,TODAY(),Feriados!$A$2:$A$13)-1 &amp; " D",E3868="Não Apontado",NETWORKDAYS(F3868,TODAY(),Feriados!$A$2:$A$13)-1 &amp; " D",D3868="Backlog","Registro Antigo",D3868="Concluído","Registro Enviado",E3868="Apontado","Registro Enviado",D3868="Cancelado","Treinamento Cancelado",D3868="Remanejado","Treinamento Remanejado",D3868="Suspensa","Suspenso",D3868="Antigo","Treinamento Antigo",D3868="-","Treinamento a ser executado")</f>
        <v>Treinamento Cancelado</v>
      </c>
      <c r="H3868" s="3"/>
      <c r="I3868" s="3"/>
      <c r="J3868" s="30"/>
      <c r="K3868" s="3"/>
      <c r="L3868" s="29"/>
    </row>
    <row r="3869" spans="1:12" x14ac:dyDescent="0.3">
      <c r="A3869" s="2" t="s">
        <v>22</v>
      </c>
      <c r="B3869" s="2" t="s">
        <v>153</v>
      </c>
      <c r="C3869" s="2" t="s">
        <v>7</v>
      </c>
      <c r="D3869" s="4" t="s">
        <v>14</v>
      </c>
      <c r="E3869" s="2" t="s">
        <v>15</v>
      </c>
      <c r="F3869" s="3">
        <v>45259</v>
      </c>
      <c r="G3869" s="14" t="str" cm="1">
        <f t="array" aca="1" ref="G3869" ca="1">_xlfn.IFS(D3869="Pendente",NETWORKDAYS(F3869,TODAY(),Feriados!$A$2:$A$13)-1 &amp; " D",E3869="Não Apontado",NETWORKDAYS(F3869,TODAY(),Feriados!$A$2:$A$13)-1 &amp; " D",D3869="Backlog","Registro Antigo",D3869="Concluído","Registro Enviado",E3869="Apontado","Registro Enviado",D3869="Cancelado","Treinamento Cancelado",D3869="Remanejado","Treinamento Remanejado",D3869="Suspensa","Suspenso",D3869="Antigo","Treinamento Antigo",D3869="-","Treinamento a ser executado")</f>
        <v>Treinamento Cancelado</v>
      </c>
      <c r="H3869" s="3"/>
      <c r="I3869" s="3"/>
      <c r="J3869" s="30"/>
      <c r="K3869" s="3"/>
      <c r="L3869" s="29"/>
    </row>
    <row r="3870" spans="1:12" x14ac:dyDescent="0.3">
      <c r="A3870" s="2" t="s">
        <v>39</v>
      </c>
      <c r="B3870" s="2" t="s">
        <v>135</v>
      </c>
      <c r="C3870" s="2" t="s">
        <v>36</v>
      </c>
      <c r="D3870" s="4" t="s">
        <v>14</v>
      </c>
      <c r="E3870" s="2" t="s">
        <v>15</v>
      </c>
      <c r="F3870" s="3">
        <v>45259</v>
      </c>
      <c r="G3870" s="14" t="str" cm="1">
        <f t="array" aca="1" ref="G3870" ca="1">_xlfn.IFS(D3870="Pendente",NETWORKDAYS(F3870,TODAY(),Feriados!$A$2:$A$13)-1 &amp; " D",E3870="Não Apontado",NETWORKDAYS(F3870,TODAY(),Feriados!$A$2:$A$13)-1 &amp; " D",D3870="Backlog","Registro Antigo",D3870="Concluído","Registro Enviado",E3870="Apontado","Registro Enviado",D3870="Cancelado","Treinamento Cancelado",D3870="Remanejado","Treinamento Remanejado",D3870="Suspensa","Suspenso",D3870="Antigo","Treinamento Antigo",D3870="-","Treinamento a ser executado")</f>
        <v>Treinamento Cancelado</v>
      </c>
      <c r="H3870" s="3"/>
      <c r="I3870" s="3"/>
      <c r="J3870" s="30"/>
      <c r="K3870" s="3"/>
      <c r="L3870" s="29"/>
    </row>
    <row r="3871" spans="1:12" x14ac:dyDescent="0.3">
      <c r="A3871" s="2" t="s">
        <v>39</v>
      </c>
      <c r="B3871" s="2" t="s">
        <v>136</v>
      </c>
      <c r="C3871" s="2" t="s">
        <v>36</v>
      </c>
      <c r="D3871" s="4" t="s">
        <v>14</v>
      </c>
      <c r="E3871" s="2" t="s">
        <v>15</v>
      </c>
      <c r="F3871" s="3">
        <v>45259</v>
      </c>
      <c r="G3871" s="14" t="str" cm="1">
        <f t="array" aca="1" ref="G3871" ca="1">_xlfn.IFS(D3871="Pendente",NETWORKDAYS(F3871,TODAY(),Feriados!$A$2:$A$13)-1 &amp; " D",E3871="Não Apontado",NETWORKDAYS(F3871,TODAY(),Feriados!$A$2:$A$13)-1 &amp; " D",D3871="Backlog","Registro Antigo",D3871="Concluído","Registro Enviado",E3871="Apontado","Registro Enviado",D3871="Cancelado","Treinamento Cancelado",D3871="Remanejado","Treinamento Remanejado",D3871="Suspensa","Suspenso",D3871="Antigo","Treinamento Antigo",D3871="-","Treinamento a ser executado")</f>
        <v>Treinamento Cancelado</v>
      </c>
      <c r="H3871" s="3"/>
      <c r="I3871" s="3"/>
      <c r="J3871" s="30"/>
      <c r="K3871" s="3"/>
      <c r="L3871" s="29"/>
    </row>
    <row r="3872" spans="1:12" x14ac:dyDescent="0.3">
      <c r="A3872" s="2" t="s">
        <v>39</v>
      </c>
      <c r="B3872" s="2" t="s">
        <v>132</v>
      </c>
      <c r="C3872" s="2" t="s">
        <v>36</v>
      </c>
      <c r="D3872" s="4" t="s">
        <v>14</v>
      </c>
      <c r="E3872" s="2" t="s">
        <v>15</v>
      </c>
      <c r="F3872" s="3">
        <v>45259</v>
      </c>
      <c r="G3872" s="14" t="str" cm="1">
        <f t="array" aca="1" ref="G3872" ca="1">_xlfn.IFS(D3872="Pendente",NETWORKDAYS(F3872,TODAY(),Feriados!$A$2:$A$13)-1 &amp; " D",E3872="Não Apontado",NETWORKDAYS(F3872,TODAY(),Feriados!$A$2:$A$13)-1 &amp; " D",D3872="Backlog","Registro Antigo",D3872="Concluído","Registro Enviado",E3872="Apontado","Registro Enviado",D3872="Cancelado","Treinamento Cancelado",D3872="Remanejado","Treinamento Remanejado",D3872="Suspensa","Suspenso",D3872="Antigo","Treinamento Antigo",D3872="-","Treinamento a ser executado")</f>
        <v>Treinamento Cancelado</v>
      </c>
      <c r="H3872" s="3"/>
      <c r="I3872" s="3"/>
      <c r="J3872" s="30"/>
      <c r="K3872" s="3"/>
      <c r="L3872" s="29"/>
    </row>
    <row r="3873" spans="1:12" x14ac:dyDescent="0.3">
      <c r="A3873" s="2" t="s">
        <v>39</v>
      </c>
      <c r="B3873" s="2" t="s">
        <v>132</v>
      </c>
      <c r="C3873" s="2" t="s">
        <v>37</v>
      </c>
      <c r="D3873" s="4" t="s">
        <v>14</v>
      </c>
      <c r="E3873" s="2" t="s">
        <v>15</v>
      </c>
      <c r="F3873" s="3">
        <v>45259</v>
      </c>
      <c r="G3873" s="14" t="str" cm="1">
        <f t="array" aca="1" ref="G3873" ca="1">_xlfn.IFS(D3873="Pendente",NETWORKDAYS(F3873,TODAY(),Feriados!$A$2:$A$13)-1 &amp; " D",E3873="Não Apontado",NETWORKDAYS(F3873,TODAY(),Feriados!$A$2:$A$13)-1 &amp; " D",D3873="Backlog","Registro Antigo",D3873="Concluído","Registro Enviado",E3873="Apontado","Registro Enviado",D3873="Cancelado","Treinamento Cancelado",D3873="Remanejado","Treinamento Remanejado",D3873="Suspensa","Suspenso",D3873="Antigo","Treinamento Antigo",D3873="-","Treinamento a ser executado")</f>
        <v>Treinamento Cancelado</v>
      </c>
      <c r="H3873" s="3"/>
      <c r="I3873" s="3"/>
      <c r="J3873" s="30"/>
      <c r="K3873" s="3"/>
      <c r="L3873" s="29"/>
    </row>
    <row r="3874" spans="1:12" x14ac:dyDescent="0.3">
      <c r="A3874" s="2" t="s">
        <v>39</v>
      </c>
      <c r="B3874" s="2" t="s">
        <v>139</v>
      </c>
      <c r="C3874" s="2" t="s">
        <v>41</v>
      </c>
      <c r="D3874" s="4" t="s">
        <v>116</v>
      </c>
      <c r="E3874" s="2" t="s">
        <v>8</v>
      </c>
      <c r="F3874" s="3">
        <v>45259</v>
      </c>
      <c r="G3874" s="14" t="str" cm="1">
        <f t="array" aca="1" ref="G3874" ca="1">_xlfn.IFS(D3874="Pendente",NETWORKDAYS(F3874,TODAY(),Feriados!$A$2:$A$13)-1 &amp; " D",E3874="Não Apontado",NETWORKDAYS(F3874,TODAY(),Feriados!$A$2:$A$13)-1 &amp; " D",D3874="Backlog","Registro Antigo",D3874="Concluído","Registro Enviado",E3874="Apontado","Registro Enviado",D3874="Cancelado","Treinamento Cancelado",D3874="Remanejado","Treinamento Remanejado",D3874="Suspensa","Suspenso",D3874="Antigo","Treinamento Antigo",D3874="-","Treinamento a ser executado")</f>
        <v>Registro Enviado</v>
      </c>
      <c r="H3874" s="3"/>
      <c r="I3874" s="3"/>
      <c r="J3874" s="30"/>
      <c r="K3874" s="3"/>
      <c r="L3874" s="29">
        <f>WORKDAY(F3874,2,Feriados!$A$2:$A$13)</f>
        <v>45261</v>
      </c>
    </row>
    <row r="3875" spans="1:12" x14ac:dyDescent="0.3">
      <c r="A3875" s="2" t="s">
        <v>46</v>
      </c>
      <c r="B3875" s="2" t="s">
        <v>140</v>
      </c>
      <c r="C3875" s="2" t="s">
        <v>7</v>
      </c>
      <c r="D3875" s="4" t="s">
        <v>14</v>
      </c>
      <c r="E3875" s="2" t="s">
        <v>15</v>
      </c>
      <c r="F3875" s="3">
        <v>45259</v>
      </c>
      <c r="G3875" s="14" t="str" cm="1">
        <f t="array" aca="1" ref="G3875" ca="1">_xlfn.IFS(D3875="Pendente",NETWORKDAYS(F3875,TODAY(),Feriados!$A$2:$A$13)-1 &amp; " D",E3875="Não Apontado",NETWORKDAYS(F3875,TODAY(),Feriados!$A$2:$A$13)-1 &amp; " D",D3875="Backlog","Registro Antigo",D3875="Concluído","Registro Enviado",E3875="Apontado","Registro Enviado",D3875="Cancelado","Treinamento Cancelado",D3875="Remanejado","Treinamento Remanejado",D3875="Suspensa","Suspenso",D3875="Antigo","Treinamento Antigo",D3875="-","Treinamento a ser executado")</f>
        <v>Treinamento Cancelado</v>
      </c>
      <c r="H3875" s="3"/>
      <c r="I3875" s="3"/>
      <c r="J3875" s="30"/>
      <c r="K3875" s="3"/>
      <c r="L3875" s="29"/>
    </row>
    <row r="3876" spans="1:12" x14ac:dyDescent="0.3">
      <c r="A3876" s="2" t="s">
        <v>46</v>
      </c>
      <c r="B3876" s="2" t="s">
        <v>141</v>
      </c>
      <c r="C3876" s="2" t="s">
        <v>37</v>
      </c>
      <c r="D3876" s="4" t="s">
        <v>14</v>
      </c>
      <c r="E3876" s="2" t="s">
        <v>15</v>
      </c>
      <c r="F3876" s="3">
        <v>45259</v>
      </c>
      <c r="G3876" s="14" t="str" cm="1">
        <f t="array" aca="1" ref="G3876" ca="1">_xlfn.IFS(D3876="Pendente",NETWORKDAYS(F3876,TODAY(),Feriados!$A$2:$A$13)-1 &amp; " D",E3876="Não Apontado",NETWORKDAYS(F3876,TODAY(),Feriados!$A$2:$A$13)-1 &amp; " D",D3876="Backlog","Registro Antigo",D3876="Concluído","Registro Enviado",E3876="Apontado","Registro Enviado",D3876="Cancelado","Treinamento Cancelado",D3876="Remanejado","Treinamento Remanejado",D3876="Suspensa","Suspenso",D3876="Antigo","Treinamento Antigo",D3876="-","Treinamento a ser executado")</f>
        <v>Treinamento Cancelado</v>
      </c>
      <c r="H3876" s="3"/>
      <c r="I3876" s="3"/>
      <c r="J3876" s="30"/>
      <c r="K3876" s="3"/>
      <c r="L3876" s="29"/>
    </row>
    <row r="3877" spans="1:12" x14ac:dyDescent="0.3">
      <c r="A3877" s="2" t="s">
        <v>46</v>
      </c>
      <c r="B3877" s="2" t="s">
        <v>136</v>
      </c>
      <c r="C3877" s="2" t="s">
        <v>37</v>
      </c>
      <c r="D3877" s="4" t="s">
        <v>14</v>
      </c>
      <c r="E3877" s="2" t="s">
        <v>15</v>
      </c>
      <c r="F3877" s="3">
        <v>45259</v>
      </c>
      <c r="G3877" s="14" t="str" cm="1">
        <f t="array" aca="1" ref="G3877" ca="1">_xlfn.IFS(D3877="Pendente",NETWORKDAYS(F3877,TODAY(),Feriados!$A$2:$A$13)-1 &amp; " D",E3877="Não Apontado",NETWORKDAYS(F3877,TODAY(),Feriados!$A$2:$A$13)-1 &amp; " D",D3877="Backlog","Registro Antigo",D3877="Concluído","Registro Enviado",E3877="Apontado","Registro Enviado",D3877="Cancelado","Treinamento Cancelado",D3877="Remanejado","Treinamento Remanejado",D3877="Suspensa","Suspenso",D3877="Antigo","Treinamento Antigo",D3877="-","Treinamento a ser executado")</f>
        <v>Treinamento Cancelado</v>
      </c>
      <c r="H3877" s="3"/>
      <c r="I3877" s="3"/>
      <c r="J3877" s="30"/>
      <c r="K3877" s="3"/>
      <c r="L3877" s="29"/>
    </row>
    <row r="3878" spans="1:12" x14ac:dyDescent="0.3">
      <c r="A3878" s="2" t="s">
        <v>17</v>
      </c>
      <c r="B3878" s="2" t="s">
        <v>84</v>
      </c>
      <c r="C3878" s="2" t="s">
        <v>7</v>
      </c>
      <c r="D3878" s="4" t="s">
        <v>14</v>
      </c>
      <c r="E3878" s="2" t="s">
        <v>15</v>
      </c>
      <c r="F3878" s="3">
        <v>45260</v>
      </c>
      <c r="G3878" s="14" t="str" cm="1">
        <f t="array" aca="1" ref="G3878" ca="1">_xlfn.IFS(D3878="Pendente",NETWORKDAYS(F3878,TODAY(),Feriados!$A$2:$A$13)-1 &amp; " D",E3878="Não Apontado",NETWORKDAYS(F3878,TODAY(),Feriados!$A$2:$A$13)-1 &amp; " D",D3878="Backlog","Registro Antigo",D3878="Concluído","Registro Enviado",E3878="Apontado","Registro Enviado",D3878="Cancelado","Treinamento Cancelado",D3878="Remanejado","Treinamento Remanejado",D3878="Suspensa","Suspenso",D3878="Antigo","Treinamento Antigo",D3878="-","Treinamento a ser executado")</f>
        <v>Treinamento Cancelado</v>
      </c>
      <c r="H3878" s="3"/>
      <c r="I3878" s="3"/>
      <c r="J3878" s="30"/>
      <c r="K3878" s="3"/>
      <c r="L3878" s="29"/>
    </row>
    <row r="3879" spans="1:12" x14ac:dyDescent="0.3">
      <c r="A3879" s="2" t="s">
        <v>17</v>
      </c>
      <c r="B3879" s="2" t="s">
        <v>152</v>
      </c>
      <c r="C3879" s="2" t="s">
        <v>7</v>
      </c>
      <c r="D3879" s="4" t="s">
        <v>14</v>
      </c>
      <c r="E3879" s="2" t="s">
        <v>15</v>
      </c>
      <c r="F3879" s="3">
        <v>45260</v>
      </c>
      <c r="G3879" s="14" t="str" cm="1">
        <f t="array" aca="1" ref="G3879" ca="1">_xlfn.IFS(D3879="Pendente",NETWORKDAYS(F3879,TODAY(),Feriados!$A$2:$A$13)-1 &amp; " D",E3879="Não Apontado",NETWORKDAYS(F3879,TODAY(),Feriados!$A$2:$A$13)-1 &amp; " D",D3879="Backlog","Registro Antigo",D3879="Concluído","Registro Enviado",E3879="Apontado","Registro Enviado",D3879="Cancelado","Treinamento Cancelado",D3879="Remanejado","Treinamento Remanejado",D3879="Suspensa","Suspenso",D3879="Antigo","Treinamento Antigo",D3879="-","Treinamento a ser executado")</f>
        <v>Treinamento Cancelado</v>
      </c>
      <c r="H3879" s="3"/>
      <c r="I3879" s="3"/>
      <c r="J3879" s="30"/>
      <c r="K3879" s="3"/>
      <c r="L3879" s="29"/>
    </row>
    <row r="3880" spans="1:12" x14ac:dyDescent="0.3">
      <c r="A3880" s="2" t="s">
        <v>22</v>
      </c>
      <c r="B3880" s="2" t="s">
        <v>136</v>
      </c>
      <c r="C3880" s="2" t="s">
        <v>18</v>
      </c>
      <c r="D3880" s="4" t="s">
        <v>14</v>
      </c>
      <c r="E3880" s="2" t="s">
        <v>15</v>
      </c>
      <c r="F3880" s="3">
        <v>45260</v>
      </c>
      <c r="G3880" s="14" t="str" cm="1">
        <f t="array" aca="1" ref="G3880" ca="1">_xlfn.IFS(D3880="Pendente",NETWORKDAYS(F3880,TODAY(),Feriados!$A$2:$A$13)-1 &amp; " D",E3880="Não Apontado",NETWORKDAYS(F3880,TODAY(),Feriados!$A$2:$A$13)-1 &amp; " D",D3880="Backlog","Registro Antigo",D3880="Concluído","Registro Enviado",E3880="Apontado","Registro Enviado",D3880="Cancelado","Treinamento Cancelado",D3880="Remanejado","Treinamento Remanejado",D3880="Suspensa","Suspenso",D3880="Antigo","Treinamento Antigo",D3880="-","Treinamento a ser executado")</f>
        <v>Treinamento Cancelado</v>
      </c>
      <c r="H3880" s="3"/>
      <c r="I3880" s="3"/>
      <c r="J3880" s="30"/>
      <c r="K3880" s="3"/>
      <c r="L3880" s="29"/>
    </row>
    <row r="3881" spans="1:12" x14ac:dyDescent="0.3">
      <c r="A3881" s="2" t="s">
        <v>22</v>
      </c>
      <c r="B3881" s="2" t="s">
        <v>153</v>
      </c>
      <c r="C3881" s="2" t="s">
        <v>18</v>
      </c>
      <c r="D3881" s="4" t="s">
        <v>14</v>
      </c>
      <c r="E3881" s="2" t="s">
        <v>15</v>
      </c>
      <c r="F3881" s="3">
        <v>45260</v>
      </c>
      <c r="G3881" s="14" t="str" cm="1">
        <f t="array" aca="1" ref="G3881" ca="1">_xlfn.IFS(D3881="Pendente",NETWORKDAYS(F3881,TODAY(),Feriados!$A$2:$A$13)-1 &amp; " D",E3881="Não Apontado",NETWORKDAYS(F3881,TODAY(),Feriados!$A$2:$A$13)-1 &amp; " D",D3881="Backlog","Registro Antigo",D3881="Concluído","Registro Enviado",E3881="Apontado","Registro Enviado",D3881="Cancelado","Treinamento Cancelado",D3881="Remanejado","Treinamento Remanejado",D3881="Suspensa","Suspenso",D3881="Antigo","Treinamento Antigo",D3881="-","Treinamento a ser executado")</f>
        <v>Treinamento Cancelado</v>
      </c>
      <c r="H3881" s="3"/>
      <c r="I3881" s="3"/>
      <c r="J3881" s="30"/>
      <c r="K3881" s="3"/>
      <c r="L3881" s="29"/>
    </row>
    <row r="3882" spans="1:12" x14ac:dyDescent="0.3">
      <c r="A3882" s="2" t="s">
        <v>28</v>
      </c>
      <c r="B3882" s="2" t="s">
        <v>135</v>
      </c>
      <c r="C3882" s="2" t="s">
        <v>29</v>
      </c>
      <c r="D3882" s="4" t="s">
        <v>116</v>
      </c>
      <c r="E3882" s="2" t="s">
        <v>8</v>
      </c>
      <c r="F3882" s="3">
        <v>45260</v>
      </c>
      <c r="G3882" s="14" t="str" cm="1">
        <f t="array" aca="1" ref="G3882" ca="1">_xlfn.IFS(D3882="Pendente",NETWORKDAYS(F3882,TODAY(),Feriados!$A$2:$A$13)-1 &amp; " D",E3882="Não Apontado",NETWORKDAYS(F3882,TODAY(),Feriados!$A$2:$A$13)-1 &amp; " D",D3882="Backlog","Registro Antigo",D3882="Concluído","Registro Enviado",E3882="Apontado","Registro Enviado",D3882="Cancelado","Treinamento Cancelado",D3882="Remanejado","Treinamento Remanejado",D3882="Suspensa","Suspenso",D3882="Antigo","Treinamento Antigo",D3882="-","Treinamento a ser executado")</f>
        <v>Registro Enviado</v>
      </c>
      <c r="H3882" s="3"/>
      <c r="I3882" s="3"/>
      <c r="J3882" s="30"/>
      <c r="K3882" s="3"/>
      <c r="L3882" s="29">
        <f>WORKDAY(F3882,2,Feriados!$A$2:$A$13)</f>
        <v>45264</v>
      </c>
    </row>
    <row r="3883" spans="1:12" x14ac:dyDescent="0.3">
      <c r="A3883" s="2" t="s">
        <v>39</v>
      </c>
      <c r="B3883" s="2" t="s">
        <v>146</v>
      </c>
      <c r="C3883" s="2" t="s">
        <v>36</v>
      </c>
      <c r="D3883" s="4" t="s">
        <v>116</v>
      </c>
      <c r="E3883" s="2" t="s">
        <v>8</v>
      </c>
      <c r="F3883" s="3">
        <v>45260</v>
      </c>
      <c r="G3883" s="14" t="str" cm="1">
        <f t="array" aca="1" ref="G3883" ca="1">_xlfn.IFS(D3883="Pendente",NETWORKDAYS(F3883,TODAY(),Feriados!$A$2:$A$13)-1 &amp; " D",E3883="Não Apontado",NETWORKDAYS(F3883,TODAY(),Feriados!$A$2:$A$13)-1 &amp; " D",D3883="Backlog","Registro Antigo",D3883="Concluído","Registro Enviado",E3883="Apontado","Registro Enviado",D3883="Cancelado","Treinamento Cancelado",D3883="Remanejado","Treinamento Remanejado",D3883="Suspensa","Suspenso",D3883="Antigo","Treinamento Antigo",D3883="-","Treinamento a ser executado")</f>
        <v>Registro Enviado</v>
      </c>
      <c r="H3883" s="3"/>
      <c r="I3883" s="3"/>
      <c r="J3883" s="30"/>
      <c r="K3883" s="3"/>
      <c r="L3883" s="29">
        <f>WORKDAY(F3883,2,Feriados!$A$2:$A$13)</f>
        <v>45264</v>
      </c>
    </row>
    <row r="3884" spans="1:12" x14ac:dyDescent="0.3">
      <c r="A3884" s="2" t="s">
        <v>39</v>
      </c>
      <c r="B3884" s="2" t="s">
        <v>131</v>
      </c>
      <c r="C3884" s="2" t="s">
        <v>36</v>
      </c>
      <c r="D3884" s="4" t="s">
        <v>14</v>
      </c>
      <c r="E3884" s="2" t="s">
        <v>15</v>
      </c>
      <c r="F3884" s="3">
        <v>45260</v>
      </c>
      <c r="G3884" s="14" t="str" cm="1">
        <f t="array" aca="1" ref="G3884" ca="1">_xlfn.IFS(D3884="Pendente",NETWORKDAYS(F3884,TODAY(),Feriados!$A$2:$A$13)-1 &amp; " D",E3884="Não Apontado",NETWORKDAYS(F3884,TODAY(),Feriados!$A$2:$A$13)-1 &amp; " D",D3884="Backlog","Registro Antigo",D3884="Concluído","Registro Enviado",E3884="Apontado","Registro Enviado",D3884="Cancelado","Treinamento Cancelado",D3884="Remanejado","Treinamento Remanejado",D3884="Suspensa","Suspenso",D3884="Antigo","Treinamento Antigo",D3884="-","Treinamento a ser executado")</f>
        <v>Treinamento Cancelado</v>
      </c>
      <c r="H3884" s="3"/>
      <c r="I3884" s="3"/>
      <c r="J3884" s="30"/>
      <c r="K3884" s="3"/>
      <c r="L3884" s="29"/>
    </row>
    <row r="3885" spans="1:12" x14ac:dyDescent="0.3">
      <c r="A3885" s="2" t="s">
        <v>39</v>
      </c>
      <c r="B3885" s="2" t="s">
        <v>47</v>
      </c>
      <c r="C3885" s="2" t="s">
        <v>36</v>
      </c>
      <c r="D3885" s="4" t="s">
        <v>14</v>
      </c>
      <c r="E3885" s="2" t="s">
        <v>15</v>
      </c>
      <c r="F3885" s="3">
        <v>45260</v>
      </c>
      <c r="G3885" s="14" t="str" cm="1">
        <f t="array" aca="1" ref="G3885" ca="1">_xlfn.IFS(D3885="Pendente",NETWORKDAYS(F3885,TODAY(),Feriados!$A$2:$A$13)-1 &amp; " D",E3885="Não Apontado",NETWORKDAYS(F3885,TODAY(),Feriados!$A$2:$A$13)-1 &amp; " D",D3885="Backlog","Registro Antigo",D3885="Concluído","Registro Enviado",E3885="Apontado","Registro Enviado",D3885="Cancelado","Treinamento Cancelado",D3885="Remanejado","Treinamento Remanejado",D3885="Suspensa","Suspenso",D3885="Antigo","Treinamento Antigo",D3885="-","Treinamento a ser executado")</f>
        <v>Treinamento Cancelado</v>
      </c>
      <c r="H3885" s="3"/>
      <c r="I3885" s="3"/>
      <c r="J3885" s="30"/>
      <c r="K3885" s="3"/>
      <c r="L3885" s="29"/>
    </row>
    <row r="3886" spans="1:12" x14ac:dyDescent="0.3">
      <c r="A3886" s="2" t="s">
        <v>39</v>
      </c>
      <c r="B3886" s="2" t="s">
        <v>132</v>
      </c>
      <c r="C3886" s="2" t="s">
        <v>37</v>
      </c>
      <c r="D3886" s="4" t="s">
        <v>116</v>
      </c>
      <c r="E3886" s="2" t="s">
        <v>8</v>
      </c>
      <c r="F3886" s="3">
        <v>45260</v>
      </c>
      <c r="G3886" s="14" t="str" cm="1">
        <f t="array" aca="1" ref="G3886" ca="1">_xlfn.IFS(D3886="Pendente",NETWORKDAYS(F3886,TODAY(),Feriados!$A$2:$A$13)-1 &amp; " D",E3886="Não Apontado",NETWORKDAYS(F3886,TODAY(),Feriados!$A$2:$A$13)-1 &amp; " D",D3886="Backlog","Registro Antigo",D3886="Concluído","Registro Enviado",E3886="Apontado","Registro Enviado",D3886="Cancelado","Treinamento Cancelado",D3886="Remanejado","Treinamento Remanejado",D3886="Suspensa","Suspenso",D3886="Antigo","Treinamento Antigo",D3886="-","Treinamento a ser executado")</f>
        <v>Registro Enviado</v>
      </c>
      <c r="H3886" s="3"/>
      <c r="I3886" s="3"/>
      <c r="J3886" s="30"/>
      <c r="K3886" s="3"/>
      <c r="L3886" s="29">
        <f>WORKDAY(F3886,2,Feriados!$A$2:$A$13)</f>
        <v>45264</v>
      </c>
    </row>
    <row r="3887" spans="1:12" x14ac:dyDescent="0.3">
      <c r="A3887" s="2" t="s">
        <v>46</v>
      </c>
      <c r="B3887" s="2" t="s">
        <v>131</v>
      </c>
      <c r="C3887" s="2" t="s">
        <v>7</v>
      </c>
      <c r="D3887" s="4" t="s">
        <v>116</v>
      </c>
      <c r="E3887" s="2" t="s">
        <v>8</v>
      </c>
      <c r="F3887" s="3">
        <v>45260</v>
      </c>
      <c r="G3887" s="14" t="str" cm="1">
        <f t="array" aca="1" ref="G3887" ca="1">_xlfn.IFS(D3887="Pendente",NETWORKDAYS(F3887,TODAY(),Feriados!$A$2:$A$13)-1 &amp; " D",E3887="Não Apontado",NETWORKDAYS(F3887,TODAY(),Feriados!$A$2:$A$13)-1 &amp; " D",D3887="Backlog","Registro Antigo",D3887="Concluído","Registro Enviado",E3887="Apontado","Registro Enviado",D3887="Cancelado","Treinamento Cancelado",D3887="Remanejado","Treinamento Remanejado",D3887="Suspensa","Suspenso",D3887="Antigo","Treinamento Antigo",D3887="-","Treinamento a ser executado")</f>
        <v>Registro Enviado</v>
      </c>
      <c r="H3887" s="3"/>
      <c r="I3887" s="3"/>
      <c r="J3887" s="30"/>
      <c r="K3887" s="3"/>
      <c r="L3887" s="29">
        <f>WORKDAY(F3887,2,Feriados!$A$2:$A$13)</f>
        <v>45264</v>
      </c>
    </row>
    <row r="3888" spans="1:12" x14ac:dyDescent="0.3">
      <c r="A3888" s="2" t="s">
        <v>46</v>
      </c>
      <c r="B3888" s="2" t="s">
        <v>135</v>
      </c>
      <c r="C3888" s="2" t="s">
        <v>37</v>
      </c>
      <c r="D3888" s="4" t="s">
        <v>116</v>
      </c>
      <c r="E3888" s="2" t="s">
        <v>8</v>
      </c>
      <c r="F3888" s="3">
        <v>45260</v>
      </c>
      <c r="G3888" s="14" t="str" cm="1">
        <f t="array" aca="1" ref="G3888" ca="1">_xlfn.IFS(D3888="Pendente",NETWORKDAYS(F3888,TODAY(),Feriados!$A$2:$A$13)-1 &amp; " D",E3888="Não Apontado",NETWORKDAYS(F3888,TODAY(),Feriados!$A$2:$A$13)-1 &amp; " D",D3888="Backlog","Registro Antigo",D3888="Concluído","Registro Enviado",E3888="Apontado","Registro Enviado",D3888="Cancelado","Treinamento Cancelado",D3888="Remanejado","Treinamento Remanejado",D3888="Suspensa","Suspenso",D3888="Antigo","Treinamento Antigo",D3888="-","Treinamento a ser executado")</f>
        <v>Registro Enviado</v>
      </c>
      <c r="H3888" s="3"/>
      <c r="I3888" s="3"/>
      <c r="J3888" s="30"/>
      <c r="K3888" s="3"/>
      <c r="L3888" s="29">
        <f>WORKDAY(F3888,2,Feriados!$A$2:$A$13)</f>
        <v>45264</v>
      </c>
    </row>
    <row r="3889" spans="1:12" x14ac:dyDescent="0.3">
      <c r="A3889" s="2" t="s">
        <v>17</v>
      </c>
      <c r="B3889" s="2" t="s">
        <v>119</v>
      </c>
      <c r="C3889" s="2" t="s">
        <v>18</v>
      </c>
      <c r="D3889" s="4" t="s">
        <v>116</v>
      </c>
      <c r="E3889" s="2" t="s">
        <v>8</v>
      </c>
      <c r="F3889" s="3">
        <v>45261</v>
      </c>
      <c r="G3889" s="14" t="str" cm="1">
        <f t="array" aca="1" ref="G3889" ca="1">_xlfn.IFS(D3889="Pendente",NETWORKDAYS(F3889,TODAY(),Feriados!$A$2:$A$13)-1 &amp; " D",E3889="Não Apontado",NETWORKDAYS(F3889,TODAY(),Feriados!$A$2:$A$13)-1 &amp; " D",D3889="Backlog","Registro Antigo",D3889="Concluído","Registro Enviado",E3889="Apontado","Registro Enviado",D3889="Cancelado","Treinamento Cancelado",D3889="Remanejado","Treinamento Remanejado",D3889="Suspensa","Suspenso",D3889="Antigo","Treinamento Antigo",D3889="-","Treinamento a ser executado")</f>
        <v>Registro Enviado</v>
      </c>
      <c r="H3889" s="3"/>
      <c r="I3889" s="3"/>
      <c r="J3889" s="30"/>
      <c r="K3889" s="3"/>
      <c r="L3889" s="29">
        <f>WORKDAY(F3889,2,Feriados!$A$2:$A$13)</f>
        <v>45265</v>
      </c>
    </row>
    <row r="3890" spans="1:12" x14ac:dyDescent="0.3">
      <c r="A3890" s="2" t="s">
        <v>22</v>
      </c>
      <c r="B3890" s="2" t="s">
        <v>151</v>
      </c>
      <c r="C3890" s="2" t="s">
        <v>7</v>
      </c>
      <c r="D3890" s="4" t="s">
        <v>116</v>
      </c>
      <c r="E3890" s="2" t="s">
        <v>8</v>
      </c>
      <c r="F3890" s="3">
        <v>45261</v>
      </c>
      <c r="G3890" s="14" t="str" cm="1">
        <f t="array" aca="1" ref="G3890" ca="1">_xlfn.IFS(D3890="Pendente",NETWORKDAYS(F3890,TODAY(),Feriados!$A$2:$A$13)-1 &amp; " D",E3890="Não Apontado",NETWORKDAYS(F3890,TODAY(),Feriados!$A$2:$A$13)-1 &amp; " D",D3890="Backlog","Registro Antigo",D3890="Concluído","Registro Enviado",E3890="Apontado","Registro Enviado",D3890="Cancelado","Treinamento Cancelado",D3890="Remanejado","Treinamento Remanejado",D3890="Suspensa","Suspenso",D3890="Antigo","Treinamento Antigo",D3890="-","Treinamento a ser executado")</f>
        <v>Registro Enviado</v>
      </c>
      <c r="H3890" s="3"/>
      <c r="I3890" s="3"/>
      <c r="J3890" s="30"/>
      <c r="K3890" s="3"/>
      <c r="L3890" s="29">
        <f>WORKDAY(F3890,2,Feriados!$A$2:$A$13)</f>
        <v>45265</v>
      </c>
    </row>
    <row r="3891" spans="1:12" x14ac:dyDescent="0.3">
      <c r="A3891" s="2" t="s">
        <v>28</v>
      </c>
      <c r="B3891" s="2" t="s">
        <v>33</v>
      </c>
      <c r="C3891" s="2" t="s">
        <v>29</v>
      </c>
      <c r="D3891" s="4" t="s">
        <v>116</v>
      </c>
      <c r="E3891" s="2" t="s">
        <v>8</v>
      </c>
      <c r="F3891" s="3">
        <v>45261</v>
      </c>
      <c r="G3891" s="14" t="str" cm="1">
        <f t="array" aca="1" ref="G3891" ca="1">_xlfn.IFS(D3891="Pendente",NETWORKDAYS(F3891,TODAY(),Feriados!$A$2:$A$13)-1 &amp; " D",E3891="Não Apontado",NETWORKDAYS(F3891,TODAY(),Feriados!$A$2:$A$13)-1 &amp; " D",D3891="Backlog","Registro Antigo",D3891="Concluído","Registro Enviado",E3891="Apontado","Registro Enviado",D3891="Cancelado","Treinamento Cancelado",D3891="Remanejado","Treinamento Remanejado",D3891="Suspensa","Suspenso",D3891="Antigo","Treinamento Antigo",D3891="-","Treinamento a ser executado")</f>
        <v>Registro Enviado</v>
      </c>
      <c r="H3891" s="3"/>
      <c r="I3891" s="3"/>
      <c r="J3891" s="30"/>
      <c r="K3891" s="3"/>
      <c r="L3891" s="29">
        <f>WORKDAY(F3891,2,Feriados!$A$2:$A$13)</f>
        <v>45265</v>
      </c>
    </row>
    <row r="3892" spans="1:12" x14ac:dyDescent="0.3">
      <c r="A3892" s="2" t="s">
        <v>28</v>
      </c>
      <c r="B3892" s="2" t="s">
        <v>132</v>
      </c>
      <c r="C3892" s="2" t="s">
        <v>32</v>
      </c>
      <c r="D3892" s="4" t="s">
        <v>14</v>
      </c>
      <c r="E3892" s="2" t="s">
        <v>15</v>
      </c>
      <c r="F3892" s="3">
        <v>45264</v>
      </c>
      <c r="G3892" s="14" t="str" cm="1">
        <f t="array" aca="1" ref="G3892" ca="1">_xlfn.IFS(D3892="Pendente",NETWORKDAYS(F3892,TODAY(),Feriados!$A$2:$A$13)-1 &amp; " D",E3892="Não Apontado",NETWORKDAYS(F3892,TODAY(),Feriados!$A$2:$A$13)-1 &amp; " D",D3892="Backlog","Registro Antigo",D3892="Concluído","Registro Enviado",E3892="Apontado","Registro Enviado",D3892="Cancelado","Treinamento Cancelado",D3892="Remanejado","Treinamento Remanejado",D3892="Suspensa","Suspenso",D3892="Antigo","Treinamento Antigo",D3892="-","Treinamento a ser executado")</f>
        <v>Treinamento Cancelado</v>
      </c>
      <c r="H3892" s="3"/>
      <c r="I3892" s="3"/>
      <c r="J3892" s="30"/>
      <c r="K3892" s="3"/>
      <c r="L3892" s="29"/>
    </row>
    <row r="3893" spans="1:12" x14ac:dyDescent="0.3">
      <c r="A3893" s="2" t="s">
        <v>6</v>
      </c>
      <c r="B3893" s="2" t="s">
        <v>12</v>
      </c>
      <c r="C3893" s="2" t="s">
        <v>10</v>
      </c>
      <c r="D3893" s="4" t="s">
        <v>116</v>
      </c>
      <c r="E3893" s="2" t="s">
        <v>8</v>
      </c>
      <c r="F3893" s="3">
        <v>45265</v>
      </c>
      <c r="G3893" s="14" t="str" cm="1">
        <f t="array" aca="1" ref="G3893" ca="1">_xlfn.IFS(D3893="Pendente",NETWORKDAYS(F3893,TODAY(),Feriados!$A$2:$A$13)-1 &amp; " D",E3893="Não Apontado",NETWORKDAYS(F3893,TODAY(),Feriados!$A$2:$A$13)-1 &amp; " D",D3893="Backlog","Registro Antigo",D3893="Concluído","Registro Enviado",E3893="Apontado","Registro Enviado",D3893="Cancelado","Treinamento Cancelado",D3893="Remanejado","Treinamento Remanejado",D3893="Suspensa","Suspenso",D3893="Antigo","Treinamento Antigo",D3893="-","Treinamento a ser executado")</f>
        <v>Registro Enviado</v>
      </c>
      <c r="H3893" s="3"/>
      <c r="I3893" s="3"/>
      <c r="J3893" s="30"/>
      <c r="K3893" s="3"/>
      <c r="L3893" s="29">
        <f>WORKDAY(F3893,2,Feriados!$A$2:$A$13)</f>
        <v>45267</v>
      </c>
    </row>
    <row r="3894" spans="1:12" x14ac:dyDescent="0.3">
      <c r="A3894" s="2" t="s">
        <v>28</v>
      </c>
      <c r="B3894" s="2" t="s">
        <v>136</v>
      </c>
      <c r="C3894" s="2" t="s">
        <v>32</v>
      </c>
      <c r="D3894" s="4" t="s">
        <v>14</v>
      </c>
      <c r="E3894" s="2" t="s">
        <v>15</v>
      </c>
      <c r="F3894" s="3">
        <v>45265</v>
      </c>
      <c r="G3894" s="14" t="str" cm="1">
        <f t="array" aca="1" ref="G3894" ca="1">_xlfn.IFS(D3894="Pendente",NETWORKDAYS(F3894,TODAY(),Feriados!$A$2:$A$13)-1 &amp; " D",E3894="Não Apontado",NETWORKDAYS(F3894,TODAY(),Feriados!$A$2:$A$13)-1 &amp; " D",D3894="Backlog","Registro Antigo",D3894="Concluído","Registro Enviado",E3894="Apontado","Registro Enviado",D3894="Cancelado","Treinamento Cancelado",D3894="Remanejado","Treinamento Remanejado",D3894="Suspensa","Suspenso",D3894="Antigo","Treinamento Antigo",D3894="-","Treinamento a ser executado")</f>
        <v>Treinamento Cancelado</v>
      </c>
      <c r="H3894" s="3"/>
      <c r="I3894" s="3"/>
      <c r="J3894" s="30"/>
      <c r="K3894" s="3"/>
      <c r="L3894" s="29"/>
    </row>
    <row r="3895" spans="1:12" x14ac:dyDescent="0.3">
      <c r="A3895" s="2" t="s">
        <v>28</v>
      </c>
      <c r="B3895" s="2" t="s">
        <v>33</v>
      </c>
      <c r="C3895" s="2" t="s">
        <v>29</v>
      </c>
      <c r="D3895" s="4" t="s">
        <v>116</v>
      </c>
      <c r="E3895" s="2" t="s">
        <v>8</v>
      </c>
      <c r="F3895" s="3">
        <v>45265</v>
      </c>
      <c r="G3895" s="14" t="str" cm="1">
        <f t="array" aca="1" ref="G3895" ca="1">_xlfn.IFS(D3895="Pendente",NETWORKDAYS(F3895,TODAY(),Feriados!$A$2:$A$13)-1 &amp; " D",E3895="Não Apontado",NETWORKDAYS(F3895,TODAY(),Feriados!$A$2:$A$13)-1 &amp; " D",D3895="Backlog","Registro Antigo",D3895="Concluído","Registro Enviado",E3895="Apontado","Registro Enviado",D3895="Cancelado","Treinamento Cancelado",D3895="Remanejado","Treinamento Remanejado",D3895="Suspensa","Suspenso",D3895="Antigo","Treinamento Antigo",D3895="-","Treinamento a ser executado")</f>
        <v>Registro Enviado</v>
      </c>
      <c r="H3895" s="3"/>
      <c r="I3895" s="3"/>
      <c r="J3895" s="30"/>
      <c r="K3895" s="3"/>
      <c r="L3895" s="29">
        <f>WORKDAY(F3895,2,Feriados!$A$2:$A$13)</f>
        <v>45267</v>
      </c>
    </row>
    <row r="3896" spans="1:12" x14ac:dyDescent="0.3">
      <c r="A3896" s="2" t="s">
        <v>46</v>
      </c>
      <c r="B3896" s="2" t="s">
        <v>141</v>
      </c>
      <c r="C3896" s="2" t="s">
        <v>37</v>
      </c>
      <c r="D3896" s="4" t="s">
        <v>14</v>
      </c>
      <c r="E3896" s="2" t="s">
        <v>15</v>
      </c>
      <c r="F3896" s="3">
        <v>45265</v>
      </c>
      <c r="G3896" s="14" t="str" cm="1">
        <f t="array" aca="1" ref="G3896" ca="1">_xlfn.IFS(D3896="Pendente",NETWORKDAYS(F3896,TODAY(),Feriados!$A$2:$A$13)-1 &amp; " D",E3896="Não Apontado",NETWORKDAYS(F3896,TODAY(),Feriados!$A$2:$A$13)-1 &amp; " D",D3896="Backlog","Registro Antigo",D3896="Concluído","Registro Enviado",E3896="Apontado","Registro Enviado",D3896="Cancelado","Treinamento Cancelado",D3896="Remanejado","Treinamento Remanejado",D3896="Suspensa","Suspenso",D3896="Antigo","Treinamento Antigo",D3896="-","Treinamento a ser executado")</f>
        <v>Treinamento Cancelado</v>
      </c>
      <c r="H3896" s="3"/>
      <c r="I3896" s="3"/>
      <c r="J3896" s="30"/>
      <c r="K3896" s="3"/>
      <c r="L3896" s="29"/>
    </row>
    <row r="3897" spans="1:12" x14ac:dyDescent="0.3">
      <c r="A3897" s="2" t="s">
        <v>46</v>
      </c>
      <c r="B3897" s="2" t="s">
        <v>144</v>
      </c>
      <c r="C3897" s="2" t="s">
        <v>10</v>
      </c>
      <c r="D3897" s="4" t="s">
        <v>116</v>
      </c>
      <c r="E3897" s="2" t="s">
        <v>8</v>
      </c>
      <c r="F3897" s="3">
        <v>45265</v>
      </c>
      <c r="G3897" s="14" t="str" cm="1">
        <f t="array" aca="1" ref="G3897" ca="1">_xlfn.IFS(D3897="Pendente",NETWORKDAYS(F3897,TODAY(),Feriados!$A$2:$A$13)-1 &amp; " D",E3897="Não Apontado",NETWORKDAYS(F3897,TODAY(),Feriados!$A$2:$A$13)-1 &amp; " D",D3897="Backlog","Registro Antigo",D3897="Concluído","Registro Enviado",E3897="Apontado","Registro Enviado",D3897="Cancelado","Treinamento Cancelado",D3897="Remanejado","Treinamento Remanejado",D3897="Suspensa","Suspenso",D3897="Antigo","Treinamento Antigo",D3897="-","Treinamento a ser executado")</f>
        <v>Registro Enviado</v>
      </c>
      <c r="H3897" s="3"/>
      <c r="I3897" s="3"/>
      <c r="J3897" s="30"/>
      <c r="K3897" s="3"/>
      <c r="L3897" s="29">
        <f>WORKDAY(F3897,2,Feriados!$A$2:$A$13)</f>
        <v>45267</v>
      </c>
    </row>
    <row r="3898" spans="1:12" x14ac:dyDescent="0.3">
      <c r="A3898" s="2" t="s">
        <v>17</v>
      </c>
      <c r="B3898" s="2" t="s">
        <v>152</v>
      </c>
      <c r="C3898" s="2" t="s">
        <v>7</v>
      </c>
      <c r="D3898" s="4" t="s">
        <v>14</v>
      </c>
      <c r="E3898" s="2" t="s">
        <v>15</v>
      </c>
      <c r="F3898" s="3">
        <v>45266</v>
      </c>
      <c r="G3898" s="14" t="str" cm="1">
        <f t="array" aca="1" ref="G3898" ca="1">_xlfn.IFS(D3898="Pendente",NETWORKDAYS(F3898,TODAY(),Feriados!$A$2:$A$13)-1 &amp; " D",E3898="Não Apontado",NETWORKDAYS(F3898,TODAY(),Feriados!$A$2:$A$13)-1 &amp; " D",D3898="Backlog","Registro Antigo",D3898="Concluído","Registro Enviado",E3898="Apontado","Registro Enviado",D3898="Cancelado","Treinamento Cancelado",D3898="Remanejado","Treinamento Remanejado",D3898="Suspensa","Suspenso",D3898="Antigo","Treinamento Antigo",D3898="-","Treinamento a ser executado")</f>
        <v>Treinamento Cancelado</v>
      </c>
      <c r="H3898" s="3"/>
      <c r="I3898" s="3"/>
      <c r="J3898" s="30"/>
      <c r="K3898" s="3"/>
      <c r="L3898" s="29"/>
    </row>
    <row r="3899" spans="1:12" x14ac:dyDescent="0.3">
      <c r="A3899" s="2" t="s">
        <v>17</v>
      </c>
      <c r="B3899" s="2" t="s">
        <v>139</v>
      </c>
      <c r="C3899" s="2" t="s">
        <v>7</v>
      </c>
      <c r="D3899" s="4" t="s">
        <v>117</v>
      </c>
      <c r="E3899" s="2" t="s">
        <v>15</v>
      </c>
      <c r="F3899" s="3">
        <v>45266</v>
      </c>
      <c r="G3899" s="14" t="str" cm="1">
        <f t="array" aca="1" ref="G3899" ca="1">_xlfn.IFS(D3899="Pendente",NETWORKDAYS(F3899,TODAY(),Feriados!$A$2:$A$13)-1 &amp; " D",E3899="Não Apontado",NETWORKDAYS(F3899,TODAY(),Feriados!$A$2:$A$13)-1 &amp; " D",D3899="Backlog","Registro Antigo",D3899="Concluído","Registro Enviado",E3899="Apontado","Registro Enviado",D3899="Cancelado","Treinamento Cancelado",D3899="Remanejado","Treinamento Remanejado",D3899="Suspensa","Suspenso",D3899="Antigo","Treinamento Antigo",D3899="-","Treinamento a ser executado")</f>
        <v>Treinamento Remanejado</v>
      </c>
      <c r="H3899" s="3"/>
      <c r="I3899" s="3"/>
      <c r="J3899" s="26"/>
      <c r="K3899" s="14"/>
      <c r="L3899" s="29"/>
    </row>
    <row r="3900" spans="1:12" x14ac:dyDescent="0.3">
      <c r="A3900" s="2" t="s">
        <v>22</v>
      </c>
      <c r="B3900" s="2" t="s">
        <v>151</v>
      </c>
      <c r="C3900" s="2" t="s">
        <v>18</v>
      </c>
      <c r="D3900" s="4" t="s">
        <v>116</v>
      </c>
      <c r="E3900" s="2" t="s">
        <v>8</v>
      </c>
      <c r="F3900" s="3">
        <v>45266</v>
      </c>
      <c r="G3900" s="14" t="str" cm="1">
        <f t="array" aca="1" ref="G3900" ca="1">_xlfn.IFS(D3900="Pendente",NETWORKDAYS(F3900,TODAY(),Feriados!$A$2:$A$13)-1 &amp; " D",E3900="Não Apontado",NETWORKDAYS(F3900,TODAY(),Feriados!$A$2:$A$13)-1 &amp; " D",D3900="Backlog","Registro Antigo",D3900="Concluído","Registro Enviado",E3900="Apontado","Registro Enviado",D3900="Cancelado","Treinamento Cancelado",D3900="Remanejado","Treinamento Remanejado",D3900="Suspensa","Suspenso",D3900="Antigo","Treinamento Antigo",D3900="-","Treinamento a ser executado")</f>
        <v>Registro Enviado</v>
      </c>
      <c r="H3900" s="3"/>
      <c r="I3900" s="3"/>
      <c r="J3900" s="30"/>
      <c r="K3900" s="3"/>
      <c r="L3900" s="29">
        <f>WORKDAY(F3900,2,Feriados!$A$2:$A$13)</f>
        <v>45268</v>
      </c>
    </row>
    <row r="3901" spans="1:12" x14ac:dyDescent="0.3">
      <c r="A3901" s="2" t="s">
        <v>46</v>
      </c>
      <c r="B3901" s="2" t="s">
        <v>136</v>
      </c>
      <c r="C3901" s="2" t="s">
        <v>37</v>
      </c>
      <c r="D3901" s="4" t="s">
        <v>14</v>
      </c>
      <c r="E3901" s="2" t="s">
        <v>15</v>
      </c>
      <c r="F3901" s="3">
        <v>45266</v>
      </c>
      <c r="G3901" s="14" t="str" cm="1">
        <f t="array" aca="1" ref="G3901" ca="1">_xlfn.IFS(D3901="Pendente",NETWORKDAYS(F3901,TODAY(),Feriados!$A$2:$A$13)-1 &amp; " D",E3901="Não Apontado",NETWORKDAYS(F3901,TODAY(),Feriados!$A$2:$A$13)-1 &amp; " D",D3901="Backlog","Registro Antigo",D3901="Concluído","Registro Enviado",E3901="Apontado","Registro Enviado",D3901="Cancelado","Treinamento Cancelado",D3901="Remanejado","Treinamento Remanejado",D3901="Suspensa","Suspenso",D3901="Antigo","Treinamento Antigo",D3901="-","Treinamento a ser executado")</f>
        <v>Treinamento Cancelado</v>
      </c>
      <c r="H3901" s="3"/>
      <c r="I3901" s="3"/>
      <c r="J3901" s="30"/>
      <c r="K3901" s="3"/>
      <c r="L3901" s="29"/>
    </row>
    <row r="3902" spans="1:12" x14ac:dyDescent="0.3">
      <c r="A3902" s="2" t="s">
        <v>46</v>
      </c>
      <c r="B3902" s="2" t="s">
        <v>140</v>
      </c>
      <c r="C3902" s="2" t="s">
        <v>7</v>
      </c>
      <c r="D3902" s="4" t="s">
        <v>116</v>
      </c>
      <c r="E3902" s="2" t="s">
        <v>8</v>
      </c>
      <c r="F3902" s="3">
        <v>45266</v>
      </c>
      <c r="G3902" s="14" t="str" cm="1">
        <f t="array" aca="1" ref="G3902" ca="1">_xlfn.IFS(D3902="Pendente",NETWORKDAYS(F3902,TODAY(),Feriados!$A$2:$A$13)-1 &amp; " D",E3902="Não Apontado",NETWORKDAYS(F3902,TODAY(),Feriados!$A$2:$A$13)-1 &amp; " D",D3902="Backlog","Registro Antigo",D3902="Concluído","Registro Enviado",E3902="Apontado","Registro Enviado",D3902="Cancelado","Treinamento Cancelado",D3902="Remanejado","Treinamento Remanejado",D3902="Suspensa","Suspenso",D3902="Antigo","Treinamento Antigo",D3902="-","Treinamento a ser executado")</f>
        <v>Registro Enviado</v>
      </c>
      <c r="H3902" s="3"/>
      <c r="I3902" s="3"/>
      <c r="J3902" s="30"/>
      <c r="K3902" s="3"/>
      <c r="L3902" s="29">
        <f>WORKDAY(F3902,2,Feriados!$A$2:$A$13)</f>
        <v>45268</v>
      </c>
    </row>
    <row r="3903" spans="1:12" x14ac:dyDescent="0.3">
      <c r="A3903" s="2" t="s">
        <v>46</v>
      </c>
      <c r="B3903" s="2" t="s">
        <v>131</v>
      </c>
      <c r="C3903" s="2" t="s">
        <v>7</v>
      </c>
      <c r="D3903" s="4" t="s">
        <v>117</v>
      </c>
      <c r="E3903" s="2" t="s">
        <v>15</v>
      </c>
      <c r="F3903" s="3">
        <v>45266</v>
      </c>
      <c r="G3903" s="14" t="str" cm="1">
        <f t="array" aca="1" ref="G3903" ca="1">_xlfn.IFS(D3903="Pendente",NETWORKDAYS(F3903,TODAY(),Feriados!$A$2:$A$13)-1 &amp; " D",E3903="Não Apontado",NETWORKDAYS(F3903,TODAY(),Feriados!$A$2:$A$13)-1 &amp; " D",D3903="Backlog","Registro Antigo",D3903="Concluído","Registro Enviado",E3903="Apontado","Registro Enviado",D3903="Cancelado","Treinamento Cancelado",D3903="Remanejado","Treinamento Remanejado",D3903="Suspensa","Suspenso",D3903="Antigo","Treinamento Antigo",D3903="-","Treinamento a ser executado")</f>
        <v>Treinamento Remanejado</v>
      </c>
      <c r="H3903" s="3"/>
      <c r="I3903" s="3"/>
      <c r="J3903" s="26"/>
      <c r="K3903" s="14"/>
      <c r="L3903" s="29"/>
    </row>
    <row r="3904" spans="1:12" x14ac:dyDescent="0.3">
      <c r="A3904" s="2" t="s">
        <v>6</v>
      </c>
      <c r="B3904" s="2" t="s">
        <v>12</v>
      </c>
      <c r="C3904" s="2" t="s">
        <v>10</v>
      </c>
      <c r="D3904" s="4" t="s">
        <v>117</v>
      </c>
      <c r="E3904" s="2" t="s">
        <v>15</v>
      </c>
      <c r="F3904" s="3">
        <v>45267</v>
      </c>
      <c r="G3904" s="14" t="str" cm="1">
        <f t="array" aca="1" ref="G3904" ca="1">_xlfn.IFS(D3904="Pendente",NETWORKDAYS(F3904,TODAY(),Feriados!$A$2:$A$13)-1 &amp; " D",E3904="Não Apontado",NETWORKDAYS(F3904,TODAY(),Feriados!$A$2:$A$13)-1 &amp; " D",D3904="Backlog","Registro Antigo",D3904="Concluído","Registro Enviado",E3904="Apontado","Registro Enviado",D3904="Cancelado","Treinamento Cancelado",D3904="Remanejado","Treinamento Remanejado",D3904="Suspensa","Suspenso",D3904="Antigo","Treinamento Antigo",D3904="-","Treinamento a ser executado")</f>
        <v>Treinamento Remanejado</v>
      </c>
      <c r="H3904" s="3"/>
      <c r="I3904" s="3"/>
      <c r="J3904" s="26"/>
      <c r="K3904" s="14"/>
      <c r="L3904" s="29"/>
    </row>
    <row r="3905" spans="1:12" x14ac:dyDescent="0.3">
      <c r="A3905" s="2" t="s">
        <v>17</v>
      </c>
      <c r="B3905" s="2" t="s">
        <v>139</v>
      </c>
      <c r="C3905" s="2" t="s">
        <v>7</v>
      </c>
      <c r="D3905" s="4" t="s">
        <v>116</v>
      </c>
      <c r="E3905" s="2" t="s">
        <v>8</v>
      </c>
      <c r="F3905" s="3">
        <v>45267</v>
      </c>
      <c r="G3905" s="14" t="str" cm="1">
        <f t="array" aca="1" ref="G3905" ca="1">_xlfn.IFS(D3905="Pendente",NETWORKDAYS(F3905,TODAY(),Feriados!$A$2:$A$13)-1 &amp; " D",E3905="Não Apontado",NETWORKDAYS(F3905,TODAY(),Feriados!$A$2:$A$13)-1 &amp; " D",D3905="Backlog","Registro Antigo",D3905="Concluído","Registro Enviado",E3905="Apontado","Registro Enviado",D3905="Cancelado","Treinamento Cancelado",D3905="Remanejado","Treinamento Remanejado",D3905="Suspensa","Suspenso",D3905="Antigo","Treinamento Antigo",D3905="-","Treinamento a ser executado")</f>
        <v>Registro Enviado</v>
      </c>
      <c r="H3905" s="3"/>
      <c r="I3905" s="3"/>
      <c r="J3905" s="30"/>
      <c r="K3905" s="3"/>
      <c r="L3905" s="29">
        <f>WORKDAY(F3905,2,Feriados!$A$2:$A$13)</f>
        <v>45271</v>
      </c>
    </row>
    <row r="3906" spans="1:12" x14ac:dyDescent="0.3">
      <c r="A3906" s="2" t="s">
        <v>17</v>
      </c>
      <c r="B3906" s="2" t="s">
        <v>152</v>
      </c>
      <c r="C3906" s="2" t="s">
        <v>7</v>
      </c>
      <c r="D3906" s="4" t="s">
        <v>116</v>
      </c>
      <c r="E3906" s="2" t="s">
        <v>8</v>
      </c>
      <c r="F3906" s="3">
        <v>45267</v>
      </c>
      <c r="G3906" s="14" t="str" cm="1">
        <f t="array" aca="1" ref="G3906" ca="1">_xlfn.IFS(D3906="Pendente",NETWORKDAYS(F3906,TODAY(),Feriados!$A$2:$A$13)-1 &amp; " D",E3906="Não Apontado",NETWORKDAYS(F3906,TODAY(),Feriados!$A$2:$A$13)-1 &amp; " D",D3906="Backlog","Registro Antigo",D3906="Concluído","Registro Enviado",E3906="Apontado","Registro Enviado",D3906="Cancelado","Treinamento Cancelado",D3906="Remanejado","Treinamento Remanejado",D3906="Suspensa","Suspenso",D3906="Antigo","Treinamento Antigo",D3906="-","Treinamento a ser executado")</f>
        <v>Registro Enviado</v>
      </c>
      <c r="H3906" s="3"/>
      <c r="I3906" s="3"/>
      <c r="J3906" s="30"/>
      <c r="K3906" s="3"/>
      <c r="L3906" s="29">
        <f>WORKDAY(F3906,2,Feriados!$A$2:$A$13)</f>
        <v>45271</v>
      </c>
    </row>
    <row r="3907" spans="1:12" x14ac:dyDescent="0.3">
      <c r="A3907" s="2" t="s">
        <v>22</v>
      </c>
      <c r="B3907" s="2" t="s">
        <v>132</v>
      </c>
      <c r="C3907" s="2" t="s">
        <v>7</v>
      </c>
      <c r="D3907" s="4" t="s">
        <v>116</v>
      </c>
      <c r="E3907" s="2" t="s">
        <v>8</v>
      </c>
      <c r="F3907" s="3">
        <v>45267</v>
      </c>
      <c r="G3907" s="14" t="str" cm="1">
        <f t="array" aca="1" ref="G3907" ca="1">_xlfn.IFS(D3907="Pendente",NETWORKDAYS(F3907,TODAY(),Feriados!$A$2:$A$13)-1 &amp; " D",E3907="Não Apontado",NETWORKDAYS(F3907,TODAY(),Feriados!$A$2:$A$13)-1 &amp; " D",D3907="Backlog","Registro Antigo",D3907="Concluído","Registro Enviado",E3907="Apontado","Registro Enviado",D3907="Cancelado","Treinamento Cancelado",D3907="Remanejado","Treinamento Remanejado",D3907="Suspensa","Suspenso",D3907="Antigo","Treinamento Antigo",D3907="-","Treinamento a ser executado")</f>
        <v>Registro Enviado</v>
      </c>
      <c r="H3907" s="3"/>
      <c r="I3907" s="3"/>
      <c r="J3907" s="30"/>
      <c r="K3907" s="3"/>
      <c r="L3907" s="29">
        <f>WORKDAY(F3907,2,Feriados!$A$2:$A$13)</f>
        <v>45271</v>
      </c>
    </row>
    <row r="3908" spans="1:12" x14ac:dyDescent="0.3">
      <c r="A3908" s="2" t="s">
        <v>22</v>
      </c>
      <c r="B3908" s="2" t="s">
        <v>148</v>
      </c>
      <c r="C3908" s="2" t="s">
        <v>7</v>
      </c>
      <c r="D3908" s="4" t="s">
        <v>116</v>
      </c>
      <c r="E3908" s="2" t="s">
        <v>8</v>
      </c>
      <c r="F3908" s="3">
        <v>45267</v>
      </c>
      <c r="G3908" s="14" t="str" cm="1">
        <f t="array" aca="1" ref="G3908" ca="1">_xlfn.IFS(D3908="Pendente",NETWORKDAYS(F3908,TODAY(),Feriados!$A$2:$A$13)-1 &amp; " D",E3908="Não Apontado",NETWORKDAYS(F3908,TODAY(),Feriados!$A$2:$A$13)-1 &amp; " D",D3908="Backlog","Registro Antigo",D3908="Concluído","Registro Enviado",E3908="Apontado","Registro Enviado",D3908="Cancelado","Treinamento Cancelado",D3908="Remanejado","Treinamento Remanejado",D3908="Suspensa","Suspenso",D3908="Antigo","Treinamento Antigo",D3908="-","Treinamento a ser executado")</f>
        <v>Registro Enviado</v>
      </c>
      <c r="H3908" s="3"/>
      <c r="I3908" s="3"/>
      <c r="J3908" s="30"/>
      <c r="K3908" s="3"/>
      <c r="L3908" s="29">
        <f>WORKDAY(F3908,2,Feriados!$A$2:$A$13)</f>
        <v>45271</v>
      </c>
    </row>
    <row r="3909" spans="1:12" x14ac:dyDescent="0.3">
      <c r="A3909" s="2" t="s">
        <v>28</v>
      </c>
      <c r="B3909" s="2" t="s">
        <v>33</v>
      </c>
      <c r="C3909" s="2" t="s">
        <v>29</v>
      </c>
      <c r="D3909" s="4" t="s">
        <v>116</v>
      </c>
      <c r="E3909" s="2" t="s">
        <v>8</v>
      </c>
      <c r="F3909" s="3">
        <v>45267</v>
      </c>
      <c r="G3909" s="14" t="str" cm="1">
        <f t="array" aca="1" ref="G3909" ca="1">_xlfn.IFS(D3909="Pendente",NETWORKDAYS(F3909,TODAY(),Feriados!$A$2:$A$13)-1 &amp; " D",E3909="Não Apontado",NETWORKDAYS(F3909,TODAY(),Feriados!$A$2:$A$13)-1 &amp; " D",D3909="Backlog","Registro Antigo",D3909="Concluído","Registro Enviado",E3909="Apontado","Registro Enviado",D3909="Cancelado","Treinamento Cancelado",D3909="Remanejado","Treinamento Remanejado",D3909="Suspensa","Suspenso",D3909="Antigo","Treinamento Antigo",D3909="-","Treinamento a ser executado")</f>
        <v>Registro Enviado</v>
      </c>
      <c r="H3909" s="3"/>
      <c r="I3909" s="3"/>
      <c r="J3909" s="30"/>
      <c r="K3909" s="3"/>
      <c r="L3909" s="29">
        <f>WORKDAY(F3909,2,Feriados!$A$2:$A$13)</f>
        <v>45271</v>
      </c>
    </row>
    <row r="3910" spans="1:12" x14ac:dyDescent="0.3">
      <c r="A3910" s="2" t="s">
        <v>46</v>
      </c>
      <c r="B3910" s="2" t="s">
        <v>131</v>
      </c>
      <c r="C3910" s="2" t="s">
        <v>37</v>
      </c>
      <c r="D3910" s="4" t="s">
        <v>116</v>
      </c>
      <c r="E3910" s="2" t="s">
        <v>8</v>
      </c>
      <c r="F3910" s="3">
        <v>45267</v>
      </c>
      <c r="G3910" s="14" t="str" cm="1">
        <f t="array" aca="1" ref="G3910" ca="1">_xlfn.IFS(D3910="Pendente",NETWORKDAYS(F3910,TODAY(),Feriados!$A$2:$A$13)-1 &amp; " D",E3910="Não Apontado",NETWORKDAYS(F3910,TODAY(),Feriados!$A$2:$A$13)-1 &amp; " D",D3910="Backlog","Registro Antigo",D3910="Concluído","Registro Enviado",E3910="Apontado","Registro Enviado",D3910="Cancelado","Treinamento Cancelado",D3910="Remanejado","Treinamento Remanejado",D3910="Suspensa","Suspenso",D3910="Antigo","Treinamento Antigo",D3910="-","Treinamento a ser executado")</f>
        <v>Registro Enviado</v>
      </c>
      <c r="H3910" s="3"/>
      <c r="I3910" s="3"/>
      <c r="J3910" s="30"/>
      <c r="K3910" s="3"/>
      <c r="L3910" s="29">
        <f>WORKDAY(F3910,2,Feriados!$A$2:$A$13)</f>
        <v>45271</v>
      </c>
    </row>
    <row r="3911" spans="1:12" x14ac:dyDescent="0.3">
      <c r="A3911" s="2" t="s">
        <v>6</v>
      </c>
      <c r="B3911" s="2" t="s">
        <v>155</v>
      </c>
      <c r="C3911" s="2" t="s">
        <v>66</v>
      </c>
      <c r="D3911" s="4" t="s">
        <v>116</v>
      </c>
      <c r="E3911" s="2" t="s">
        <v>8</v>
      </c>
      <c r="F3911" s="3">
        <v>45268</v>
      </c>
      <c r="G3911" s="14" t="str" cm="1">
        <f t="array" aca="1" ref="G3911" ca="1">_xlfn.IFS(D3911="Pendente",NETWORKDAYS(F3911,TODAY(),Feriados!$A$2:$A$13)-1 &amp; " D",E3911="Não Apontado",NETWORKDAYS(F3911,TODAY(),Feriados!$A$2:$A$13)-1 &amp; " D",D3911="Backlog","Registro Antigo",D3911="Concluído","Registro Enviado",E3911="Apontado","Registro Enviado",D3911="Cancelado","Treinamento Cancelado",D3911="Remanejado","Treinamento Remanejado",D3911="Suspensa","Suspenso",D3911="Antigo","Treinamento Antigo",D3911="-","Treinamento a ser executado")</f>
        <v>Registro Enviado</v>
      </c>
      <c r="H3911" s="3"/>
      <c r="I3911" s="3"/>
      <c r="J3911" s="30"/>
      <c r="K3911" s="3"/>
      <c r="L3911" s="29">
        <f>WORKDAY(F3911,2,Feriados!$A$2:$A$13)</f>
        <v>45272</v>
      </c>
    </row>
    <row r="3912" spans="1:12" x14ac:dyDescent="0.3">
      <c r="A3912" s="2" t="s">
        <v>17</v>
      </c>
      <c r="B3912" s="2" t="s">
        <v>139</v>
      </c>
      <c r="C3912" s="2" t="s">
        <v>18</v>
      </c>
      <c r="D3912" s="4" t="s">
        <v>116</v>
      </c>
      <c r="E3912" s="2" t="s">
        <v>8</v>
      </c>
      <c r="F3912" s="3">
        <v>45268</v>
      </c>
      <c r="G3912" s="14" t="str" cm="1">
        <f t="array" aca="1" ref="G3912" ca="1">_xlfn.IFS(D3912="Pendente",NETWORKDAYS(F3912,TODAY(),Feriados!$A$2:$A$13)-1 &amp; " D",E3912="Não Apontado",NETWORKDAYS(F3912,TODAY(),Feriados!$A$2:$A$13)-1 &amp; " D",D3912="Backlog","Registro Antigo",D3912="Concluído","Registro Enviado",E3912="Apontado","Registro Enviado",D3912="Cancelado","Treinamento Cancelado",D3912="Remanejado","Treinamento Remanejado",D3912="Suspensa","Suspenso",D3912="Antigo","Treinamento Antigo",D3912="-","Treinamento a ser executado")</f>
        <v>Registro Enviado</v>
      </c>
      <c r="H3912" s="3"/>
      <c r="I3912" s="3"/>
      <c r="J3912" s="30"/>
      <c r="K3912" s="3"/>
      <c r="L3912" s="29">
        <f>WORKDAY(F3912,2,Feriados!$A$2:$A$13)</f>
        <v>45272</v>
      </c>
    </row>
    <row r="3913" spans="1:12" x14ac:dyDescent="0.3">
      <c r="A3913" s="2" t="s">
        <v>22</v>
      </c>
      <c r="B3913" s="2" t="s">
        <v>151</v>
      </c>
      <c r="C3913" s="2" t="s">
        <v>7</v>
      </c>
      <c r="D3913" s="4" t="s">
        <v>116</v>
      </c>
      <c r="E3913" s="2" t="s">
        <v>8</v>
      </c>
      <c r="F3913" s="3">
        <v>45268</v>
      </c>
      <c r="G3913" s="14" t="str" cm="1">
        <f t="array" aca="1" ref="G3913" ca="1">_xlfn.IFS(D3913="Pendente",NETWORKDAYS(F3913,TODAY(),Feriados!$A$2:$A$13)-1 &amp; " D",E3913="Não Apontado",NETWORKDAYS(F3913,TODAY(),Feriados!$A$2:$A$13)-1 &amp; " D",D3913="Backlog","Registro Antigo",D3913="Concluído","Registro Enviado",E3913="Apontado","Registro Enviado",D3913="Cancelado","Treinamento Cancelado",D3913="Remanejado","Treinamento Remanejado",D3913="Suspensa","Suspenso",D3913="Antigo","Treinamento Antigo",D3913="-","Treinamento a ser executado")</f>
        <v>Registro Enviado</v>
      </c>
      <c r="H3913" s="3"/>
      <c r="I3913" s="3"/>
      <c r="J3913" s="30"/>
      <c r="K3913" s="3"/>
      <c r="L3913" s="29">
        <f>WORKDAY(F3913,2,Feriados!$A$2:$A$13)</f>
        <v>45272</v>
      </c>
    </row>
    <row r="3914" spans="1:12" x14ac:dyDescent="0.3">
      <c r="A3914" s="2" t="s">
        <v>46</v>
      </c>
      <c r="B3914" s="2" t="s">
        <v>131</v>
      </c>
      <c r="C3914" s="2" t="s">
        <v>7</v>
      </c>
      <c r="D3914" s="4" t="s">
        <v>116</v>
      </c>
      <c r="E3914" s="2" t="s">
        <v>8</v>
      </c>
      <c r="F3914" s="3">
        <v>45268</v>
      </c>
      <c r="G3914" s="14" t="str" cm="1">
        <f t="array" aca="1" ref="G3914" ca="1">_xlfn.IFS(D3914="Pendente",NETWORKDAYS(F3914,TODAY(),Feriados!$A$2:$A$13)-1 &amp; " D",E3914="Não Apontado",NETWORKDAYS(F3914,TODAY(),Feriados!$A$2:$A$13)-1 &amp; " D",D3914="Backlog","Registro Antigo",D3914="Concluído","Registro Enviado",E3914="Apontado","Registro Enviado",D3914="Cancelado","Treinamento Cancelado",D3914="Remanejado","Treinamento Remanejado",D3914="Suspensa","Suspenso",D3914="Antigo","Treinamento Antigo",D3914="-","Treinamento a ser executado")</f>
        <v>Registro Enviado</v>
      </c>
      <c r="H3914" s="3"/>
      <c r="I3914" s="3"/>
      <c r="J3914" s="30"/>
      <c r="K3914" s="3"/>
      <c r="L3914" s="29">
        <f>WORKDAY(F3914,2,Feriados!$A$2:$A$13)</f>
        <v>45272</v>
      </c>
    </row>
    <row r="3915" spans="1:12" x14ac:dyDescent="0.3">
      <c r="A3915" s="2" t="s">
        <v>22</v>
      </c>
      <c r="B3915" s="2" t="s">
        <v>153</v>
      </c>
      <c r="C3915" s="2" t="s">
        <v>18</v>
      </c>
      <c r="D3915" s="4" t="s">
        <v>116</v>
      </c>
      <c r="E3915" s="2" t="s">
        <v>8</v>
      </c>
      <c r="F3915" s="3">
        <v>45271</v>
      </c>
      <c r="G3915" s="14" t="str" cm="1">
        <f t="array" aca="1" ref="G3915" ca="1">_xlfn.IFS(D3915="Pendente",NETWORKDAYS(F3915,TODAY(),Feriados!$A$2:$A$13)-1 &amp; " D",E3915="Não Apontado",NETWORKDAYS(F3915,TODAY(),Feriados!$A$2:$A$13)-1 &amp; " D",D3915="Backlog","Registro Antigo",D3915="Concluído","Registro Enviado",E3915="Apontado","Registro Enviado",D3915="Cancelado","Treinamento Cancelado",D3915="Remanejado","Treinamento Remanejado",D3915="Suspensa","Suspenso",D3915="Antigo","Treinamento Antigo",D3915="-","Treinamento a ser executado")</f>
        <v>Registro Enviado</v>
      </c>
      <c r="H3915" s="3"/>
      <c r="I3915" s="3"/>
      <c r="J3915" s="30"/>
      <c r="K3915" s="3"/>
      <c r="L3915" s="29">
        <f>WORKDAY(F3915,2,Feriados!$A$2:$A$13)</f>
        <v>45273</v>
      </c>
    </row>
    <row r="3916" spans="1:12" x14ac:dyDescent="0.3">
      <c r="A3916" s="2" t="s">
        <v>39</v>
      </c>
      <c r="B3916" s="2" t="s">
        <v>11</v>
      </c>
      <c r="C3916" s="2" t="s">
        <v>36</v>
      </c>
      <c r="D3916" s="4" t="s">
        <v>116</v>
      </c>
      <c r="E3916" s="2" t="s">
        <v>8</v>
      </c>
      <c r="F3916" s="3">
        <v>45271</v>
      </c>
      <c r="G3916" s="14" t="str" cm="1">
        <f t="array" aca="1" ref="G3916" ca="1">_xlfn.IFS(D3916="Pendente",NETWORKDAYS(F3916,TODAY(),Feriados!$A$2:$A$13)-1 &amp; " D",E3916="Não Apontado",NETWORKDAYS(F3916,TODAY(),Feriados!$A$2:$A$13)-1 &amp; " D",D3916="Backlog","Registro Antigo",D3916="Concluído","Registro Enviado",E3916="Apontado","Registro Enviado",D3916="Cancelado","Treinamento Cancelado",D3916="Remanejado","Treinamento Remanejado",D3916="Suspensa","Suspenso",D3916="Antigo","Treinamento Antigo",D3916="-","Treinamento a ser executado")</f>
        <v>Registro Enviado</v>
      </c>
      <c r="H3916" s="3"/>
      <c r="I3916" s="3"/>
      <c r="J3916" s="30"/>
      <c r="K3916" s="3"/>
      <c r="L3916" s="29">
        <f>WORKDAY(F3916,2,Feriados!$A$2:$A$13)</f>
        <v>45273</v>
      </c>
    </row>
    <row r="3917" spans="1:12" x14ac:dyDescent="0.3">
      <c r="A3917" s="2" t="s">
        <v>46</v>
      </c>
      <c r="B3917" s="2" t="s">
        <v>146</v>
      </c>
      <c r="C3917" s="2" t="s">
        <v>7</v>
      </c>
      <c r="D3917" s="4" t="s">
        <v>116</v>
      </c>
      <c r="E3917" s="2" t="s">
        <v>8</v>
      </c>
      <c r="F3917" s="3">
        <v>45271</v>
      </c>
      <c r="G3917" s="14" t="str" cm="1">
        <f t="array" aca="1" ref="G3917" ca="1">_xlfn.IFS(D3917="Pendente",NETWORKDAYS(F3917,TODAY(),Feriados!$A$2:$A$13)-1 &amp; " D",E3917="Não Apontado",NETWORKDAYS(F3917,TODAY(),Feriados!$A$2:$A$13)-1 &amp; " D",D3917="Backlog","Registro Antigo",D3917="Concluído","Registro Enviado",E3917="Apontado","Registro Enviado",D3917="Cancelado","Treinamento Cancelado",D3917="Remanejado","Treinamento Remanejado",D3917="Suspensa","Suspenso",D3917="Antigo","Treinamento Antigo",D3917="-","Treinamento a ser executado")</f>
        <v>Registro Enviado</v>
      </c>
      <c r="H3917" s="3"/>
      <c r="I3917" s="3"/>
      <c r="J3917" s="30"/>
      <c r="K3917" s="3"/>
      <c r="L3917" s="29">
        <f>WORKDAY(F3917,2,Feriados!$A$2:$A$13)</f>
        <v>45273</v>
      </c>
    </row>
    <row r="3918" spans="1:12" x14ac:dyDescent="0.3">
      <c r="A3918" s="2" t="s">
        <v>6</v>
      </c>
      <c r="B3918" s="2" t="s">
        <v>84</v>
      </c>
      <c r="C3918" s="2" t="s">
        <v>10</v>
      </c>
      <c r="D3918" s="4" t="s">
        <v>117</v>
      </c>
      <c r="E3918" s="2" t="s">
        <v>15</v>
      </c>
      <c r="F3918" s="3">
        <v>45272</v>
      </c>
      <c r="G3918" s="14" t="str" cm="1">
        <f t="array" aca="1" ref="G3918" ca="1">_xlfn.IFS(D3918="Pendente",NETWORKDAYS(F3918,TODAY(),Feriados!$A$2:$A$13)-1 &amp; " D",E3918="Não Apontado",NETWORKDAYS(F3918,TODAY(),Feriados!$A$2:$A$13)-1 &amp; " D",D3918="Backlog","Registro Antigo",D3918="Concluído","Registro Enviado",E3918="Apontado","Registro Enviado",D3918="Cancelado","Treinamento Cancelado",D3918="Remanejado","Treinamento Remanejado",D3918="Suspensa","Suspenso",D3918="Antigo","Treinamento Antigo",D3918="-","Treinamento a ser executado")</f>
        <v>Treinamento Remanejado</v>
      </c>
      <c r="H3918" s="3"/>
      <c r="I3918" s="3"/>
      <c r="J3918" s="26"/>
      <c r="K3918" s="14"/>
      <c r="L3918" s="29"/>
    </row>
    <row r="3919" spans="1:12" x14ac:dyDescent="0.3">
      <c r="A3919" s="2" t="s">
        <v>6</v>
      </c>
      <c r="B3919" s="2" t="s">
        <v>12</v>
      </c>
      <c r="C3919" s="2" t="s">
        <v>10</v>
      </c>
      <c r="D3919" s="4" t="s">
        <v>14</v>
      </c>
      <c r="E3919" s="2" t="s">
        <v>15</v>
      </c>
      <c r="F3919" s="3">
        <v>45272</v>
      </c>
      <c r="G3919" s="14" t="str" cm="1">
        <f t="array" aca="1" ref="G3919" ca="1">_xlfn.IFS(D3919="Pendente",NETWORKDAYS(F3919,TODAY(),Feriados!$A$2:$A$13)-1 &amp; " D",E3919="Não Apontado",NETWORKDAYS(F3919,TODAY(),Feriados!$A$2:$A$13)-1 &amp; " D",D3919="Backlog","Registro Antigo",D3919="Concluído","Registro Enviado",E3919="Apontado","Registro Enviado",D3919="Cancelado","Treinamento Cancelado",D3919="Remanejado","Treinamento Remanejado",D3919="Suspensa","Suspenso",D3919="Antigo","Treinamento Antigo",D3919="-","Treinamento a ser executado")</f>
        <v>Treinamento Cancelado</v>
      </c>
      <c r="H3919" s="3"/>
      <c r="I3919" s="3"/>
      <c r="J3919" s="30"/>
      <c r="K3919" s="3"/>
      <c r="L3919" s="29"/>
    </row>
    <row r="3920" spans="1:12" x14ac:dyDescent="0.3">
      <c r="A3920" s="2" t="s">
        <v>17</v>
      </c>
      <c r="B3920" s="2" t="s">
        <v>135</v>
      </c>
      <c r="C3920" s="2" t="s">
        <v>7</v>
      </c>
      <c r="D3920" s="4" t="s">
        <v>14</v>
      </c>
      <c r="E3920" s="2" t="s">
        <v>15</v>
      </c>
      <c r="F3920" s="3">
        <v>45272</v>
      </c>
      <c r="G3920" s="14" t="str" cm="1">
        <f t="array" aca="1" ref="G3920" ca="1">_xlfn.IFS(D3920="Pendente",NETWORKDAYS(F3920,TODAY(),Feriados!$A$2:$A$13)-1 &amp; " D",E3920="Não Apontado",NETWORKDAYS(F3920,TODAY(),Feriados!$A$2:$A$13)-1 &amp; " D",D3920="Backlog","Registro Antigo",D3920="Concluído","Registro Enviado",E3920="Apontado","Registro Enviado",D3920="Cancelado","Treinamento Cancelado",D3920="Remanejado","Treinamento Remanejado",D3920="Suspensa","Suspenso",D3920="Antigo","Treinamento Antigo",D3920="-","Treinamento a ser executado")</f>
        <v>Treinamento Cancelado</v>
      </c>
      <c r="H3920" s="3"/>
      <c r="I3920" s="3"/>
      <c r="J3920" s="30"/>
      <c r="K3920" s="3"/>
      <c r="L3920" s="29"/>
    </row>
    <row r="3921" spans="1:12" x14ac:dyDescent="0.3">
      <c r="A3921" s="2" t="s">
        <v>22</v>
      </c>
      <c r="B3921" s="2" t="s">
        <v>153</v>
      </c>
      <c r="C3921" s="2" t="s">
        <v>7</v>
      </c>
      <c r="D3921" s="4" t="s">
        <v>116</v>
      </c>
      <c r="E3921" s="2" t="s">
        <v>8</v>
      </c>
      <c r="F3921" s="3">
        <v>45272</v>
      </c>
      <c r="G3921" s="14" t="str" cm="1">
        <f t="array" aca="1" ref="G3921" ca="1">_xlfn.IFS(D3921="Pendente",NETWORKDAYS(F3921,TODAY(),Feriados!$A$2:$A$13)-1 &amp; " D",E3921="Não Apontado",NETWORKDAYS(F3921,TODAY(),Feriados!$A$2:$A$13)-1 &amp; " D",D3921="Backlog","Registro Antigo",D3921="Concluído","Registro Enviado",E3921="Apontado","Registro Enviado",D3921="Cancelado","Treinamento Cancelado",D3921="Remanejado","Treinamento Remanejado",D3921="Suspensa","Suspenso",D3921="Antigo","Treinamento Antigo",D3921="-","Treinamento a ser executado")</f>
        <v>Registro Enviado</v>
      </c>
      <c r="H3921" s="3"/>
      <c r="I3921" s="3"/>
      <c r="J3921" s="30"/>
      <c r="K3921" s="3"/>
      <c r="L3921" s="29">
        <f>WORKDAY(F3921,2,Feriados!$A$2:$A$13)</f>
        <v>45274</v>
      </c>
    </row>
    <row r="3922" spans="1:12" x14ac:dyDescent="0.3">
      <c r="A3922" s="2" t="s">
        <v>22</v>
      </c>
      <c r="B3922" s="2" t="s">
        <v>151</v>
      </c>
      <c r="C3922" s="2" t="s">
        <v>7</v>
      </c>
      <c r="D3922" s="4" t="s">
        <v>21</v>
      </c>
      <c r="E3922" s="2" t="s">
        <v>15</v>
      </c>
      <c r="F3922" s="3">
        <v>45272</v>
      </c>
      <c r="G3922" s="14" t="str" cm="1">
        <f t="array" aca="1" ref="G3922" ca="1">_xlfn.IFS(D3922="Pendente",NETWORKDAYS(F3922,TODAY(),Feriados!$A$2:$A$13)-1 &amp; " D",E3922="Não Apontado",NETWORKDAYS(F3922,TODAY(),Feriados!$A$2:$A$13)-1 &amp; " D",D3922="Backlog","Registro Antigo",D3922="Concluído","Registro Enviado",E3922="Apontado","Registro Enviado",D3922="Cancelado","Treinamento Cancelado",D3922="Remanejado","Treinamento Remanejado",D3922="Suspensa","Suspenso",D3922="Antigo","Treinamento Antigo",D3922="-","Treinamento a ser executado")</f>
        <v>Suspenso</v>
      </c>
      <c r="H3922" s="3"/>
      <c r="I3922" s="3"/>
      <c r="J3922" s="30"/>
      <c r="K3922" s="3"/>
      <c r="L3922" s="29">
        <f>WORKDAY(F3922,2,Feriados!$A$2:$A$13)</f>
        <v>45274</v>
      </c>
    </row>
    <row r="3923" spans="1:12" x14ac:dyDescent="0.3">
      <c r="A3923" s="2" t="s">
        <v>28</v>
      </c>
      <c r="B3923" s="2" t="s">
        <v>151</v>
      </c>
      <c r="C3923" s="2" t="s">
        <v>32</v>
      </c>
      <c r="D3923" s="4" t="s">
        <v>14</v>
      </c>
      <c r="E3923" s="2" t="s">
        <v>15</v>
      </c>
      <c r="F3923" s="3">
        <v>45272</v>
      </c>
      <c r="G3923" s="14" t="str" cm="1">
        <f t="array" aca="1" ref="G3923" ca="1">_xlfn.IFS(D3923="Pendente",NETWORKDAYS(F3923,TODAY(),Feriados!$A$2:$A$13)-1 &amp; " D",E3923="Não Apontado",NETWORKDAYS(F3923,TODAY(),Feriados!$A$2:$A$13)-1 &amp; " D",D3923="Backlog","Registro Antigo",D3923="Concluído","Registro Enviado",E3923="Apontado","Registro Enviado",D3923="Cancelado","Treinamento Cancelado",D3923="Remanejado","Treinamento Remanejado",D3923="Suspensa","Suspenso",D3923="Antigo","Treinamento Antigo",D3923="-","Treinamento a ser executado")</f>
        <v>Treinamento Cancelado</v>
      </c>
      <c r="H3923" s="3"/>
      <c r="I3923" s="3"/>
      <c r="J3923" s="30"/>
      <c r="K3923" s="3"/>
      <c r="L3923" s="29"/>
    </row>
    <row r="3924" spans="1:12" x14ac:dyDescent="0.3">
      <c r="A3924" s="2" t="s">
        <v>39</v>
      </c>
      <c r="B3924" s="2" t="s">
        <v>154</v>
      </c>
      <c r="C3924" s="2" t="s">
        <v>60</v>
      </c>
      <c r="D3924" s="4" t="s">
        <v>14</v>
      </c>
      <c r="E3924" s="2" t="s">
        <v>15</v>
      </c>
      <c r="F3924" s="3">
        <v>45272</v>
      </c>
      <c r="G3924" s="14" t="str" cm="1">
        <f t="array" aca="1" ref="G3924" ca="1">_xlfn.IFS(D3924="Pendente",NETWORKDAYS(F3924,TODAY(),Feriados!$A$2:$A$13)-1 &amp; " D",E3924="Não Apontado",NETWORKDAYS(F3924,TODAY(),Feriados!$A$2:$A$13)-1 &amp; " D",D3924="Backlog","Registro Antigo",D3924="Concluído","Registro Enviado",E3924="Apontado","Registro Enviado",D3924="Cancelado","Treinamento Cancelado",D3924="Remanejado","Treinamento Remanejado",D3924="Suspensa","Suspenso",D3924="Antigo","Treinamento Antigo",D3924="-","Treinamento a ser executado")</f>
        <v>Treinamento Cancelado</v>
      </c>
      <c r="H3924" s="3"/>
      <c r="I3924" s="3"/>
      <c r="J3924" s="30"/>
      <c r="K3924" s="3"/>
      <c r="L3924" s="29"/>
    </row>
    <row r="3925" spans="1:12" x14ac:dyDescent="0.3">
      <c r="A3925" s="2" t="s">
        <v>17</v>
      </c>
      <c r="B3925" s="2" t="s">
        <v>139</v>
      </c>
      <c r="C3925" s="2" t="s">
        <v>18</v>
      </c>
      <c r="D3925" s="4" t="s">
        <v>116</v>
      </c>
      <c r="E3925" s="2" t="s">
        <v>8</v>
      </c>
      <c r="F3925" s="3">
        <v>45273</v>
      </c>
      <c r="G3925" s="14" t="str" cm="1">
        <f t="array" aca="1" ref="G3925" ca="1">_xlfn.IFS(D3925="Pendente",NETWORKDAYS(F3925,TODAY(),Feriados!$A$2:$A$13)-1 &amp; " D",E3925="Não Apontado",NETWORKDAYS(F3925,TODAY(),Feriados!$A$2:$A$13)-1 &amp; " D",D3925="Backlog","Registro Antigo",D3925="Concluído","Registro Enviado",E3925="Apontado","Registro Enviado",D3925="Cancelado","Treinamento Cancelado",D3925="Remanejado","Treinamento Remanejado",D3925="Suspensa","Suspenso",D3925="Antigo","Treinamento Antigo",D3925="-","Treinamento a ser executado")</f>
        <v>Registro Enviado</v>
      </c>
      <c r="H3925" s="3"/>
      <c r="I3925" s="3"/>
      <c r="J3925" s="30"/>
      <c r="K3925" s="3"/>
      <c r="L3925" s="29">
        <f>WORKDAY(F3925,2,Feriados!$A$2:$A$13)</f>
        <v>45275</v>
      </c>
    </row>
    <row r="3926" spans="1:12" x14ac:dyDescent="0.3">
      <c r="A3926" s="2" t="s">
        <v>22</v>
      </c>
      <c r="B3926" s="2" t="s">
        <v>132</v>
      </c>
      <c r="C3926" s="2" t="s">
        <v>7</v>
      </c>
      <c r="D3926" s="4" t="s">
        <v>116</v>
      </c>
      <c r="E3926" s="2" t="s">
        <v>8</v>
      </c>
      <c r="F3926" s="3">
        <v>45273</v>
      </c>
      <c r="G3926" s="14" t="str" cm="1">
        <f t="array" aca="1" ref="G3926" ca="1">_xlfn.IFS(D3926="Pendente",NETWORKDAYS(F3926,TODAY(),Feriados!$A$2:$A$13)-1 &amp; " D",E3926="Não Apontado",NETWORKDAYS(F3926,TODAY(),Feriados!$A$2:$A$13)-1 &amp; " D",D3926="Backlog","Registro Antigo",D3926="Concluído","Registro Enviado",E3926="Apontado","Registro Enviado",D3926="Cancelado","Treinamento Cancelado",D3926="Remanejado","Treinamento Remanejado",D3926="Suspensa","Suspenso",D3926="Antigo","Treinamento Antigo",D3926="-","Treinamento a ser executado")</f>
        <v>Registro Enviado</v>
      </c>
      <c r="H3926" s="3"/>
      <c r="I3926" s="3"/>
      <c r="J3926" s="30"/>
      <c r="K3926" s="3"/>
      <c r="L3926" s="29">
        <f>WORKDAY(F3926,2,Feriados!$A$2:$A$13)</f>
        <v>45275</v>
      </c>
    </row>
    <row r="3927" spans="1:12" x14ac:dyDescent="0.3">
      <c r="A3927" s="2" t="s">
        <v>22</v>
      </c>
      <c r="B3927" s="2" t="s">
        <v>151</v>
      </c>
      <c r="C3927" s="2" t="s">
        <v>18</v>
      </c>
      <c r="D3927" s="4" t="s">
        <v>21</v>
      </c>
      <c r="E3927" s="2" t="s">
        <v>15</v>
      </c>
      <c r="F3927" s="3">
        <v>45273</v>
      </c>
      <c r="G3927" s="14" t="str" cm="1">
        <f t="array" aca="1" ref="G3927" ca="1">_xlfn.IFS(D3927="Pendente",NETWORKDAYS(F3927,TODAY(),Feriados!$A$2:$A$13)-1 &amp; " D",E3927="Não Apontado",NETWORKDAYS(F3927,TODAY(),Feriados!$A$2:$A$13)-1 &amp; " D",D3927="Backlog","Registro Antigo",D3927="Concluído","Registro Enviado",E3927="Apontado","Registro Enviado",D3927="Cancelado","Treinamento Cancelado",D3927="Remanejado","Treinamento Remanejado",D3927="Suspensa","Suspenso",D3927="Antigo","Treinamento Antigo",D3927="-","Treinamento a ser executado")</f>
        <v>Suspenso</v>
      </c>
      <c r="H3927" s="3"/>
      <c r="I3927" s="3"/>
      <c r="J3927" s="30"/>
      <c r="K3927" s="3"/>
      <c r="L3927" s="29">
        <f>WORKDAY(F3927,2,Feriados!$A$2:$A$13)</f>
        <v>45275</v>
      </c>
    </row>
    <row r="3928" spans="1:12" x14ac:dyDescent="0.3">
      <c r="A3928" s="2" t="s">
        <v>22</v>
      </c>
      <c r="B3928" s="2" t="s">
        <v>147</v>
      </c>
      <c r="C3928" s="2" t="s">
        <v>18</v>
      </c>
      <c r="D3928" s="4" t="s">
        <v>116</v>
      </c>
      <c r="E3928" s="2" t="s">
        <v>8</v>
      </c>
      <c r="F3928" s="3">
        <v>45273</v>
      </c>
      <c r="G3928" s="14" t="str" cm="1">
        <f t="array" aca="1" ref="G3928" ca="1">_xlfn.IFS(D3928="Pendente",NETWORKDAYS(F3928,TODAY(),Feriados!$A$2:$A$13)-1 &amp; " D",E3928="Não Apontado",NETWORKDAYS(F3928,TODAY(),Feriados!$A$2:$A$13)-1 &amp; " D",D3928="Backlog","Registro Antigo",D3928="Concluído","Registro Enviado",E3928="Apontado","Registro Enviado",D3928="Cancelado","Treinamento Cancelado",D3928="Remanejado","Treinamento Remanejado",D3928="Suspensa","Suspenso",D3928="Antigo","Treinamento Antigo",D3928="-","Treinamento a ser executado")</f>
        <v>Registro Enviado</v>
      </c>
      <c r="H3928" s="3"/>
      <c r="I3928" s="3"/>
      <c r="J3928" s="30"/>
      <c r="K3928" s="3"/>
      <c r="L3928" s="29">
        <f>WORKDAY(F3928,2,Feriados!$A$2:$A$13)</f>
        <v>45275</v>
      </c>
    </row>
    <row r="3929" spans="1:12" x14ac:dyDescent="0.3">
      <c r="A3929" s="2" t="s">
        <v>39</v>
      </c>
      <c r="B3929" s="2" t="s">
        <v>143</v>
      </c>
      <c r="C3929" s="2" t="s">
        <v>36</v>
      </c>
      <c r="D3929" s="4" t="s">
        <v>116</v>
      </c>
      <c r="E3929" s="2" t="s">
        <v>8</v>
      </c>
      <c r="F3929" s="3">
        <v>45273</v>
      </c>
      <c r="G3929" s="14" t="str" cm="1">
        <f t="array" aca="1" ref="G3929" ca="1">_xlfn.IFS(D3929="Pendente",NETWORKDAYS(F3929,TODAY(),Feriados!$A$2:$A$13)-1 &amp; " D",E3929="Não Apontado",NETWORKDAYS(F3929,TODAY(),Feriados!$A$2:$A$13)-1 &amp; " D",D3929="Backlog","Registro Antigo",D3929="Concluído","Registro Enviado",E3929="Apontado","Registro Enviado",D3929="Cancelado","Treinamento Cancelado",D3929="Remanejado","Treinamento Remanejado",D3929="Suspensa","Suspenso",D3929="Antigo","Treinamento Antigo",D3929="-","Treinamento a ser executado")</f>
        <v>Registro Enviado</v>
      </c>
      <c r="H3929" s="3"/>
      <c r="I3929" s="3"/>
      <c r="J3929" s="30"/>
      <c r="K3929" s="3"/>
      <c r="L3929" s="29">
        <f>WORKDAY(F3929,2,Feriados!$A$2:$A$13)</f>
        <v>45275</v>
      </c>
    </row>
    <row r="3930" spans="1:12" x14ac:dyDescent="0.3">
      <c r="A3930" s="2" t="s">
        <v>46</v>
      </c>
      <c r="B3930" s="2" t="s">
        <v>141</v>
      </c>
      <c r="C3930" s="2" t="s">
        <v>37</v>
      </c>
      <c r="D3930" s="4" t="s">
        <v>14</v>
      </c>
      <c r="E3930" s="2" t="s">
        <v>15</v>
      </c>
      <c r="F3930" s="3">
        <v>45273</v>
      </c>
      <c r="G3930" s="14" t="str" cm="1">
        <f t="array" aca="1" ref="G3930" ca="1">_xlfn.IFS(D3930="Pendente",NETWORKDAYS(F3930,TODAY(),Feriados!$A$2:$A$13)-1 &amp; " D",E3930="Não Apontado",NETWORKDAYS(F3930,TODAY(),Feriados!$A$2:$A$13)-1 &amp; " D",D3930="Backlog","Registro Antigo",D3930="Concluído","Registro Enviado",E3930="Apontado","Registro Enviado",D3930="Cancelado","Treinamento Cancelado",D3930="Remanejado","Treinamento Remanejado",D3930="Suspensa","Suspenso",D3930="Antigo","Treinamento Antigo",D3930="-","Treinamento a ser executado")</f>
        <v>Treinamento Cancelado</v>
      </c>
      <c r="H3930" s="3"/>
      <c r="I3930" s="3"/>
      <c r="J3930" s="30"/>
      <c r="K3930" s="3"/>
      <c r="L3930" s="29"/>
    </row>
    <row r="3931" spans="1:12" x14ac:dyDescent="0.3">
      <c r="A3931" s="2" t="s">
        <v>46</v>
      </c>
      <c r="B3931" s="2" t="s">
        <v>131</v>
      </c>
      <c r="C3931" s="2" t="s">
        <v>37</v>
      </c>
      <c r="D3931" s="4" t="s">
        <v>116</v>
      </c>
      <c r="E3931" s="2" t="s">
        <v>8</v>
      </c>
      <c r="F3931" s="3">
        <v>45273</v>
      </c>
      <c r="G3931" s="14" t="str" cm="1">
        <f t="array" aca="1" ref="G3931" ca="1">_xlfn.IFS(D3931="Pendente",NETWORKDAYS(F3931,TODAY(),Feriados!$A$2:$A$13)-1 &amp; " D",E3931="Não Apontado",NETWORKDAYS(F3931,TODAY(),Feriados!$A$2:$A$13)-1 &amp; " D",D3931="Backlog","Registro Antigo",D3931="Concluído","Registro Enviado",E3931="Apontado","Registro Enviado",D3931="Cancelado","Treinamento Cancelado",D3931="Remanejado","Treinamento Remanejado",D3931="Suspensa","Suspenso",D3931="Antigo","Treinamento Antigo",D3931="-","Treinamento a ser executado")</f>
        <v>Registro Enviado</v>
      </c>
      <c r="H3931" s="3"/>
      <c r="I3931" s="3"/>
      <c r="J3931" s="30"/>
      <c r="K3931" s="3"/>
      <c r="L3931" s="29">
        <f>WORKDAY(F3931,2,Feriados!$A$2:$A$13)</f>
        <v>45275</v>
      </c>
    </row>
    <row r="3932" spans="1:12" x14ac:dyDescent="0.3">
      <c r="A3932" s="2" t="s">
        <v>6</v>
      </c>
      <c r="B3932" s="2" t="s">
        <v>155</v>
      </c>
      <c r="C3932" s="2" t="s">
        <v>66</v>
      </c>
      <c r="D3932" s="4" t="s">
        <v>116</v>
      </c>
      <c r="E3932" s="2" t="s">
        <v>8</v>
      </c>
      <c r="F3932" s="3">
        <v>45274</v>
      </c>
      <c r="G3932" s="14" t="str" cm="1">
        <f t="array" aca="1" ref="G3932" ca="1">_xlfn.IFS(D3932="Pendente",NETWORKDAYS(F3932,TODAY(),Feriados!$A$2:$A$13)-1 &amp; " D",E3932="Não Apontado",NETWORKDAYS(F3932,TODAY(),Feriados!$A$2:$A$13)-1 &amp; " D",D3932="Backlog","Registro Antigo",D3932="Concluído","Registro Enviado",E3932="Apontado","Registro Enviado",D3932="Cancelado","Treinamento Cancelado",D3932="Remanejado","Treinamento Remanejado",D3932="Suspensa","Suspenso",D3932="Antigo","Treinamento Antigo",D3932="-","Treinamento a ser executado")</f>
        <v>Registro Enviado</v>
      </c>
      <c r="H3932" s="3"/>
      <c r="I3932" s="3"/>
      <c r="J3932" s="30"/>
      <c r="K3932" s="3"/>
      <c r="L3932" s="29">
        <f>WORKDAY(F3932,2,Feriados!$A$2:$A$13)</f>
        <v>45278</v>
      </c>
    </row>
    <row r="3933" spans="1:12" x14ac:dyDescent="0.3">
      <c r="A3933" s="2" t="s">
        <v>17</v>
      </c>
      <c r="B3933" s="2" t="s">
        <v>152</v>
      </c>
      <c r="C3933" s="2" t="s">
        <v>7</v>
      </c>
      <c r="D3933" s="4" t="s">
        <v>14</v>
      </c>
      <c r="E3933" s="2" t="s">
        <v>15</v>
      </c>
      <c r="F3933" s="3">
        <v>45274</v>
      </c>
      <c r="G3933" s="14" t="str" cm="1">
        <f t="array" aca="1" ref="G3933" ca="1">_xlfn.IFS(D3933="Pendente",NETWORKDAYS(F3933,TODAY(),Feriados!$A$2:$A$13)-1 &amp; " D",E3933="Não Apontado",NETWORKDAYS(F3933,TODAY(),Feriados!$A$2:$A$13)-1 &amp; " D",D3933="Backlog","Registro Antigo",D3933="Concluído","Registro Enviado",E3933="Apontado","Registro Enviado",D3933="Cancelado","Treinamento Cancelado",D3933="Remanejado","Treinamento Remanejado",D3933="Suspensa","Suspenso",D3933="Antigo","Treinamento Antigo",D3933="-","Treinamento a ser executado")</f>
        <v>Treinamento Cancelado</v>
      </c>
      <c r="H3933" s="3"/>
      <c r="I3933" s="3"/>
      <c r="J3933" s="30"/>
      <c r="K3933" s="3"/>
      <c r="L3933" s="29"/>
    </row>
    <row r="3934" spans="1:12" x14ac:dyDescent="0.3">
      <c r="A3934" s="2" t="s">
        <v>22</v>
      </c>
      <c r="B3934" s="2" t="s">
        <v>109</v>
      </c>
      <c r="C3934" s="2" t="s">
        <v>13</v>
      </c>
      <c r="D3934" s="4" t="s">
        <v>14</v>
      </c>
      <c r="E3934" s="2" t="s">
        <v>15</v>
      </c>
      <c r="F3934" s="3">
        <v>45274</v>
      </c>
      <c r="G3934" s="14" t="str" cm="1">
        <f t="array" aca="1" ref="G3934" ca="1">_xlfn.IFS(D3934="Pendente",NETWORKDAYS(F3934,TODAY(),Feriados!$A$2:$A$13)-1 &amp; " D",E3934="Não Apontado",NETWORKDAYS(F3934,TODAY(),Feriados!$A$2:$A$13)-1 &amp; " D",D3934="Backlog","Registro Antigo",D3934="Concluído","Registro Enviado",E3934="Apontado","Registro Enviado",D3934="Cancelado","Treinamento Cancelado",D3934="Remanejado","Treinamento Remanejado",D3934="Suspensa","Suspenso",D3934="Antigo","Treinamento Antigo",D3934="-","Treinamento a ser executado")</f>
        <v>Treinamento Cancelado</v>
      </c>
      <c r="H3934" s="3"/>
      <c r="I3934" s="3"/>
      <c r="J3934" s="30"/>
      <c r="K3934" s="3"/>
      <c r="L3934" s="29"/>
    </row>
    <row r="3935" spans="1:12" x14ac:dyDescent="0.3">
      <c r="A3935" s="2" t="s">
        <v>46</v>
      </c>
      <c r="B3935" s="2" t="s">
        <v>144</v>
      </c>
      <c r="C3935" s="2" t="s">
        <v>10</v>
      </c>
      <c r="D3935" s="4" t="s">
        <v>116</v>
      </c>
      <c r="E3935" s="2" t="s">
        <v>8</v>
      </c>
      <c r="F3935" s="3">
        <v>45274</v>
      </c>
      <c r="G3935" s="14" t="str" cm="1">
        <f t="array" aca="1" ref="G3935" ca="1">_xlfn.IFS(D3935="Pendente",NETWORKDAYS(F3935,TODAY(),Feriados!$A$2:$A$13)-1 &amp; " D",E3935="Não Apontado",NETWORKDAYS(F3935,TODAY(),Feriados!$A$2:$A$13)-1 &amp; " D",D3935="Backlog","Registro Antigo",D3935="Concluído","Registro Enviado",E3935="Apontado","Registro Enviado",D3935="Cancelado","Treinamento Cancelado",D3935="Remanejado","Treinamento Remanejado",D3935="Suspensa","Suspenso",D3935="Antigo","Treinamento Antigo",D3935="-","Treinamento a ser executado")</f>
        <v>Registro Enviado</v>
      </c>
      <c r="H3935" s="3"/>
      <c r="I3935" s="3"/>
      <c r="J3935" s="30"/>
      <c r="K3935" s="3"/>
      <c r="L3935" s="29">
        <f>WORKDAY(F3935,2,Feriados!$A$2:$A$13)</f>
        <v>45278</v>
      </c>
    </row>
    <row r="3936" spans="1:12" x14ac:dyDescent="0.3">
      <c r="A3936" s="2" t="s">
        <v>46</v>
      </c>
      <c r="B3936" s="2" t="s">
        <v>140</v>
      </c>
      <c r="C3936" s="2" t="s">
        <v>7</v>
      </c>
      <c r="D3936" s="4" t="s">
        <v>14</v>
      </c>
      <c r="E3936" s="2" t="s">
        <v>15</v>
      </c>
      <c r="F3936" s="3">
        <v>45274</v>
      </c>
      <c r="G3936" s="14" t="str" cm="1">
        <f t="array" aca="1" ref="G3936" ca="1">_xlfn.IFS(D3936="Pendente",NETWORKDAYS(F3936,TODAY(),Feriados!$A$2:$A$13)-1 &amp; " D",E3936="Não Apontado",NETWORKDAYS(F3936,TODAY(),Feriados!$A$2:$A$13)-1 &amp; " D",D3936="Backlog","Registro Antigo",D3936="Concluído","Registro Enviado",E3936="Apontado","Registro Enviado",D3936="Cancelado","Treinamento Cancelado",D3936="Remanejado","Treinamento Remanejado",D3936="Suspensa","Suspenso",D3936="Antigo","Treinamento Antigo",D3936="-","Treinamento a ser executado")</f>
        <v>Treinamento Cancelado</v>
      </c>
      <c r="H3936" s="3"/>
      <c r="I3936" s="3"/>
      <c r="J3936" s="30"/>
      <c r="K3936" s="3"/>
      <c r="L3936" s="29"/>
    </row>
    <row r="3937" spans="1:12" x14ac:dyDescent="0.3">
      <c r="A3937" s="2" t="s">
        <v>46</v>
      </c>
      <c r="B3937" s="2" t="s">
        <v>131</v>
      </c>
      <c r="C3937" s="2" t="s">
        <v>7</v>
      </c>
      <c r="D3937" s="4" t="s">
        <v>116</v>
      </c>
      <c r="E3937" s="2" t="s">
        <v>8</v>
      </c>
      <c r="F3937" s="3">
        <v>45274</v>
      </c>
      <c r="G3937" s="14" t="str" cm="1">
        <f t="array" aca="1" ref="G3937" ca="1">_xlfn.IFS(D3937="Pendente",NETWORKDAYS(F3937,TODAY(),Feriados!$A$2:$A$13)-1 &amp; " D",E3937="Não Apontado",NETWORKDAYS(F3937,TODAY(),Feriados!$A$2:$A$13)-1 &amp; " D",D3937="Backlog","Registro Antigo",D3937="Concluído","Registro Enviado",E3937="Apontado","Registro Enviado",D3937="Cancelado","Treinamento Cancelado",D3937="Remanejado","Treinamento Remanejado",D3937="Suspensa","Suspenso",D3937="Antigo","Treinamento Antigo",D3937="-","Treinamento a ser executado")</f>
        <v>Registro Enviado</v>
      </c>
      <c r="H3937" s="3"/>
      <c r="I3937" s="3"/>
      <c r="J3937" s="30"/>
      <c r="K3937" s="3"/>
      <c r="L3937" s="29">
        <f>WORKDAY(F3937,2,Feriados!$A$2:$A$13)</f>
        <v>45278</v>
      </c>
    </row>
    <row r="3938" spans="1:12" x14ac:dyDescent="0.3">
      <c r="A3938" s="2" t="s">
        <v>17</v>
      </c>
      <c r="B3938" s="2" t="s">
        <v>139</v>
      </c>
      <c r="C3938" s="2" t="s">
        <v>18</v>
      </c>
      <c r="D3938" s="4" t="s">
        <v>116</v>
      </c>
      <c r="E3938" s="2" t="s">
        <v>8</v>
      </c>
      <c r="F3938" s="3">
        <v>45275</v>
      </c>
      <c r="G3938" s="14" t="str" cm="1">
        <f t="array" aca="1" ref="G3938" ca="1">_xlfn.IFS(D3938="Pendente",NETWORKDAYS(F3938,TODAY(),Feriados!$A$2:$A$13)-1 &amp; " D",E3938="Não Apontado",NETWORKDAYS(F3938,TODAY(),Feriados!$A$2:$A$13)-1 &amp; " D",D3938="Backlog","Registro Antigo",D3938="Concluído","Registro Enviado",E3938="Apontado","Registro Enviado",D3938="Cancelado","Treinamento Cancelado",D3938="Remanejado","Treinamento Remanejado",D3938="Suspensa","Suspenso",D3938="Antigo","Treinamento Antigo",D3938="-","Treinamento a ser executado")</f>
        <v>Registro Enviado</v>
      </c>
      <c r="H3938" s="3"/>
      <c r="I3938" s="3"/>
      <c r="J3938" s="30"/>
      <c r="K3938" s="3"/>
      <c r="L3938" s="29">
        <f>WORKDAY(F3938,2,Feriados!$A$2:$A$13)</f>
        <v>45279</v>
      </c>
    </row>
    <row r="3939" spans="1:12" x14ac:dyDescent="0.3">
      <c r="A3939" s="2" t="s">
        <v>22</v>
      </c>
      <c r="B3939" s="2" t="s">
        <v>148</v>
      </c>
      <c r="C3939" s="2" t="s">
        <v>7</v>
      </c>
      <c r="D3939" s="4" t="s">
        <v>116</v>
      </c>
      <c r="E3939" s="2" t="s">
        <v>8</v>
      </c>
      <c r="F3939" s="3">
        <v>45275</v>
      </c>
      <c r="G3939" s="14" t="str" cm="1">
        <f t="array" aca="1" ref="G3939" ca="1">_xlfn.IFS(D3939="Pendente",NETWORKDAYS(F3939,TODAY(),Feriados!$A$2:$A$13)-1 &amp; " D",E3939="Não Apontado",NETWORKDAYS(F3939,TODAY(),Feriados!$A$2:$A$13)-1 &amp; " D",D3939="Backlog","Registro Antigo",D3939="Concluído","Registro Enviado",E3939="Apontado","Registro Enviado",D3939="Cancelado","Treinamento Cancelado",D3939="Remanejado","Treinamento Remanejado",D3939="Suspensa","Suspenso",D3939="Antigo","Treinamento Antigo",D3939="-","Treinamento a ser executado")</f>
        <v>Registro Enviado</v>
      </c>
      <c r="H3939" s="3"/>
      <c r="I3939" s="3"/>
      <c r="J3939" s="30"/>
      <c r="K3939" s="3"/>
      <c r="L3939" s="29">
        <f>WORKDAY(F3939,2,Feriados!$A$2:$A$13)</f>
        <v>45279</v>
      </c>
    </row>
    <row r="3940" spans="1:12" x14ac:dyDescent="0.3">
      <c r="A3940" s="2" t="s">
        <v>22</v>
      </c>
      <c r="B3940" s="2" t="s">
        <v>151</v>
      </c>
      <c r="C3940" s="2" t="s">
        <v>18</v>
      </c>
      <c r="D3940" s="4" t="s">
        <v>21</v>
      </c>
      <c r="E3940" s="2" t="s">
        <v>15</v>
      </c>
      <c r="F3940" s="3">
        <v>45275</v>
      </c>
      <c r="G3940" s="14" t="str" cm="1">
        <f t="array" aca="1" ref="G3940" ca="1">_xlfn.IFS(D3940="Pendente",NETWORKDAYS(F3940,TODAY(),Feriados!$A$2:$A$13)-1 &amp; " D",E3940="Não Apontado",NETWORKDAYS(F3940,TODAY(),Feriados!$A$2:$A$13)-1 &amp; " D",D3940="Backlog","Registro Antigo",D3940="Concluído","Registro Enviado",E3940="Apontado","Registro Enviado",D3940="Cancelado","Treinamento Cancelado",D3940="Remanejado","Treinamento Remanejado",D3940="Suspensa","Suspenso",D3940="Antigo","Treinamento Antigo",D3940="-","Treinamento a ser executado")</f>
        <v>Suspenso</v>
      </c>
      <c r="H3940" s="3"/>
      <c r="I3940" s="3"/>
      <c r="J3940" s="30"/>
      <c r="K3940" s="3"/>
      <c r="L3940" s="29">
        <f>WORKDAY(F3940,2,Feriados!$A$2:$A$13)</f>
        <v>45279</v>
      </c>
    </row>
    <row r="3941" spans="1:12" x14ac:dyDescent="0.3">
      <c r="A3941" s="2" t="s">
        <v>22</v>
      </c>
      <c r="B3941" s="2" t="s">
        <v>132</v>
      </c>
      <c r="C3941" s="2" t="s">
        <v>7</v>
      </c>
      <c r="D3941" s="4" t="s">
        <v>14</v>
      </c>
      <c r="E3941" s="2" t="s">
        <v>15</v>
      </c>
      <c r="F3941" s="3">
        <v>45275</v>
      </c>
      <c r="G3941" s="14" t="str" cm="1">
        <f t="array" aca="1" ref="G3941" ca="1">_xlfn.IFS(D3941="Pendente",NETWORKDAYS(F3941,TODAY(),Feriados!$A$2:$A$13)-1 &amp; " D",E3941="Não Apontado",NETWORKDAYS(F3941,TODAY(),Feriados!$A$2:$A$13)-1 &amp; " D",D3941="Backlog","Registro Antigo",D3941="Concluído","Registro Enviado",E3941="Apontado","Registro Enviado",D3941="Cancelado","Treinamento Cancelado",D3941="Remanejado","Treinamento Remanejado",D3941="Suspensa","Suspenso",D3941="Antigo","Treinamento Antigo",D3941="-","Treinamento a ser executado")</f>
        <v>Treinamento Cancelado</v>
      </c>
      <c r="H3941" s="3"/>
      <c r="I3941" s="3"/>
      <c r="J3941" s="30"/>
      <c r="K3941" s="3"/>
      <c r="L3941" s="29"/>
    </row>
    <row r="3942" spans="1:12" x14ac:dyDescent="0.3">
      <c r="A3942" s="2" t="s">
        <v>39</v>
      </c>
      <c r="B3942" s="2" t="s">
        <v>143</v>
      </c>
      <c r="C3942" s="2" t="s">
        <v>36</v>
      </c>
      <c r="D3942" s="4" t="s">
        <v>14</v>
      </c>
      <c r="E3942" s="2" t="s">
        <v>15</v>
      </c>
      <c r="F3942" s="3">
        <v>45275</v>
      </c>
      <c r="G3942" s="14" t="str" cm="1">
        <f t="array" aca="1" ref="G3942" ca="1">_xlfn.IFS(D3942="Pendente",NETWORKDAYS(F3942,TODAY(),Feriados!$A$2:$A$13)-1 &amp; " D",E3942="Não Apontado",NETWORKDAYS(F3942,TODAY(),Feriados!$A$2:$A$13)-1 &amp; " D",D3942="Backlog","Registro Antigo",D3942="Concluído","Registro Enviado",E3942="Apontado","Registro Enviado",D3942="Cancelado","Treinamento Cancelado",D3942="Remanejado","Treinamento Remanejado",D3942="Suspensa","Suspenso",D3942="Antigo","Treinamento Antigo",D3942="-","Treinamento a ser executado")</f>
        <v>Treinamento Cancelado</v>
      </c>
      <c r="H3942" s="3"/>
      <c r="I3942" s="3"/>
      <c r="J3942" s="30"/>
      <c r="K3942" s="3"/>
      <c r="L3942" s="29"/>
    </row>
    <row r="3943" spans="1:12" x14ac:dyDescent="0.3">
      <c r="A3943" s="2" t="s">
        <v>39</v>
      </c>
      <c r="B3943" s="2" t="s">
        <v>132</v>
      </c>
      <c r="C3943" s="2" t="s">
        <v>37</v>
      </c>
      <c r="D3943" s="4" t="s">
        <v>14</v>
      </c>
      <c r="E3943" s="2" t="s">
        <v>15</v>
      </c>
      <c r="F3943" s="3">
        <v>45275</v>
      </c>
      <c r="G3943" s="14" t="str" cm="1">
        <f t="array" aca="1" ref="G3943" ca="1">_xlfn.IFS(D3943="Pendente",NETWORKDAYS(F3943,TODAY(),Feriados!$A$2:$A$13)-1 &amp; " D",E3943="Não Apontado",NETWORKDAYS(F3943,TODAY(),Feriados!$A$2:$A$13)-1 &amp; " D",D3943="Backlog","Registro Antigo",D3943="Concluído","Registro Enviado",E3943="Apontado","Registro Enviado",D3943="Cancelado","Treinamento Cancelado",D3943="Remanejado","Treinamento Remanejado",D3943="Suspensa","Suspenso",D3943="Antigo","Treinamento Antigo",D3943="-","Treinamento a ser executado")</f>
        <v>Treinamento Cancelado</v>
      </c>
      <c r="H3943" s="3"/>
      <c r="I3943" s="3"/>
      <c r="J3943" s="30"/>
      <c r="K3943" s="3"/>
      <c r="L3943" s="29"/>
    </row>
    <row r="3944" spans="1:12" x14ac:dyDescent="0.3">
      <c r="A3944" s="2" t="s">
        <v>46</v>
      </c>
      <c r="B3944" s="2" t="s">
        <v>135</v>
      </c>
      <c r="C3944" s="2" t="s">
        <v>37</v>
      </c>
      <c r="D3944" s="4" t="s">
        <v>14</v>
      </c>
      <c r="E3944" s="2" t="s">
        <v>15</v>
      </c>
      <c r="F3944" s="3">
        <v>45275</v>
      </c>
      <c r="G3944" s="14" t="str" cm="1">
        <f t="array" aca="1" ref="G3944" ca="1">_xlfn.IFS(D3944="Pendente",NETWORKDAYS(F3944,TODAY(),Feriados!$A$2:$A$13)-1 &amp; " D",E3944="Não Apontado",NETWORKDAYS(F3944,TODAY(),Feriados!$A$2:$A$13)-1 &amp; " D",D3944="Backlog","Registro Antigo",D3944="Concluído","Registro Enviado",E3944="Apontado","Registro Enviado",D3944="Cancelado","Treinamento Cancelado",D3944="Remanejado","Treinamento Remanejado",D3944="Suspensa","Suspenso",D3944="Antigo","Treinamento Antigo",D3944="-","Treinamento a ser executado")</f>
        <v>Treinamento Cancelado</v>
      </c>
      <c r="H3944" s="3"/>
      <c r="I3944" s="3"/>
      <c r="J3944" s="30"/>
      <c r="K3944" s="3"/>
      <c r="L3944" s="29"/>
    </row>
    <row r="3945" spans="1:12" x14ac:dyDescent="0.3">
      <c r="A3945" s="2" t="s">
        <v>46</v>
      </c>
      <c r="B3945" s="2" t="s">
        <v>155</v>
      </c>
      <c r="C3945" s="2" t="s">
        <v>7</v>
      </c>
      <c r="D3945" s="4" t="s">
        <v>14</v>
      </c>
      <c r="E3945" s="2" t="s">
        <v>15</v>
      </c>
      <c r="F3945" s="3">
        <v>45275</v>
      </c>
      <c r="G3945" s="14" t="str" cm="1">
        <f t="array" aca="1" ref="G3945" ca="1">_xlfn.IFS(D3945="Pendente",NETWORKDAYS(F3945,TODAY(),Feriados!$A$2:$A$13)-1 &amp; " D",E3945="Não Apontado",NETWORKDAYS(F3945,TODAY(),Feriados!$A$2:$A$13)-1 &amp; " D",D3945="Backlog","Registro Antigo",D3945="Concluído","Registro Enviado",E3945="Apontado","Registro Enviado",D3945="Cancelado","Treinamento Cancelado",D3945="Remanejado","Treinamento Remanejado",D3945="Suspensa","Suspenso",D3945="Antigo","Treinamento Antigo",D3945="-","Treinamento a ser executado")</f>
        <v>Treinamento Cancelado</v>
      </c>
      <c r="H3945" s="3"/>
      <c r="I3945" s="3"/>
      <c r="J3945" s="30"/>
      <c r="K3945" s="3"/>
      <c r="L3945" s="29"/>
    </row>
    <row r="3946" spans="1:12" x14ac:dyDescent="0.3">
      <c r="A3946" s="2" t="s">
        <v>6</v>
      </c>
      <c r="B3946" s="2" t="s">
        <v>84</v>
      </c>
      <c r="C3946" s="2" t="s">
        <v>10</v>
      </c>
      <c r="D3946" s="4" t="s">
        <v>116</v>
      </c>
      <c r="E3946" s="2" t="s">
        <v>8</v>
      </c>
      <c r="F3946" s="3">
        <v>45278</v>
      </c>
      <c r="G3946" s="14" t="str" cm="1">
        <f t="array" aca="1" ref="G3946" ca="1">_xlfn.IFS(D3946="Pendente",NETWORKDAYS(F3946,TODAY(),Feriados!$A$2:$A$13)-1 &amp; " D",E3946="Não Apontado",NETWORKDAYS(F3946,TODAY(),Feriados!$A$2:$A$13)-1 &amp; " D",D3946="Backlog","Registro Antigo",D3946="Concluído","Registro Enviado",E3946="Apontado","Registro Enviado",D3946="Cancelado","Treinamento Cancelado",D3946="Remanejado","Treinamento Remanejado",D3946="Suspensa","Suspenso",D3946="Antigo","Treinamento Antigo",D3946="-","Treinamento a ser executado")</f>
        <v>Registro Enviado</v>
      </c>
      <c r="H3946" s="3"/>
      <c r="I3946" s="3"/>
      <c r="J3946" s="30"/>
      <c r="K3946" s="3"/>
      <c r="L3946" s="29">
        <f>WORKDAY(F3946,2,Feriados!$A$2:$A$13)</f>
        <v>45280</v>
      </c>
    </row>
    <row r="3947" spans="1:12" x14ac:dyDescent="0.3">
      <c r="A3947" s="2" t="s">
        <v>22</v>
      </c>
      <c r="B3947" s="2" t="s">
        <v>148</v>
      </c>
      <c r="C3947" s="2" t="s">
        <v>7</v>
      </c>
      <c r="D3947" s="4" t="s">
        <v>116</v>
      </c>
      <c r="E3947" s="2" t="s">
        <v>8</v>
      </c>
      <c r="F3947" s="3">
        <v>45278</v>
      </c>
      <c r="G3947" s="14" t="str" cm="1">
        <f t="array" aca="1" ref="G3947" ca="1">_xlfn.IFS(D3947="Pendente",NETWORKDAYS(F3947,TODAY(),Feriados!$A$2:$A$13)-1 &amp; " D",E3947="Não Apontado",NETWORKDAYS(F3947,TODAY(),Feriados!$A$2:$A$13)-1 &amp; " D",D3947="Backlog","Registro Antigo",D3947="Concluído","Registro Enviado",E3947="Apontado","Registro Enviado",D3947="Cancelado","Treinamento Cancelado",D3947="Remanejado","Treinamento Remanejado",D3947="Suspensa","Suspenso",D3947="Antigo","Treinamento Antigo",D3947="-","Treinamento a ser executado")</f>
        <v>Registro Enviado</v>
      </c>
      <c r="H3947" s="3"/>
      <c r="I3947" s="3"/>
      <c r="J3947" s="30"/>
      <c r="K3947" s="3"/>
      <c r="L3947" s="29">
        <f>WORKDAY(F3947,2,Feriados!$A$2:$A$13)</f>
        <v>45280</v>
      </c>
    </row>
    <row r="3948" spans="1:12" x14ac:dyDescent="0.3">
      <c r="A3948" s="2" t="s">
        <v>28</v>
      </c>
      <c r="B3948" s="2" t="s">
        <v>33</v>
      </c>
      <c r="C3948" s="2" t="s">
        <v>29</v>
      </c>
      <c r="D3948" s="4" t="s">
        <v>116</v>
      </c>
      <c r="E3948" s="2" t="s">
        <v>8</v>
      </c>
      <c r="F3948" s="3">
        <v>45278</v>
      </c>
      <c r="G3948" s="14" t="str" cm="1">
        <f t="array" aca="1" ref="G3948" ca="1">_xlfn.IFS(D3948="Pendente",NETWORKDAYS(F3948,TODAY(),Feriados!$A$2:$A$13)-1 &amp; " D",E3948="Não Apontado",NETWORKDAYS(F3948,TODAY(),Feriados!$A$2:$A$13)-1 &amp; " D",D3948="Backlog","Registro Antigo",D3948="Concluído","Registro Enviado",E3948="Apontado","Registro Enviado",D3948="Cancelado","Treinamento Cancelado",D3948="Remanejado","Treinamento Remanejado",D3948="Suspensa","Suspenso",D3948="Antigo","Treinamento Antigo",D3948="-","Treinamento a ser executado")</f>
        <v>Registro Enviado</v>
      </c>
      <c r="H3948" s="3"/>
      <c r="I3948" s="3"/>
      <c r="J3948" s="30"/>
      <c r="K3948" s="3"/>
      <c r="L3948" s="29">
        <f>WORKDAY(F3948,2,Feriados!$A$2:$A$13)</f>
        <v>45280</v>
      </c>
    </row>
    <row r="3949" spans="1:12" x14ac:dyDescent="0.3">
      <c r="A3949" s="2" t="s">
        <v>39</v>
      </c>
      <c r="B3949" s="2" t="s">
        <v>139</v>
      </c>
      <c r="C3949" s="2" t="s">
        <v>36</v>
      </c>
      <c r="D3949" s="4" t="s">
        <v>116</v>
      </c>
      <c r="E3949" s="2" t="s">
        <v>8</v>
      </c>
      <c r="F3949" s="3">
        <v>45278</v>
      </c>
      <c r="G3949" s="14" t="str" cm="1">
        <f t="array" aca="1" ref="G3949" ca="1">_xlfn.IFS(D3949="Pendente",NETWORKDAYS(F3949,TODAY(),Feriados!$A$2:$A$13)-1 &amp; " D",E3949="Não Apontado",NETWORKDAYS(F3949,TODAY(),Feriados!$A$2:$A$13)-1 &amp; " D",D3949="Backlog","Registro Antigo",D3949="Concluído","Registro Enviado",E3949="Apontado","Registro Enviado",D3949="Cancelado","Treinamento Cancelado",D3949="Remanejado","Treinamento Remanejado",D3949="Suspensa","Suspenso",D3949="Antigo","Treinamento Antigo",D3949="-","Treinamento a ser executado")</f>
        <v>Registro Enviado</v>
      </c>
      <c r="H3949" s="3"/>
      <c r="I3949" s="3"/>
      <c r="J3949" s="30"/>
      <c r="K3949" s="3"/>
      <c r="L3949" s="29">
        <f>WORKDAY(F3949,2,Feriados!$A$2:$A$13)</f>
        <v>45280</v>
      </c>
    </row>
    <row r="3950" spans="1:12" x14ac:dyDescent="0.3">
      <c r="A3950" s="2" t="s">
        <v>46</v>
      </c>
      <c r="B3950" s="2" t="s">
        <v>144</v>
      </c>
      <c r="C3950" s="2" t="s">
        <v>10</v>
      </c>
      <c r="D3950" s="4" t="s">
        <v>116</v>
      </c>
      <c r="E3950" s="2" t="s">
        <v>8</v>
      </c>
      <c r="F3950" s="3">
        <v>45278</v>
      </c>
      <c r="G3950" s="14" t="str" cm="1">
        <f t="array" aca="1" ref="G3950" ca="1">_xlfn.IFS(D3950="Pendente",NETWORKDAYS(F3950,TODAY(),Feriados!$A$2:$A$13)-1 &amp; " D",E3950="Não Apontado",NETWORKDAYS(F3950,TODAY(),Feriados!$A$2:$A$13)-1 &amp; " D",D3950="Backlog","Registro Antigo",D3950="Concluído","Registro Enviado",E3950="Apontado","Registro Enviado",D3950="Cancelado","Treinamento Cancelado",D3950="Remanejado","Treinamento Remanejado",D3950="Suspensa","Suspenso",D3950="Antigo","Treinamento Antigo",D3950="-","Treinamento a ser executado")</f>
        <v>Registro Enviado</v>
      </c>
      <c r="H3950" s="3"/>
      <c r="I3950" s="3"/>
      <c r="J3950" s="30"/>
      <c r="K3950" s="3"/>
      <c r="L3950" s="29">
        <f>WORKDAY(F3950,2,Feriados!$A$2:$A$13)</f>
        <v>45280</v>
      </c>
    </row>
    <row r="3951" spans="1:12" x14ac:dyDescent="0.3">
      <c r="A3951" s="2" t="s">
        <v>46</v>
      </c>
      <c r="B3951" s="2" t="s">
        <v>155</v>
      </c>
      <c r="C3951" s="2" t="s">
        <v>37</v>
      </c>
      <c r="D3951" s="4" t="s">
        <v>14</v>
      </c>
      <c r="E3951" s="2" t="s">
        <v>15</v>
      </c>
      <c r="F3951" s="3">
        <v>45278</v>
      </c>
      <c r="G3951" s="14" t="str" cm="1">
        <f t="array" aca="1" ref="G3951" ca="1">_xlfn.IFS(D3951="Pendente",NETWORKDAYS(F3951,TODAY(),Feriados!$A$2:$A$13)-1 &amp; " D",E3951="Não Apontado",NETWORKDAYS(F3951,TODAY(),Feriados!$A$2:$A$13)-1 &amp; " D",D3951="Backlog","Registro Antigo",D3951="Concluído","Registro Enviado",E3951="Apontado","Registro Enviado",D3951="Cancelado","Treinamento Cancelado",D3951="Remanejado","Treinamento Remanejado",D3951="Suspensa","Suspenso",D3951="Antigo","Treinamento Antigo",D3951="-","Treinamento a ser executado")</f>
        <v>Treinamento Cancelado</v>
      </c>
      <c r="H3951" s="3"/>
      <c r="I3951" s="3"/>
      <c r="J3951" s="30"/>
      <c r="K3951" s="3"/>
      <c r="L3951" s="29"/>
    </row>
    <row r="3952" spans="1:12" x14ac:dyDescent="0.3">
      <c r="A3952" s="2" t="s">
        <v>6</v>
      </c>
      <c r="B3952" s="2" t="s">
        <v>156</v>
      </c>
      <c r="C3952" s="2" t="s">
        <v>66</v>
      </c>
      <c r="D3952" s="4" t="s">
        <v>116</v>
      </c>
      <c r="E3952" s="2" t="s">
        <v>8</v>
      </c>
      <c r="F3952" s="3">
        <v>45279</v>
      </c>
      <c r="G3952" s="14" t="str" cm="1">
        <f t="array" aca="1" ref="G3952" ca="1">_xlfn.IFS(D3952="Pendente",NETWORKDAYS(F3952,TODAY(),Feriados!$A$2:$A$13)-1 &amp; " D",E3952="Não Apontado",NETWORKDAYS(F3952,TODAY(),Feriados!$A$2:$A$13)-1 &amp; " D",D3952="Backlog","Registro Antigo",D3952="Concluído","Registro Enviado",E3952="Apontado","Registro Enviado",D3952="Cancelado","Treinamento Cancelado",D3952="Remanejado","Treinamento Remanejado",D3952="Suspensa","Suspenso",D3952="Antigo","Treinamento Antigo",D3952="-","Treinamento a ser executado")</f>
        <v>Registro Enviado</v>
      </c>
      <c r="H3952" s="3"/>
      <c r="I3952" s="3"/>
      <c r="J3952" s="30"/>
      <c r="K3952" s="3"/>
      <c r="L3952" s="29">
        <f>WORKDAY(F3952,2,Feriados!$A$2:$A$13)</f>
        <v>45281</v>
      </c>
    </row>
    <row r="3953" spans="1:12" x14ac:dyDescent="0.3">
      <c r="A3953" s="2" t="s">
        <v>17</v>
      </c>
      <c r="B3953" s="2" t="s">
        <v>135</v>
      </c>
      <c r="C3953" s="2" t="s">
        <v>7</v>
      </c>
      <c r="D3953" s="4" t="s">
        <v>116</v>
      </c>
      <c r="E3953" s="2" t="s">
        <v>8</v>
      </c>
      <c r="F3953" s="3">
        <v>45279</v>
      </c>
      <c r="G3953" s="14" t="str" cm="1">
        <f t="array" aca="1" ref="G3953" ca="1">_xlfn.IFS(D3953="Pendente",NETWORKDAYS(F3953,TODAY(),Feriados!$A$2:$A$13)-1 &amp; " D",E3953="Não Apontado",NETWORKDAYS(F3953,TODAY(),Feriados!$A$2:$A$13)-1 &amp; " D",D3953="Backlog","Registro Antigo",D3953="Concluído","Registro Enviado",E3953="Apontado","Registro Enviado",D3953="Cancelado","Treinamento Cancelado",D3953="Remanejado","Treinamento Remanejado",D3953="Suspensa","Suspenso",D3953="Antigo","Treinamento Antigo",D3953="-","Treinamento a ser executado")</f>
        <v>Registro Enviado</v>
      </c>
      <c r="H3953" s="3"/>
      <c r="I3953" s="3"/>
      <c r="J3953" s="30"/>
      <c r="K3953" s="3"/>
      <c r="L3953" s="29">
        <f>WORKDAY(F3953,2,Feriados!$A$2:$A$13)</f>
        <v>45281</v>
      </c>
    </row>
    <row r="3954" spans="1:12" x14ac:dyDescent="0.3">
      <c r="A3954" s="2" t="s">
        <v>22</v>
      </c>
      <c r="B3954" s="2" t="s">
        <v>153</v>
      </c>
      <c r="C3954" s="2" t="s">
        <v>18</v>
      </c>
      <c r="D3954" s="4" t="s">
        <v>116</v>
      </c>
      <c r="E3954" s="2" t="s">
        <v>8</v>
      </c>
      <c r="F3954" s="3">
        <v>45279</v>
      </c>
      <c r="G3954" s="14" t="str" cm="1">
        <f t="array" aca="1" ref="G3954" ca="1">_xlfn.IFS(D3954="Pendente",NETWORKDAYS(F3954,TODAY(),Feriados!$A$2:$A$13)-1 &amp; " D",E3954="Não Apontado",NETWORKDAYS(F3954,TODAY(),Feriados!$A$2:$A$13)-1 &amp; " D",D3954="Backlog","Registro Antigo",D3954="Concluído","Registro Enviado",E3954="Apontado","Registro Enviado",D3954="Cancelado","Treinamento Cancelado",D3954="Remanejado","Treinamento Remanejado",D3954="Suspensa","Suspenso",D3954="Antigo","Treinamento Antigo",D3954="-","Treinamento a ser executado")</f>
        <v>Registro Enviado</v>
      </c>
      <c r="H3954" s="3"/>
      <c r="I3954" s="3"/>
      <c r="J3954" s="30"/>
      <c r="K3954" s="3"/>
      <c r="L3954" s="29">
        <f>WORKDAY(F3954,2,Feriados!$A$2:$A$13)</f>
        <v>45281</v>
      </c>
    </row>
    <row r="3955" spans="1:12" x14ac:dyDescent="0.3">
      <c r="A3955" s="2" t="s">
        <v>22</v>
      </c>
      <c r="B3955" s="2" t="s">
        <v>132</v>
      </c>
      <c r="C3955" s="2" t="s">
        <v>18</v>
      </c>
      <c r="D3955" s="4" t="s">
        <v>116</v>
      </c>
      <c r="E3955" s="2" t="s">
        <v>8</v>
      </c>
      <c r="F3955" s="3">
        <v>45279</v>
      </c>
      <c r="G3955" s="14" t="str" cm="1">
        <f t="array" aca="1" ref="G3955" ca="1">_xlfn.IFS(D3955="Pendente",NETWORKDAYS(F3955,TODAY(),Feriados!$A$2:$A$13)-1 &amp; " D",E3955="Não Apontado",NETWORKDAYS(F3955,TODAY(),Feriados!$A$2:$A$13)-1 &amp; " D",D3955="Backlog","Registro Antigo",D3955="Concluído","Registro Enviado",E3955="Apontado","Registro Enviado",D3955="Cancelado","Treinamento Cancelado",D3955="Remanejado","Treinamento Remanejado",D3955="Suspensa","Suspenso",D3955="Antigo","Treinamento Antigo",D3955="-","Treinamento a ser executado")</f>
        <v>Registro Enviado</v>
      </c>
      <c r="H3955" s="3"/>
      <c r="I3955" s="3"/>
      <c r="J3955" s="30"/>
      <c r="K3955" s="3"/>
      <c r="L3955" s="29">
        <f>WORKDAY(F3955,2,Feriados!$A$2:$A$13)</f>
        <v>45281</v>
      </c>
    </row>
    <row r="3956" spans="1:12" x14ac:dyDescent="0.3">
      <c r="A3956" s="2" t="s">
        <v>39</v>
      </c>
      <c r="B3956" s="2" t="s">
        <v>132</v>
      </c>
      <c r="C3956" s="2" t="s">
        <v>41</v>
      </c>
      <c r="D3956" s="4" t="s">
        <v>116</v>
      </c>
      <c r="E3956" s="2" t="s">
        <v>8</v>
      </c>
      <c r="F3956" s="3">
        <v>45279</v>
      </c>
      <c r="G3956" s="14" t="str" cm="1">
        <f t="array" aca="1" ref="G3956" ca="1">_xlfn.IFS(D3956="Pendente",NETWORKDAYS(F3956,TODAY(),Feriados!$A$2:$A$13)-1 &amp; " D",E3956="Não Apontado",NETWORKDAYS(F3956,TODAY(),Feriados!$A$2:$A$13)-1 &amp; " D",D3956="Backlog","Registro Antigo",D3956="Concluído","Registro Enviado",E3956="Apontado","Registro Enviado",D3956="Cancelado","Treinamento Cancelado",D3956="Remanejado","Treinamento Remanejado",D3956="Suspensa","Suspenso",D3956="Antigo","Treinamento Antigo",D3956="-","Treinamento a ser executado")</f>
        <v>Registro Enviado</v>
      </c>
      <c r="H3956" s="3"/>
      <c r="I3956" s="3"/>
      <c r="J3956" s="30"/>
      <c r="K3956" s="3"/>
      <c r="L3956" s="29">
        <f>WORKDAY(F3956,2,Feriados!$A$2:$A$13)</f>
        <v>45281</v>
      </c>
    </row>
    <row r="3957" spans="1:12" x14ac:dyDescent="0.3">
      <c r="A3957" s="2" t="s">
        <v>39</v>
      </c>
      <c r="B3957" s="2" t="s">
        <v>153</v>
      </c>
      <c r="C3957" s="2" t="s">
        <v>37</v>
      </c>
      <c r="D3957" s="4" t="s">
        <v>116</v>
      </c>
      <c r="E3957" s="2" t="s">
        <v>8</v>
      </c>
      <c r="F3957" s="3">
        <v>45279</v>
      </c>
      <c r="G3957" s="14" t="str" cm="1">
        <f t="array" aca="1" ref="G3957" ca="1">_xlfn.IFS(D3957="Pendente",NETWORKDAYS(F3957,TODAY(),Feriados!$A$2:$A$13)-1 &amp; " D",E3957="Não Apontado",NETWORKDAYS(F3957,TODAY(),Feriados!$A$2:$A$13)-1 &amp; " D",D3957="Backlog","Registro Antigo",D3957="Concluído","Registro Enviado",E3957="Apontado","Registro Enviado",D3957="Cancelado","Treinamento Cancelado",D3957="Remanejado","Treinamento Remanejado",D3957="Suspensa","Suspenso",D3957="Antigo","Treinamento Antigo",D3957="-","Treinamento a ser executado")</f>
        <v>Registro Enviado</v>
      </c>
      <c r="H3957" s="3"/>
      <c r="I3957" s="3"/>
      <c r="J3957" s="30"/>
      <c r="K3957" s="3"/>
      <c r="L3957" s="29">
        <f>WORKDAY(F3957,2,Feriados!$A$2:$A$13)</f>
        <v>45281</v>
      </c>
    </row>
    <row r="3958" spans="1:12" x14ac:dyDescent="0.3">
      <c r="A3958" s="2" t="s">
        <v>46</v>
      </c>
      <c r="B3958" s="2" t="s">
        <v>141</v>
      </c>
      <c r="C3958" s="2" t="s">
        <v>37</v>
      </c>
      <c r="D3958" s="4" t="s">
        <v>14</v>
      </c>
      <c r="E3958" s="2" t="s">
        <v>15</v>
      </c>
      <c r="F3958" s="3">
        <v>45279</v>
      </c>
      <c r="G3958" s="14" t="str" cm="1">
        <f t="array" aca="1" ref="G3958" ca="1">_xlfn.IFS(D3958="Pendente",NETWORKDAYS(F3958,TODAY(),Feriados!$A$2:$A$13)-1 &amp; " D",E3958="Não Apontado",NETWORKDAYS(F3958,TODAY(),Feriados!$A$2:$A$13)-1 &amp; " D",D3958="Backlog","Registro Antigo",D3958="Concluído","Registro Enviado",E3958="Apontado","Registro Enviado",D3958="Cancelado","Treinamento Cancelado",D3958="Remanejado","Treinamento Remanejado",D3958="Suspensa","Suspenso",D3958="Antigo","Treinamento Antigo",D3958="-","Treinamento a ser executado")</f>
        <v>Treinamento Cancelado</v>
      </c>
      <c r="H3958" s="3"/>
      <c r="I3958" s="3"/>
      <c r="J3958" s="30"/>
      <c r="K3958" s="3"/>
      <c r="L3958" s="29"/>
    </row>
    <row r="3959" spans="1:12" x14ac:dyDescent="0.3">
      <c r="A3959" s="2" t="s">
        <v>46</v>
      </c>
      <c r="B3959" s="2" t="s">
        <v>155</v>
      </c>
      <c r="C3959" s="2" t="s">
        <v>7</v>
      </c>
      <c r="D3959" s="4" t="s">
        <v>14</v>
      </c>
      <c r="E3959" s="2" t="s">
        <v>15</v>
      </c>
      <c r="F3959" s="3">
        <v>45279</v>
      </c>
      <c r="G3959" s="14" t="str" cm="1">
        <f t="array" aca="1" ref="G3959" ca="1">_xlfn.IFS(D3959="Pendente",NETWORKDAYS(F3959,TODAY(),Feriados!$A$2:$A$13)-1 &amp; " D",E3959="Não Apontado",NETWORKDAYS(F3959,TODAY(),Feriados!$A$2:$A$13)-1 &amp; " D",D3959="Backlog","Registro Antigo",D3959="Concluído","Registro Enviado",E3959="Apontado","Registro Enviado",D3959="Cancelado","Treinamento Cancelado",D3959="Remanejado","Treinamento Remanejado",D3959="Suspensa","Suspenso",D3959="Antigo","Treinamento Antigo",D3959="-","Treinamento a ser executado")</f>
        <v>Treinamento Cancelado</v>
      </c>
      <c r="H3959" s="3"/>
      <c r="I3959" s="3"/>
      <c r="J3959" s="30"/>
      <c r="K3959" s="3"/>
      <c r="L3959" s="29"/>
    </row>
    <row r="3960" spans="1:12" x14ac:dyDescent="0.3">
      <c r="A3960" s="2" t="s">
        <v>17</v>
      </c>
      <c r="B3960" s="2" t="s">
        <v>84</v>
      </c>
      <c r="C3960" s="2" t="s">
        <v>7</v>
      </c>
      <c r="D3960" s="4" t="s">
        <v>116</v>
      </c>
      <c r="E3960" s="2" t="s">
        <v>8</v>
      </c>
      <c r="F3960" s="3">
        <v>45280</v>
      </c>
      <c r="G3960" s="14" t="str" cm="1">
        <f t="array" aca="1" ref="G3960" ca="1">_xlfn.IFS(D3960="Pendente",NETWORKDAYS(F3960,TODAY(),Feriados!$A$2:$A$13)-1 &amp; " D",E3960="Não Apontado",NETWORKDAYS(F3960,TODAY(),Feriados!$A$2:$A$13)-1 &amp; " D",D3960="Backlog","Registro Antigo",D3960="Concluído","Registro Enviado",E3960="Apontado","Registro Enviado",D3960="Cancelado","Treinamento Cancelado",D3960="Remanejado","Treinamento Remanejado",D3960="Suspensa","Suspenso",D3960="Antigo","Treinamento Antigo",D3960="-","Treinamento a ser executado")</f>
        <v>Registro Enviado</v>
      </c>
      <c r="H3960" s="3"/>
      <c r="I3960" s="3"/>
      <c r="J3960" s="30"/>
      <c r="K3960" s="3"/>
      <c r="L3960" s="29">
        <f>WORKDAY(F3960,2,Feriados!$A$2:$A$13)</f>
        <v>45282</v>
      </c>
    </row>
    <row r="3961" spans="1:12" x14ac:dyDescent="0.3">
      <c r="A3961" s="2" t="s">
        <v>22</v>
      </c>
      <c r="B3961" s="2" t="s">
        <v>153</v>
      </c>
      <c r="C3961" s="2" t="s">
        <v>7</v>
      </c>
      <c r="D3961" s="4" t="s">
        <v>116</v>
      </c>
      <c r="E3961" s="2" t="s">
        <v>8</v>
      </c>
      <c r="F3961" s="3">
        <v>45280</v>
      </c>
      <c r="G3961" s="14" t="str" cm="1">
        <f t="array" aca="1" ref="G3961" ca="1">_xlfn.IFS(D3961="Pendente",NETWORKDAYS(F3961,TODAY(),Feriados!$A$2:$A$13)-1 &amp; " D",E3961="Não Apontado",NETWORKDAYS(F3961,TODAY(),Feriados!$A$2:$A$13)-1 &amp; " D",D3961="Backlog","Registro Antigo",D3961="Concluído","Registro Enviado",E3961="Apontado","Registro Enviado",D3961="Cancelado","Treinamento Cancelado",D3961="Remanejado","Treinamento Remanejado",D3961="Suspensa","Suspenso",D3961="Antigo","Treinamento Antigo",D3961="-","Treinamento a ser executado")</f>
        <v>Registro Enviado</v>
      </c>
      <c r="H3961" s="3"/>
      <c r="I3961" s="3"/>
      <c r="J3961" s="30"/>
      <c r="K3961" s="3"/>
      <c r="L3961" s="29">
        <f>WORKDAY(F3961,2,Feriados!$A$2:$A$13)</f>
        <v>45282</v>
      </c>
    </row>
    <row r="3962" spans="1:12" x14ac:dyDescent="0.3">
      <c r="A3962" s="2" t="s">
        <v>22</v>
      </c>
      <c r="B3962" s="2" t="s">
        <v>151</v>
      </c>
      <c r="C3962" s="2" t="s">
        <v>18</v>
      </c>
      <c r="D3962" s="4" t="s">
        <v>21</v>
      </c>
      <c r="E3962" s="2" t="s">
        <v>15</v>
      </c>
      <c r="F3962" s="3">
        <v>45280</v>
      </c>
      <c r="G3962" s="14" t="str" cm="1">
        <f t="array" aca="1" ref="G3962" ca="1">_xlfn.IFS(D3962="Pendente",NETWORKDAYS(F3962,TODAY(),Feriados!$A$2:$A$13)-1 &amp; " D",E3962="Não Apontado",NETWORKDAYS(F3962,TODAY(),Feriados!$A$2:$A$13)-1 &amp; " D",D3962="Backlog","Registro Antigo",D3962="Concluído","Registro Enviado",E3962="Apontado","Registro Enviado",D3962="Cancelado","Treinamento Cancelado",D3962="Remanejado","Treinamento Remanejado",D3962="Suspensa","Suspenso",D3962="Antigo","Treinamento Antigo",D3962="-","Treinamento a ser executado")</f>
        <v>Suspenso</v>
      </c>
      <c r="H3962" s="3"/>
      <c r="I3962" s="3"/>
      <c r="J3962" s="30"/>
      <c r="K3962" s="3"/>
      <c r="L3962" s="29">
        <f>WORKDAY(F3962,2,Feriados!$A$2:$A$13)</f>
        <v>45282</v>
      </c>
    </row>
    <row r="3963" spans="1:12" x14ac:dyDescent="0.3">
      <c r="A3963" s="2" t="s">
        <v>22</v>
      </c>
      <c r="B3963" s="2" t="s">
        <v>136</v>
      </c>
      <c r="C3963" s="2" t="s">
        <v>7</v>
      </c>
      <c r="D3963" s="4" t="s">
        <v>14</v>
      </c>
      <c r="E3963" s="2" t="s">
        <v>15</v>
      </c>
      <c r="F3963" s="3">
        <v>45280</v>
      </c>
      <c r="G3963" s="14" t="str" cm="1">
        <f t="array" aca="1" ref="G3963" ca="1">_xlfn.IFS(D3963="Pendente",NETWORKDAYS(F3963,TODAY(),Feriados!$A$2:$A$13)-1 &amp; " D",E3963="Não Apontado",NETWORKDAYS(F3963,TODAY(),Feriados!$A$2:$A$13)-1 &amp; " D",D3963="Backlog","Registro Antigo",D3963="Concluído","Registro Enviado",E3963="Apontado","Registro Enviado",D3963="Cancelado","Treinamento Cancelado",D3963="Remanejado","Treinamento Remanejado",D3963="Suspensa","Suspenso",D3963="Antigo","Treinamento Antigo",D3963="-","Treinamento a ser executado")</f>
        <v>Treinamento Cancelado</v>
      </c>
      <c r="H3963" s="3"/>
      <c r="I3963" s="3"/>
      <c r="J3963" s="30"/>
      <c r="K3963" s="3"/>
      <c r="L3963" s="29"/>
    </row>
    <row r="3964" spans="1:12" x14ac:dyDescent="0.3">
      <c r="A3964" s="2" t="s">
        <v>28</v>
      </c>
      <c r="B3964" s="2" t="s">
        <v>135</v>
      </c>
      <c r="C3964" s="2" t="s">
        <v>29</v>
      </c>
      <c r="D3964" s="4" t="s">
        <v>14</v>
      </c>
      <c r="E3964" s="2" t="s">
        <v>15</v>
      </c>
      <c r="F3964" s="3">
        <v>45280</v>
      </c>
      <c r="G3964" s="14" t="str" cm="1">
        <f t="array" aca="1" ref="G3964" ca="1">_xlfn.IFS(D3964="Pendente",NETWORKDAYS(F3964,TODAY(),Feriados!$A$2:$A$13)-1 &amp; " D",E3964="Não Apontado",NETWORKDAYS(F3964,TODAY(),Feriados!$A$2:$A$13)-1 &amp; " D",D3964="Backlog","Registro Antigo",D3964="Concluído","Registro Enviado",E3964="Apontado","Registro Enviado",D3964="Cancelado","Treinamento Cancelado",D3964="Remanejado","Treinamento Remanejado",D3964="Suspensa","Suspenso",D3964="Antigo","Treinamento Antigo",D3964="-","Treinamento a ser executado")</f>
        <v>Treinamento Cancelado</v>
      </c>
      <c r="H3964" s="3"/>
      <c r="I3964" s="3"/>
      <c r="J3964" s="30"/>
      <c r="K3964" s="3"/>
      <c r="L3964" s="29"/>
    </row>
    <row r="3965" spans="1:12" x14ac:dyDescent="0.3">
      <c r="A3965" s="2" t="s">
        <v>28</v>
      </c>
      <c r="B3965" s="2" t="s">
        <v>132</v>
      </c>
      <c r="C3965" s="2" t="s">
        <v>32</v>
      </c>
      <c r="D3965" s="4" t="s">
        <v>14</v>
      </c>
      <c r="E3965" s="2" t="s">
        <v>15</v>
      </c>
      <c r="F3965" s="3">
        <v>45280</v>
      </c>
      <c r="G3965" s="14" t="str" cm="1">
        <f t="array" aca="1" ref="G3965" ca="1">_xlfn.IFS(D3965="Pendente",NETWORKDAYS(F3965,TODAY(),Feriados!$A$2:$A$13)-1 &amp; " D",E3965="Não Apontado",NETWORKDAYS(F3965,TODAY(),Feriados!$A$2:$A$13)-1 &amp; " D",D3965="Backlog","Registro Antigo",D3965="Concluído","Registro Enviado",E3965="Apontado","Registro Enviado",D3965="Cancelado","Treinamento Cancelado",D3965="Remanejado","Treinamento Remanejado",D3965="Suspensa","Suspenso",D3965="Antigo","Treinamento Antigo",D3965="-","Treinamento a ser executado")</f>
        <v>Treinamento Cancelado</v>
      </c>
      <c r="H3965" s="3"/>
      <c r="I3965" s="3"/>
      <c r="J3965" s="30"/>
      <c r="K3965" s="3"/>
      <c r="L3965" s="29"/>
    </row>
    <row r="3966" spans="1:12" x14ac:dyDescent="0.3">
      <c r="A3966" s="2" t="s">
        <v>39</v>
      </c>
      <c r="B3966" s="2" t="s">
        <v>143</v>
      </c>
      <c r="C3966" s="2" t="s">
        <v>36</v>
      </c>
      <c r="D3966" s="4" t="s">
        <v>14</v>
      </c>
      <c r="E3966" s="2" t="s">
        <v>15</v>
      </c>
      <c r="F3966" s="3">
        <v>45280</v>
      </c>
      <c r="G3966" s="14" t="str" cm="1">
        <f t="array" aca="1" ref="G3966" ca="1">_xlfn.IFS(D3966="Pendente",NETWORKDAYS(F3966,TODAY(),Feriados!$A$2:$A$13)-1 &amp; " D",E3966="Não Apontado",NETWORKDAYS(F3966,TODAY(),Feriados!$A$2:$A$13)-1 &amp; " D",D3966="Backlog","Registro Antigo",D3966="Concluído","Registro Enviado",E3966="Apontado","Registro Enviado",D3966="Cancelado","Treinamento Cancelado",D3966="Remanejado","Treinamento Remanejado",D3966="Suspensa","Suspenso",D3966="Antigo","Treinamento Antigo",D3966="-","Treinamento a ser executado")</f>
        <v>Treinamento Cancelado</v>
      </c>
      <c r="H3966" s="3"/>
      <c r="I3966" s="3"/>
      <c r="J3966" s="30"/>
      <c r="K3966" s="3"/>
      <c r="L3966" s="29"/>
    </row>
    <row r="3967" spans="1:12" x14ac:dyDescent="0.3">
      <c r="A3967" s="2" t="s">
        <v>39</v>
      </c>
      <c r="B3967" s="2" t="s">
        <v>153</v>
      </c>
      <c r="C3967" s="2" t="s">
        <v>37</v>
      </c>
      <c r="D3967" s="4" t="s">
        <v>116</v>
      </c>
      <c r="E3967" s="2" t="s">
        <v>8</v>
      </c>
      <c r="F3967" s="3">
        <v>45280</v>
      </c>
      <c r="G3967" s="14" t="str" cm="1">
        <f t="array" aca="1" ref="G3967" ca="1">_xlfn.IFS(D3967="Pendente",NETWORKDAYS(F3967,TODAY(),Feriados!$A$2:$A$13)-1 &amp; " D",E3967="Não Apontado",NETWORKDAYS(F3967,TODAY(),Feriados!$A$2:$A$13)-1 &amp; " D",D3967="Backlog","Registro Antigo",D3967="Concluído","Registro Enviado",E3967="Apontado","Registro Enviado",D3967="Cancelado","Treinamento Cancelado",D3967="Remanejado","Treinamento Remanejado",D3967="Suspensa","Suspenso",D3967="Antigo","Treinamento Antigo",D3967="-","Treinamento a ser executado")</f>
        <v>Registro Enviado</v>
      </c>
      <c r="H3967" s="3"/>
      <c r="I3967" s="3"/>
      <c r="J3967" s="30"/>
      <c r="K3967" s="3"/>
      <c r="L3967" s="29">
        <f>WORKDAY(F3967,2,Feriados!$A$2:$A$13)</f>
        <v>45282</v>
      </c>
    </row>
    <row r="3968" spans="1:12" x14ac:dyDescent="0.3">
      <c r="A3968" s="2" t="s">
        <v>46</v>
      </c>
      <c r="B3968" s="2" t="s">
        <v>141</v>
      </c>
      <c r="C3968" s="2" t="s">
        <v>7</v>
      </c>
      <c r="D3968" s="4" t="s">
        <v>14</v>
      </c>
      <c r="E3968" s="2" t="s">
        <v>15</v>
      </c>
      <c r="F3968" s="3">
        <v>45280</v>
      </c>
      <c r="G3968" s="14" t="str" cm="1">
        <f t="array" aca="1" ref="G3968" ca="1">_xlfn.IFS(D3968="Pendente",NETWORKDAYS(F3968,TODAY(),Feriados!$A$2:$A$13)-1 &amp; " D",E3968="Não Apontado",NETWORKDAYS(F3968,TODAY(),Feriados!$A$2:$A$13)-1 &amp; " D",D3968="Backlog","Registro Antigo",D3968="Concluído","Registro Enviado",E3968="Apontado","Registro Enviado",D3968="Cancelado","Treinamento Cancelado",D3968="Remanejado","Treinamento Remanejado",D3968="Suspensa","Suspenso",D3968="Antigo","Treinamento Antigo",D3968="-","Treinamento a ser executado")</f>
        <v>Treinamento Cancelado</v>
      </c>
      <c r="H3968" s="3"/>
      <c r="I3968" s="3"/>
      <c r="J3968" s="30"/>
      <c r="K3968" s="3"/>
      <c r="L3968" s="29"/>
    </row>
    <row r="3969" spans="1:12" x14ac:dyDescent="0.3">
      <c r="A3969" s="2" t="s">
        <v>46</v>
      </c>
      <c r="B3969" s="2" t="s">
        <v>155</v>
      </c>
      <c r="C3969" s="2" t="s">
        <v>37</v>
      </c>
      <c r="D3969" s="4" t="s">
        <v>14</v>
      </c>
      <c r="E3969" s="2" t="s">
        <v>15</v>
      </c>
      <c r="F3969" s="3">
        <v>45280</v>
      </c>
      <c r="G3969" s="14" t="str" cm="1">
        <f t="array" aca="1" ref="G3969" ca="1">_xlfn.IFS(D3969="Pendente",NETWORKDAYS(F3969,TODAY(),Feriados!$A$2:$A$13)-1 &amp; " D",E3969="Não Apontado",NETWORKDAYS(F3969,TODAY(),Feriados!$A$2:$A$13)-1 &amp; " D",D3969="Backlog","Registro Antigo",D3969="Concluído","Registro Enviado",E3969="Apontado","Registro Enviado",D3969="Cancelado","Treinamento Cancelado",D3969="Remanejado","Treinamento Remanejado",D3969="Suspensa","Suspenso",D3969="Antigo","Treinamento Antigo",D3969="-","Treinamento a ser executado")</f>
        <v>Treinamento Cancelado</v>
      </c>
      <c r="H3969" s="3"/>
      <c r="I3969" s="3"/>
      <c r="J3969" s="30"/>
      <c r="K3969" s="3"/>
      <c r="L3969" s="29"/>
    </row>
    <row r="3970" spans="1:12" x14ac:dyDescent="0.3">
      <c r="A3970" s="2" t="s">
        <v>46</v>
      </c>
      <c r="B3970" s="2" t="s">
        <v>140</v>
      </c>
      <c r="C3970" s="2" t="s">
        <v>7</v>
      </c>
      <c r="D3970" s="4" t="s">
        <v>14</v>
      </c>
      <c r="E3970" s="2" t="s">
        <v>15</v>
      </c>
      <c r="F3970" s="3">
        <v>45280</v>
      </c>
      <c r="G3970" s="14" t="str" cm="1">
        <f t="array" aca="1" ref="G3970" ca="1">_xlfn.IFS(D3970="Pendente",NETWORKDAYS(F3970,TODAY(),Feriados!$A$2:$A$13)-1 &amp; " D",E3970="Não Apontado",NETWORKDAYS(F3970,TODAY(),Feriados!$A$2:$A$13)-1 &amp; " D",D3970="Backlog","Registro Antigo",D3970="Concluído","Registro Enviado",E3970="Apontado","Registro Enviado",D3970="Cancelado","Treinamento Cancelado",D3970="Remanejado","Treinamento Remanejado",D3970="Suspensa","Suspenso",D3970="Antigo","Treinamento Antigo",D3970="-","Treinamento a ser executado")</f>
        <v>Treinamento Cancelado</v>
      </c>
      <c r="H3970" s="3"/>
      <c r="I3970" s="3"/>
      <c r="J3970" s="30"/>
      <c r="K3970" s="3"/>
      <c r="L3970" s="29"/>
    </row>
    <row r="3971" spans="1:12" x14ac:dyDescent="0.3">
      <c r="A3971" s="2" t="s">
        <v>22</v>
      </c>
      <c r="B3971" s="2" t="s">
        <v>151</v>
      </c>
      <c r="C3971" s="2" t="s">
        <v>7</v>
      </c>
      <c r="D3971" s="4" t="s">
        <v>21</v>
      </c>
      <c r="E3971" s="2" t="s">
        <v>15</v>
      </c>
      <c r="F3971" s="3">
        <v>45281</v>
      </c>
      <c r="G3971" s="14" t="str" cm="1">
        <f t="array" aca="1" ref="G3971" ca="1">_xlfn.IFS(D3971="Pendente",NETWORKDAYS(F3971,TODAY(),Feriados!$A$2:$A$13)-1 &amp; " D",E3971="Não Apontado",NETWORKDAYS(F3971,TODAY(),Feriados!$A$2:$A$13)-1 &amp; " D",D3971="Backlog","Registro Antigo",D3971="Concluído","Registro Enviado",E3971="Apontado","Registro Enviado",D3971="Cancelado","Treinamento Cancelado",D3971="Remanejado","Treinamento Remanejado",D3971="Suspensa","Suspenso",D3971="Antigo","Treinamento Antigo",D3971="-","Treinamento a ser executado")</f>
        <v>Suspenso</v>
      </c>
      <c r="H3971" s="3"/>
      <c r="I3971" s="3"/>
      <c r="J3971" s="30"/>
      <c r="K3971" s="3"/>
      <c r="L3971" s="29">
        <f>WORKDAY(F3971,2,Feriados!$A$2:$A$13)</f>
        <v>45285</v>
      </c>
    </row>
    <row r="3972" spans="1:12" x14ac:dyDescent="0.3">
      <c r="A3972" s="2" t="s">
        <v>22</v>
      </c>
      <c r="B3972" s="2" t="s">
        <v>132</v>
      </c>
      <c r="C3972" s="2" t="s">
        <v>7</v>
      </c>
      <c r="D3972" s="4" t="s">
        <v>14</v>
      </c>
      <c r="E3972" s="2" t="s">
        <v>15</v>
      </c>
      <c r="F3972" s="3">
        <v>45281</v>
      </c>
      <c r="G3972" s="14" t="str" cm="1">
        <f t="array" aca="1" ref="G3972" ca="1">_xlfn.IFS(D3972="Pendente",NETWORKDAYS(F3972,TODAY(),Feriados!$A$2:$A$13)-1 &amp; " D",E3972="Não Apontado",NETWORKDAYS(F3972,TODAY(),Feriados!$A$2:$A$13)-1 &amp; " D",D3972="Backlog","Registro Antigo",D3972="Concluído","Registro Enviado",E3972="Apontado","Registro Enviado",D3972="Cancelado","Treinamento Cancelado",D3972="Remanejado","Treinamento Remanejado",D3972="Suspensa","Suspenso",D3972="Antigo","Treinamento Antigo",D3972="-","Treinamento a ser executado")</f>
        <v>Treinamento Cancelado</v>
      </c>
      <c r="H3972" s="3"/>
      <c r="I3972" s="3"/>
      <c r="J3972" s="30"/>
      <c r="K3972" s="3"/>
      <c r="L3972" s="29"/>
    </row>
    <row r="3973" spans="1:12" x14ac:dyDescent="0.3">
      <c r="A3973" s="2" t="s">
        <v>28</v>
      </c>
      <c r="B3973" s="2" t="s">
        <v>136</v>
      </c>
      <c r="C3973" s="2" t="s">
        <v>32</v>
      </c>
      <c r="D3973" s="4" t="s">
        <v>14</v>
      </c>
      <c r="E3973" s="2" t="s">
        <v>15</v>
      </c>
      <c r="F3973" s="3">
        <v>45281</v>
      </c>
      <c r="G3973" s="14" t="str" cm="1">
        <f t="array" aca="1" ref="G3973" ca="1">_xlfn.IFS(D3973="Pendente",NETWORKDAYS(F3973,TODAY(),Feriados!$A$2:$A$13)-1 &amp; " D",E3973="Não Apontado",NETWORKDAYS(F3973,TODAY(),Feriados!$A$2:$A$13)-1 &amp; " D",D3973="Backlog","Registro Antigo",D3973="Concluído","Registro Enviado",E3973="Apontado","Registro Enviado",D3973="Cancelado","Treinamento Cancelado",D3973="Remanejado","Treinamento Remanejado",D3973="Suspensa","Suspenso",D3973="Antigo","Treinamento Antigo",D3973="-","Treinamento a ser executado")</f>
        <v>Treinamento Cancelado</v>
      </c>
      <c r="H3973" s="3"/>
      <c r="I3973" s="3"/>
      <c r="J3973" s="30"/>
      <c r="K3973" s="3"/>
      <c r="L3973" s="29"/>
    </row>
    <row r="3974" spans="1:12" x14ac:dyDescent="0.3">
      <c r="A3974" s="2" t="s">
        <v>39</v>
      </c>
      <c r="B3974" s="2" t="s">
        <v>132</v>
      </c>
      <c r="C3974" s="2" t="s">
        <v>36</v>
      </c>
      <c r="D3974" s="4" t="s">
        <v>14</v>
      </c>
      <c r="E3974" s="2" t="s">
        <v>15</v>
      </c>
      <c r="F3974" s="3">
        <v>45281</v>
      </c>
      <c r="G3974" s="14" t="str" cm="1">
        <f t="array" aca="1" ref="G3974" ca="1">_xlfn.IFS(D3974="Pendente",NETWORKDAYS(F3974,TODAY(),Feriados!$A$2:$A$13)-1 &amp; " D",E3974="Não Apontado",NETWORKDAYS(F3974,TODAY(),Feriados!$A$2:$A$13)-1 &amp; " D",D3974="Backlog","Registro Antigo",D3974="Concluído","Registro Enviado",E3974="Apontado","Registro Enviado",D3974="Cancelado","Treinamento Cancelado",D3974="Remanejado","Treinamento Remanejado",D3974="Suspensa","Suspenso",D3974="Antigo","Treinamento Antigo",D3974="-","Treinamento a ser executado")</f>
        <v>Treinamento Cancelado</v>
      </c>
      <c r="H3974" s="3"/>
      <c r="I3974" s="3"/>
      <c r="J3974" s="30"/>
      <c r="K3974" s="3"/>
      <c r="L3974" s="29"/>
    </row>
    <row r="3975" spans="1:12" x14ac:dyDescent="0.3">
      <c r="A3975" s="2" t="s">
        <v>46</v>
      </c>
      <c r="B3975" s="2" t="s">
        <v>135</v>
      </c>
      <c r="C3975" s="2" t="s">
        <v>37</v>
      </c>
      <c r="D3975" s="4" t="s">
        <v>116</v>
      </c>
      <c r="E3975" s="2" t="s">
        <v>8</v>
      </c>
      <c r="F3975" s="3">
        <v>45281</v>
      </c>
      <c r="G3975" s="14" t="str" cm="1">
        <f t="array" aca="1" ref="G3975" ca="1">_xlfn.IFS(D3975="Pendente",NETWORKDAYS(F3975,TODAY(),Feriados!$A$2:$A$13)-1 &amp; " D",E3975="Não Apontado",NETWORKDAYS(F3975,TODAY(),Feriados!$A$2:$A$13)-1 &amp; " D",D3975="Backlog","Registro Antigo",D3975="Concluído","Registro Enviado",E3975="Apontado","Registro Enviado",D3975="Cancelado","Treinamento Cancelado",D3975="Remanejado","Treinamento Remanejado",D3975="Suspensa","Suspenso",D3975="Antigo","Treinamento Antigo",D3975="-","Treinamento a ser executado")</f>
        <v>Registro Enviado</v>
      </c>
      <c r="H3975" s="3"/>
      <c r="I3975" s="3"/>
      <c r="J3975" s="30"/>
      <c r="K3975" s="3"/>
      <c r="L3975" s="29">
        <f>WORKDAY(F3975,2,Feriados!$A$2:$A$13)</f>
        <v>45285</v>
      </c>
    </row>
    <row r="3976" spans="1:12" x14ac:dyDescent="0.3">
      <c r="A3976" s="2" t="s">
        <v>46</v>
      </c>
      <c r="B3976" s="2" t="s">
        <v>155</v>
      </c>
      <c r="C3976" s="2" t="s">
        <v>7</v>
      </c>
      <c r="D3976" s="4" t="s">
        <v>14</v>
      </c>
      <c r="E3976" s="2" t="s">
        <v>15</v>
      </c>
      <c r="F3976" s="3">
        <v>45281</v>
      </c>
      <c r="G3976" s="14" t="str" cm="1">
        <f t="array" aca="1" ref="G3976" ca="1">_xlfn.IFS(D3976="Pendente",NETWORKDAYS(F3976,TODAY(),Feriados!$A$2:$A$13)-1 &amp; " D",E3976="Não Apontado",NETWORKDAYS(F3976,TODAY(),Feriados!$A$2:$A$13)-1 &amp; " D",D3976="Backlog","Registro Antigo",D3976="Concluído","Registro Enviado",E3976="Apontado","Registro Enviado",D3976="Cancelado","Treinamento Cancelado",D3976="Remanejado","Treinamento Remanejado",D3976="Suspensa","Suspenso",D3976="Antigo","Treinamento Antigo",D3976="-","Treinamento a ser executado")</f>
        <v>Treinamento Cancelado</v>
      </c>
      <c r="H3976" s="3"/>
      <c r="I3976" s="3"/>
      <c r="J3976" s="30"/>
      <c r="K3976" s="3"/>
      <c r="L3976" s="29"/>
    </row>
    <row r="3977" spans="1:12" x14ac:dyDescent="0.3">
      <c r="A3977" s="2" t="s">
        <v>46</v>
      </c>
      <c r="B3977" s="2" t="s">
        <v>131</v>
      </c>
      <c r="C3977" s="2" t="s">
        <v>7</v>
      </c>
      <c r="D3977" s="4" t="s">
        <v>14</v>
      </c>
      <c r="E3977" s="2" t="s">
        <v>15</v>
      </c>
      <c r="F3977" s="3">
        <v>45281</v>
      </c>
      <c r="G3977" s="14" t="str" cm="1">
        <f t="array" aca="1" ref="G3977" ca="1">_xlfn.IFS(D3977="Pendente",NETWORKDAYS(F3977,TODAY(),Feriados!$A$2:$A$13)-1 &amp; " D",E3977="Não Apontado",NETWORKDAYS(F3977,TODAY(),Feriados!$A$2:$A$13)-1 &amp; " D",D3977="Backlog","Registro Antigo",D3977="Concluído","Registro Enviado",E3977="Apontado","Registro Enviado",D3977="Cancelado","Treinamento Cancelado",D3977="Remanejado","Treinamento Remanejado",D3977="Suspensa","Suspenso",D3977="Antigo","Treinamento Antigo",D3977="-","Treinamento a ser executado")</f>
        <v>Treinamento Cancelado</v>
      </c>
      <c r="H3977" s="3"/>
      <c r="I3977" s="3"/>
      <c r="J3977" s="30"/>
      <c r="K3977" s="3"/>
      <c r="L3977" s="29"/>
    </row>
    <row r="3978" spans="1:12" x14ac:dyDescent="0.3">
      <c r="A3978" s="2" t="s">
        <v>6</v>
      </c>
      <c r="B3978" s="2" t="s">
        <v>84</v>
      </c>
      <c r="C3978" s="2" t="s">
        <v>10</v>
      </c>
      <c r="D3978" s="4" t="s">
        <v>14</v>
      </c>
      <c r="E3978" s="2" t="s">
        <v>15</v>
      </c>
      <c r="F3978" s="3">
        <v>45282</v>
      </c>
      <c r="G3978" s="14" t="str" cm="1">
        <f t="array" aca="1" ref="G3978" ca="1">_xlfn.IFS(D3978="Pendente",NETWORKDAYS(F3978,TODAY(),Feriados!$A$2:$A$13)-1 &amp; " D",E3978="Não Apontado",NETWORKDAYS(F3978,TODAY(),Feriados!$A$2:$A$13)-1 &amp; " D",D3978="Backlog","Registro Antigo",D3978="Concluído","Registro Enviado",E3978="Apontado","Registro Enviado",D3978="Cancelado","Treinamento Cancelado",D3978="Remanejado","Treinamento Remanejado",D3978="Suspensa","Suspenso",D3978="Antigo","Treinamento Antigo",D3978="-","Treinamento a ser executado")</f>
        <v>Treinamento Cancelado</v>
      </c>
      <c r="H3978" s="3"/>
      <c r="I3978" s="3"/>
      <c r="J3978" s="30"/>
      <c r="K3978" s="3"/>
      <c r="L3978" s="29"/>
    </row>
    <row r="3979" spans="1:12" x14ac:dyDescent="0.3">
      <c r="A3979" s="2" t="s">
        <v>22</v>
      </c>
      <c r="B3979" s="2" t="s">
        <v>151</v>
      </c>
      <c r="C3979" s="2" t="s">
        <v>18</v>
      </c>
      <c r="D3979" s="4" t="s">
        <v>21</v>
      </c>
      <c r="E3979" s="2" t="s">
        <v>15</v>
      </c>
      <c r="F3979" s="3">
        <v>45282</v>
      </c>
      <c r="G3979" s="14" t="str" cm="1">
        <f t="array" aca="1" ref="G3979" ca="1">_xlfn.IFS(D3979="Pendente",NETWORKDAYS(F3979,TODAY(),Feriados!$A$2:$A$13)-1 &amp; " D",E3979="Não Apontado",NETWORKDAYS(F3979,TODAY(),Feriados!$A$2:$A$13)-1 &amp; " D",D3979="Backlog","Registro Antigo",D3979="Concluído","Registro Enviado",E3979="Apontado","Registro Enviado",D3979="Cancelado","Treinamento Cancelado",D3979="Remanejado","Treinamento Remanejado",D3979="Suspensa","Suspenso",D3979="Antigo","Treinamento Antigo",D3979="-","Treinamento a ser executado")</f>
        <v>Suspenso</v>
      </c>
      <c r="H3979" s="3"/>
      <c r="I3979" s="3"/>
      <c r="J3979" s="30"/>
      <c r="K3979" s="3"/>
      <c r="L3979" s="29">
        <f>WORKDAY(F3979,2,Feriados!$A$2:$A$13)</f>
        <v>45286</v>
      </c>
    </row>
    <row r="3980" spans="1:12" x14ac:dyDescent="0.3">
      <c r="A3980" s="2" t="s">
        <v>6</v>
      </c>
      <c r="B3980" s="2" t="s">
        <v>156</v>
      </c>
      <c r="C3980" s="2" t="s">
        <v>66</v>
      </c>
      <c r="D3980" s="4" t="s">
        <v>116</v>
      </c>
      <c r="E3980" s="2" t="s">
        <v>8</v>
      </c>
      <c r="F3980" s="3">
        <v>45286</v>
      </c>
      <c r="G3980" s="14" t="str" cm="1">
        <f t="array" aca="1" ref="G3980" ca="1">_xlfn.IFS(D3980="Pendente",NETWORKDAYS(F3980,TODAY(),Feriados!$A$2:$A$13)-1 &amp; " D",E3980="Não Apontado",NETWORKDAYS(F3980,TODAY(),Feriados!$A$2:$A$13)-1 &amp; " D",D3980="Backlog","Registro Antigo",D3980="Concluído","Registro Enviado",E3980="Apontado","Registro Enviado",D3980="Cancelado","Treinamento Cancelado",D3980="Remanejado","Treinamento Remanejado",D3980="Suspensa","Suspenso",D3980="Antigo","Treinamento Antigo",D3980="-","Treinamento a ser executado")</f>
        <v>Registro Enviado</v>
      </c>
      <c r="H3980" s="3"/>
      <c r="I3980" s="3"/>
      <c r="J3980" s="30"/>
      <c r="K3980" s="3"/>
      <c r="L3980" s="29">
        <f>WORKDAY(F3980,2,Feriados!$A$2:$A$13)</f>
        <v>45288</v>
      </c>
    </row>
    <row r="3981" spans="1:12" x14ac:dyDescent="0.3">
      <c r="A3981" s="2" t="s">
        <v>17</v>
      </c>
      <c r="B3981" s="2" t="s">
        <v>152</v>
      </c>
      <c r="C3981" s="2" t="s">
        <v>18</v>
      </c>
      <c r="D3981" s="4" t="s">
        <v>116</v>
      </c>
      <c r="E3981" s="2" t="s">
        <v>8</v>
      </c>
      <c r="F3981" s="3">
        <v>45289</v>
      </c>
      <c r="G3981" s="14" t="str" cm="1">
        <f t="array" aca="1" ref="G3981" ca="1">_xlfn.IFS(D3981="Pendente",NETWORKDAYS(F3981,TODAY(),Feriados!$A$2:$A$13)-1 &amp; " D",E3981="Não Apontado",NETWORKDAYS(F3981,TODAY(),Feriados!$A$2:$A$13)-1 &amp; " D",D3981="Backlog","Registro Antigo",D3981="Concluído","Registro Enviado",E3981="Apontado","Registro Enviado",D3981="Cancelado","Treinamento Cancelado",D3981="Remanejado","Treinamento Remanejado",D3981="Suspensa","Suspenso",D3981="Antigo","Treinamento Antigo",D3981="-","Treinamento a ser executado")</f>
        <v>Registro Enviado</v>
      </c>
      <c r="H3981" s="3"/>
      <c r="I3981" s="3"/>
      <c r="J3981" s="30"/>
      <c r="K3981" s="3"/>
      <c r="L3981" s="29">
        <f>WORKDAY(F3981,2,Feriados!$A$2:$A$13)</f>
        <v>45293</v>
      </c>
    </row>
    <row r="3982" spans="1:12" x14ac:dyDescent="0.3">
      <c r="A3982" s="2" t="s">
        <v>6</v>
      </c>
      <c r="B3982" s="2" t="s">
        <v>156</v>
      </c>
      <c r="C3982" s="2" t="s">
        <v>7</v>
      </c>
      <c r="D3982" s="2" t="s">
        <v>116</v>
      </c>
      <c r="E3982" s="2" t="s">
        <v>8</v>
      </c>
      <c r="F3982" s="3">
        <v>45293</v>
      </c>
      <c r="G3982" s="14" t="str" cm="1">
        <f t="array" aca="1" ref="G3982" ca="1">_xlfn.IFS(D3982="Pendente",NETWORKDAYS(F3982,TODAY(),Feriados!$A$2:$A$13)-1 &amp; " D",E3982="Não Apontado",NETWORKDAYS(F3982,TODAY(),Feriados!$A$2:$A$13)-1 &amp; " D",D3982="Backlog","Registro Antigo",D3982="Concluído","Registro Enviado",E3982="Apontado","Registro Enviado",D3982="Cancelado","Treinamento Cancelado",D3982="Remanejado","Treinamento Remanejado",D3982="Suspensa","Suspenso",D3982="Antigo","Treinamento Antigo",D3982="-","Treinamento a ser executado")</f>
        <v>Registro Enviado</v>
      </c>
      <c r="H3982" s="3">
        <v>45293</v>
      </c>
      <c r="I3982" s="3">
        <v>45299</v>
      </c>
      <c r="J3982" s="26">
        <f>NETWORKDAYS(F3982,H3982,Feriados!$A$2:$A$13)-1</f>
        <v>0</v>
      </c>
      <c r="K3982" s="26">
        <f>NETWORKDAYS(F3982,I3982,Feriados!$A$2:$A$13)-1</f>
        <v>4</v>
      </c>
      <c r="L3982" s="29">
        <f>WORKDAY(F3982,2,Feriados!$A$2:$A$13)</f>
        <v>45295</v>
      </c>
    </row>
    <row r="3983" spans="1:12" x14ac:dyDescent="0.3">
      <c r="A3983" s="2" t="s">
        <v>17</v>
      </c>
      <c r="B3983" s="2" t="s">
        <v>152</v>
      </c>
      <c r="C3983" s="2" t="s">
        <v>18</v>
      </c>
      <c r="D3983" s="4" t="s">
        <v>116</v>
      </c>
      <c r="E3983" s="2" t="s">
        <v>8</v>
      </c>
      <c r="F3983" s="3">
        <v>45293</v>
      </c>
      <c r="G3983" s="14" t="str" cm="1">
        <f t="array" aca="1" ref="G3983" ca="1">_xlfn.IFS(D3983="Pendente",NETWORKDAYS(F3983,TODAY(),Feriados!$A$2:$A$13)-1 &amp; " D",E3983="Não Apontado",NETWORKDAYS(F3983,TODAY(),Feriados!$A$2:$A$13)-1 &amp; " D",D3983="Backlog","Registro Antigo",D3983="Concluído","Registro Enviado",E3983="Apontado","Registro Enviado",D3983="Cancelado","Treinamento Cancelado",D3983="Remanejado","Treinamento Remanejado",D3983="Suspensa","Suspenso",D3983="Antigo","Treinamento Antigo",D3983="-","Treinamento a ser executado")</f>
        <v>Registro Enviado</v>
      </c>
      <c r="H3983" s="3">
        <v>45295</v>
      </c>
      <c r="I3983" s="3">
        <v>45305</v>
      </c>
      <c r="J3983" s="26">
        <f>NETWORKDAYS(F3983,H3983,Feriados!$A$2:$A$13)-1</f>
        <v>2</v>
      </c>
      <c r="K3983" s="26">
        <f>NETWORKDAYS(F3983,I3983,Feriados!$A$2:$A$13)-1</f>
        <v>8</v>
      </c>
      <c r="L3983" s="29">
        <f>WORKDAY(F3983,2,Feriados!$A$2:$A$13)</f>
        <v>45295</v>
      </c>
    </row>
    <row r="3984" spans="1:12" x14ac:dyDescent="0.3">
      <c r="A3984" s="2" t="s">
        <v>39</v>
      </c>
      <c r="B3984" s="2" t="s">
        <v>136</v>
      </c>
      <c r="C3984" s="2" t="s">
        <v>36</v>
      </c>
      <c r="D3984" s="4" t="s">
        <v>14</v>
      </c>
      <c r="E3984" s="2" t="s">
        <v>15</v>
      </c>
      <c r="F3984" s="3">
        <v>45293</v>
      </c>
      <c r="G3984" s="14" t="str" cm="1">
        <f t="array" aca="1" ref="G3984" ca="1">_xlfn.IFS(D3984="Pendente",NETWORKDAYS(F3984,TODAY(),Feriados!$A$2:$A$13)-1 &amp; " D",E3984="Não Apontado",NETWORKDAYS(F3984,TODAY(),Feriados!$A$2:$A$13)-1 &amp; " D",D3984="Backlog","Registro Antigo",D3984="Concluído","Registro Enviado",E3984="Apontado","Registro Enviado",D3984="Cancelado","Treinamento Cancelado",D3984="Remanejado","Treinamento Remanejado",D3984="Suspensa","Suspenso",D3984="Antigo","Treinamento Antigo",D3984="-","Treinamento a ser executado")</f>
        <v>Treinamento Cancelado</v>
      </c>
      <c r="H3984" s="3"/>
      <c r="I3984" s="3"/>
      <c r="J3984" s="26"/>
      <c r="K3984" s="26"/>
      <c r="L3984" s="29"/>
    </row>
    <row r="3985" spans="1:12" x14ac:dyDescent="0.3">
      <c r="A3985" s="2" t="s">
        <v>46</v>
      </c>
      <c r="B3985" s="2" t="s">
        <v>155</v>
      </c>
      <c r="C3985" s="2" t="s">
        <v>7</v>
      </c>
      <c r="D3985" s="4" t="s">
        <v>14</v>
      </c>
      <c r="E3985" s="2" t="s">
        <v>15</v>
      </c>
      <c r="F3985" s="3">
        <v>45293</v>
      </c>
      <c r="G3985" s="14" t="str" cm="1">
        <f t="array" aca="1" ref="G3985" ca="1">_xlfn.IFS(D3985="Pendente",NETWORKDAYS(F3985,TODAY(),Feriados!$A$2:$A$13)-1 &amp; " D",E3985="Não Apontado",NETWORKDAYS(F3985,TODAY(),Feriados!$A$2:$A$13)-1 &amp; " D",D3985="Backlog","Registro Antigo",D3985="Concluído","Registro Enviado",E3985="Apontado","Registro Enviado",D3985="Cancelado","Treinamento Cancelado",D3985="Remanejado","Treinamento Remanejado",D3985="Suspensa","Suspenso",D3985="Antigo","Treinamento Antigo",D3985="-","Treinamento a ser executado")</f>
        <v>Treinamento Cancelado</v>
      </c>
      <c r="H3985" s="3"/>
      <c r="I3985" s="3"/>
      <c r="J3985" s="26"/>
      <c r="K3985" s="26"/>
      <c r="L3985" s="29"/>
    </row>
    <row r="3986" spans="1:12" x14ac:dyDescent="0.3">
      <c r="A3986" s="2" t="s">
        <v>6</v>
      </c>
      <c r="B3986" s="2" t="s">
        <v>139</v>
      </c>
      <c r="C3986" s="2" t="s">
        <v>10</v>
      </c>
      <c r="D3986" s="4" t="s">
        <v>116</v>
      </c>
      <c r="E3986" s="2" t="s">
        <v>8</v>
      </c>
      <c r="F3986" s="3">
        <v>45294</v>
      </c>
      <c r="G3986" s="14" t="str" cm="1">
        <f t="array" aca="1" ref="G3986" ca="1">_xlfn.IFS(D3986="Pendente",NETWORKDAYS(F3986,TODAY(),Feriados!$A$2:$A$13)-1 &amp; " D",E3986="Não Apontado",NETWORKDAYS(F3986,TODAY(),Feriados!$A$2:$A$13)-1 &amp; " D",D3986="Backlog","Registro Antigo",D3986="Concluído","Registro Enviado",E3986="Apontado","Registro Enviado",D3986="Cancelado","Treinamento Cancelado",D3986="Remanejado","Treinamento Remanejado",D3986="Suspensa","Suspenso",D3986="Antigo","Treinamento Antigo",D3986="-","Treinamento a ser executado")</f>
        <v>Registro Enviado</v>
      </c>
      <c r="H3986" s="3">
        <v>45294</v>
      </c>
      <c r="I3986" s="3">
        <v>45294</v>
      </c>
      <c r="J3986" s="26">
        <f>NETWORKDAYS(F3986,H3986,Feriados!$A$2:$A$13)-1</f>
        <v>0</v>
      </c>
      <c r="K3986" s="26">
        <f>NETWORKDAYS(F3986,I3986,Feriados!$A$2:$A$13)-1</f>
        <v>0</v>
      </c>
      <c r="L3986" s="29">
        <f>WORKDAY(F3986,2,Feriados!$A$2:$A$13)</f>
        <v>45296</v>
      </c>
    </row>
    <row r="3987" spans="1:12" x14ac:dyDescent="0.3">
      <c r="A3987" s="2" t="s">
        <v>17</v>
      </c>
      <c r="B3987" s="2" t="s">
        <v>119</v>
      </c>
      <c r="C3987" s="2" t="s">
        <v>18</v>
      </c>
      <c r="D3987" s="4" t="s">
        <v>14</v>
      </c>
      <c r="E3987" s="2" t="s">
        <v>15</v>
      </c>
      <c r="F3987" s="3">
        <v>45294</v>
      </c>
      <c r="G3987" s="14" t="str" cm="1">
        <f t="array" aca="1" ref="G3987" ca="1">_xlfn.IFS(D3987="Pendente",NETWORKDAYS(F3987,TODAY(),Feriados!$A$2:$A$13)-1 &amp; " D",E3987="Não Apontado",NETWORKDAYS(F3987,TODAY(),Feriados!$A$2:$A$13)-1 &amp; " D",D3987="Backlog","Registro Antigo",D3987="Concluído","Registro Enviado",E3987="Apontado","Registro Enviado",D3987="Cancelado","Treinamento Cancelado",D3987="Remanejado","Treinamento Remanejado",D3987="Suspensa","Suspenso",D3987="Antigo","Treinamento Antigo",D3987="-","Treinamento a ser executado")</f>
        <v>Treinamento Cancelado</v>
      </c>
      <c r="H3987" s="3"/>
      <c r="I3987" s="3"/>
      <c r="J3987" s="26"/>
      <c r="K3987" s="26"/>
      <c r="L3987" s="29"/>
    </row>
    <row r="3988" spans="1:12" x14ac:dyDescent="0.3">
      <c r="A3988" s="2" t="s">
        <v>17</v>
      </c>
      <c r="B3988" s="2" t="s">
        <v>139</v>
      </c>
      <c r="C3988" s="2" t="s">
        <v>18</v>
      </c>
      <c r="D3988" s="4" t="s">
        <v>116</v>
      </c>
      <c r="E3988" s="2" t="s">
        <v>8</v>
      </c>
      <c r="F3988" s="3">
        <v>45294</v>
      </c>
      <c r="G3988" s="14" t="str" cm="1">
        <f t="array" aca="1" ref="G3988" ca="1">_xlfn.IFS(D3988="Pendente",NETWORKDAYS(F3988,TODAY(),Feriados!$A$2:$A$13)-1 &amp; " D",E3988="Não Apontado",NETWORKDAYS(F3988,TODAY(),Feriados!$A$2:$A$13)-1 &amp; " D",D3988="Backlog","Registro Antigo",D3988="Concluído","Registro Enviado",E3988="Apontado","Registro Enviado",D3988="Cancelado","Treinamento Cancelado",D3988="Remanejado","Treinamento Remanejado",D3988="Suspensa","Suspenso",D3988="Antigo","Treinamento Antigo",D3988="-","Treinamento a ser executado")</f>
        <v>Registro Enviado</v>
      </c>
      <c r="H3988" s="3">
        <v>45329</v>
      </c>
      <c r="I3988" s="3">
        <v>45329</v>
      </c>
      <c r="J3988" s="26">
        <f>NETWORKDAYS(F3988,H3988,Feriados!$A$2:$A$13)-1</f>
        <v>25</v>
      </c>
      <c r="K3988" s="26">
        <f>NETWORKDAYS(F3988,I3988,Feriados!$A$2:$A$13)-1</f>
        <v>25</v>
      </c>
      <c r="L3988" s="29">
        <f>WORKDAY(F3988,2,Feriados!$A$2:$A$13)</f>
        <v>45296</v>
      </c>
    </row>
    <row r="3989" spans="1:12" x14ac:dyDescent="0.3">
      <c r="A3989" s="2" t="s">
        <v>22</v>
      </c>
      <c r="B3989" s="2" t="s">
        <v>151</v>
      </c>
      <c r="C3989" s="2" t="s">
        <v>18</v>
      </c>
      <c r="D3989" s="4" t="s">
        <v>14</v>
      </c>
      <c r="E3989" s="2" t="s">
        <v>15</v>
      </c>
      <c r="F3989" s="3">
        <v>45294</v>
      </c>
      <c r="G3989" s="14" t="str" cm="1">
        <f t="array" aca="1" ref="G3989" ca="1">_xlfn.IFS(D3989="Pendente",NETWORKDAYS(F3989,TODAY(),Feriados!$A$2:$A$13)-1 &amp; " D",E3989="Não Apontado",NETWORKDAYS(F3989,TODAY(),Feriados!$A$2:$A$13)-1 &amp; " D",D3989="Backlog","Registro Antigo",D3989="Concluído","Registro Enviado",E3989="Apontado","Registro Enviado",D3989="Cancelado","Treinamento Cancelado",D3989="Remanejado","Treinamento Remanejado",D3989="Suspensa","Suspenso",D3989="Antigo","Treinamento Antigo",D3989="-","Treinamento a ser executado")</f>
        <v>Treinamento Cancelado</v>
      </c>
      <c r="H3989" s="3"/>
      <c r="I3989" s="3"/>
      <c r="J3989" s="26"/>
      <c r="K3989" s="26"/>
      <c r="L3989" s="29"/>
    </row>
    <row r="3990" spans="1:12" x14ac:dyDescent="0.3">
      <c r="A3990" s="2" t="s">
        <v>28</v>
      </c>
      <c r="B3990" s="2" t="s">
        <v>135</v>
      </c>
      <c r="C3990" s="2" t="s">
        <v>29</v>
      </c>
      <c r="D3990" s="4" t="s">
        <v>14</v>
      </c>
      <c r="E3990" s="2" t="s">
        <v>15</v>
      </c>
      <c r="F3990" s="3">
        <v>45294</v>
      </c>
      <c r="G3990" s="14" t="str" cm="1">
        <f t="array" aca="1" ref="G3990" ca="1">_xlfn.IFS(D3990="Pendente",NETWORKDAYS(F3990,TODAY(),Feriados!$A$2:$A$13)-1 &amp; " D",E3990="Não Apontado",NETWORKDAYS(F3990,TODAY(),Feriados!$A$2:$A$13)-1 &amp; " D",D3990="Backlog","Registro Antigo",D3990="Concluído","Registro Enviado",E3990="Apontado","Registro Enviado",D3990="Cancelado","Treinamento Cancelado",D3990="Remanejado","Treinamento Remanejado",D3990="Suspensa","Suspenso",D3990="Antigo","Treinamento Antigo",D3990="-","Treinamento a ser executado")</f>
        <v>Treinamento Cancelado</v>
      </c>
      <c r="H3990" s="3"/>
      <c r="I3990" s="3"/>
      <c r="J3990" s="26"/>
      <c r="K3990" s="26"/>
      <c r="L3990" s="29"/>
    </row>
    <row r="3991" spans="1:12" x14ac:dyDescent="0.3">
      <c r="A3991" s="2" t="s">
        <v>39</v>
      </c>
      <c r="B3991" s="2" t="s">
        <v>109</v>
      </c>
      <c r="C3991" s="2" t="s">
        <v>36</v>
      </c>
      <c r="D3991" s="4" t="s">
        <v>14</v>
      </c>
      <c r="E3991" s="2" t="s">
        <v>15</v>
      </c>
      <c r="F3991" s="3">
        <v>45294</v>
      </c>
      <c r="G3991" s="14" t="str" cm="1">
        <f t="array" aca="1" ref="G3991" ca="1">_xlfn.IFS(D3991="Pendente",NETWORKDAYS(F3991,TODAY(),Feriados!$A$2:$A$13)-1 &amp; " D",E3991="Não Apontado",NETWORKDAYS(F3991,TODAY(),Feriados!$A$2:$A$13)-1 &amp; " D",D3991="Backlog","Registro Antigo",D3991="Concluído","Registro Enviado",E3991="Apontado","Registro Enviado",D3991="Cancelado","Treinamento Cancelado",D3991="Remanejado","Treinamento Remanejado",D3991="Suspensa","Suspenso",D3991="Antigo","Treinamento Antigo",D3991="-","Treinamento a ser executado")</f>
        <v>Treinamento Cancelado</v>
      </c>
      <c r="H3991" s="3"/>
      <c r="I3991" s="3"/>
      <c r="J3991" s="26"/>
      <c r="K3991" s="26"/>
      <c r="L3991" s="29"/>
    </row>
    <row r="3992" spans="1:12" x14ac:dyDescent="0.3">
      <c r="A3992" s="2" t="s">
        <v>39</v>
      </c>
      <c r="B3992" s="2" t="s">
        <v>148</v>
      </c>
      <c r="C3992" s="2" t="s">
        <v>37</v>
      </c>
      <c r="D3992" s="4" t="s">
        <v>116</v>
      </c>
      <c r="E3992" s="2" t="s">
        <v>8</v>
      </c>
      <c r="F3992" s="3">
        <v>45294</v>
      </c>
      <c r="G3992" s="14" t="str" cm="1">
        <f t="array" aca="1" ref="G3992" ca="1">_xlfn.IFS(D3992="Pendente",NETWORKDAYS(F3992,TODAY(),Feriados!$A$2:$A$13)-1 &amp; " D",E3992="Não Apontado",NETWORKDAYS(F3992,TODAY(),Feriados!$A$2:$A$13)-1 &amp; " D",D3992="Backlog","Registro Antigo",D3992="Concluído","Registro Enviado",E3992="Apontado","Registro Enviado",D3992="Cancelado","Treinamento Cancelado",D3992="Remanejado","Treinamento Remanejado",D3992="Suspensa","Suspenso",D3992="Antigo","Treinamento Antigo",D3992="-","Treinamento a ser executado")</f>
        <v>Registro Enviado</v>
      </c>
      <c r="H3992" s="3">
        <v>45294</v>
      </c>
      <c r="I3992" s="3">
        <v>45294</v>
      </c>
      <c r="J3992" s="26">
        <f>NETWORKDAYS(F3992,H3992,Feriados!$A$2:$A$13)-1</f>
        <v>0</v>
      </c>
      <c r="K3992" s="26">
        <f>NETWORKDAYS(F3992,I3992,Feriados!$A$2:$A$13)-1</f>
        <v>0</v>
      </c>
      <c r="L3992" s="29">
        <f>WORKDAY(F3992,2,Feriados!$A$2:$A$13)</f>
        <v>45296</v>
      </c>
    </row>
    <row r="3993" spans="1:12" x14ac:dyDescent="0.3">
      <c r="A3993" s="2" t="s">
        <v>46</v>
      </c>
      <c r="B3993" s="2" t="s">
        <v>155</v>
      </c>
      <c r="C3993" s="2" t="s">
        <v>37</v>
      </c>
      <c r="D3993" s="4" t="s">
        <v>14</v>
      </c>
      <c r="E3993" s="2" t="s">
        <v>15</v>
      </c>
      <c r="F3993" s="3">
        <v>45294</v>
      </c>
      <c r="G3993" s="14" t="str" cm="1">
        <f t="array" aca="1" ref="G3993" ca="1">_xlfn.IFS(D3993="Pendente",NETWORKDAYS(F3993,TODAY(),Feriados!$A$2:$A$13)-1 &amp; " D",E3993="Não Apontado",NETWORKDAYS(F3993,TODAY(),Feriados!$A$2:$A$13)-1 &amp; " D",D3993="Backlog","Registro Antigo",D3993="Concluído","Registro Enviado",E3993="Apontado","Registro Enviado",D3993="Cancelado","Treinamento Cancelado",D3993="Remanejado","Treinamento Remanejado",D3993="Suspensa","Suspenso",D3993="Antigo","Treinamento Antigo",D3993="-","Treinamento a ser executado")</f>
        <v>Treinamento Cancelado</v>
      </c>
      <c r="H3993" s="3"/>
      <c r="I3993" s="3"/>
      <c r="J3993" s="26"/>
      <c r="K3993" s="26"/>
      <c r="L3993" s="29"/>
    </row>
    <row r="3994" spans="1:12" x14ac:dyDescent="0.3">
      <c r="A3994" s="2" t="s">
        <v>17</v>
      </c>
      <c r="B3994" s="2" t="s">
        <v>135</v>
      </c>
      <c r="C3994" s="2" t="s">
        <v>18</v>
      </c>
      <c r="D3994" s="4" t="s">
        <v>14</v>
      </c>
      <c r="E3994" s="2" t="s">
        <v>15</v>
      </c>
      <c r="F3994" s="3">
        <v>45295</v>
      </c>
      <c r="G3994" s="14" t="str" cm="1">
        <f t="array" aca="1" ref="G3994" ca="1">_xlfn.IFS(D3994="Pendente",NETWORKDAYS(F3994,TODAY(),Feriados!$A$2:$A$13)-1 &amp; " D",E3994="Não Apontado",NETWORKDAYS(F3994,TODAY(),Feriados!$A$2:$A$13)-1 &amp; " D",D3994="Backlog","Registro Antigo",D3994="Concluído","Registro Enviado",E3994="Apontado","Registro Enviado",D3994="Cancelado","Treinamento Cancelado",D3994="Remanejado","Treinamento Remanejado",D3994="Suspensa","Suspenso",D3994="Antigo","Treinamento Antigo",D3994="-","Treinamento a ser executado")</f>
        <v>Treinamento Cancelado</v>
      </c>
      <c r="H3994" s="3"/>
      <c r="I3994" s="3"/>
      <c r="J3994" s="26"/>
      <c r="K3994" s="26"/>
      <c r="L3994" s="29"/>
    </row>
    <row r="3995" spans="1:12" x14ac:dyDescent="0.3">
      <c r="A3995" s="2" t="s">
        <v>17</v>
      </c>
      <c r="B3995" s="2" t="s">
        <v>139</v>
      </c>
      <c r="C3995" s="2" t="s">
        <v>7</v>
      </c>
      <c r="D3995" s="4" t="s">
        <v>116</v>
      </c>
      <c r="E3995" s="2" t="s">
        <v>8</v>
      </c>
      <c r="F3995" s="3">
        <v>45295</v>
      </c>
      <c r="G3995" s="14" t="str" cm="1">
        <f t="array" aca="1" ref="G3995" ca="1">_xlfn.IFS(D3995="Pendente",NETWORKDAYS(F3995,TODAY(),Feriados!$A$2:$A$13)-1 &amp; " D",E3995="Não Apontado",NETWORKDAYS(F3995,TODAY(),Feriados!$A$2:$A$13)-1 &amp; " D",D3995="Backlog","Registro Antigo",D3995="Concluído","Registro Enviado",E3995="Apontado","Registro Enviado",D3995="Cancelado","Treinamento Cancelado",D3995="Remanejado","Treinamento Remanejado",D3995="Suspensa","Suspenso",D3995="Antigo","Treinamento Antigo",D3995="-","Treinamento a ser executado")</f>
        <v>Registro Enviado</v>
      </c>
      <c r="H3995" s="3">
        <v>45329</v>
      </c>
      <c r="I3995" s="3">
        <v>45329</v>
      </c>
      <c r="J3995" s="26">
        <f>NETWORKDAYS(F3995,H3995,Feriados!$A$2:$A$13)-1</f>
        <v>24</v>
      </c>
      <c r="K3995" s="26">
        <f>NETWORKDAYS(F3995,I3995,Feriados!$A$2:$A$13)-1</f>
        <v>24</v>
      </c>
      <c r="L3995" s="29">
        <f>WORKDAY(F3995,2,Feriados!$A$2:$A$13)</f>
        <v>45299</v>
      </c>
    </row>
    <row r="3996" spans="1:12" x14ac:dyDescent="0.3">
      <c r="A3996" s="2" t="s">
        <v>22</v>
      </c>
      <c r="B3996" s="2" t="s">
        <v>151</v>
      </c>
      <c r="C3996" s="2" t="s">
        <v>7</v>
      </c>
      <c r="D3996" s="4" t="s">
        <v>14</v>
      </c>
      <c r="E3996" s="2" t="s">
        <v>15</v>
      </c>
      <c r="F3996" s="3">
        <v>45295</v>
      </c>
      <c r="G3996" s="14" t="str" cm="1">
        <f t="array" aca="1" ref="G3996" ca="1">_xlfn.IFS(D3996="Pendente",NETWORKDAYS(F3996,TODAY(),Feriados!$A$2:$A$13)-1 &amp; " D",E3996="Não Apontado",NETWORKDAYS(F3996,TODAY(),Feriados!$A$2:$A$13)-1 &amp; " D",D3996="Backlog","Registro Antigo",D3996="Concluído","Registro Enviado",E3996="Apontado","Registro Enviado",D3996="Cancelado","Treinamento Cancelado",D3996="Remanejado","Treinamento Remanejado",D3996="Suspensa","Suspenso",D3996="Antigo","Treinamento Antigo",D3996="-","Treinamento a ser executado")</f>
        <v>Treinamento Cancelado</v>
      </c>
      <c r="H3996" s="3"/>
      <c r="I3996" s="3"/>
      <c r="J3996" s="26"/>
      <c r="K3996" s="26"/>
      <c r="L3996" s="29"/>
    </row>
    <row r="3997" spans="1:12" x14ac:dyDescent="0.3">
      <c r="A3997" s="2" t="s">
        <v>39</v>
      </c>
      <c r="B3997" s="2" t="s">
        <v>156</v>
      </c>
      <c r="C3997" s="2" t="s">
        <v>36</v>
      </c>
      <c r="D3997" s="4" t="s">
        <v>116</v>
      </c>
      <c r="E3997" s="2" t="s">
        <v>8</v>
      </c>
      <c r="F3997" s="3">
        <v>45295</v>
      </c>
      <c r="G3997" s="14" t="str" cm="1">
        <f t="array" aca="1" ref="G3997" ca="1">_xlfn.IFS(D3997="Pendente",NETWORKDAYS(F3997,TODAY(),Feriados!$A$2:$A$13)-1 &amp; " D",E3997="Não Apontado",NETWORKDAYS(F3997,TODAY(),Feriados!$A$2:$A$13)-1 &amp; " D",D3997="Backlog","Registro Antigo",D3997="Concluído","Registro Enviado",E3997="Apontado","Registro Enviado",D3997="Cancelado","Treinamento Cancelado",D3997="Remanejado","Treinamento Remanejado",D3997="Suspensa","Suspenso",D3997="Antigo","Treinamento Antigo",D3997="-","Treinamento a ser executado")</f>
        <v>Registro Enviado</v>
      </c>
      <c r="H3997" s="3">
        <v>45295</v>
      </c>
      <c r="I3997" s="3">
        <v>45295</v>
      </c>
      <c r="J3997" s="26">
        <f>NETWORKDAYS(F3997,H3997,Feriados!$A$2:$A$13)-1</f>
        <v>0</v>
      </c>
      <c r="K3997" s="26">
        <f>NETWORKDAYS(F3997,I3997,Feriados!$A$2:$A$13)-1</f>
        <v>0</v>
      </c>
      <c r="L3997" s="29">
        <f>WORKDAY(F3997,2,Feriados!$A$2:$A$13)</f>
        <v>45299</v>
      </c>
    </row>
    <row r="3998" spans="1:12" x14ac:dyDescent="0.3">
      <c r="A3998" s="2" t="s">
        <v>39</v>
      </c>
      <c r="B3998" s="2" t="s">
        <v>139</v>
      </c>
      <c r="C3998" s="2" t="s">
        <v>36</v>
      </c>
      <c r="D3998" s="4" t="s">
        <v>116</v>
      </c>
      <c r="E3998" s="2" t="s">
        <v>8</v>
      </c>
      <c r="F3998" s="3">
        <v>45295</v>
      </c>
      <c r="G3998" s="14" t="str" cm="1">
        <f t="array" aca="1" ref="G3998" ca="1">_xlfn.IFS(D3998="Pendente",NETWORKDAYS(F3998,TODAY(),Feriados!$A$2:$A$13)-1 &amp; " D",E3998="Não Apontado",NETWORKDAYS(F3998,TODAY(),Feriados!$A$2:$A$13)-1 &amp; " D",D3998="Backlog","Registro Antigo",D3998="Concluído","Registro Enviado",E3998="Apontado","Registro Enviado",D3998="Cancelado","Treinamento Cancelado",D3998="Remanejado","Treinamento Remanejado",D3998="Suspensa","Suspenso",D3998="Antigo","Treinamento Antigo",D3998="-","Treinamento a ser executado")</f>
        <v>Registro Enviado</v>
      </c>
      <c r="H3998" s="3">
        <v>45295</v>
      </c>
      <c r="I3998" s="3">
        <v>45295</v>
      </c>
      <c r="J3998" s="26">
        <f>NETWORKDAYS(F3998,H3998,Feriados!$A$2:$A$13)-1</f>
        <v>0</v>
      </c>
      <c r="K3998" s="26">
        <f>NETWORKDAYS(F3998,I3998,Feriados!$A$2:$A$13)-1</f>
        <v>0</v>
      </c>
      <c r="L3998" s="29">
        <f>WORKDAY(F3998,2,Feriados!$A$2:$A$13)</f>
        <v>45299</v>
      </c>
    </row>
    <row r="3999" spans="1:12" x14ac:dyDescent="0.3">
      <c r="A3999" s="2" t="s">
        <v>46</v>
      </c>
      <c r="B3999" s="2" t="s">
        <v>155</v>
      </c>
      <c r="C3999" s="2" t="s">
        <v>7</v>
      </c>
      <c r="D3999" s="4" t="s">
        <v>14</v>
      </c>
      <c r="E3999" s="2" t="s">
        <v>15</v>
      </c>
      <c r="F3999" s="3">
        <v>45295</v>
      </c>
      <c r="G3999" s="14" t="str" cm="1">
        <f t="array" aca="1" ref="G3999" ca="1">_xlfn.IFS(D3999="Pendente",NETWORKDAYS(F3999,TODAY(),Feriados!$A$2:$A$13)-1 &amp; " D",E3999="Não Apontado",NETWORKDAYS(F3999,TODAY(),Feriados!$A$2:$A$13)-1 &amp; " D",D3999="Backlog","Registro Antigo",D3999="Concluído","Registro Enviado",E3999="Apontado","Registro Enviado",D3999="Cancelado","Treinamento Cancelado",D3999="Remanejado","Treinamento Remanejado",D3999="Suspensa","Suspenso",D3999="Antigo","Treinamento Antigo",D3999="-","Treinamento a ser executado")</f>
        <v>Treinamento Cancelado</v>
      </c>
      <c r="H3999" s="3"/>
      <c r="I3999" s="3"/>
      <c r="J3999" s="26"/>
      <c r="K3999" s="26"/>
      <c r="L3999" s="29"/>
    </row>
    <row r="4000" spans="1:12" x14ac:dyDescent="0.3">
      <c r="A4000" s="2" t="s">
        <v>6</v>
      </c>
      <c r="B4000" s="2" t="s">
        <v>156</v>
      </c>
      <c r="C4000" s="2" t="s">
        <v>7</v>
      </c>
      <c r="D4000" s="4" t="s">
        <v>116</v>
      </c>
      <c r="E4000" s="2" t="s">
        <v>8</v>
      </c>
      <c r="F4000" s="3">
        <v>45296</v>
      </c>
      <c r="G4000" s="14" t="str" cm="1">
        <f t="array" aca="1" ref="G4000" ca="1">_xlfn.IFS(D4000="Pendente",NETWORKDAYS(F4000,TODAY(),Feriados!$A$2:$A$13)-1 &amp; " D",E4000="Não Apontado",NETWORKDAYS(F4000,TODAY(),Feriados!$A$2:$A$13)-1 &amp; " D",D4000="Backlog","Registro Antigo",D4000="Concluído","Registro Enviado",E4000="Apontado","Registro Enviado",D4000="Cancelado","Treinamento Cancelado",D4000="Remanejado","Treinamento Remanejado",D4000="Suspensa","Suspenso",D4000="Antigo","Treinamento Antigo",D4000="-","Treinamento a ser executado")</f>
        <v>Registro Enviado</v>
      </c>
      <c r="H4000" s="3">
        <v>45299</v>
      </c>
      <c r="I4000" s="3">
        <v>45299</v>
      </c>
      <c r="J4000" s="26">
        <f>NETWORKDAYS(F4000,H4000,Feriados!$A$2:$A$13)-1</f>
        <v>1</v>
      </c>
      <c r="K4000" s="26">
        <f>NETWORKDAYS(F4000,I4000,Feriados!$A$2:$A$13)-1</f>
        <v>1</v>
      </c>
      <c r="L4000" s="29">
        <f>WORKDAY(F4000,2,Feriados!$A$2:$A$13)</f>
        <v>45300</v>
      </c>
    </row>
    <row r="4001" spans="1:12" x14ac:dyDescent="0.3">
      <c r="A4001" s="2" t="s">
        <v>17</v>
      </c>
      <c r="B4001" s="2" t="s">
        <v>135</v>
      </c>
      <c r="C4001" s="2" t="s">
        <v>7</v>
      </c>
      <c r="D4001" s="4" t="s">
        <v>116</v>
      </c>
      <c r="E4001" s="2" t="s">
        <v>8</v>
      </c>
      <c r="F4001" s="3">
        <v>45296</v>
      </c>
      <c r="G4001" s="14" t="str" cm="1">
        <f t="array" aca="1" ref="G4001" ca="1">_xlfn.IFS(D4001="Pendente",NETWORKDAYS(F4001,TODAY(),Feriados!$A$2:$A$13)-1 &amp; " D",E4001="Não Apontado",NETWORKDAYS(F4001,TODAY(),Feriados!$A$2:$A$13)-1 &amp; " D",D4001="Backlog","Registro Antigo",D4001="Concluído","Registro Enviado",E4001="Apontado","Registro Enviado",D4001="Cancelado","Treinamento Cancelado",D4001="Remanejado","Treinamento Remanejado",D4001="Suspensa","Suspenso",D4001="Antigo","Treinamento Antigo",D4001="-","Treinamento a ser executado")</f>
        <v>Registro Enviado</v>
      </c>
      <c r="H4001" s="3">
        <v>45300</v>
      </c>
      <c r="I4001" s="3">
        <v>45330</v>
      </c>
      <c r="J4001" s="26">
        <f>NETWORKDAYS(F4001,H4001,Feriados!$A$2:$A$13)-1</f>
        <v>2</v>
      </c>
      <c r="K4001" s="26">
        <f>NETWORKDAYS(F4001,I4001,Feriados!$A$2:$A$13)-1</f>
        <v>24</v>
      </c>
      <c r="L4001" s="29">
        <f>WORKDAY(F4001,2,Feriados!$A$2:$A$13)</f>
        <v>45300</v>
      </c>
    </row>
    <row r="4002" spans="1:12" x14ac:dyDescent="0.3">
      <c r="A4002" s="2" t="s">
        <v>17</v>
      </c>
      <c r="B4002" s="2" t="s">
        <v>152</v>
      </c>
      <c r="C4002" s="2" t="s">
        <v>18</v>
      </c>
      <c r="D4002" s="4" t="s">
        <v>116</v>
      </c>
      <c r="E4002" s="2" t="s">
        <v>8</v>
      </c>
      <c r="F4002" s="3">
        <v>45296</v>
      </c>
      <c r="G4002" s="14" t="str" cm="1">
        <f t="array" aca="1" ref="G4002" ca="1">_xlfn.IFS(D4002="Pendente",NETWORKDAYS(F4002,TODAY(),Feriados!$A$2:$A$13)-1 &amp; " D",E4002="Não Apontado",NETWORKDAYS(F4002,TODAY(),Feriados!$A$2:$A$13)-1 &amp; " D",D4002="Backlog","Registro Antigo",D4002="Concluído","Registro Enviado",E4002="Apontado","Registro Enviado",D4002="Cancelado","Treinamento Cancelado",D4002="Remanejado","Treinamento Remanejado",D4002="Suspensa","Suspenso",D4002="Antigo","Treinamento Antigo",D4002="-","Treinamento a ser executado")</f>
        <v>Registro Enviado</v>
      </c>
      <c r="H4002" s="3">
        <v>45300</v>
      </c>
      <c r="I4002" s="3">
        <v>45305</v>
      </c>
      <c r="J4002" s="26">
        <f>NETWORKDAYS(F4002,H4002,Feriados!$A$2:$A$13)-1</f>
        <v>2</v>
      </c>
      <c r="K4002" s="26">
        <f>NETWORKDAYS(F4002,I4002,Feriados!$A$2:$A$13)-1</f>
        <v>5</v>
      </c>
      <c r="L4002" s="29">
        <f>WORKDAY(F4002,2,Feriados!$A$2:$A$13)</f>
        <v>45300</v>
      </c>
    </row>
    <row r="4003" spans="1:12" x14ac:dyDescent="0.3">
      <c r="A4003" s="2" t="s">
        <v>22</v>
      </c>
      <c r="B4003" s="2" t="s">
        <v>148</v>
      </c>
      <c r="C4003" s="2" t="s">
        <v>7</v>
      </c>
      <c r="D4003" s="4" t="s">
        <v>116</v>
      </c>
      <c r="E4003" s="2" t="s">
        <v>8</v>
      </c>
      <c r="F4003" s="3">
        <v>45296</v>
      </c>
      <c r="G4003" s="14" t="str" cm="1">
        <f t="array" aca="1" ref="G4003" ca="1">_xlfn.IFS(D4003="Pendente",NETWORKDAYS(F4003,TODAY(),Feriados!$A$2:$A$13)-1 &amp; " D",E4003="Não Apontado",NETWORKDAYS(F4003,TODAY(),Feriados!$A$2:$A$13)-1 &amp; " D",D4003="Backlog","Registro Antigo",D4003="Concluído","Registro Enviado",E4003="Apontado","Registro Enviado",D4003="Cancelado","Treinamento Cancelado",D4003="Remanejado","Treinamento Remanejado",D4003="Suspensa","Suspenso",D4003="Antigo","Treinamento Antigo",D4003="-","Treinamento a ser executado")</f>
        <v>Registro Enviado</v>
      </c>
      <c r="H4003" s="3">
        <v>45299</v>
      </c>
      <c r="I4003" s="3">
        <v>45299</v>
      </c>
      <c r="J4003" s="26">
        <f>NETWORKDAYS(F4003,H4003,Feriados!$A$2:$A$13)-1</f>
        <v>1</v>
      </c>
      <c r="K4003" s="26">
        <f>NETWORKDAYS(F4003,I4003,Feriados!$A$2:$A$13)-1</f>
        <v>1</v>
      </c>
      <c r="L4003" s="29">
        <f>WORKDAY(F4003,2,Feriados!$A$2:$A$13)</f>
        <v>45300</v>
      </c>
    </row>
    <row r="4004" spans="1:12" x14ac:dyDescent="0.3">
      <c r="A4004" s="2" t="s">
        <v>22</v>
      </c>
      <c r="B4004" s="2" t="s">
        <v>136</v>
      </c>
      <c r="C4004" s="2" t="s">
        <v>18</v>
      </c>
      <c r="D4004" s="4" t="s">
        <v>14</v>
      </c>
      <c r="E4004" s="2" t="s">
        <v>15</v>
      </c>
      <c r="F4004" s="3">
        <v>45296</v>
      </c>
      <c r="G4004" s="14" t="str" cm="1">
        <f t="array" aca="1" ref="G4004" ca="1">_xlfn.IFS(D4004="Pendente",NETWORKDAYS(F4004,TODAY(),Feriados!$A$2:$A$13)-1 &amp; " D",E4004="Não Apontado",NETWORKDAYS(F4004,TODAY(),Feriados!$A$2:$A$13)-1 &amp; " D",D4004="Backlog","Registro Antigo",D4004="Concluído","Registro Enviado",E4004="Apontado","Registro Enviado",D4004="Cancelado","Treinamento Cancelado",D4004="Remanejado","Treinamento Remanejado",D4004="Suspensa","Suspenso",D4004="Antigo","Treinamento Antigo",D4004="-","Treinamento a ser executado")</f>
        <v>Treinamento Cancelado</v>
      </c>
      <c r="H4004" s="3"/>
      <c r="I4004" s="3"/>
      <c r="J4004" s="26"/>
      <c r="K4004" s="26"/>
      <c r="L4004" s="29"/>
    </row>
    <row r="4005" spans="1:12" x14ac:dyDescent="0.3">
      <c r="A4005" s="2" t="s">
        <v>39</v>
      </c>
      <c r="B4005" s="2" t="s">
        <v>113</v>
      </c>
      <c r="C4005" s="2" t="s">
        <v>36</v>
      </c>
      <c r="D4005" s="4" t="s">
        <v>14</v>
      </c>
      <c r="E4005" s="2" t="s">
        <v>15</v>
      </c>
      <c r="F4005" s="3">
        <v>45296</v>
      </c>
      <c r="G4005" s="14" t="str" cm="1">
        <f t="array" aca="1" ref="G4005" ca="1">_xlfn.IFS(D4005="Pendente",NETWORKDAYS(F4005,TODAY(),Feriados!$A$2:$A$13)-1 &amp; " D",E4005="Não Apontado",NETWORKDAYS(F4005,TODAY(),Feriados!$A$2:$A$13)-1 &amp; " D",D4005="Backlog","Registro Antigo",D4005="Concluído","Registro Enviado",E4005="Apontado","Registro Enviado",D4005="Cancelado","Treinamento Cancelado",D4005="Remanejado","Treinamento Remanejado",D4005="Suspensa","Suspenso",D4005="Antigo","Treinamento Antigo",D4005="-","Treinamento a ser executado")</f>
        <v>Treinamento Cancelado</v>
      </c>
      <c r="H4005" s="3"/>
      <c r="I4005" s="3"/>
      <c r="J4005" s="26"/>
      <c r="K4005" s="26"/>
      <c r="L4005" s="29"/>
    </row>
    <row r="4006" spans="1:12" x14ac:dyDescent="0.3">
      <c r="A4006" s="2" t="s">
        <v>39</v>
      </c>
      <c r="B4006" s="2" t="s">
        <v>139</v>
      </c>
      <c r="C4006" s="2" t="s">
        <v>41</v>
      </c>
      <c r="D4006" s="4" t="s">
        <v>116</v>
      </c>
      <c r="E4006" s="2" t="s">
        <v>8</v>
      </c>
      <c r="F4006" s="3">
        <v>45296</v>
      </c>
      <c r="G4006" s="14" t="str" cm="1">
        <f t="array" aca="1" ref="G4006" ca="1">_xlfn.IFS(D4006="Pendente",NETWORKDAYS(F4006,TODAY(),Feriados!$A$2:$A$13)-1 &amp; " D",E4006="Não Apontado",NETWORKDAYS(F4006,TODAY(),Feriados!$A$2:$A$13)-1 &amp; " D",D4006="Backlog","Registro Antigo",D4006="Concluído","Registro Enviado",E4006="Apontado","Registro Enviado",D4006="Cancelado","Treinamento Cancelado",D4006="Remanejado","Treinamento Remanejado",D4006="Suspensa","Suspenso",D4006="Antigo","Treinamento Antigo",D4006="-","Treinamento a ser executado")</f>
        <v>Registro Enviado</v>
      </c>
      <c r="H4006" s="3">
        <v>45296</v>
      </c>
      <c r="I4006" s="3">
        <v>45296</v>
      </c>
      <c r="J4006" s="26">
        <f>NETWORKDAYS(F4006,H4006,Feriados!$A$2:$A$13)-1</f>
        <v>0</v>
      </c>
      <c r="K4006" s="26">
        <f>NETWORKDAYS(F4006,I4006,Feriados!$A$2:$A$13)-1</f>
        <v>0</v>
      </c>
      <c r="L4006" s="29">
        <f>WORKDAY(F4006,2,Feriados!$A$2:$A$13)</f>
        <v>45300</v>
      </c>
    </row>
    <row r="4007" spans="1:12" x14ac:dyDescent="0.3">
      <c r="A4007" s="2" t="s">
        <v>39</v>
      </c>
      <c r="B4007" s="2" t="s">
        <v>132</v>
      </c>
      <c r="C4007" s="2" t="s">
        <v>36</v>
      </c>
      <c r="D4007" s="4" t="s">
        <v>116</v>
      </c>
      <c r="E4007" s="2" t="s">
        <v>8</v>
      </c>
      <c r="F4007" s="3">
        <v>45296</v>
      </c>
      <c r="G4007" s="14" t="str" cm="1">
        <f t="array" aca="1" ref="G4007" ca="1">_xlfn.IFS(D4007="Pendente",NETWORKDAYS(F4007,TODAY(),Feriados!$A$2:$A$13)-1 &amp; " D",E4007="Não Apontado",NETWORKDAYS(F4007,TODAY(),Feriados!$A$2:$A$13)-1 &amp; " D",D4007="Backlog","Registro Antigo",D4007="Concluído","Registro Enviado",E4007="Apontado","Registro Enviado",D4007="Cancelado","Treinamento Cancelado",D4007="Remanejado","Treinamento Remanejado",D4007="Suspensa","Suspenso",D4007="Antigo","Treinamento Antigo",D4007="-","Treinamento a ser executado")</f>
        <v>Registro Enviado</v>
      </c>
      <c r="H4007" s="3">
        <v>45296</v>
      </c>
      <c r="I4007" s="3">
        <v>45296</v>
      </c>
      <c r="J4007" s="26">
        <f>NETWORKDAYS(F4007,H4007,Feriados!$A$2:$A$13)-1</f>
        <v>0</v>
      </c>
      <c r="K4007" s="26">
        <f>NETWORKDAYS(F4007,I4007,Feriados!$A$2:$A$13)-1</f>
        <v>0</v>
      </c>
      <c r="L4007" s="29">
        <f>WORKDAY(F4007,2,Feriados!$A$2:$A$13)</f>
        <v>45300</v>
      </c>
    </row>
    <row r="4008" spans="1:12" x14ac:dyDescent="0.3">
      <c r="A4008" s="2" t="s">
        <v>46</v>
      </c>
      <c r="B4008" s="2" t="s">
        <v>131</v>
      </c>
      <c r="C4008" s="2" t="s">
        <v>7</v>
      </c>
      <c r="D4008" s="4" t="s">
        <v>14</v>
      </c>
      <c r="E4008" s="2" t="s">
        <v>15</v>
      </c>
      <c r="F4008" s="3">
        <v>45296</v>
      </c>
      <c r="G4008" s="14" t="str" cm="1">
        <f t="array" aca="1" ref="G4008" ca="1">_xlfn.IFS(D4008="Pendente",NETWORKDAYS(F4008,TODAY(),Feriados!$A$2:$A$13)-1 &amp; " D",E4008="Não Apontado",NETWORKDAYS(F4008,TODAY(),Feriados!$A$2:$A$13)-1 &amp; " D",D4008="Backlog","Registro Antigo",D4008="Concluído","Registro Enviado",E4008="Apontado","Registro Enviado",D4008="Cancelado","Treinamento Cancelado",D4008="Remanejado","Treinamento Remanejado",D4008="Suspensa","Suspenso",D4008="Antigo","Treinamento Antigo",D4008="-","Treinamento a ser executado")</f>
        <v>Treinamento Cancelado</v>
      </c>
      <c r="H4008" s="3"/>
      <c r="I4008" s="3"/>
      <c r="J4008" s="26"/>
      <c r="K4008" s="26"/>
      <c r="L4008" s="29"/>
    </row>
    <row r="4009" spans="1:12" x14ac:dyDescent="0.3">
      <c r="A4009" s="2" t="s">
        <v>17</v>
      </c>
      <c r="B4009" s="2" t="s">
        <v>152</v>
      </c>
      <c r="C4009" s="2" t="s">
        <v>7</v>
      </c>
      <c r="D4009" s="4" t="s">
        <v>116</v>
      </c>
      <c r="E4009" s="2" t="s">
        <v>8</v>
      </c>
      <c r="F4009" s="3">
        <v>45299</v>
      </c>
      <c r="G4009" s="14" t="str" cm="1">
        <f t="array" aca="1" ref="G4009" ca="1">_xlfn.IFS(D4009="Pendente",NETWORKDAYS(F4009,TODAY(),Feriados!$A$2:$A$13)-1 &amp; " D",E4009="Não Apontado",NETWORKDAYS(F4009,TODAY(),Feriados!$A$2:$A$13)-1 &amp; " D",D4009="Backlog","Registro Antigo",D4009="Concluído","Registro Enviado",E4009="Apontado","Registro Enviado",D4009="Cancelado","Treinamento Cancelado",D4009="Remanejado","Treinamento Remanejado",D4009="Suspensa","Suspenso",D4009="Antigo","Treinamento Antigo",D4009="-","Treinamento a ser executado")</f>
        <v>Registro Enviado</v>
      </c>
      <c r="H4009" s="3">
        <v>45328</v>
      </c>
      <c r="I4009" s="3">
        <v>45329</v>
      </c>
      <c r="J4009" s="26">
        <f>NETWORKDAYS(F4009,H4009,Feriados!$A$2:$A$13)-1</f>
        <v>21</v>
      </c>
      <c r="K4009" s="26">
        <f>NETWORKDAYS(F4009,I4009,Feriados!$A$2:$A$13)-1</f>
        <v>22</v>
      </c>
      <c r="L4009" s="29">
        <f>WORKDAY(F4009,2,Feriados!$A$2:$A$13)</f>
        <v>45301</v>
      </c>
    </row>
    <row r="4010" spans="1:12" x14ac:dyDescent="0.3">
      <c r="A4010" s="2" t="s">
        <v>39</v>
      </c>
      <c r="B4010" s="2" t="s">
        <v>132</v>
      </c>
      <c r="C4010" s="2" t="s">
        <v>36</v>
      </c>
      <c r="D4010" s="4" t="s">
        <v>14</v>
      </c>
      <c r="E4010" s="2" t="s">
        <v>15</v>
      </c>
      <c r="F4010" s="3">
        <v>45299</v>
      </c>
      <c r="G4010" s="14" t="str" cm="1">
        <f t="array" aca="1" ref="G4010" ca="1">_xlfn.IFS(D4010="Pendente",NETWORKDAYS(F4010,TODAY(),Feriados!$A$2:$A$13)-1 &amp; " D",E4010="Não Apontado",NETWORKDAYS(F4010,TODAY(),Feriados!$A$2:$A$13)-1 &amp; " D",D4010="Backlog","Registro Antigo",D4010="Concluído","Registro Enviado",E4010="Apontado","Registro Enviado",D4010="Cancelado","Treinamento Cancelado",D4010="Remanejado","Treinamento Remanejado",D4010="Suspensa","Suspenso",D4010="Antigo","Treinamento Antigo",D4010="-","Treinamento a ser executado")</f>
        <v>Treinamento Cancelado</v>
      </c>
      <c r="H4010" s="3"/>
      <c r="I4010" s="3"/>
      <c r="J4010" s="26"/>
      <c r="K4010" s="26"/>
      <c r="L4010" s="29"/>
    </row>
    <row r="4011" spans="1:12" x14ac:dyDescent="0.3">
      <c r="A4011" s="2" t="s">
        <v>39</v>
      </c>
      <c r="B4011" s="2" t="s">
        <v>156</v>
      </c>
      <c r="C4011" s="2" t="s">
        <v>37</v>
      </c>
      <c r="D4011" s="4" t="s">
        <v>116</v>
      </c>
      <c r="E4011" s="2" t="s">
        <v>8</v>
      </c>
      <c r="F4011" s="3">
        <v>45299</v>
      </c>
      <c r="G4011" s="14" t="str" cm="1">
        <f t="array" aca="1" ref="G4011" ca="1">_xlfn.IFS(D4011="Pendente",NETWORKDAYS(F4011,TODAY(),Feriados!$A$2:$A$13)-1 &amp; " D",E4011="Não Apontado",NETWORKDAYS(F4011,TODAY(),Feriados!$A$2:$A$13)-1 &amp; " D",D4011="Backlog","Registro Antigo",D4011="Concluído","Registro Enviado",E4011="Apontado","Registro Enviado",D4011="Cancelado","Treinamento Cancelado",D4011="Remanejado","Treinamento Remanejado",D4011="Suspensa","Suspenso",D4011="Antigo","Treinamento Antigo",D4011="-","Treinamento a ser executado")</f>
        <v>Registro Enviado</v>
      </c>
      <c r="H4011" s="3">
        <v>45300</v>
      </c>
      <c r="I4011" s="3">
        <v>45300</v>
      </c>
      <c r="J4011" s="26">
        <f>NETWORKDAYS(F4011,H4011,Feriados!$A$2:$A$13)-1</f>
        <v>1</v>
      </c>
      <c r="K4011" s="26">
        <f>NETWORKDAYS(F4011,I4011,Feriados!$A$2:$A$13)-1</f>
        <v>1</v>
      </c>
      <c r="L4011" s="29">
        <f>WORKDAY(F4011,2,Feriados!$A$2:$A$13)</f>
        <v>45301</v>
      </c>
    </row>
    <row r="4012" spans="1:12" x14ac:dyDescent="0.3">
      <c r="A4012" s="2" t="s">
        <v>46</v>
      </c>
      <c r="B4012" s="2" t="s">
        <v>135</v>
      </c>
      <c r="C4012" s="2" t="s">
        <v>37</v>
      </c>
      <c r="D4012" s="4" t="s">
        <v>14</v>
      </c>
      <c r="E4012" s="2" t="s">
        <v>15</v>
      </c>
      <c r="F4012" s="3">
        <v>45299</v>
      </c>
      <c r="G4012" s="14" t="str" cm="1">
        <f t="array" aca="1" ref="G4012" ca="1">_xlfn.IFS(D4012="Pendente",NETWORKDAYS(F4012,TODAY(),Feriados!$A$2:$A$13)-1 &amp; " D",E4012="Não Apontado",NETWORKDAYS(F4012,TODAY(),Feriados!$A$2:$A$13)-1 &amp; " D",D4012="Backlog","Registro Antigo",D4012="Concluído","Registro Enviado",E4012="Apontado","Registro Enviado",D4012="Cancelado","Treinamento Cancelado",D4012="Remanejado","Treinamento Remanejado",D4012="Suspensa","Suspenso",D4012="Antigo","Treinamento Antigo",D4012="-","Treinamento a ser executado")</f>
        <v>Treinamento Cancelado</v>
      </c>
      <c r="H4012" s="3"/>
      <c r="I4012" s="3"/>
      <c r="J4012" s="26"/>
      <c r="K4012" s="26"/>
      <c r="L4012" s="29"/>
    </row>
    <row r="4013" spans="1:12" x14ac:dyDescent="0.3">
      <c r="A4013" s="2" t="s">
        <v>46</v>
      </c>
      <c r="B4013" s="2" t="s">
        <v>140</v>
      </c>
      <c r="C4013" s="2" t="s">
        <v>7</v>
      </c>
      <c r="D4013" s="4" t="s">
        <v>14</v>
      </c>
      <c r="E4013" s="2" t="s">
        <v>15</v>
      </c>
      <c r="F4013" s="3">
        <v>45299</v>
      </c>
      <c r="G4013" s="14" t="str" cm="1">
        <f t="array" aca="1" ref="G4013" ca="1">_xlfn.IFS(D4013="Pendente",NETWORKDAYS(F4013,TODAY(),Feriados!$A$2:$A$13)-1 &amp; " D",E4013="Não Apontado",NETWORKDAYS(F4013,TODAY(),Feriados!$A$2:$A$13)-1 &amp; " D",D4013="Backlog","Registro Antigo",D4013="Concluído","Registro Enviado",E4013="Apontado","Registro Enviado",D4013="Cancelado","Treinamento Cancelado",D4013="Remanejado","Treinamento Remanejado",D4013="Suspensa","Suspenso",D4013="Antigo","Treinamento Antigo",D4013="-","Treinamento a ser executado")</f>
        <v>Treinamento Cancelado</v>
      </c>
      <c r="H4013" s="3"/>
      <c r="I4013" s="3"/>
      <c r="J4013" s="26"/>
      <c r="K4013" s="26"/>
      <c r="L4013" s="29"/>
    </row>
    <row r="4014" spans="1:12" x14ac:dyDescent="0.3">
      <c r="A4014" s="2" t="s">
        <v>6</v>
      </c>
      <c r="B4014" s="2" t="s">
        <v>139</v>
      </c>
      <c r="C4014" s="2" t="s">
        <v>10</v>
      </c>
      <c r="D4014" s="4" t="s">
        <v>116</v>
      </c>
      <c r="E4014" s="2" t="s">
        <v>8</v>
      </c>
      <c r="F4014" s="3">
        <v>45300</v>
      </c>
      <c r="G4014" s="14" t="str" cm="1">
        <f t="array" aca="1" ref="G4014" ca="1">_xlfn.IFS(D4014="Pendente",NETWORKDAYS(F4014,TODAY(),Feriados!$A$2:$A$13)-1 &amp; " D",E4014="Não Apontado",NETWORKDAYS(F4014,TODAY(),Feriados!$A$2:$A$13)-1 &amp; " D",D4014="Backlog","Registro Antigo",D4014="Concluído","Registro Enviado",E4014="Apontado","Registro Enviado",D4014="Cancelado","Treinamento Cancelado",D4014="Remanejado","Treinamento Remanejado",D4014="Suspensa","Suspenso",D4014="Antigo","Treinamento Antigo",D4014="-","Treinamento a ser executado")</f>
        <v>Registro Enviado</v>
      </c>
      <c r="H4014" s="3">
        <v>45302</v>
      </c>
      <c r="I4014" s="3">
        <v>45302</v>
      </c>
      <c r="J4014" s="26">
        <f>NETWORKDAYS(F4014,H4014,Feriados!$A$2:$A$13)-1</f>
        <v>2</v>
      </c>
      <c r="K4014" s="26">
        <f>NETWORKDAYS(F4014,I4014,Feriados!$A$2:$A$13)-1</f>
        <v>2</v>
      </c>
      <c r="L4014" s="29">
        <f>WORKDAY(F4014,2,Feriados!$A$2:$A$13)</f>
        <v>45302</v>
      </c>
    </row>
    <row r="4015" spans="1:12" x14ac:dyDescent="0.3">
      <c r="A4015" s="2" t="s">
        <v>6</v>
      </c>
      <c r="B4015" s="2" t="s">
        <v>159</v>
      </c>
      <c r="C4015" s="2" t="s">
        <v>66</v>
      </c>
      <c r="D4015" s="4" t="s">
        <v>116</v>
      </c>
      <c r="E4015" s="2" t="s">
        <v>8</v>
      </c>
      <c r="F4015" s="3">
        <v>45300</v>
      </c>
      <c r="G4015" s="14" t="str" cm="1">
        <f t="array" aca="1" ref="G4015" ca="1">_xlfn.IFS(D4015="Pendente",NETWORKDAYS(F4015,TODAY(),Feriados!$A$2:$A$13)-1 &amp; " D",E4015="Não Apontado",NETWORKDAYS(F4015,TODAY(),Feriados!$A$2:$A$13)-1 &amp; " D",D4015="Backlog","Registro Antigo",D4015="Concluído","Registro Enviado",E4015="Apontado","Registro Enviado",D4015="Cancelado","Treinamento Cancelado",D4015="Remanejado","Treinamento Remanejado",D4015="Suspensa","Suspenso",D4015="Antigo","Treinamento Antigo",D4015="-","Treinamento a ser executado")</f>
        <v>Registro Enviado</v>
      </c>
      <c r="H4015" s="3">
        <v>45300</v>
      </c>
      <c r="I4015" s="3">
        <v>45300</v>
      </c>
      <c r="J4015" s="26">
        <f>NETWORKDAYS(F4015,H4015,Feriados!$A$2:$A$13)-1</f>
        <v>0</v>
      </c>
      <c r="K4015" s="26">
        <f>NETWORKDAYS(F4015,I4015,Feriados!$A$2:$A$13)-1</f>
        <v>0</v>
      </c>
      <c r="L4015" s="29">
        <f>WORKDAY(F4015,2,Feriados!$A$2:$A$13)</f>
        <v>45302</v>
      </c>
    </row>
    <row r="4016" spans="1:12" x14ac:dyDescent="0.3">
      <c r="A4016" s="2" t="s">
        <v>17</v>
      </c>
      <c r="B4016" s="2" t="s">
        <v>84</v>
      </c>
      <c r="C4016" s="2" t="s">
        <v>7</v>
      </c>
      <c r="D4016" s="4" t="s">
        <v>14</v>
      </c>
      <c r="E4016" s="2" t="s">
        <v>15</v>
      </c>
      <c r="F4016" s="3">
        <v>45300</v>
      </c>
      <c r="G4016" s="14" t="str" cm="1">
        <f t="array" aca="1" ref="G4016" ca="1">_xlfn.IFS(D4016="Pendente",NETWORKDAYS(F4016,TODAY(),Feriados!$A$2:$A$13)-1 &amp; " D",E4016="Não Apontado",NETWORKDAYS(F4016,TODAY(),Feriados!$A$2:$A$13)-1 &amp; " D",D4016="Backlog","Registro Antigo",D4016="Concluído","Registro Enviado",E4016="Apontado","Registro Enviado",D4016="Cancelado","Treinamento Cancelado",D4016="Remanejado","Treinamento Remanejado",D4016="Suspensa","Suspenso",D4016="Antigo","Treinamento Antigo",D4016="-","Treinamento a ser executado")</f>
        <v>Treinamento Cancelado</v>
      </c>
      <c r="H4016" s="3"/>
      <c r="I4016" s="3"/>
      <c r="J4016" s="26"/>
      <c r="K4016" s="26"/>
      <c r="L4016" s="29"/>
    </row>
    <row r="4017" spans="1:12" x14ac:dyDescent="0.3">
      <c r="A4017" s="2" t="s">
        <v>17</v>
      </c>
      <c r="B4017" s="2" t="s">
        <v>135</v>
      </c>
      <c r="C4017" s="2" t="s">
        <v>18</v>
      </c>
      <c r="D4017" s="4" t="s">
        <v>116</v>
      </c>
      <c r="E4017" s="2" t="s">
        <v>8</v>
      </c>
      <c r="F4017" s="3">
        <v>45300</v>
      </c>
      <c r="G4017" s="14" t="str" cm="1">
        <f t="array" aca="1" ref="G4017" ca="1">_xlfn.IFS(D4017="Pendente",NETWORKDAYS(F4017,TODAY(),Feriados!$A$2:$A$13)-1 &amp; " D",E4017="Não Apontado",NETWORKDAYS(F4017,TODAY(),Feriados!$A$2:$A$13)-1 &amp; " D",D4017="Backlog","Registro Antigo",D4017="Concluído","Registro Enviado",E4017="Apontado","Registro Enviado",D4017="Cancelado","Treinamento Cancelado",D4017="Remanejado","Treinamento Remanejado",D4017="Suspensa","Suspenso",D4017="Antigo","Treinamento Antigo",D4017="-","Treinamento a ser executado")</f>
        <v>Registro Enviado</v>
      </c>
      <c r="H4017" s="3">
        <v>45301</v>
      </c>
      <c r="I4017" s="3">
        <v>45302</v>
      </c>
      <c r="J4017" s="26">
        <f>NETWORKDAYS(F4017,H4017,Feriados!$A$2:$A$13)-1</f>
        <v>1</v>
      </c>
      <c r="K4017" s="26">
        <f>NETWORKDAYS(F4017,I4017,Feriados!$A$2:$A$13)-1</f>
        <v>2</v>
      </c>
      <c r="L4017" s="29">
        <f>WORKDAY(F4017,2,Feriados!$A$2:$A$13)</f>
        <v>45302</v>
      </c>
    </row>
    <row r="4018" spans="1:12" x14ac:dyDescent="0.3">
      <c r="A4018" s="2" t="s">
        <v>22</v>
      </c>
      <c r="B4018" s="2" t="s">
        <v>123</v>
      </c>
      <c r="C4018" s="2" t="s">
        <v>7</v>
      </c>
      <c r="D4018" s="4" t="s">
        <v>14</v>
      </c>
      <c r="E4018" s="2" t="s">
        <v>15</v>
      </c>
      <c r="F4018" s="3">
        <v>45300</v>
      </c>
      <c r="G4018" s="14" t="str" cm="1">
        <f t="array" aca="1" ref="G4018" ca="1">_xlfn.IFS(D4018="Pendente",NETWORKDAYS(F4018,TODAY(),Feriados!$A$2:$A$13)-1 &amp; " D",E4018="Não Apontado",NETWORKDAYS(F4018,TODAY(),Feriados!$A$2:$A$13)-1 &amp; " D",D4018="Backlog","Registro Antigo",D4018="Concluído","Registro Enviado",E4018="Apontado","Registro Enviado",D4018="Cancelado","Treinamento Cancelado",D4018="Remanejado","Treinamento Remanejado",D4018="Suspensa","Suspenso",D4018="Antigo","Treinamento Antigo",D4018="-","Treinamento a ser executado")</f>
        <v>Treinamento Cancelado</v>
      </c>
      <c r="H4018" s="3"/>
      <c r="I4018" s="3"/>
      <c r="J4018" s="26"/>
      <c r="K4018" s="26"/>
      <c r="L4018" s="29"/>
    </row>
    <row r="4019" spans="1:12" x14ac:dyDescent="0.3">
      <c r="A4019" s="2" t="s">
        <v>22</v>
      </c>
      <c r="B4019" s="2" t="s">
        <v>132</v>
      </c>
      <c r="C4019" s="2" t="s">
        <v>18</v>
      </c>
      <c r="D4019" s="4" t="s">
        <v>116</v>
      </c>
      <c r="E4019" s="2" t="s">
        <v>8</v>
      </c>
      <c r="F4019" s="3">
        <v>45300</v>
      </c>
      <c r="G4019" s="14" t="str" cm="1">
        <f t="array" aca="1" ref="G4019" ca="1">_xlfn.IFS(D4019="Pendente",NETWORKDAYS(F4019,TODAY(),Feriados!$A$2:$A$13)-1 &amp; " D",E4019="Não Apontado",NETWORKDAYS(F4019,TODAY(),Feriados!$A$2:$A$13)-1 &amp; " D",D4019="Backlog","Registro Antigo",D4019="Concluído","Registro Enviado",E4019="Apontado","Registro Enviado",D4019="Cancelado","Treinamento Cancelado",D4019="Remanejado","Treinamento Remanejado",D4019="Suspensa","Suspenso",D4019="Antigo","Treinamento Antigo",D4019="-","Treinamento a ser executado")</f>
        <v>Registro Enviado</v>
      </c>
      <c r="H4019" s="3">
        <v>45300</v>
      </c>
      <c r="I4019" s="3">
        <v>45300</v>
      </c>
      <c r="J4019" s="26">
        <f>NETWORKDAYS(F4019,H4019,Feriados!$A$2:$A$13)-1</f>
        <v>0</v>
      </c>
      <c r="K4019" s="26">
        <f>NETWORKDAYS(F4019,I4019,Feriados!$A$2:$A$13)-1</f>
        <v>0</v>
      </c>
      <c r="L4019" s="29">
        <f>WORKDAY(F4019,2,Feriados!$A$2:$A$13)</f>
        <v>45302</v>
      </c>
    </row>
    <row r="4020" spans="1:12" x14ac:dyDescent="0.3">
      <c r="A4020" s="2" t="s">
        <v>28</v>
      </c>
      <c r="B4020" s="2" t="s">
        <v>135</v>
      </c>
      <c r="C4020" s="2" t="s">
        <v>29</v>
      </c>
      <c r="D4020" s="4" t="s">
        <v>117</v>
      </c>
      <c r="E4020" s="2" t="s">
        <v>15</v>
      </c>
      <c r="F4020" s="3">
        <v>45300</v>
      </c>
      <c r="G4020" s="14" t="str" cm="1">
        <f t="array" aca="1" ref="G4020" ca="1">_xlfn.IFS(D4020="Pendente",NETWORKDAYS(F4020,TODAY(),Feriados!$A$2:$A$13)-1 &amp; " D",E4020="Não Apontado",NETWORKDAYS(F4020,TODAY(),Feriados!$A$2:$A$13)-1 &amp; " D",D4020="Backlog","Registro Antigo",D4020="Concluído","Registro Enviado",E4020="Apontado","Registro Enviado",D4020="Cancelado","Treinamento Cancelado",D4020="Remanejado","Treinamento Remanejado",D4020="Suspensa","Suspenso",D4020="Antigo","Treinamento Antigo",D4020="-","Treinamento a ser executado")</f>
        <v>Treinamento Remanejado</v>
      </c>
      <c r="H4020" s="3"/>
      <c r="I4020" s="3"/>
      <c r="J4020" s="26"/>
      <c r="K4020" s="26"/>
      <c r="L4020" s="29"/>
    </row>
    <row r="4021" spans="1:12" x14ac:dyDescent="0.3">
      <c r="A4021" s="2" t="s">
        <v>28</v>
      </c>
      <c r="B4021" s="2" t="s">
        <v>33</v>
      </c>
      <c r="C4021" s="2" t="s">
        <v>29</v>
      </c>
      <c r="D4021" s="4" t="s">
        <v>116</v>
      </c>
      <c r="E4021" s="2" t="s">
        <v>8</v>
      </c>
      <c r="F4021" s="3">
        <v>45300</v>
      </c>
      <c r="G4021" s="14" t="str" cm="1">
        <f t="array" aca="1" ref="G4021" ca="1">_xlfn.IFS(D4021="Pendente",NETWORKDAYS(F4021,TODAY(),Feriados!$A$2:$A$13)-1 &amp; " D",E4021="Não Apontado",NETWORKDAYS(F4021,TODAY(),Feriados!$A$2:$A$13)-1 &amp; " D",D4021="Backlog","Registro Antigo",D4021="Concluído","Registro Enviado",E4021="Apontado","Registro Enviado",D4021="Cancelado","Treinamento Cancelado",D4021="Remanejado","Treinamento Remanejado",D4021="Suspensa","Suspenso",D4021="Antigo","Treinamento Antigo",D4021="-","Treinamento a ser executado")</f>
        <v>Registro Enviado</v>
      </c>
      <c r="H4021" s="3">
        <v>45310</v>
      </c>
      <c r="I4021" s="3">
        <v>45310</v>
      </c>
      <c r="J4021" s="26">
        <f>NETWORKDAYS(F4021,H4021,Feriados!$A$2:$A$13)-1</f>
        <v>8</v>
      </c>
      <c r="K4021" s="26">
        <f>NETWORKDAYS(F4021,I4021,Feriados!$A$2:$A$13)-1</f>
        <v>8</v>
      </c>
      <c r="L4021" s="29">
        <f>WORKDAY(F4021,2,Feriados!$A$2:$A$13)</f>
        <v>45302</v>
      </c>
    </row>
    <row r="4022" spans="1:12" x14ac:dyDescent="0.3">
      <c r="A4022" s="2" t="s">
        <v>39</v>
      </c>
      <c r="B4022" s="2" t="s">
        <v>113</v>
      </c>
      <c r="C4022" s="2" t="s">
        <v>36</v>
      </c>
      <c r="D4022" s="4" t="s">
        <v>14</v>
      </c>
      <c r="E4022" s="2" t="s">
        <v>15</v>
      </c>
      <c r="F4022" s="3">
        <v>45300</v>
      </c>
      <c r="G4022" s="14" t="str" cm="1">
        <f t="array" aca="1" ref="G4022" ca="1">_xlfn.IFS(D4022="Pendente",NETWORKDAYS(F4022,TODAY(),Feriados!$A$2:$A$13)-1 &amp; " D",E4022="Não Apontado",NETWORKDAYS(F4022,TODAY(),Feriados!$A$2:$A$13)-1 &amp; " D",D4022="Backlog","Registro Antigo",D4022="Concluído","Registro Enviado",E4022="Apontado","Registro Enviado",D4022="Cancelado","Treinamento Cancelado",D4022="Remanejado","Treinamento Remanejado",D4022="Suspensa","Suspenso",D4022="Antigo","Treinamento Antigo",D4022="-","Treinamento a ser executado")</f>
        <v>Treinamento Cancelado</v>
      </c>
      <c r="H4022" s="3"/>
      <c r="I4022" s="3"/>
      <c r="J4022" s="26"/>
      <c r="K4022" s="26"/>
      <c r="L4022" s="29"/>
    </row>
    <row r="4023" spans="1:12" x14ac:dyDescent="0.3">
      <c r="A4023" s="2" t="s">
        <v>39</v>
      </c>
      <c r="B4023" s="2" t="s">
        <v>148</v>
      </c>
      <c r="C4023" s="2" t="s">
        <v>36</v>
      </c>
      <c r="D4023" s="4" t="s">
        <v>116</v>
      </c>
      <c r="E4023" s="2" t="s">
        <v>8</v>
      </c>
      <c r="F4023" s="3">
        <v>45300</v>
      </c>
      <c r="G4023" s="14" t="str" cm="1">
        <f t="array" aca="1" ref="G4023" ca="1">_xlfn.IFS(D4023="Pendente",NETWORKDAYS(F4023,TODAY(),Feriados!$A$2:$A$13)-1 &amp; " D",E4023="Não Apontado",NETWORKDAYS(F4023,TODAY(),Feriados!$A$2:$A$13)-1 &amp; " D",D4023="Backlog","Registro Antigo",D4023="Concluído","Registro Enviado",E4023="Apontado","Registro Enviado",D4023="Cancelado","Treinamento Cancelado",D4023="Remanejado","Treinamento Remanejado",D4023="Suspensa","Suspenso",D4023="Antigo","Treinamento Antigo",D4023="-","Treinamento a ser executado")</f>
        <v>Registro Enviado</v>
      </c>
      <c r="H4023" s="3">
        <v>45300</v>
      </c>
      <c r="I4023" s="3">
        <v>45300</v>
      </c>
      <c r="J4023" s="26">
        <f>NETWORKDAYS(F4023,H4023,Feriados!$A$2:$A$13)-1</f>
        <v>0</v>
      </c>
      <c r="K4023" s="26">
        <f>NETWORKDAYS(F4023,I4023,Feriados!$A$2:$A$13)-1</f>
        <v>0</v>
      </c>
      <c r="L4023" s="29">
        <f>WORKDAY(F4023,2,Feriados!$A$2:$A$13)</f>
        <v>45302</v>
      </c>
    </row>
    <row r="4024" spans="1:12" x14ac:dyDescent="0.3">
      <c r="A4024" s="2" t="s">
        <v>39</v>
      </c>
      <c r="B4024" s="2" t="s">
        <v>136</v>
      </c>
      <c r="C4024" s="2" t="s">
        <v>36</v>
      </c>
      <c r="D4024" s="4" t="s">
        <v>14</v>
      </c>
      <c r="E4024" s="2" t="s">
        <v>15</v>
      </c>
      <c r="F4024" s="3">
        <v>45300</v>
      </c>
      <c r="G4024" s="14" t="str" cm="1">
        <f t="array" aca="1" ref="G4024" ca="1">_xlfn.IFS(D4024="Pendente",NETWORKDAYS(F4024,TODAY(),Feriados!$A$2:$A$13)-1 &amp; " D",E4024="Não Apontado",NETWORKDAYS(F4024,TODAY(),Feriados!$A$2:$A$13)-1 &amp; " D",D4024="Backlog","Registro Antigo",D4024="Concluído","Registro Enviado",E4024="Apontado","Registro Enviado",D4024="Cancelado","Treinamento Cancelado",D4024="Remanejado","Treinamento Remanejado",D4024="Suspensa","Suspenso",D4024="Antigo","Treinamento Antigo",D4024="-","Treinamento a ser executado")</f>
        <v>Treinamento Cancelado</v>
      </c>
      <c r="H4024" s="3"/>
      <c r="I4024" s="3"/>
      <c r="J4024" s="26"/>
      <c r="K4024" s="26"/>
      <c r="L4024" s="29"/>
    </row>
    <row r="4025" spans="1:12" x14ac:dyDescent="0.3">
      <c r="A4025" s="2" t="s">
        <v>39</v>
      </c>
      <c r="B4025" s="2" t="s">
        <v>133</v>
      </c>
      <c r="C4025" s="2" t="s">
        <v>36</v>
      </c>
      <c r="D4025" s="4" t="s">
        <v>116</v>
      </c>
      <c r="E4025" s="2" t="s">
        <v>8</v>
      </c>
      <c r="F4025" s="3">
        <v>45300</v>
      </c>
      <c r="G4025" s="14" t="str" cm="1">
        <f t="array" aca="1" ref="G4025" ca="1">_xlfn.IFS(D4025="Pendente",NETWORKDAYS(F4025,TODAY(),Feriados!$A$2:$A$13)-1 &amp; " D",E4025="Não Apontado",NETWORKDAYS(F4025,TODAY(),Feriados!$A$2:$A$13)-1 &amp; " D",D4025="Backlog","Registro Antigo",D4025="Concluído","Registro Enviado",E4025="Apontado","Registro Enviado",D4025="Cancelado","Treinamento Cancelado",D4025="Remanejado","Treinamento Remanejado",D4025="Suspensa","Suspenso",D4025="Antigo","Treinamento Antigo",D4025="-","Treinamento a ser executado")</f>
        <v>Registro Enviado</v>
      </c>
      <c r="H4025" s="3">
        <v>45301</v>
      </c>
      <c r="I4025" s="3">
        <v>45301</v>
      </c>
      <c r="J4025" s="26">
        <f>NETWORKDAYS(F4025,H4025,Feriados!$A$2:$A$13)-1</f>
        <v>1</v>
      </c>
      <c r="K4025" s="26">
        <f>NETWORKDAYS(F4025,I4025,Feriados!$A$2:$A$13)-1</f>
        <v>1</v>
      </c>
      <c r="L4025" s="29">
        <f>WORKDAY(F4025,2,Feriados!$A$2:$A$13)</f>
        <v>45302</v>
      </c>
    </row>
    <row r="4026" spans="1:12" x14ac:dyDescent="0.3">
      <c r="A4026" s="2" t="s">
        <v>46</v>
      </c>
      <c r="B4026" s="2" t="s">
        <v>131</v>
      </c>
      <c r="C4026" s="2" t="s">
        <v>37</v>
      </c>
      <c r="D4026" s="4" t="s">
        <v>14</v>
      </c>
      <c r="E4026" s="2" t="s">
        <v>15</v>
      </c>
      <c r="F4026" s="3">
        <v>45300</v>
      </c>
      <c r="G4026" s="14" t="str" cm="1">
        <f t="array" aca="1" ref="G4026" ca="1">_xlfn.IFS(D4026="Pendente",NETWORKDAYS(F4026,TODAY(),Feriados!$A$2:$A$13)-1 &amp; " D",E4026="Não Apontado",NETWORKDAYS(F4026,TODAY(),Feriados!$A$2:$A$13)-1 &amp; " D",D4026="Backlog","Registro Antigo",D4026="Concluído","Registro Enviado",E4026="Apontado","Registro Enviado",D4026="Cancelado","Treinamento Cancelado",D4026="Remanejado","Treinamento Remanejado",D4026="Suspensa","Suspenso",D4026="Antigo","Treinamento Antigo",D4026="-","Treinamento a ser executado")</f>
        <v>Treinamento Cancelado</v>
      </c>
      <c r="H4026" s="3"/>
      <c r="I4026" s="3"/>
      <c r="J4026" s="26"/>
      <c r="K4026" s="26"/>
      <c r="L4026" s="29"/>
    </row>
    <row r="4027" spans="1:12" x14ac:dyDescent="0.3">
      <c r="A4027" s="2" t="s">
        <v>46</v>
      </c>
      <c r="B4027" s="2" t="s">
        <v>141</v>
      </c>
      <c r="C4027" s="2" t="s">
        <v>7</v>
      </c>
      <c r="D4027" s="4" t="s">
        <v>14</v>
      </c>
      <c r="E4027" s="2" t="s">
        <v>15</v>
      </c>
      <c r="F4027" s="3">
        <v>45300</v>
      </c>
      <c r="G4027" s="14" t="str" cm="1">
        <f t="array" aca="1" ref="G4027" ca="1">_xlfn.IFS(D4027="Pendente",NETWORKDAYS(F4027,TODAY(),Feriados!$A$2:$A$13)-1 &amp; " D",E4027="Não Apontado",NETWORKDAYS(F4027,TODAY(),Feriados!$A$2:$A$13)-1 &amp; " D",D4027="Backlog","Registro Antigo",D4027="Concluído","Registro Enviado",E4027="Apontado","Registro Enviado",D4027="Cancelado","Treinamento Cancelado",D4027="Remanejado","Treinamento Remanejado",D4027="Suspensa","Suspenso",D4027="Antigo","Treinamento Antigo",D4027="-","Treinamento a ser executado")</f>
        <v>Treinamento Cancelado</v>
      </c>
      <c r="H4027" s="3"/>
      <c r="I4027" s="3"/>
      <c r="J4027" s="26"/>
      <c r="K4027" s="26"/>
      <c r="L4027" s="29"/>
    </row>
    <row r="4028" spans="1:12" x14ac:dyDescent="0.3">
      <c r="A4028" s="2" t="s">
        <v>17</v>
      </c>
      <c r="B4028" s="2" t="s">
        <v>152</v>
      </c>
      <c r="C4028" s="2" t="s">
        <v>18</v>
      </c>
      <c r="D4028" s="4" t="s">
        <v>116</v>
      </c>
      <c r="E4028" s="2" t="s">
        <v>8</v>
      </c>
      <c r="F4028" s="3">
        <v>45300</v>
      </c>
      <c r="G4028" s="14" t="str" cm="1">
        <f t="array" aca="1" ref="G4028" ca="1">_xlfn.IFS(D4028="Pendente",NETWORKDAYS(F4028,TODAY(),Feriados!$A$2:$A$13)-1 &amp; " D",E4028="Não Apontado",NETWORKDAYS(F4028,TODAY(),Feriados!$A$2:$A$13)-1 &amp; " D",D4028="Backlog","Registro Antigo",D4028="Concluído","Registro Enviado",E4028="Apontado","Registro Enviado",D4028="Cancelado","Treinamento Cancelado",D4028="Remanejado","Treinamento Remanejado",D4028="Suspensa","Suspenso",D4028="Antigo","Treinamento Antigo",D4028="-","Treinamento a ser executado")</f>
        <v>Registro Enviado</v>
      </c>
      <c r="H4028" s="3">
        <v>45328</v>
      </c>
      <c r="I4028" s="3">
        <v>45329</v>
      </c>
      <c r="J4028" s="26">
        <f>NETWORKDAYS(F4028,H4028,Feriados!$A$2:$A$13)-1</f>
        <v>20</v>
      </c>
      <c r="K4028" s="26">
        <f>NETWORKDAYS(F4028,I4028,Feriados!$A$2:$A$13)-1</f>
        <v>21</v>
      </c>
      <c r="L4028" s="29">
        <f>WORKDAY(F4028,2,Feriados!$A$2:$A$13)</f>
        <v>45302</v>
      </c>
    </row>
    <row r="4029" spans="1:12" x14ac:dyDescent="0.3">
      <c r="A4029" s="2" t="s">
        <v>17</v>
      </c>
      <c r="B4029" s="2" t="s">
        <v>119</v>
      </c>
      <c r="C4029" s="2" t="s">
        <v>18</v>
      </c>
      <c r="D4029" s="4" t="s">
        <v>116</v>
      </c>
      <c r="E4029" s="2" t="s">
        <v>8</v>
      </c>
      <c r="F4029" s="3">
        <v>45301</v>
      </c>
      <c r="G4029" s="14" t="str" cm="1">
        <f t="array" aca="1" ref="G4029" ca="1">_xlfn.IFS(D4029="Pendente",NETWORKDAYS(F4029,TODAY(),Feriados!$A$2:$A$13)-1 &amp; " D",E4029="Não Apontado",NETWORKDAYS(F4029,TODAY(),Feriados!$A$2:$A$13)-1 &amp; " D",D4029="Backlog","Registro Antigo",D4029="Concluído","Registro Enviado",E4029="Apontado","Registro Enviado",D4029="Cancelado","Treinamento Cancelado",D4029="Remanejado","Treinamento Remanejado",D4029="Suspensa","Suspenso",D4029="Antigo","Treinamento Antigo",D4029="-","Treinamento a ser executado")</f>
        <v>Registro Enviado</v>
      </c>
      <c r="H4029" s="3">
        <v>45344</v>
      </c>
      <c r="I4029" s="3">
        <v>45320</v>
      </c>
      <c r="J4029" s="26">
        <f>NETWORKDAYS(F4029,H4029,Feriados!$A$2:$A$13)-1</f>
        <v>28</v>
      </c>
      <c r="K4029" s="26">
        <f>NETWORKDAYS(F4029,I4029,Feriados!$A$2:$A$13)-1</f>
        <v>13</v>
      </c>
      <c r="L4029" s="29">
        <f>WORKDAY(F4029,2,Feriados!$A$2:$A$13)</f>
        <v>45303</v>
      </c>
    </row>
    <row r="4030" spans="1:12" x14ac:dyDescent="0.3">
      <c r="A4030" s="2" t="s">
        <v>17</v>
      </c>
      <c r="B4030" s="2" t="s">
        <v>139</v>
      </c>
      <c r="C4030" s="2" t="s">
        <v>18</v>
      </c>
      <c r="D4030" s="4" t="s">
        <v>116</v>
      </c>
      <c r="E4030" s="2" t="s">
        <v>8</v>
      </c>
      <c r="F4030" s="3">
        <v>45301</v>
      </c>
      <c r="G4030" s="14" t="str" cm="1">
        <f t="array" aca="1" ref="G4030" ca="1">_xlfn.IFS(D4030="Pendente",NETWORKDAYS(F4030,TODAY(),Feriados!$A$2:$A$13)-1 &amp; " D",E4030="Não Apontado",NETWORKDAYS(F4030,TODAY(),Feriados!$A$2:$A$13)-1 &amp; " D",D4030="Backlog","Registro Antigo",D4030="Concluído","Registro Enviado",E4030="Apontado","Registro Enviado",D4030="Cancelado","Treinamento Cancelado",D4030="Remanejado","Treinamento Remanejado",D4030="Suspensa","Suspenso",D4030="Antigo","Treinamento Antigo",D4030="-","Treinamento a ser executado")</f>
        <v>Registro Enviado</v>
      </c>
      <c r="H4030" s="3">
        <v>45329</v>
      </c>
      <c r="I4030" s="3">
        <v>45329</v>
      </c>
      <c r="J4030" s="26">
        <f>NETWORKDAYS(F4030,H4030,Feriados!$A$2:$A$13)-1</f>
        <v>20</v>
      </c>
      <c r="K4030" s="26">
        <f>NETWORKDAYS(F4030,I4030,Feriados!$A$2:$A$13)-1</f>
        <v>20</v>
      </c>
      <c r="L4030" s="29">
        <f>WORKDAY(F4030,2,Feriados!$A$2:$A$13)</f>
        <v>45303</v>
      </c>
    </row>
    <row r="4031" spans="1:12" x14ac:dyDescent="0.3">
      <c r="A4031" s="2" t="s">
        <v>22</v>
      </c>
      <c r="B4031" s="2" t="s">
        <v>123</v>
      </c>
      <c r="C4031" s="2" t="s">
        <v>7</v>
      </c>
      <c r="D4031" s="4" t="s">
        <v>116</v>
      </c>
      <c r="E4031" s="2" t="s">
        <v>8</v>
      </c>
      <c r="F4031" s="3">
        <v>45301</v>
      </c>
      <c r="G4031" s="14" t="str" cm="1">
        <f t="array" aca="1" ref="G4031" ca="1">_xlfn.IFS(D4031="Pendente",NETWORKDAYS(F4031,TODAY(),Feriados!$A$2:$A$13)-1 &amp; " D",E4031="Não Apontado",NETWORKDAYS(F4031,TODAY(),Feriados!$A$2:$A$13)-1 &amp; " D",D4031="Backlog","Registro Antigo",D4031="Concluído","Registro Enviado",E4031="Apontado","Registro Enviado",D4031="Cancelado","Treinamento Cancelado",D4031="Remanejado","Treinamento Remanejado",D4031="Suspensa","Suspenso",D4031="Antigo","Treinamento Antigo",D4031="-","Treinamento a ser executado")</f>
        <v>Registro Enviado</v>
      </c>
      <c r="H4031" s="3">
        <v>45302</v>
      </c>
      <c r="I4031" s="3">
        <v>45302</v>
      </c>
      <c r="J4031" s="26">
        <f>NETWORKDAYS(F4031,H4031,Feriados!$A$2:$A$13)-1</f>
        <v>1</v>
      </c>
      <c r="K4031" s="26">
        <f>NETWORKDAYS(F4031,I4031,Feriados!$A$2:$A$13)-1</f>
        <v>1</v>
      </c>
      <c r="L4031" s="29">
        <f>WORKDAY(F4031,2,Feriados!$A$2:$A$13)</f>
        <v>45303</v>
      </c>
    </row>
    <row r="4032" spans="1:12" x14ac:dyDescent="0.3">
      <c r="A4032" s="2" t="s">
        <v>28</v>
      </c>
      <c r="B4032" s="2" t="s">
        <v>131</v>
      </c>
      <c r="C4032" s="2" t="s">
        <v>64</v>
      </c>
      <c r="D4032" s="4" t="s">
        <v>14</v>
      </c>
      <c r="E4032" s="2" t="s">
        <v>15</v>
      </c>
      <c r="F4032" s="3">
        <v>45301</v>
      </c>
      <c r="G4032" s="14" t="str" cm="1">
        <f t="array" aca="1" ref="G4032" ca="1">_xlfn.IFS(D4032="Pendente",NETWORKDAYS(F4032,TODAY(),Feriados!$A$2:$A$13)-1 &amp; " D",E4032="Não Apontado",NETWORKDAYS(F4032,TODAY(),Feriados!$A$2:$A$13)-1 &amp; " D",D4032="Backlog","Registro Antigo",D4032="Concluído","Registro Enviado",E4032="Apontado","Registro Enviado",D4032="Cancelado","Treinamento Cancelado",D4032="Remanejado","Treinamento Remanejado",D4032="Suspensa","Suspenso",D4032="Antigo","Treinamento Antigo",D4032="-","Treinamento a ser executado")</f>
        <v>Treinamento Cancelado</v>
      </c>
      <c r="H4032" s="3"/>
      <c r="I4032" s="3"/>
      <c r="J4032" s="26"/>
      <c r="K4032" s="26"/>
      <c r="L4032" s="29"/>
    </row>
    <row r="4033" spans="1:12" x14ac:dyDescent="0.3">
      <c r="A4033" s="2" t="s">
        <v>28</v>
      </c>
      <c r="B4033" s="2" t="s">
        <v>135</v>
      </c>
      <c r="C4033" s="2" t="s">
        <v>29</v>
      </c>
      <c r="D4033" s="4" t="s">
        <v>116</v>
      </c>
      <c r="E4033" s="2" t="s">
        <v>8</v>
      </c>
      <c r="F4033" s="3">
        <v>45301</v>
      </c>
      <c r="G4033" s="14" t="str" cm="1">
        <f t="array" aca="1" ref="G4033" ca="1">_xlfn.IFS(D4033="Pendente",NETWORKDAYS(F4033,TODAY(),Feriados!$A$2:$A$13)-1 &amp; " D",E4033="Não Apontado",NETWORKDAYS(F4033,TODAY(),Feriados!$A$2:$A$13)-1 &amp; " D",D4033="Backlog","Registro Antigo",D4033="Concluído","Registro Enviado",E4033="Apontado","Registro Enviado",D4033="Cancelado","Treinamento Cancelado",D4033="Remanejado","Treinamento Remanejado",D4033="Suspensa","Suspenso",D4033="Antigo","Treinamento Antigo",D4033="-","Treinamento a ser executado")</f>
        <v>Registro Enviado</v>
      </c>
      <c r="H4033" s="3">
        <v>45301</v>
      </c>
      <c r="I4033" s="3">
        <v>45301</v>
      </c>
      <c r="J4033" s="26">
        <f>NETWORKDAYS(F4033,H4033,Feriados!$A$2:$A$13)-1</f>
        <v>0</v>
      </c>
      <c r="K4033" s="26">
        <f>NETWORKDAYS(F4033,I4033,Feriados!$A$2:$A$13)-1</f>
        <v>0</v>
      </c>
      <c r="L4033" s="29">
        <f>WORKDAY(F4033,2,Feriados!$A$2:$A$13)</f>
        <v>45303</v>
      </c>
    </row>
    <row r="4034" spans="1:12" x14ac:dyDescent="0.3">
      <c r="A4034" s="2" t="s">
        <v>28</v>
      </c>
      <c r="B4034" s="2" t="s">
        <v>33</v>
      </c>
      <c r="C4034" s="2" t="s">
        <v>29</v>
      </c>
      <c r="D4034" s="4" t="s">
        <v>116</v>
      </c>
      <c r="E4034" s="2" t="s">
        <v>8</v>
      </c>
      <c r="F4034" s="3">
        <v>45301</v>
      </c>
      <c r="G4034" s="14" t="str" cm="1">
        <f t="array" aca="1" ref="G4034" ca="1">_xlfn.IFS(D4034="Pendente",NETWORKDAYS(F4034,TODAY(),Feriados!$A$2:$A$13)-1 &amp; " D",E4034="Não Apontado",NETWORKDAYS(F4034,TODAY(),Feriados!$A$2:$A$13)-1 &amp; " D",D4034="Backlog","Registro Antigo",D4034="Concluído","Registro Enviado",E4034="Apontado","Registro Enviado",D4034="Cancelado","Treinamento Cancelado",D4034="Remanejado","Treinamento Remanejado",D4034="Suspensa","Suspenso",D4034="Antigo","Treinamento Antigo",D4034="-","Treinamento a ser executado")</f>
        <v>Registro Enviado</v>
      </c>
      <c r="H4034" s="3">
        <v>45310</v>
      </c>
      <c r="I4034" s="3">
        <v>45310</v>
      </c>
      <c r="J4034" s="26">
        <f>NETWORKDAYS(F4034,H4034,Feriados!$A$2:$A$13)-1</f>
        <v>7</v>
      </c>
      <c r="K4034" s="26">
        <f>NETWORKDAYS(F4034,I4034,Feriados!$A$2:$A$13)-1</f>
        <v>7</v>
      </c>
      <c r="L4034" s="29">
        <f>WORKDAY(F4034,2,Feriados!$A$2:$A$13)</f>
        <v>45303</v>
      </c>
    </row>
    <row r="4035" spans="1:12" x14ac:dyDescent="0.3">
      <c r="A4035" s="2" t="s">
        <v>39</v>
      </c>
      <c r="B4035" s="2" t="s">
        <v>156</v>
      </c>
      <c r="C4035" s="2" t="s">
        <v>36</v>
      </c>
      <c r="D4035" s="4" t="s">
        <v>116</v>
      </c>
      <c r="E4035" s="2" t="s">
        <v>8</v>
      </c>
      <c r="F4035" s="3">
        <v>45301</v>
      </c>
      <c r="G4035" s="14" t="str" cm="1">
        <f t="array" aca="1" ref="G4035" ca="1">_xlfn.IFS(D4035="Pendente",NETWORKDAYS(F4035,TODAY(),Feriados!$A$2:$A$13)-1 &amp; " D",E4035="Não Apontado",NETWORKDAYS(F4035,TODAY(),Feriados!$A$2:$A$13)-1 &amp; " D",D4035="Backlog","Registro Antigo",D4035="Concluído","Registro Enviado",E4035="Apontado","Registro Enviado",D4035="Cancelado","Treinamento Cancelado",D4035="Remanejado","Treinamento Remanejado",D4035="Suspensa","Suspenso",D4035="Antigo","Treinamento Antigo",D4035="-","Treinamento a ser executado")</f>
        <v>Registro Enviado</v>
      </c>
      <c r="H4035" s="3">
        <v>45301</v>
      </c>
      <c r="I4035" s="3">
        <v>45301</v>
      </c>
      <c r="J4035" s="26">
        <f>NETWORKDAYS(F4035,H4035,Feriados!$A$2:$A$13)-1</f>
        <v>0</v>
      </c>
      <c r="K4035" s="26">
        <f>NETWORKDAYS(F4035,I4035,Feriados!$A$2:$A$13)-1</f>
        <v>0</v>
      </c>
      <c r="L4035" s="29">
        <f>WORKDAY(F4035,2,Feriados!$A$2:$A$13)</f>
        <v>45303</v>
      </c>
    </row>
    <row r="4036" spans="1:12" x14ac:dyDescent="0.3">
      <c r="A4036" s="2" t="s">
        <v>39</v>
      </c>
      <c r="B4036" s="2" t="s">
        <v>148</v>
      </c>
      <c r="C4036" s="2" t="s">
        <v>37</v>
      </c>
      <c r="D4036" s="4" t="s">
        <v>116</v>
      </c>
      <c r="E4036" s="2" t="s">
        <v>8</v>
      </c>
      <c r="F4036" s="3">
        <v>45301</v>
      </c>
      <c r="G4036" s="14" t="str" cm="1">
        <f t="array" aca="1" ref="G4036" ca="1">_xlfn.IFS(D4036="Pendente",NETWORKDAYS(F4036,TODAY(),Feriados!$A$2:$A$13)-1 &amp; " D",E4036="Não Apontado",NETWORKDAYS(F4036,TODAY(),Feriados!$A$2:$A$13)-1 &amp; " D",D4036="Backlog","Registro Antigo",D4036="Concluído","Registro Enviado",E4036="Apontado","Registro Enviado",D4036="Cancelado","Treinamento Cancelado",D4036="Remanejado","Treinamento Remanejado",D4036="Suspensa","Suspenso",D4036="Antigo","Treinamento Antigo",D4036="-","Treinamento a ser executado")</f>
        <v>Registro Enviado</v>
      </c>
      <c r="H4036" s="3">
        <v>45301</v>
      </c>
      <c r="I4036" s="3">
        <v>45301</v>
      </c>
      <c r="J4036" s="26">
        <f>NETWORKDAYS(F4036,H4036,Feriados!$A$2:$A$13)-1</f>
        <v>0</v>
      </c>
      <c r="K4036" s="26">
        <f>NETWORKDAYS(F4036,I4036,Feriados!$A$2:$A$13)-1</f>
        <v>0</v>
      </c>
      <c r="L4036" s="29">
        <f>WORKDAY(F4036,2,Feriados!$A$2:$A$13)</f>
        <v>45303</v>
      </c>
    </row>
    <row r="4037" spans="1:12" x14ac:dyDescent="0.3">
      <c r="A4037" s="2" t="s">
        <v>39</v>
      </c>
      <c r="B4037" s="2" t="s">
        <v>146</v>
      </c>
      <c r="C4037" s="2" t="s">
        <v>36</v>
      </c>
      <c r="D4037" s="4" t="s">
        <v>116</v>
      </c>
      <c r="E4037" s="2" t="s">
        <v>8</v>
      </c>
      <c r="F4037" s="3">
        <v>45301</v>
      </c>
      <c r="G4037" s="14" t="str" cm="1">
        <f t="array" aca="1" ref="G4037" ca="1">_xlfn.IFS(D4037="Pendente",NETWORKDAYS(F4037,TODAY(),Feriados!$A$2:$A$13)-1 &amp; " D",E4037="Não Apontado",NETWORKDAYS(F4037,TODAY(),Feriados!$A$2:$A$13)-1 &amp; " D",D4037="Backlog","Registro Antigo",D4037="Concluído","Registro Enviado",E4037="Apontado","Registro Enviado",D4037="Cancelado","Treinamento Cancelado",D4037="Remanejado","Treinamento Remanejado",D4037="Suspensa","Suspenso",D4037="Antigo","Treinamento Antigo",D4037="-","Treinamento a ser executado")</f>
        <v>Registro Enviado</v>
      </c>
      <c r="H4037" s="3">
        <v>45301</v>
      </c>
      <c r="I4037" s="3">
        <v>45301</v>
      </c>
      <c r="J4037" s="26">
        <f>NETWORKDAYS(F4037,H4037,Feriados!$A$2:$A$13)-1</f>
        <v>0</v>
      </c>
      <c r="K4037" s="26">
        <f>NETWORKDAYS(F4037,I4037,Feriados!$A$2:$A$13)-1</f>
        <v>0</v>
      </c>
      <c r="L4037" s="29">
        <f>WORKDAY(F4037,2,Feriados!$A$2:$A$13)</f>
        <v>45303</v>
      </c>
    </row>
    <row r="4038" spans="1:12" x14ac:dyDescent="0.3">
      <c r="A4038" s="2" t="s">
        <v>6</v>
      </c>
      <c r="B4038" s="2" t="s">
        <v>156</v>
      </c>
      <c r="C4038" s="2" t="s">
        <v>7</v>
      </c>
      <c r="D4038" s="4" t="s">
        <v>116</v>
      </c>
      <c r="E4038" s="2" t="s">
        <v>8</v>
      </c>
      <c r="F4038" s="3">
        <v>45302</v>
      </c>
      <c r="G4038" s="14" t="str" cm="1">
        <f t="array" aca="1" ref="G4038" ca="1">_xlfn.IFS(D4038="Pendente",NETWORKDAYS(F4038,TODAY(),Feriados!$A$2:$A$13)-1 &amp; " D",E4038="Não Apontado",NETWORKDAYS(F4038,TODAY(),Feriados!$A$2:$A$13)-1 &amp; " D",D4038="Backlog","Registro Antigo",D4038="Concluído","Registro Enviado",E4038="Apontado","Registro Enviado",D4038="Cancelado","Treinamento Cancelado",D4038="Remanejado","Treinamento Remanejado",D4038="Suspensa","Suspenso",D4038="Antigo","Treinamento Antigo",D4038="-","Treinamento a ser executado")</f>
        <v>Registro Enviado</v>
      </c>
      <c r="H4038" s="3">
        <v>45302</v>
      </c>
      <c r="I4038" s="3">
        <v>45302</v>
      </c>
      <c r="J4038" s="26">
        <f>NETWORKDAYS(F4038,H4038,Feriados!$A$2:$A$13)-1</f>
        <v>0</v>
      </c>
      <c r="K4038" s="26">
        <f>NETWORKDAYS(F4038,I4038,Feriados!$A$2:$A$13)-1</f>
        <v>0</v>
      </c>
      <c r="L4038" s="29">
        <f>WORKDAY(F4038,2,Feriados!$A$2:$A$13)</f>
        <v>45306</v>
      </c>
    </row>
    <row r="4039" spans="1:12" x14ac:dyDescent="0.3">
      <c r="A4039" s="2" t="s">
        <v>6</v>
      </c>
      <c r="B4039" s="2" t="s">
        <v>160</v>
      </c>
      <c r="C4039" s="2" t="s">
        <v>66</v>
      </c>
      <c r="D4039" s="4" t="s">
        <v>116</v>
      </c>
      <c r="E4039" s="2" t="s">
        <v>8</v>
      </c>
      <c r="F4039" s="3">
        <v>45302</v>
      </c>
      <c r="G4039" s="14" t="str" cm="1">
        <f t="array" aca="1" ref="G4039" ca="1">_xlfn.IFS(D4039="Pendente",NETWORKDAYS(F4039,TODAY(),Feriados!$A$2:$A$13)-1 &amp; " D",E4039="Não Apontado",NETWORKDAYS(F4039,TODAY(),Feriados!$A$2:$A$13)-1 &amp; " D",D4039="Backlog","Registro Antigo",D4039="Concluído","Registro Enviado",E4039="Apontado","Registro Enviado",D4039="Cancelado","Treinamento Cancelado",D4039="Remanejado","Treinamento Remanejado",D4039="Suspensa","Suspenso",D4039="Antigo","Treinamento Antigo",D4039="-","Treinamento a ser executado")</f>
        <v>Registro Enviado</v>
      </c>
      <c r="H4039" s="3">
        <v>45303</v>
      </c>
      <c r="I4039" s="3">
        <v>45303</v>
      </c>
      <c r="J4039" s="26">
        <f>NETWORKDAYS(F4039,H4039,Feriados!$A$2:$A$13)-1</f>
        <v>1</v>
      </c>
      <c r="K4039" s="26">
        <f>NETWORKDAYS(F4039,I4039,Feriados!$A$2:$A$13)-1</f>
        <v>1</v>
      </c>
      <c r="L4039" s="29">
        <f>WORKDAY(F4039,2,Feriados!$A$2:$A$13)</f>
        <v>45306</v>
      </c>
    </row>
    <row r="4040" spans="1:12" x14ac:dyDescent="0.3">
      <c r="A4040" s="2" t="s">
        <v>17</v>
      </c>
      <c r="B4040" s="2" t="s">
        <v>135</v>
      </c>
      <c r="C4040" s="2" t="s">
        <v>7</v>
      </c>
      <c r="D4040" s="4" t="s">
        <v>14</v>
      </c>
      <c r="E4040" s="2" t="s">
        <v>15</v>
      </c>
      <c r="F4040" s="3">
        <v>45302</v>
      </c>
      <c r="G4040" s="14" t="str" cm="1">
        <f t="array" aca="1" ref="G4040" ca="1">_xlfn.IFS(D4040="Pendente",NETWORKDAYS(F4040,TODAY(),Feriados!$A$2:$A$13)-1 &amp; " D",E4040="Não Apontado",NETWORKDAYS(F4040,TODAY(),Feriados!$A$2:$A$13)-1 &amp; " D",D4040="Backlog","Registro Antigo",D4040="Concluído","Registro Enviado",E4040="Apontado","Registro Enviado",D4040="Cancelado","Treinamento Cancelado",D4040="Remanejado","Treinamento Remanejado",D4040="Suspensa","Suspenso",D4040="Antigo","Treinamento Antigo",D4040="-","Treinamento a ser executado")</f>
        <v>Treinamento Cancelado</v>
      </c>
      <c r="H4040" s="3"/>
      <c r="I4040" s="3"/>
      <c r="J4040" s="26"/>
      <c r="K4040" s="26"/>
      <c r="L4040" s="29"/>
    </row>
    <row r="4041" spans="1:12" x14ac:dyDescent="0.3">
      <c r="A4041" s="2" t="s">
        <v>17</v>
      </c>
      <c r="B4041" s="2" t="s">
        <v>152</v>
      </c>
      <c r="C4041" s="2" t="s">
        <v>18</v>
      </c>
      <c r="D4041" s="4" t="s">
        <v>14</v>
      </c>
      <c r="E4041" s="2" t="s">
        <v>15</v>
      </c>
      <c r="F4041" s="3">
        <v>45302</v>
      </c>
      <c r="G4041" s="14" t="str" cm="1">
        <f t="array" aca="1" ref="G4041" ca="1">_xlfn.IFS(D4041="Pendente",NETWORKDAYS(F4041,TODAY(),Feriados!$A$2:$A$13)-1 &amp; " D",E4041="Não Apontado",NETWORKDAYS(F4041,TODAY(),Feriados!$A$2:$A$13)-1 &amp; " D",D4041="Backlog","Registro Antigo",D4041="Concluído","Registro Enviado",E4041="Apontado","Registro Enviado",D4041="Cancelado","Treinamento Cancelado",D4041="Remanejado","Treinamento Remanejado",D4041="Suspensa","Suspenso",D4041="Antigo","Treinamento Antigo",D4041="-","Treinamento a ser executado")</f>
        <v>Treinamento Cancelado</v>
      </c>
      <c r="H4041" s="3"/>
      <c r="I4041" s="3"/>
      <c r="J4041" s="26"/>
      <c r="K4041" s="26"/>
      <c r="L4041" s="29"/>
    </row>
    <row r="4042" spans="1:12" x14ac:dyDescent="0.3">
      <c r="A4042" s="2" t="s">
        <v>17</v>
      </c>
      <c r="B4042" s="2" t="s">
        <v>90</v>
      </c>
      <c r="C4042" s="2" t="s">
        <v>7</v>
      </c>
      <c r="D4042" s="4" t="s">
        <v>116</v>
      </c>
      <c r="E4042" s="2" t="s">
        <v>8</v>
      </c>
      <c r="F4042" s="3">
        <v>45302</v>
      </c>
      <c r="G4042" s="14" t="str" cm="1">
        <f t="array" aca="1" ref="G4042" ca="1">_xlfn.IFS(D4042="Pendente",NETWORKDAYS(F4042,TODAY(),Feriados!$A$2:$A$13)-1 &amp; " D",E4042="Não Apontado",NETWORKDAYS(F4042,TODAY(),Feriados!$A$2:$A$13)-1 &amp; " D",D4042="Backlog","Registro Antigo",D4042="Concluído","Registro Enviado",E4042="Apontado","Registro Enviado",D4042="Cancelado","Treinamento Cancelado",D4042="Remanejado","Treinamento Remanejado",D4042="Suspensa","Suspenso",D4042="Antigo","Treinamento Antigo",D4042="-","Treinamento a ser executado")</f>
        <v>Registro Enviado</v>
      </c>
      <c r="H4042" s="3">
        <v>45302</v>
      </c>
      <c r="I4042" s="3">
        <v>45363</v>
      </c>
      <c r="J4042" s="26">
        <f>NETWORKDAYS(F4042,H4042,Feriados!$A$2:$A$13)-1</f>
        <v>0</v>
      </c>
      <c r="K4042" s="26">
        <f>NETWORKDAYS(F4042,I4042,Feriados!$A$2:$A$13)-1</f>
        <v>40</v>
      </c>
      <c r="L4042" s="29">
        <f>WORKDAY(F4042,2,Feriados!$A$2:$A$13)</f>
        <v>45306</v>
      </c>
    </row>
    <row r="4043" spans="1:12" x14ac:dyDescent="0.3">
      <c r="A4043" s="2" t="s">
        <v>22</v>
      </c>
      <c r="B4043" s="2" t="s">
        <v>153</v>
      </c>
      <c r="C4043" s="2" t="s">
        <v>18</v>
      </c>
      <c r="D4043" s="4" t="s">
        <v>14</v>
      </c>
      <c r="E4043" s="2" t="s">
        <v>15</v>
      </c>
      <c r="F4043" s="3">
        <v>45302</v>
      </c>
      <c r="G4043" s="14" t="str" cm="1">
        <f t="array" aca="1" ref="G4043" ca="1">_xlfn.IFS(D4043="Pendente",NETWORKDAYS(F4043,TODAY(),Feriados!$A$2:$A$13)-1 &amp; " D",E4043="Não Apontado",NETWORKDAYS(F4043,TODAY(),Feriados!$A$2:$A$13)-1 &amp; " D",D4043="Backlog","Registro Antigo",D4043="Concluído","Registro Enviado",E4043="Apontado","Registro Enviado",D4043="Cancelado","Treinamento Cancelado",D4043="Remanejado","Treinamento Remanejado",D4043="Suspensa","Suspenso",D4043="Antigo","Treinamento Antigo",D4043="-","Treinamento a ser executado")</f>
        <v>Treinamento Cancelado</v>
      </c>
      <c r="H4043" s="3"/>
      <c r="I4043" s="3"/>
      <c r="J4043" s="26"/>
      <c r="K4043" s="26"/>
      <c r="L4043" s="29"/>
    </row>
    <row r="4044" spans="1:12" x14ac:dyDescent="0.3">
      <c r="A4044" s="2" t="s">
        <v>22</v>
      </c>
      <c r="B4044" s="2" t="s">
        <v>151</v>
      </c>
      <c r="C4044" s="2" t="s">
        <v>18</v>
      </c>
      <c r="D4044" s="4" t="s">
        <v>116</v>
      </c>
      <c r="E4044" s="2" t="s">
        <v>8</v>
      </c>
      <c r="F4044" s="3">
        <v>45302</v>
      </c>
      <c r="G4044" s="14" t="str" cm="1">
        <f t="array" aca="1" ref="G4044" ca="1">_xlfn.IFS(D4044="Pendente",NETWORKDAYS(F4044,TODAY(),Feriados!$A$2:$A$13)-1 &amp; " D",E4044="Não Apontado",NETWORKDAYS(F4044,TODAY(),Feriados!$A$2:$A$13)-1 &amp; " D",D4044="Backlog","Registro Antigo",D4044="Concluído","Registro Enviado",E4044="Apontado","Registro Enviado",D4044="Cancelado","Treinamento Cancelado",D4044="Remanejado","Treinamento Remanejado",D4044="Suspensa","Suspenso",D4044="Antigo","Treinamento Antigo",D4044="-","Treinamento a ser executado")</f>
        <v>Registro Enviado</v>
      </c>
      <c r="H4044" s="3">
        <v>45306</v>
      </c>
      <c r="I4044" s="3">
        <v>45306</v>
      </c>
      <c r="J4044" s="26">
        <f>NETWORKDAYS(F4044,H4044,Feriados!$A$2:$A$13)-1</f>
        <v>2</v>
      </c>
      <c r="K4044" s="26">
        <f>NETWORKDAYS(F4044,I4044,Feriados!$A$2:$A$13)-1</f>
        <v>2</v>
      </c>
      <c r="L4044" s="29">
        <f>WORKDAY(F4044,2,Feriados!$A$2:$A$13)</f>
        <v>45306</v>
      </c>
    </row>
    <row r="4045" spans="1:12" x14ac:dyDescent="0.3">
      <c r="A4045" s="2" t="s">
        <v>22</v>
      </c>
      <c r="B4045" s="2" t="s">
        <v>109</v>
      </c>
      <c r="C4045" s="2" t="s">
        <v>7</v>
      </c>
      <c r="D4045" s="4" t="s">
        <v>14</v>
      </c>
      <c r="E4045" s="2" t="s">
        <v>15</v>
      </c>
      <c r="F4045" s="3">
        <v>45302</v>
      </c>
      <c r="G4045" s="14" t="str" cm="1">
        <f t="array" aca="1" ref="G4045" ca="1">_xlfn.IFS(D4045="Pendente",NETWORKDAYS(F4045,TODAY(),Feriados!$A$2:$A$13)-1 &amp; " D",E4045="Não Apontado",NETWORKDAYS(F4045,TODAY(),Feriados!$A$2:$A$13)-1 &amp; " D",D4045="Backlog","Registro Antigo",D4045="Concluído","Registro Enviado",E4045="Apontado","Registro Enviado",D4045="Cancelado","Treinamento Cancelado",D4045="Remanejado","Treinamento Remanejado",D4045="Suspensa","Suspenso",D4045="Antigo","Treinamento Antigo",D4045="-","Treinamento a ser executado")</f>
        <v>Treinamento Cancelado</v>
      </c>
      <c r="H4045" s="3"/>
      <c r="I4045" s="3"/>
      <c r="J4045" s="26"/>
      <c r="K4045" s="26"/>
      <c r="L4045" s="29"/>
    </row>
    <row r="4046" spans="1:12" x14ac:dyDescent="0.3">
      <c r="A4046" s="2" t="s">
        <v>28</v>
      </c>
      <c r="B4046" s="2" t="s">
        <v>84</v>
      </c>
      <c r="C4046" s="2" t="s">
        <v>29</v>
      </c>
      <c r="D4046" s="4" t="s">
        <v>117</v>
      </c>
      <c r="E4046" s="2" t="s">
        <v>15</v>
      </c>
      <c r="F4046" s="3">
        <v>45302</v>
      </c>
      <c r="G4046" s="14" t="str" cm="1">
        <f t="array" aca="1" ref="G4046" ca="1">_xlfn.IFS(D4046="Pendente",NETWORKDAYS(F4046,TODAY(),Feriados!$A$2:$A$13)-1 &amp; " D",E4046="Não Apontado",NETWORKDAYS(F4046,TODAY(),Feriados!$A$2:$A$13)-1 &amp; " D",D4046="Backlog","Registro Antigo",D4046="Concluído","Registro Enviado",E4046="Apontado","Registro Enviado",D4046="Cancelado","Treinamento Cancelado",D4046="Remanejado","Treinamento Remanejado",D4046="Suspensa","Suspenso",D4046="Antigo","Treinamento Antigo",D4046="-","Treinamento a ser executado")</f>
        <v>Treinamento Remanejado</v>
      </c>
      <c r="H4046" s="3"/>
      <c r="I4046" s="3"/>
      <c r="J4046" s="26"/>
      <c r="K4046" s="26"/>
      <c r="L4046" s="29"/>
    </row>
    <row r="4047" spans="1:12" x14ac:dyDescent="0.3">
      <c r="A4047" s="2" t="s">
        <v>39</v>
      </c>
      <c r="B4047" s="2" t="s">
        <v>109</v>
      </c>
      <c r="C4047" s="2" t="s">
        <v>36</v>
      </c>
      <c r="D4047" s="4" t="s">
        <v>14</v>
      </c>
      <c r="E4047" s="2" t="s">
        <v>15</v>
      </c>
      <c r="F4047" s="3">
        <v>45302</v>
      </c>
      <c r="G4047" s="14" t="str" cm="1">
        <f t="array" aca="1" ref="G4047" ca="1">_xlfn.IFS(D4047="Pendente",NETWORKDAYS(F4047,TODAY(),Feriados!$A$2:$A$13)-1 &amp; " D",E4047="Não Apontado",NETWORKDAYS(F4047,TODAY(),Feriados!$A$2:$A$13)-1 &amp; " D",D4047="Backlog","Registro Antigo",D4047="Concluído","Registro Enviado",E4047="Apontado","Registro Enviado",D4047="Cancelado","Treinamento Cancelado",D4047="Remanejado","Treinamento Remanejado",D4047="Suspensa","Suspenso",D4047="Antigo","Treinamento Antigo",D4047="-","Treinamento a ser executado")</f>
        <v>Treinamento Cancelado</v>
      </c>
      <c r="H4047" s="3"/>
      <c r="I4047" s="3"/>
      <c r="J4047" s="26"/>
      <c r="K4047" s="26"/>
      <c r="L4047" s="29"/>
    </row>
    <row r="4048" spans="1:12" x14ac:dyDescent="0.3">
      <c r="A4048" s="2" t="s">
        <v>39</v>
      </c>
      <c r="B4048" s="2" t="s">
        <v>139</v>
      </c>
      <c r="C4048" s="2" t="s">
        <v>36</v>
      </c>
      <c r="D4048" s="4" t="s">
        <v>116</v>
      </c>
      <c r="E4048" s="2" t="s">
        <v>8</v>
      </c>
      <c r="F4048" s="3">
        <v>45302</v>
      </c>
      <c r="G4048" s="14" t="str" cm="1">
        <f t="array" aca="1" ref="G4048" ca="1">_xlfn.IFS(D4048="Pendente",NETWORKDAYS(F4048,TODAY(),Feriados!$A$2:$A$13)-1 &amp; " D",E4048="Não Apontado",NETWORKDAYS(F4048,TODAY(),Feriados!$A$2:$A$13)-1 &amp; " D",D4048="Backlog","Registro Antigo",D4048="Concluído","Registro Enviado",E4048="Apontado","Registro Enviado",D4048="Cancelado","Treinamento Cancelado",D4048="Remanejado","Treinamento Remanejado",D4048="Suspensa","Suspenso",D4048="Antigo","Treinamento Antigo",D4048="-","Treinamento a ser executado")</f>
        <v>Registro Enviado</v>
      </c>
      <c r="H4048" s="3">
        <v>45302</v>
      </c>
      <c r="I4048" s="3">
        <v>45302</v>
      </c>
      <c r="J4048" s="26">
        <f>NETWORKDAYS(F4048,H4048,Feriados!$A$2:$A$13)-1</f>
        <v>0</v>
      </c>
      <c r="K4048" s="26">
        <f>NETWORKDAYS(F4048,I4048,Feriados!$A$2:$A$13)-1</f>
        <v>0</v>
      </c>
      <c r="L4048" s="29">
        <f>WORKDAY(F4048,2,Feriados!$A$2:$A$13)</f>
        <v>45306</v>
      </c>
    </row>
    <row r="4049" spans="1:12" x14ac:dyDescent="0.3">
      <c r="A4049" s="2" t="s">
        <v>39</v>
      </c>
      <c r="B4049" s="2" t="s">
        <v>133</v>
      </c>
      <c r="C4049" s="2" t="s">
        <v>36</v>
      </c>
      <c r="D4049" s="4" t="s">
        <v>14</v>
      </c>
      <c r="E4049" s="2" t="s">
        <v>15</v>
      </c>
      <c r="F4049" s="3">
        <v>45302</v>
      </c>
      <c r="G4049" s="14" t="str" cm="1">
        <f t="array" aca="1" ref="G4049" ca="1">_xlfn.IFS(D4049="Pendente",NETWORKDAYS(F4049,TODAY(),Feriados!$A$2:$A$13)-1 &amp; " D",E4049="Não Apontado",NETWORKDAYS(F4049,TODAY(),Feriados!$A$2:$A$13)-1 &amp; " D",D4049="Backlog","Registro Antigo",D4049="Concluído","Registro Enviado",E4049="Apontado","Registro Enviado",D4049="Cancelado","Treinamento Cancelado",D4049="Remanejado","Treinamento Remanejado",D4049="Suspensa","Suspenso",D4049="Antigo","Treinamento Antigo",D4049="-","Treinamento a ser executado")</f>
        <v>Treinamento Cancelado</v>
      </c>
      <c r="H4049" s="3"/>
      <c r="I4049" s="3"/>
      <c r="J4049" s="26"/>
      <c r="K4049" s="26"/>
      <c r="L4049" s="29"/>
    </row>
    <row r="4050" spans="1:12" x14ac:dyDescent="0.3">
      <c r="A4050" s="2" t="s">
        <v>46</v>
      </c>
      <c r="B4050" s="2" t="s">
        <v>141</v>
      </c>
      <c r="C4050" s="2" t="s">
        <v>37</v>
      </c>
      <c r="D4050" s="4" t="s">
        <v>116</v>
      </c>
      <c r="E4050" s="2" t="s">
        <v>8</v>
      </c>
      <c r="F4050" s="3">
        <v>45302</v>
      </c>
      <c r="G4050" s="14" t="str" cm="1">
        <f t="array" aca="1" ref="G4050" ca="1">_xlfn.IFS(D4050="Pendente",NETWORKDAYS(F4050,TODAY(),Feriados!$A$2:$A$13)-1 &amp; " D",E4050="Não Apontado",NETWORKDAYS(F4050,TODAY(),Feriados!$A$2:$A$13)-1 &amp; " D",D4050="Backlog","Registro Antigo",D4050="Concluído","Registro Enviado",E4050="Apontado","Registro Enviado",D4050="Cancelado","Treinamento Cancelado",D4050="Remanejado","Treinamento Remanejado",D4050="Suspensa","Suspenso",D4050="Antigo","Treinamento Antigo",D4050="-","Treinamento a ser executado")</f>
        <v>Registro Enviado</v>
      </c>
      <c r="H4050" s="3">
        <v>45303</v>
      </c>
      <c r="I4050" s="3">
        <v>45303</v>
      </c>
      <c r="J4050" s="26">
        <f>NETWORKDAYS(F4050,H4050,Feriados!$A$2:$A$13)-1</f>
        <v>1</v>
      </c>
      <c r="K4050" s="26">
        <f>NETWORKDAYS(F4050,I4050,Feriados!$A$2:$A$13)-1</f>
        <v>1</v>
      </c>
      <c r="L4050" s="29">
        <f>WORKDAY(F4050,2,Feriados!$A$2:$A$13)</f>
        <v>45306</v>
      </c>
    </row>
    <row r="4051" spans="1:12" x14ac:dyDescent="0.3">
      <c r="A4051" s="2" t="s">
        <v>46</v>
      </c>
      <c r="B4051" s="2" t="s">
        <v>155</v>
      </c>
      <c r="C4051" s="2" t="s">
        <v>7</v>
      </c>
      <c r="D4051" s="4" t="s">
        <v>14</v>
      </c>
      <c r="E4051" s="2" t="s">
        <v>15</v>
      </c>
      <c r="F4051" s="3">
        <v>45302</v>
      </c>
      <c r="G4051" s="14" t="str" cm="1">
        <f t="array" aca="1" ref="G4051" ca="1">_xlfn.IFS(D4051="Pendente",NETWORKDAYS(F4051,TODAY(),Feriados!$A$2:$A$13)-1 &amp; " D",E4051="Não Apontado",NETWORKDAYS(F4051,TODAY(),Feriados!$A$2:$A$13)-1 &amp; " D",D4051="Backlog","Registro Antigo",D4051="Concluído","Registro Enviado",E4051="Apontado","Registro Enviado",D4051="Cancelado","Treinamento Cancelado",D4051="Remanejado","Treinamento Remanejado",D4051="Suspensa","Suspenso",D4051="Antigo","Treinamento Antigo",D4051="-","Treinamento a ser executado")</f>
        <v>Treinamento Cancelado</v>
      </c>
      <c r="H4051" s="3"/>
      <c r="I4051" s="3"/>
      <c r="J4051" s="26"/>
      <c r="K4051" s="26"/>
      <c r="L4051" s="29"/>
    </row>
    <row r="4052" spans="1:12" x14ac:dyDescent="0.3">
      <c r="A4052" s="2" t="s">
        <v>6</v>
      </c>
      <c r="B4052" s="2" t="s">
        <v>135</v>
      </c>
      <c r="C4052" s="2" t="s">
        <v>10</v>
      </c>
      <c r="D4052" s="4" t="s">
        <v>116</v>
      </c>
      <c r="E4052" s="2" t="s">
        <v>8</v>
      </c>
      <c r="F4052" s="3">
        <v>45303</v>
      </c>
      <c r="G4052" s="14" t="str" cm="1">
        <f t="array" aca="1" ref="G4052" ca="1">_xlfn.IFS(D4052="Pendente",NETWORKDAYS(F4052,TODAY(),Feriados!$A$2:$A$13)-1 &amp; " D",E4052="Não Apontado",NETWORKDAYS(F4052,TODAY(),Feriados!$A$2:$A$13)-1 &amp; " D",D4052="Backlog","Registro Antigo",D4052="Concluído","Registro Enviado",E4052="Apontado","Registro Enviado",D4052="Cancelado","Treinamento Cancelado",D4052="Remanejado","Treinamento Remanejado",D4052="Suspensa","Suspenso",D4052="Antigo","Treinamento Antigo",D4052="-","Treinamento a ser executado")</f>
        <v>Registro Enviado</v>
      </c>
      <c r="H4052" s="3">
        <v>45306</v>
      </c>
      <c r="I4052" s="3">
        <v>45306</v>
      </c>
      <c r="J4052" s="26">
        <f>NETWORKDAYS(F4052,H4052,Feriados!$A$2:$A$13)-1</f>
        <v>1</v>
      </c>
      <c r="K4052" s="26">
        <f>NETWORKDAYS(F4052,I4052,Feriados!$A$2:$A$13)-1</f>
        <v>1</v>
      </c>
      <c r="L4052" s="29">
        <f>WORKDAY(F4052,2,Feriados!$A$2:$A$13)</f>
        <v>45307</v>
      </c>
    </row>
    <row r="4053" spans="1:12" x14ac:dyDescent="0.3">
      <c r="A4053" s="2" t="s">
        <v>6</v>
      </c>
      <c r="B4053" s="2" t="s">
        <v>159</v>
      </c>
      <c r="C4053" s="2" t="s">
        <v>66</v>
      </c>
      <c r="D4053" s="4" t="s">
        <v>116</v>
      </c>
      <c r="E4053" s="2" t="s">
        <v>8</v>
      </c>
      <c r="F4053" s="3">
        <v>45303</v>
      </c>
      <c r="G4053" s="14" t="str" cm="1">
        <f t="array" aca="1" ref="G4053" ca="1">_xlfn.IFS(D4053="Pendente",NETWORKDAYS(F4053,TODAY(),Feriados!$A$2:$A$13)-1 &amp; " D",E4053="Não Apontado",NETWORKDAYS(F4053,TODAY(),Feriados!$A$2:$A$13)-1 &amp; " D",D4053="Backlog","Registro Antigo",D4053="Concluído","Registro Enviado",E4053="Apontado","Registro Enviado",D4053="Cancelado","Treinamento Cancelado",D4053="Remanejado","Treinamento Remanejado",D4053="Suspensa","Suspenso",D4053="Antigo","Treinamento Antigo",D4053="-","Treinamento a ser executado")</f>
        <v>Registro Enviado</v>
      </c>
      <c r="H4053" s="3">
        <v>45303</v>
      </c>
      <c r="I4053" s="3">
        <v>45303</v>
      </c>
      <c r="J4053" s="26">
        <f>NETWORKDAYS(F4053,H4053,Feriados!$A$2:$A$13)-1</f>
        <v>0</v>
      </c>
      <c r="K4053" s="26">
        <f>NETWORKDAYS(F4053,I4053,Feriados!$A$2:$A$13)-1</f>
        <v>0</v>
      </c>
      <c r="L4053" s="29">
        <f>WORKDAY(F4053,2,Feriados!$A$2:$A$13)</f>
        <v>45307</v>
      </c>
    </row>
    <row r="4054" spans="1:12" x14ac:dyDescent="0.3">
      <c r="A4054" s="2" t="s">
        <v>17</v>
      </c>
      <c r="B4054" s="2" t="s">
        <v>139</v>
      </c>
      <c r="C4054" s="2" t="s">
        <v>7</v>
      </c>
      <c r="D4054" s="4" t="s">
        <v>116</v>
      </c>
      <c r="E4054" s="2" t="s">
        <v>8</v>
      </c>
      <c r="F4054" s="3">
        <v>45303</v>
      </c>
      <c r="G4054" s="14" t="str" cm="1">
        <f t="array" aca="1" ref="G4054" ca="1">_xlfn.IFS(D4054="Pendente",NETWORKDAYS(F4054,TODAY(),Feriados!$A$2:$A$13)-1 &amp; " D",E4054="Não Apontado",NETWORKDAYS(F4054,TODAY(),Feriados!$A$2:$A$13)-1 &amp; " D",D4054="Backlog","Registro Antigo",D4054="Concluído","Registro Enviado",E4054="Apontado","Registro Enviado",D4054="Cancelado","Treinamento Cancelado",D4054="Remanejado","Treinamento Remanejado",D4054="Suspensa","Suspenso",D4054="Antigo","Treinamento Antigo",D4054="-","Treinamento a ser executado")</f>
        <v>Registro Enviado</v>
      </c>
      <c r="H4054" s="3">
        <v>45329</v>
      </c>
      <c r="I4054" s="3">
        <v>45329</v>
      </c>
      <c r="J4054" s="26">
        <f>NETWORKDAYS(F4054,H4054,Feriados!$A$2:$A$13)-1</f>
        <v>18</v>
      </c>
      <c r="K4054" s="26">
        <f>NETWORKDAYS(F4054,I4054,Feriados!$A$2:$A$13)-1</f>
        <v>18</v>
      </c>
      <c r="L4054" s="29">
        <f>WORKDAY(F4054,2,Feriados!$A$2:$A$13)</f>
        <v>45307</v>
      </c>
    </row>
    <row r="4055" spans="1:12" x14ac:dyDescent="0.3">
      <c r="A4055" s="2" t="s">
        <v>22</v>
      </c>
      <c r="B4055" s="2" t="s">
        <v>136</v>
      </c>
      <c r="C4055" s="2" t="s">
        <v>18</v>
      </c>
      <c r="D4055" s="4" t="s">
        <v>14</v>
      </c>
      <c r="E4055" s="2" t="s">
        <v>15</v>
      </c>
      <c r="F4055" s="3">
        <v>45303</v>
      </c>
      <c r="G4055" s="14" t="str" cm="1">
        <f t="array" aca="1" ref="G4055" ca="1">_xlfn.IFS(D4055="Pendente",NETWORKDAYS(F4055,TODAY(),Feriados!$A$2:$A$13)-1 &amp; " D",E4055="Não Apontado",NETWORKDAYS(F4055,TODAY(),Feriados!$A$2:$A$13)-1 &amp; " D",D4055="Backlog","Registro Antigo",D4055="Concluído","Registro Enviado",E4055="Apontado","Registro Enviado",D4055="Cancelado","Treinamento Cancelado",D4055="Remanejado","Treinamento Remanejado",D4055="Suspensa","Suspenso",D4055="Antigo","Treinamento Antigo",D4055="-","Treinamento a ser executado")</f>
        <v>Treinamento Cancelado</v>
      </c>
      <c r="H4055" s="3"/>
      <c r="I4055" s="3"/>
      <c r="J4055" s="26"/>
      <c r="K4055" s="26"/>
      <c r="L4055" s="29"/>
    </row>
    <row r="4056" spans="1:12" x14ac:dyDescent="0.3">
      <c r="A4056" s="2" t="s">
        <v>28</v>
      </c>
      <c r="B4056" s="2" t="s">
        <v>140</v>
      </c>
      <c r="C4056" s="2" t="s">
        <v>32</v>
      </c>
      <c r="D4056" s="4" t="s">
        <v>116</v>
      </c>
      <c r="E4056" s="2" t="s">
        <v>8</v>
      </c>
      <c r="F4056" s="3">
        <v>45303</v>
      </c>
      <c r="G4056" s="14" t="str" cm="1">
        <f t="array" aca="1" ref="G4056" ca="1">_xlfn.IFS(D4056="Pendente",NETWORKDAYS(F4056,TODAY(),Feriados!$A$2:$A$13)-1 &amp; " D",E4056="Não Apontado",NETWORKDAYS(F4056,TODAY(),Feriados!$A$2:$A$13)-1 &amp; " D",D4056="Backlog","Registro Antigo",D4056="Concluído","Registro Enviado",E4056="Apontado","Registro Enviado",D4056="Cancelado","Treinamento Cancelado",D4056="Remanejado","Treinamento Remanejado",D4056="Suspensa","Suspenso",D4056="Antigo","Treinamento Antigo",D4056="-","Treinamento a ser executado")</f>
        <v>Registro Enviado</v>
      </c>
      <c r="H4056" s="3">
        <v>45303</v>
      </c>
      <c r="I4056" s="3">
        <v>45303</v>
      </c>
      <c r="J4056" s="26">
        <f>NETWORKDAYS(F4056,H4056,Feriados!$A$2:$A$13)-1</f>
        <v>0</v>
      </c>
      <c r="K4056" s="26">
        <f>NETWORKDAYS(F4056,I4056,Feriados!$A$2:$A$13)-1</f>
        <v>0</v>
      </c>
      <c r="L4056" s="29">
        <f>WORKDAY(F4056,2,Feriados!$A$2:$A$13)</f>
        <v>45307</v>
      </c>
    </row>
    <row r="4057" spans="1:12" x14ac:dyDescent="0.3">
      <c r="A4057" s="2" t="s">
        <v>39</v>
      </c>
      <c r="B4057" s="2" t="s">
        <v>143</v>
      </c>
      <c r="C4057" s="2" t="s">
        <v>36</v>
      </c>
      <c r="D4057" s="4" t="s">
        <v>116</v>
      </c>
      <c r="E4057" s="2" t="s">
        <v>8</v>
      </c>
      <c r="F4057" s="3">
        <v>45303</v>
      </c>
      <c r="G4057" s="14" t="str" cm="1">
        <f t="array" aca="1" ref="G4057" ca="1">_xlfn.IFS(D4057="Pendente",NETWORKDAYS(F4057,TODAY(),Feriados!$A$2:$A$13)-1 &amp; " D",E4057="Não Apontado",NETWORKDAYS(F4057,TODAY(),Feriados!$A$2:$A$13)-1 &amp; " D",D4057="Backlog","Registro Antigo",D4057="Concluído","Registro Enviado",E4057="Apontado","Registro Enviado",D4057="Cancelado","Treinamento Cancelado",D4057="Remanejado","Treinamento Remanejado",D4057="Suspensa","Suspenso",D4057="Antigo","Treinamento Antigo",D4057="-","Treinamento a ser executado")</f>
        <v>Registro Enviado</v>
      </c>
      <c r="H4057" s="3">
        <v>45308</v>
      </c>
      <c r="I4057" s="3">
        <v>45308</v>
      </c>
      <c r="J4057" s="26">
        <f>NETWORKDAYS(F4057,H4057,Feriados!$A$2:$A$13)-1</f>
        <v>3</v>
      </c>
      <c r="K4057" s="26">
        <f>NETWORKDAYS(F4057,I4057,Feriados!$A$2:$A$13)-1</f>
        <v>3</v>
      </c>
      <c r="L4057" s="29">
        <f>WORKDAY(F4057,2,Feriados!$A$2:$A$13)</f>
        <v>45307</v>
      </c>
    </row>
    <row r="4058" spans="1:12" x14ac:dyDescent="0.3">
      <c r="A4058" s="2" t="s">
        <v>39</v>
      </c>
      <c r="B4058" s="2" t="s">
        <v>156</v>
      </c>
      <c r="C4058" s="2" t="s">
        <v>37</v>
      </c>
      <c r="D4058" s="4" t="s">
        <v>116</v>
      </c>
      <c r="E4058" s="2" t="s">
        <v>8</v>
      </c>
      <c r="F4058" s="3">
        <v>45303</v>
      </c>
      <c r="G4058" s="14" t="str" cm="1">
        <f t="array" aca="1" ref="G4058" ca="1">_xlfn.IFS(D4058="Pendente",NETWORKDAYS(F4058,TODAY(),Feriados!$A$2:$A$13)-1 &amp; " D",E4058="Não Apontado",NETWORKDAYS(F4058,TODAY(),Feriados!$A$2:$A$13)-1 &amp; " D",D4058="Backlog","Registro Antigo",D4058="Concluído","Registro Enviado",E4058="Apontado","Registro Enviado",D4058="Cancelado","Treinamento Cancelado",D4058="Remanejado","Treinamento Remanejado",D4058="Suspensa","Suspenso",D4058="Antigo","Treinamento Antigo",D4058="-","Treinamento a ser executado")</f>
        <v>Registro Enviado</v>
      </c>
      <c r="H4058" s="3">
        <v>45303</v>
      </c>
      <c r="I4058" s="3">
        <v>45303</v>
      </c>
      <c r="J4058" s="26">
        <f>NETWORKDAYS(F4058,H4058,Feriados!$A$2:$A$13)-1</f>
        <v>0</v>
      </c>
      <c r="K4058" s="26">
        <f>NETWORKDAYS(F4058,I4058,Feriados!$A$2:$A$13)-1</f>
        <v>0</v>
      </c>
      <c r="L4058" s="29">
        <f>WORKDAY(F4058,2,Feriados!$A$2:$A$13)</f>
        <v>45307</v>
      </c>
    </row>
    <row r="4059" spans="1:12" x14ac:dyDescent="0.3">
      <c r="A4059" s="2" t="s">
        <v>39</v>
      </c>
      <c r="B4059" s="2" t="s">
        <v>153</v>
      </c>
      <c r="C4059" s="2" t="s">
        <v>36</v>
      </c>
      <c r="D4059" s="4" t="s">
        <v>116</v>
      </c>
      <c r="E4059" s="2" t="s">
        <v>8</v>
      </c>
      <c r="F4059" s="3">
        <v>45303</v>
      </c>
      <c r="G4059" s="14" t="str" cm="1">
        <f t="array" aca="1" ref="G4059" ca="1">_xlfn.IFS(D4059="Pendente",NETWORKDAYS(F4059,TODAY(),Feriados!$A$2:$A$13)-1 &amp; " D",E4059="Não Apontado",NETWORKDAYS(F4059,TODAY(),Feriados!$A$2:$A$13)-1 &amp; " D",D4059="Backlog","Registro Antigo",D4059="Concluído","Registro Enviado",E4059="Apontado","Registro Enviado",D4059="Cancelado","Treinamento Cancelado",D4059="Remanejado","Treinamento Remanejado",D4059="Suspensa","Suspenso",D4059="Antigo","Treinamento Antigo",D4059="-","Treinamento a ser executado")</f>
        <v>Registro Enviado</v>
      </c>
      <c r="H4059" s="3">
        <v>45303</v>
      </c>
      <c r="I4059" s="3">
        <v>45303</v>
      </c>
      <c r="J4059" s="26">
        <f>NETWORKDAYS(F4059,H4059,Feriados!$A$2:$A$13)-1</f>
        <v>0</v>
      </c>
      <c r="K4059" s="26">
        <f>NETWORKDAYS(F4059,I4059,Feriados!$A$2:$A$13)-1</f>
        <v>0</v>
      </c>
      <c r="L4059" s="29">
        <f>WORKDAY(F4059,2,Feriados!$A$2:$A$13)</f>
        <v>45307</v>
      </c>
    </row>
    <row r="4060" spans="1:12" x14ac:dyDescent="0.3">
      <c r="A4060" s="2" t="s">
        <v>46</v>
      </c>
      <c r="B4060" s="2" t="s">
        <v>131</v>
      </c>
      <c r="C4060" s="2" t="s">
        <v>7</v>
      </c>
      <c r="D4060" s="4" t="s">
        <v>14</v>
      </c>
      <c r="E4060" s="2" t="s">
        <v>15</v>
      </c>
      <c r="F4060" s="3">
        <v>45303</v>
      </c>
      <c r="G4060" s="14" t="str" cm="1">
        <f t="array" aca="1" ref="G4060" ca="1">_xlfn.IFS(D4060="Pendente",NETWORKDAYS(F4060,TODAY(),Feriados!$A$2:$A$13)-1 &amp; " D",E4060="Não Apontado",NETWORKDAYS(F4060,TODAY(),Feriados!$A$2:$A$13)-1 &amp; " D",D4060="Backlog","Registro Antigo",D4060="Concluído","Registro Enviado",E4060="Apontado","Registro Enviado",D4060="Cancelado","Treinamento Cancelado",D4060="Remanejado","Treinamento Remanejado",D4060="Suspensa","Suspenso",D4060="Antigo","Treinamento Antigo",D4060="-","Treinamento a ser executado")</f>
        <v>Treinamento Cancelado</v>
      </c>
      <c r="H4060" s="3"/>
      <c r="I4060" s="3"/>
      <c r="J4060" s="26"/>
      <c r="K4060" s="26"/>
      <c r="L4060" s="29"/>
    </row>
    <row r="4061" spans="1:12" x14ac:dyDescent="0.3">
      <c r="A4061" s="2" t="s">
        <v>46</v>
      </c>
      <c r="B4061" s="2" t="s">
        <v>155</v>
      </c>
      <c r="C4061" s="2" t="s">
        <v>7</v>
      </c>
      <c r="D4061" s="4" t="s">
        <v>14</v>
      </c>
      <c r="E4061" s="2" t="s">
        <v>15</v>
      </c>
      <c r="F4061" s="3">
        <v>45303</v>
      </c>
      <c r="G4061" s="14" t="str" cm="1">
        <f t="array" aca="1" ref="G4061" ca="1">_xlfn.IFS(D4061="Pendente",NETWORKDAYS(F4061,TODAY(),Feriados!$A$2:$A$13)-1 &amp; " D",E4061="Não Apontado",NETWORKDAYS(F4061,TODAY(),Feriados!$A$2:$A$13)-1 &amp; " D",D4061="Backlog","Registro Antigo",D4061="Concluído","Registro Enviado",E4061="Apontado","Registro Enviado",D4061="Cancelado","Treinamento Cancelado",D4061="Remanejado","Treinamento Remanejado",D4061="Suspensa","Suspenso",D4061="Antigo","Treinamento Antigo",D4061="-","Treinamento a ser executado")</f>
        <v>Treinamento Cancelado</v>
      </c>
      <c r="H4061" s="3"/>
      <c r="I4061" s="3"/>
      <c r="J4061" s="26"/>
      <c r="K4061" s="26"/>
      <c r="L4061" s="29"/>
    </row>
    <row r="4062" spans="1:12" x14ac:dyDescent="0.3">
      <c r="A4062" s="2" t="s">
        <v>6</v>
      </c>
      <c r="B4062" s="2" t="s">
        <v>139</v>
      </c>
      <c r="C4062" s="2" t="s">
        <v>10</v>
      </c>
      <c r="D4062" s="4" t="s">
        <v>117</v>
      </c>
      <c r="E4062" s="2" t="s">
        <v>15</v>
      </c>
      <c r="F4062" s="3">
        <v>45306</v>
      </c>
      <c r="G4062" s="14" t="str" cm="1">
        <f t="array" aca="1" ref="G4062" ca="1">_xlfn.IFS(D4062="Pendente",NETWORKDAYS(F4062,TODAY(),Feriados!$A$2:$A$13)-1 &amp; " D",E4062="Não Apontado",NETWORKDAYS(F4062,TODAY(),Feriados!$A$2:$A$13)-1 &amp; " D",D4062="Backlog","Registro Antigo",D4062="Concluído","Registro Enviado",E4062="Apontado","Registro Enviado",D4062="Cancelado","Treinamento Cancelado",D4062="Remanejado","Treinamento Remanejado",D4062="Suspensa","Suspenso",D4062="Antigo","Treinamento Antigo",D4062="-","Treinamento a ser executado")</f>
        <v>Treinamento Remanejado</v>
      </c>
      <c r="H4062" s="3"/>
      <c r="I4062" s="3"/>
      <c r="J4062" s="26"/>
      <c r="K4062" s="26"/>
      <c r="L4062" s="29"/>
    </row>
    <row r="4063" spans="1:12" x14ac:dyDescent="0.3">
      <c r="A4063" s="2" t="s">
        <v>6</v>
      </c>
      <c r="B4063" s="2" t="s">
        <v>156</v>
      </c>
      <c r="C4063" s="2" t="s">
        <v>7</v>
      </c>
      <c r="D4063" s="4" t="s">
        <v>117</v>
      </c>
      <c r="E4063" s="2" t="s">
        <v>15</v>
      </c>
      <c r="F4063" s="3">
        <v>45306</v>
      </c>
      <c r="G4063" s="14" t="str" cm="1">
        <f t="array" aca="1" ref="G4063" ca="1">_xlfn.IFS(D4063="Pendente",NETWORKDAYS(F4063,TODAY(),Feriados!$A$2:$A$13)-1 &amp; " D",E4063="Não Apontado",NETWORKDAYS(F4063,TODAY(),Feriados!$A$2:$A$13)-1 &amp; " D",D4063="Backlog","Registro Antigo",D4063="Concluído","Registro Enviado",E4063="Apontado","Registro Enviado",D4063="Cancelado","Treinamento Cancelado",D4063="Remanejado","Treinamento Remanejado",D4063="Suspensa","Suspenso",D4063="Antigo","Treinamento Antigo",D4063="-","Treinamento a ser executado")</f>
        <v>Treinamento Remanejado</v>
      </c>
      <c r="H4063" s="3"/>
      <c r="I4063" s="3"/>
      <c r="J4063" s="26"/>
      <c r="K4063" s="26"/>
      <c r="L4063" s="29"/>
    </row>
    <row r="4064" spans="1:12" x14ac:dyDescent="0.3">
      <c r="A4064" s="2" t="s">
        <v>17</v>
      </c>
      <c r="B4064" s="2" t="s">
        <v>84</v>
      </c>
      <c r="C4064" s="2" t="s">
        <v>7</v>
      </c>
      <c r="D4064" s="4" t="s">
        <v>14</v>
      </c>
      <c r="E4064" s="2" t="s">
        <v>15</v>
      </c>
      <c r="F4064" s="3">
        <v>45306</v>
      </c>
      <c r="G4064" s="14" t="str" cm="1">
        <f t="array" aca="1" ref="G4064" ca="1">_xlfn.IFS(D4064="Pendente",NETWORKDAYS(F4064,TODAY(),Feriados!$A$2:$A$13)-1 &amp; " D",E4064="Não Apontado",NETWORKDAYS(F4064,TODAY(),Feriados!$A$2:$A$13)-1 &amp; " D",D4064="Backlog","Registro Antigo",D4064="Concluído","Registro Enviado",E4064="Apontado","Registro Enviado",D4064="Cancelado","Treinamento Cancelado",D4064="Remanejado","Treinamento Remanejado",D4064="Suspensa","Suspenso",D4064="Antigo","Treinamento Antigo",D4064="-","Treinamento a ser executado")</f>
        <v>Treinamento Cancelado</v>
      </c>
      <c r="H4064" s="3"/>
      <c r="I4064" s="3"/>
      <c r="J4064" s="26"/>
      <c r="K4064" s="26"/>
      <c r="L4064" s="29"/>
    </row>
    <row r="4065" spans="1:12" x14ac:dyDescent="0.3">
      <c r="A4065" s="2" t="s">
        <v>17</v>
      </c>
      <c r="B4065" s="2" t="s">
        <v>135</v>
      </c>
      <c r="C4065" s="2" t="s">
        <v>18</v>
      </c>
      <c r="D4065" s="4" t="s">
        <v>116</v>
      </c>
      <c r="E4065" s="2" t="s">
        <v>8</v>
      </c>
      <c r="F4065" s="3">
        <v>45306</v>
      </c>
      <c r="G4065" s="14" t="str" cm="1">
        <f t="array" aca="1" ref="G4065" ca="1">_xlfn.IFS(D4065="Pendente",NETWORKDAYS(F4065,TODAY(),Feriados!$A$2:$A$13)-1 &amp; " D",E4065="Não Apontado",NETWORKDAYS(F4065,TODAY(),Feriados!$A$2:$A$13)-1 &amp; " D",D4065="Backlog","Registro Antigo",D4065="Concluído","Registro Enviado",E4065="Apontado","Registro Enviado",D4065="Cancelado","Treinamento Cancelado",D4065="Remanejado","Treinamento Remanejado",D4065="Suspensa","Suspenso",D4065="Antigo","Treinamento Antigo",D4065="-","Treinamento a ser executado")</f>
        <v>Registro Enviado</v>
      </c>
      <c r="H4065" s="3">
        <v>45315</v>
      </c>
      <c r="I4065" s="3">
        <v>45330</v>
      </c>
      <c r="J4065" s="26">
        <f>NETWORKDAYS(F4065,H4065,Feriados!$A$2:$A$13)-1</f>
        <v>7</v>
      </c>
      <c r="K4065" s="26">
        <f>NETWORKDAYS(F4065,I4065,Feriados!$A$2:$A$13)-1</f>
        <v>18</v>
      </c>
      <c r="L4065" s="29">
        <f>WORKDAY(F4065,2,Feriados!$A$2:$A$13)</f>
        <v>45308</v>
      </c>
    </row>
    <row r="4066" spans="1:12" x14ac:dyDescent="0.3">
      <c r="A4066" s="2" t="s">
        <v>22</v>
      </c>
      <c r="B4066" s="2" t="s">
        <v>136</v>
      </c>
      <c r="C4066" s="2" t="s">
        <v>18</v>
      </c>
      <c r="D4066" s="4" t="s">
        <v>14</v>
      </c>
      <c r="E4066" s="2" t="s">
        <v>15</v>
      </c>
      <c r="F4066" s="3">
        <v>45306</v>
      </c>
      <c r="G4066" s="14" t="str" cm="1">
        <f t="array" aca="1" ref="G4066" ca="1">_xlfn.IFS(D4066="Pendente",NETWORKDAYS(F4066,TODAY(),Feriados!$A$2:$A$13)-1 &amp; " D",E4066="Não Apontado",NETWORKDAYS(F4066,TODAY(),Feriados!$A$2:$A$13)-1 &amp; " D",D4066="Backlog","Registro Antigo",D4066="Concluído","Registro Enviado",E4066="Apontado","Registro Enviado",D4066="Cancelado","Treinamento Cancelado",D4066="Remanejado","Treinamento Remanejado",D4066="Suspensa","Suspenso",D4066="Antigo","Treinamento Antigo",D4066="-","Treinamento a ser executado")</f>
        <v>Treinamento Cancelado</v>
      </c>
      <c r="H4066" s="3"/>
      <c r="I4066" s="3"/>
      <c r="J4066" s="26"/>
      <c r="K4066" s="26"/>
      <c r="L4066" s="29"/>
    </row>
    <row r="4067" spans="1:12" x14ac:dyDescent="0.3">
      <c r="A4067" s="2" t="s">
        <v>22</v>
      </c>
      <c r="B4067" s="2" t="s">
        <v>153</v>
      </c>
      <c r="C4067" s="2" t="s">
        <v>7</v>
      </c>
      <c r="D4067" s="4" t="s">
        <v>14</v>
      </c>
      <c r="E4067" s="2" t="s">
        <v>15</v>
      </c>
      <c r="F4067" s="3">
        <v>45306</v>
      </c>
      <c r="G4067" s="14" t="str" cm="1">
        <f t="array" aca="1" ref="G4067" ca="1">_xlfn.IFS(D4067="Pendente",NETWORKDAYS(F4067,TODAY(),Feriados!$A$2:$A$13)-1 &amp; " D",E4067="Não Apontado",NETWORKDAYS(F4067,TODAY(),Feriados!$A$2:$A$13)-1 &amp; " D",D4067="Backlog","Registro Antigo",D4067="Concluído","Registro Enviado",E4067="Apontado","Registro Enviado",D4067="Cancelado","Treinamento Cancelado",D4067="Remanejado","Treinamento Remanejado",D4067="Suspensa","Suspenso",D4067="Antigo","Treinamento Antigo",D4067="-","Treinamento a ser executado")</f>
        <v>Treinamento Cancelado</v>
      </c>
      <c r="H4067" s="3"/>
      <c r="I4067" s="3"/>
      <c r="J4067" s="26"/>
      <c r="K4067" s="26"/>
      <c r="L4067" s="29"/>
    </row>
    <row r="4068" spans="1:12" x14ac:dyDescent="0.3">
      <c r="A4068" s="2" t="s">
        <v>39</v>
      </c>
      <c r="B4068" s="2" t="s">
        <v>132</v>
      </c>
      <c r="C4068" s="2" t="s">
        <v>36</v>
      </c>
      <c r="D4068" s="4" t="s">
        <v>116</v>
      </c>
      <c r="E4068" s="2" t="s">
        <v>8</v>
      </c>
      <c r="F4068" s="3">
        <v>45306</v>
      </c>
      <c r="G4068" s="14" t="str" cm="1">
        <f t="array" aca="1" ref="G4068" ca="1">_xlfn.IFS(D4068="Pendente",NETWORKDAYS(F4068,TODAY(),Feriados!$A$2:$A$13)-1 &amp; " D",E4068="Não Apontado",NETWORKDAYS(F4068,TODAY(),Feriados!$A$2:$A$13)-1 &amp; " D",D4068="Backlog","Registro Antigo",D4068="Concluído","Registro Enviado",E4068="Apontado","Registro Enviado",D4068="Cancelado","Treinamento Cancelado",D4068="Remanejado","Treinamento Remanejado",D4068="Suspensa","Suspenso",D4068="Antigo","Treinamento Antigo",D4068="-","Treinamento a ser executado")</f>
        <v>Registro Enviado</v>
      </c>
      <c r="H4068" s="3">
        <v>45307</v>
      </c>
      <c r="I4068" s="3">
        <v>45307</v>
      </c>
      <c r="J4068" s="26">
        <f>NETWORKDAYS(F4068,H4068,Feriados!$A$2:$A$13)-1</f>
        <v>1</v>
      </c>
      <c r="K4068" s="26">
        <f>NETWORKDAYS(F4068,I4068,Feriados!$A$2:$A$13)-1</f>
        <v>1</v>
      </c>
      <c r="L4068" s="29">
        <f>WORKDAY(F4068,2,Feriados!$A$2:$A$13)</f>
        <v>45308</v>
      </c>
    </row>
    <row r="4069" spans="1:12" x14ac:dyDescent="0.3">
      <c r="A4069" s="2" t="s">
        <v>39</v>
      </c>
      <c r="B4069" s="2" t="s">
        <v>146</v>
      </c>
      <c r="C4069" s="2" t="s">
        <v>36</v>
      </c>
      <c r="D4069" s="4" t="s">
        <v>116</v>
      </c>
      <c r="E4069" s="2" t="s">
        <v>8</v>
      </c>
      <c r="F4069" s="3">
        <v>45306</v>
      </c>
      <c r="G4069" s="14" t="str" cm="1">
        <f t="array" aca="1" ref="G4069" ca="1">_xlfn.IFS(D4069="Pendente",NETWORKDAYS(F4069,TODAY(),Feriados!$A$2:$A$13)-1 &amp; " D",E4069="Não Apontado",NETWORKDAYS(F4069,TODAY(),Feriados!$A$2:$A$13)-1 &amp; " D",D4069="Backlog","Registro Antigo",D4069="Concluído","Registro Enviado",E4069="Apontado","Registro Enviado",D4069="Cancelado","Treinamento Cancelado",D4069="Remanejado","Treinamento Remanejado",D4069="Suspensa","Suspenso",D4069="Antigo","Treinamento Antigo",D4069="-","Treinamento a ser executado")</f>
        <v>Registro Enviado</v>
      </c>
      <c r="H4069" s="3">
        <v>45307</v>
      </c>
      <c r="I4069" s="3">
        <v>45307</v>
      </c>
      <c r="J4069" s="26">
        <f>NETWORKDAYS(F4069,H4069,Feriados!$A$2:$A$13)-1</f>
        <v>1</v>
      </c>
      <c r="K4069" s="26">
        <f>NETWORKDAYS(F4069,I4069,Feriados!$A$2:$A$13)-1</f>
        <v>1</v>
      </c>
      <c r="L4069" s="29">
        <f>WORKDAY(F4069,2,Feriados!$A$2:$A$13)</f>
        <v>45308</v>
      </c>
    </row>
    <row r="4070" spans="1:12" x14ac:dyDescent="0.3">
      <c r="A4070" s="2" t="s">
        <v>46</v>
      </c>
      <c r="B4070" s="2" t="s">
        <v>135</v>
      </c>
      <c r="C4070" s="2" t="s">
        <v>37</v>
      </c>
      <c r="D4070" s="4" t="s">
        <v>14</v>
      </c>
      <c r="E4070" s="2" t="s">
        <v>15</v>
      </c>
      <c r="F4070" s="3">
        <v>45306</v>
      </c>
      <c r="G4070" s="14" t="str" cm="1">
        <f t="array" aca="1" ref="G4070" ca="1">_xlfn.IFS(D4070="Pendente",NETWORKDAYS(F4070,TODAY(),Feriados!$A$2:$A$13)-1 &amp; " D",E4070="Não Apontado",NETWORKDAYS(F4070,TODAY(),Feriados!$A$2:$A$13)-1 &amp; " D",D4070="Backlog","Registro Antigo",D4070="Concluído","Registro Enviado",E4070="Apontado","Registro Enviado",D4070="Cancelado","Treinamento Cancelado",D4070="Remanejado","Treinamento Remanejado",D4070="Suspensa","Suspenso",D4070="Antigo","Treinamento Antigo",D4070="-","Treinamento a ser executado")</f>
        <v>Treinamento Cancelado</v>
      </c>
      <c r="H4070" s="3"/>
      <c r="I4070" s="3"/>
      <c r="J4070" s="26"/>
      <c r="K4070" s="26"/>
      <c r="L4070" s="29"/>
    </row>
    <row r="4071" spans="1:12" x14ac:dyDescent="0.3">
      <c r="A4071" s="2" t="s">
        <v>6</v>
      </c>
      <c r="B4071" s="2" t="s">
        <v>160</v>
      </c>
      <c r="C4071" s="2" t="s">
        <v>66</v>
      </c>
      <c r="D4071" s="4" t="s">
        <v>116</v>
      </c>
      <c r="E4071" s="2" t="s">
        <v>8</v>
      </c>
      <c r="F4071" s="3">
        <v>45307</v>
      </c>
      <c r="G4071" s="14" t="str" cm="1">
        <f t="array" aca="1" ref="G4071" ca="1">_xlfn.IFS(D4071="Pendente",NETWORKDAYS(F4071,TODAY(),Feriados!$A$2:$A$13)-1 &amp; " D",E4071="Não Apontado",NETWORKDAYS(F4071,TODAY(),Feriados!$A$2:$A$13)-1 &amp; " D",D4071="Backlog","Registro Antigo",D4071="Concluído","Registro Enviado",E4071="Apontado","Registro Enviado",D4071="Cancelado","Treinamento Cancelado",D4071="Remanejado","Treinamento Remanejado",D4071="Suspensa","Suspenso",D4071="Antigo","Treinamento Antigo",D4071="-","Treinamento a ser executado")</f>
        <v>Registro Enviado</v>
      </c>
      <c r="H4071" s="3">
        <v>45308</v>
      </c>
      <c r="I4071" s="3">
        <v>45308</v>
      </c>
      <c r="J4071" s="26">
        <f>NETWORKDAYS(F4071,H4071,Feriados!$A$2:$A$13)-1</f>
        <v>1</v>
      </c>
      <c r="K4071" s="26">
        <f>NETWORKDAYS(F4071,I4071,Feriados!$A$2:$A$13)-1</f>
        <v>1</v>
      </c>
      <c r="L4071" s="29">
        <f>WORKDAY(F4071,2,Feriados!$A$2:$A$13)</f>
        <v>45309</v>
      </c>
    </row>
    <row r="4072" spans="1:12" x14ac:dyDescent="0.3">
      <c r="A4072" s="2" t="s">
        <v>6</v>
      </c>
      <c r="B4072" s="2" t="s">
        <v>161</v>
      </c>
      <c r="C4072" s="2" t="s">
        <v>66</v>
      </c>
      <c r="D4072" s="4" t="s">
        <v>117</v>
      </c>
      <c r="E4072" s="2" t="s">
        <v>15</v>
      </c>
      <c r="F4072" s="3">
        <v>45307</v>
      </c>
      <c r="G4072" s="14" t="str" cm="1">
        <f t="array" aca="1" ref="G4072" ca="1">_xlfn.IFS(D4072="Pendente",NETWORKDAYS(F4072,TODAY(),Feriados!$A$2:$A$13)-1 &amp; " D",E4072="Não Apontado",NETWORKDAYS(F4072,TODAY(),Feriados!$A$2:$A$13)-1 &amp; " D",D4072="Backlog","Registro Antigo",D4072="Concluído","Registro Enviado",E4072="Apontado","Registro Enviado",D4072="Cancelado","Treinamento Cancelado",D4072="Remanejado","Treinamento Remanejado",D4072="Suspensa","Suspenso",D4072="Antigo","Treinamento Antigo",D4072="-","Treinamento a ser executado")</f>
        <v>Treinamento Remanejado</v>
      </c>
      <c r="H4072" s="3"/>
      <c r="I4072" s="3"/>
      <c r="J4072" s="26"/>
      <c r="K4072" s="26"/>
      <c r="L4072" s="29"/>
    </row>
    <row r="4073" spans="1:12" x14ac:dyDescent="0.3">
      <c r="A4073" s="2" t="s">
        <v>17</v>
      </c>
      <c r="B4073" s="2" t="s">
        <v>135</v>
      </c>
      <c r="C4073" s="2" t="s">
        <v>18</v>
      </c>
      <c r="D4073" s="4" t="s">
        <v>116</v>
      </c>
      <c r="E4073" s="2" t="s">
        <v>8</v>
      </c>
      <c r="F4073" s="3">
        <v>45307</v>
      </c>
      <c r="G4073" s="14" t="str" cm="1">
        <f t="array" aca="1" ref="G4073" ca="1">_xlfn.IFS(D4073="Pendente",NETWORKDAYS(F4073,TODAY(),Feriados!$A$2:$A$13)-1 &amp; " D",E4073="Não Apontado",NETWORKDAYS(F4073,TODAY(),Feriados!$A$2:$A$13)-1 &amp; " D",D4073="Backlog","Registro Antigo",D4073="Concluído","Registro Enviado",E4073="Apontado","Registro Enviado",D4073="Cancelado","Treinamento Cancelado",D4073="Remanejado","Treinamento Remanejado",D4073="Suspensa","Suspenso",D4073="Antigo","Treinamento Antigo",D4073="-","Treinamento a ser executado")</f>
        <v>Registro Enviado</v>
      </c>
      <c r="H4073" s="3">
        <v>45315</v>
      </c>
      <c r="I4073" s="3">
        <v>45330</v>
      </c>
      <c r="J4073" s="26">
        <f>NETWORKDAYS(F4073,H4073,Feriados!$A$2:$A$13)-1</f>
        <v>6</v>
      </c>
      <c r="K4073" s="26">
        <f>NETWORKDAYS(F4073,I4073,Feriados!$A$2:$A$13)-1</f>
        <v>17</v>
      </c>
      <c r="L4073" s="29">
        <f>WORKDAY(F4073,2,Feriados!$A$2:$A$13)</f>
        <v>45309</v>
      </c>
    </row>
    <row r="4074" spans="1:12" x14ac:dyDescent="0.3">
      <c r="A4074" s="2" t="s">
        <v>17</v>
      </c>
      <c r="B4074" s="2" t="s">
        <v>152</v>
      </c>
      <c r="C4074" s="2" t="s">
        <v>18</v>
      </c>
      <c r="D4074" s="4" t="s">
        <v>116</v>
      </c>
      <c r="E4074" s="2" t="s">
        <v>8</v>
      </c>
      <c r="F4074" s="3">
        <v>45307</v>
      </c>
      <c r="G4074" s="14" t="str" cm="1">
        <f t="array" aca="1" ref="G4074" ca="1">_xlfn.IFS(D4074="Pendente",NETWORKDAYS(F4074,TODAY(),Feriados!$A$2:$A$13)-1 &amp; " D",E4074="Não Apontado",NETWORKDAYS(F4074,TODAY(),Feriados!$A$2:$A$13)-1 &amp; " D",D4074="Backlog","Registro Antigo",D4074="Concluído","Registro Enviado",E4074="Apontado","Registro Enviado",D4074="Cancelado","Treinamento Cancelado",D4074="Remanejado","Treinamento Remanejado",D4074="Suspensa","Suspenso",D4074="Antigo","Treinamento Antigo",D4074="-","Treinamento a ser executado")</f>
        <v>Registro Enviado</v>
      </c>
      <c r="H4074" s="3">
        <v>45328</v>
      </c>
      <c r="I4074" s="3">
        <v>45329</v>
      </c>
      <c r="J4074" s="26">
        <f>NETWORKDAYS(F4074,H4074,Feriados!$A$2:$A$13)-1</f>
        <v>15</v>
      </c>
      <c r="K4074" s="26">
        <f>NETWORKDAYS(F4074,I4074,Feriados!$A$2:$A$13)-1</f>
        <v>16</v>
      </c>
      <c r="L4074" s="29">
        <f>WORKDAY(F4074,2,Feriados!$A$2:$A$13)</f>
        <v>45309</v>
      </c>
    </row>
    <row r="4075" spans="1:12" x14ac:dyDescent="0.3">
      <c r="A4075" s="2" t="s">
        <v>22</v>
      </c>
      <c r="B4075" s="2" t="s">
        <v>151</v>
      </c>
      <c r="C4075" s="2" t="s">
        <v>7</v>
      </c>
      <c r="D4075" s="4" t="s">
        <v>116</v>
      </c>
      <c r="E4075" s="2" t="s">
        <v>8</v>
      </c>
      <c r="F4075" s="3">
        <v>45307</v>
      </c>
      <c r="G4075" s="14" t="str" cm="1">
        <f t="array" aca="1" ref="G4075" ca="1">_xlfn.IFS(D4075="Pendente",NETWORKDAYS(F4075,TODAY(),Feriados!$A$2:$A$13)-1 &amp; " D",E4075="Não Apontado",NETWORKDAYS(F4075,TODAY(),Feriados!$A$2:$A$13)-1 &amp; " D",D4075="Backlog","Registro Antigo",D4075="Concluído","Registro Enviado",E4075="Apontado","Registro Enviado",D4075="Cancelado","Treinamento Cancelado",D4075="Remanejado","Treinamento Remanejado",D4075="Suspensa","Suspenso",D4075="Antigo","Treinamento Antigo",D4075="-","Treinamento a ser executado")</f>
        <v>Registro Enviado</v>
      </c>
      <c r="H4075" s="3">
        <v>45308</v>
      </c>
      <c r="I4075" s="3">
        <v>45308</v>
      </c>
      <c r="J4075" s="26">
        <f>NETWORKDAYS(F4075,H4075,Feriados!$A$2:$A$13)-1</f>
        <v>1</v>
      </c>
      <c r="K4075" s="26">
        <f>NETWORKDAYS(F4075,I4075,Feriados!$A$2:$A$13)-1</f>
        <v>1</v>
      </c>
      <c r="L4075" s="29">
        <f>WORKDAY(F4075,2,Feriados!$A$2:$A$13)</f>
        <v>45309</v>
      </c>
    </row>
    <row r="4076" spans="1:12" x14ac:dyDescent="0.3">
      <c r="A4076" s="2" t="s">
        <v>22</v>
      </c>
      <c r="B4076" s="2" t="s">
        <v>132</v>
      </c>
      <c r="C4076" s="2" t="s">
        <v>18</v>
      </c>
      <c r="D4076" s="4" t="s">
        <v>116</v>
      </c>
      <c r="E4076" s="2" t="s">
        <v>8</v>
      </c>
      <c r="F4076" s="3">
        <v>45307</v>
      </c>
      <c r="G4076" s="14" t="str" cm="1">
        <f t="array" aca="1" ref="G4076" ca="1">_xlfn.IFS(D4076="Pendente",NETWORKDAYS(F4076,TODAY(),Feriados!$A$2:$A$13)-1 &amp; " D",E4076="Não Apontado",NETWORKDAYS(F4076,TODAY(),Feriados!$A$2:$A$13)-1 &amp; " D",D4076="Backlog","Registro Antigo",D4076="Concluído","Registro Enviado",E4076="Apontado","Registro Enviado",D4076="Cancelado","Treinamento Cancelado",D4076="Remanejado","Treinamento Remanejado",D4076="Suspensa","Suspenso",D4076="Antigo","Treinamento Antigo",D4076="-","Treinamento a ser executado")</f>
        <v>Registro Enviado</v>
      </c>
      <c r="H4076" s="3">
        <v>45308</v>
      </c>
      <c r="I4076" s="3">
        <v>45308</v>
      </c>
      <c r="J4076" s="26">
        <f>NETWORKDAYS(F4076,H4076,Feriados!$A$2:$A$13)-1</f>
        <v>1</v>
      </c>
      <c r="K4076" s="26">
        <f>NETWORKDAYS(F4076,I4076,Feriados!$A$2:$A$13)-1</f>
        <v>1</v>
      </c>
      <c r="L4076" s="29">
        <f>WORKDAY(F4076,2,Feriados!$A$2:$A$13)</f>
        <v>45309</v>
      </c>
    </row>
    <row r="4077" spans="1:12" x14ac:dyDescent="0.3">
      <c r="A4077" s="2" t="s">
        <v>22</v>
      </c>
      <c r="B4077" s="2" t="s">
        <v>159</v>
      </c>
      <c r="C4077" s="2" t="s">
        <v>18</v>
      </c>
      <c r="D4077" s="4" t="s">
        <v>116</v>
      </c>
      <c r="E4077" s="2" t="s">
        <v>8</v>
      </c>
      <c r="F4077" s="3">
        <v>45307</v>
      </c>
      <c r="G4077" s="14" t="str" cm="1">
        <f t="array" aca="1" ref="G4077" ca="1">_xlfn.IFS(D4077="Pendente",NETWORKDAYS(F4077,TODAY(),Feriados!$A$2:$A$13)-1 &amp; " D",E4077="Não Apontado",NETWORKDAYS(F4077,TODAY(),Feriados!$A$2:$A$13)-1 &amp; " D",D4077="Backlog","Registro Antigo",D4077="Concluído","Registro Enviado",E4077="Apontado","Registro Enviado",D4077="Cancelado","Treinamento Cancelado",D4077="Remanejado","Treinamento Remanejado",D4077="Suspensa","Suspenso",D4077="Antigo","Treinamento Antigo",D4077="-","Treinamento a ser executado")</f>
        <v>Registro Enviado</v>
      </c>
      <c r="H4077" s="3">
        <v>45308</v>
      </c>
      <c r="I4077" s="3">
        <v>45308</v>
      </c>
      <c r="J4077" s="26">
        <f>NETWORKDAYS(F4077,H4077,Feriados!$A$2:$A$13)-1</f>
        <v>1</v>
      </c>
      <c r="K4077" s="26">
        <f>NETWORKDAYS(F4077,I4077,Feriados!$A$2:$A$13)-1</f>
        <v>1</v>
      </c>
      <c r="L4077" s="29">
        <f>WORKDAY(F4077,2,Feriados!$A$2:$A$13)</f>
        <v>45309</v>
      </c>
    </row>
    <row r="4078" spans="1:12" x14ac:dyDescent="0.3">
      <c r="A4078" s="2" t="s">
        <v>35</v>
      </c>
      <c r="B4078" s="2" t="s">
        <v>84</v>
      </c>
      <c r="C4078" s="2" t="s">
        <v>36</v>
      </c>
      <c r="D4078" s="4" t="s">
        <v>14</v>
      </c>
      <c r="E4078" s="2" t="s">
        <v>15</v>
      </c>
      <c r="F4078" s="3">
        <v>45307</v>
      </c>
      <c r="G4078" s="14" t="str" cm="1">
        <f t="array" aca="1" ref="G4078" ca="1">_xlfn.IFS(D4078="Pendente",NETWORKDAYS(F4078,TODAY(),Feriados!$A$2:$A$13)-1 &amp; " D",E4078="Não Apontado",NETWORKDAYS(F4078,TODAY(),Feriados!$A$2:$A$13)-1 &amp; " D",D4078="Backlog","Registro Antigo",D4078="Concluído","Registro Enviado",E4078="Apontado","Registro Enviado",D4078="Cancelado","Treinamento Cancelado",D4078="Remanejado","Treinamento Remanejado",D4078="Suspensa","Suspenso",D4078="Antigo","Treinamento Antigo",D4078="-","Treinamento a ser executado")</f>
        <v>Treinamento Cancelado</v>
      </c>
      <c r="H4078" s="3"/>
      <c r="I4078" s="3"/>
      <c r="J4078" s="26"/>
      <c r="K4078" s="26"/>
      <c r="L4078" s="29"/>
    </row>
    <row r="4079" spans="1:12" x14ac:dyDescent="0.3">
      <c r="A4079" s="2" t="s">
        <v>39</v>
      </c>
      <c r="B4079" s="2" t="s">
        <v>113</v>
      </c>
      <c r="C4079" s="2" t="s">
        <v>36</v>
      </c>
      <c r="D4079" s="4" t="s">
        <v>14</v>
      </c>
      <c r="E4079" s="2" t="s">
        <v>15</v>
      </c>
      <c r="F4079" s="3">
        <v>45307</v>
      </c>
      <c r="G4079" s="14" t="str" cm="1">
        <f t="array" aca="1" ref="G4079" ca="1">_xlfn.IFS(D4079="Pendente",NETWORKDAYS(F4079,TODAY(),Feriados!$A$2:$A$13)-1 &amp; " D",E4079="Não Apontado",NETWORKDAYS(F4079,TODAY(),Feriados!$A$2:$A$13)-1 &amp; " D",D4079="Backlog","Registro Antigo",D4079="Concluído","Registro Enviado",E4079="Apontado","Registro Enviado",D4079="Cancelado","Treinamento Cancelado",D4079="Remanejado","Treinamento Remanejado",D4079="Suspensa","Suspenso",D4079="Antigo","Treinamento Antigo",D4079="-","Treinamento a ser executado")</f>
        <v>Treinamento Cancelado</v>
      </c>
      <c r="H4079" s="3"/>
      <c r="I4079" s="3"/>
      <c r="J4079" s="26"/>
      <c r="K4079" s="26"/>
      <c r="L4079" s="29"/>
    </row>
    <row r="4080" spans="1:12" x14ac:dyDescent="0.3">
      <c r="A4080" s="2" t="s">
        <v>39</v>
      </c>
      <c r="B4080" s="2" t="s">
        <v>156</v>
      </c>
      <c r="C4080" s="2" t="s">
        <v>36</v>
      </c>
      <c r="D4080" s="4" t="s">
        <v>116</v>
      </c>
      <c r="E4080" s="2" t="s">
        <v>8</v>
      </c>
      <c r="F4080" s="3">
        <v>45307</v>
      </c>
      <c r="G4080" s="14" t="str" cm="1">
        <f t="array" aca="1" ref="G4080" ca="1">_xlfn.IFS(D4080="Pendente",NETWORKDAYS(F4080,TODAY(),Feriados!$A$2:$A$13)-1 &amp; " D",E4080="Não Apontado",NETWORKDAYS(F4080,TODAY(),Feriados!$A$2:$A$13)-1 &amp; " D",D4080="Backlog","Registro Antigo",D4080="Concluído","Registro Enviado",E4080="Apontado","Registro Enviado",D4080="Cancelado","Treinamento Cancelado",D4080="Remanejado","Treinamento Remanejado",D4080="Suspensa","Suspenso",D4080="Antigo","Treinamento Antigo",D4080="-","Treinamento a ser executado")</f>
        <v>Registro Enviado</v>
      </c>
      <c r="H4080" s="3">
        <v>45307</v>
      </c>
      <c r="I4080" s="3">
        <v>45307</v>
      </c>
      <c r="J4080" s="26">
        <f>NETWORKDAYS(F4080,H4080,Feriados!$A$2:$A$13)-1</f>
        <v>0</v>
      </c>
      <c r="K4080" s="26">
        <f>NETWORKDAYS(F4080,I4080,Feriados!$A$2:$A$13)-1</f>
        <v>0</v>
      </c>
      <c r="L4080" s="29">
        <f>WORKDAY(F4080,2,Feriados!$A$2:$A$13)</f>
        <v>45309</v>
      </c>
    </row>
    <row r="4081" spans="1:12" x14ac:dyDescent="0.3">
      <c r="A4081" s="2" t="s">
        <v>39</v>
      </c>
      <c r="B4081" s="2" t="s">
        <v>139</v>
      </c>
      <c r="C4081" s="2" t="s">
        <v>36</v>
      </c>
      <c r="D4081" s="4" t="s">
        <v>14</v>
      </c>
      <c r="E4081" s="2" t="s">
        <v>15</v>
      </c>
      <c r="F4081" s="3">
        <v>45307</v>
      </c>
      <c r="G4081" s="14" t="str" cm="1">
        <f t="array" aca="1" ref="G4081" ca="1">_xlfn.IFS(D4081="Pendente",NETWORKDAYS(F4081,TODAY(),Feriados!$A$2:$A$13)-1 &amp; " D",E4081="Não Apontado",NETWORKDAYS(F4081,TODAY(),Feriados!$A$2:$A$13)-1 &amp; " D",D4081="Backlog","Registro Antigo",D4081="Concluído","Registro Enviado",E4081="Apontado","Registro Enviado",D4081="Cancelado","Treinamento Cancelado",D4081="Remanejado","Treinamento Remanejado",D4081="Suspensa","Suspenso",D4081="Antigo","Treinamento Antigo",D4081="-","Treinamento a ser executado")</f>
        <v>Treinamento Cancelado</v>
      </c>
      <c r="H4081" s="3"/>
      <c r="I4081" s="3"/>
      <c r="J4081" s="26"/>
      <c r="K4081" s="26"/>
      <c r="L4081" s="29"/>
    </row>
    <row r="4082" spans="1:12" x14ac:dyDescent="0.3">
      <c r="A4082" s="2" t="s">
        <v>39</v>
      </c>
      <c r="B4082" s="2" t="s">
        <v>156</v>
      </c>
      <c r="C4082" s="2" t="s">
        <v>37</v>
      </c>
      <c r="D4082" s="4" t="s">
        <v>116</v>
      </c>
      <c r="E4082" s="2" t="s">
        <v>8</v>
      </c>
      <c r="F4082" s="3">
        <v>45307</v>
      </c>
      <c r="G4082" s="14" t="str" cm="1">
        <f t="array" aca="1" ref="G4082" ca="1">_xlfn.IFS(D4082="Pendente",NETWORKDAYS(F4082,TODAY(),Feriados!$A$2:$A$13)-1 &amp; " D",E4082="Não Apontado",NETWORKDAYS(F4082,TODAY(),Feriados!$A$2:$A$13)-1 &amp; " D",D4082="Backlog","Registro Antigo",D4082="Concluído","Registro Enviado",E4082="Apontado","Registro Enviado",D4082="Cancelado","Treinamento Cancelado",D4082="Remanejado","Treinamento Remanejado",D4082="Suspensa","Suspenso",D4082="Antigo","Treinamento Antigo",D4082="-","Treinamento a ser executado")</f>
        <v>Registro Enviado</v>
      </c>
      <c r="H4082" s="3">
        <v>45308</v>
      </c>
      <c r="I4082" s="3">
        <v>45307</v>
      </c>
      <c r="J4082" s="26">
        <f>NETWORKDAYS(F4082,H4082,Feriados!$A$2:$A$13)-1</f>
        <v>1</v>
      </c>
      <c r="K4082" s="26">
        <f>NETWORKDAYS(F4082,I4082,Feriados!$A$2:$A$13)-1</f>
        <v>0</v>
      </c>
      <c r="L4082" s="29">
        <f>WORKDAY(F4082,2,Feriados!$A$2:$A$13)</f>
        <v>45309</v>
      </c>
    </row>
    <row r="4083" spans="1:12" x14ac:dyDescent="0.3">
      <c r="A4083" s="2" t="s">
        <v>46</v>
      </c>
      <c r="B4083" s="2" t="s">
        <v>131</v>
      </c>
      <c r="C4083" s="2" t="s">
        <v>37</v>
      </c>
      <c r="D4083" s="4" t="s">
        <v>116</v>
      </c>
      <c r="E4083" s="2" t="s">
        <v>8</v>
      </c>
      <c r="F4083" s="3">
        <v>45307</v>
      </c>
      <c r="G4083" s="14" t="str" cm="1">
        <f t="array" aca="1" ref="G4083" ca="1">_xlfn.IFS(D4083="Pendente",NETWORKDAYS(F4083,TODAY(),Feriados!$A$2:$A$13)-1 &amp; " D",E4083="Não Apontado",NETWORKDAYS(F4083,TODAY(),Feriados!$A$2:$A$13)-1 &amp; " D",D4083="Backlog","Registro Antigo",D4083="Concluído","Registro Enviado",E4083="Apontado","Registro Enviado",D4083="Cancelado","Treinamento Cancelado",D4083="Remanejado","Treinamento Remanejado",D4083="Suspensa","Suspenso",D4083="Antigo","Treinamento Antigo",D4083="-","Treinamento a ser executado")</f>
        <v>Registro Enviado</v>
      </c>
      <c r="H4083" s="3">
        <v>45309</v>
      </c>
      <c r="I4083" s="3">
        <v>45309</v>
      </c>
      <c r="J4083" s="26">
        <f>NETWORKDAYS(F4083,H4083,Feriados!$A$2:$A$13)-1</f>
        <v>2</v>
      </c>
      <c r="K4083" s="26">
        <f>NETWORKDAYS(F4083,I4083,Feriados!$A$2:$A$13)-1</f>
        <v>2</v>
      </c>
      <c r="L4083" s="29">
        <f>WORKDAY(F4083,2,Feriados!$A$2:$A$13)</f>
        <v>45309</v>
      </c>
    </row>
    <row r="4084" spans="1:12" x14ac:dyDescent="0.3">
      <c r="A4084" s="2" t="s">
        <v>46</v>
      </c>
      <c r="B4084" s="2" t="s">
        <v>141</v>
      </c>
      <c r="C4084" s="2" t="s">
        <v>41</v>
      </c>
      <c r="D4084" s="4" t="s">
        <v>116</v>
      </c>
      <c r="E4084" s="2" t="s">
        <v>8</v>
      </c>
      <c r="F4084" s="3">
        <v>45307</v>
      </c>
      <c r="G4084" s="14" t="str" cm="1">
        <f t="array" aca="1" ref="G4084" ca="1">_xlfn.IFS(D4084="Pendente",NETWORKDAYS(F4084,TODAY(),Feriados!$A$2:$A$13)-1 &amp; " D",E4084="Não Apontado",NETWORKDAYS(F4084,TODAY(),Feriados!$A$2:$A$13)-1 &amp; " D",D4084="Backlog","Registro Antigo",D4084="Concluído","Registro Enviado",E4084="Apontado","Registro Enviado",D4084="Cancelado","Treinamento Cancelado",D4084="Remanejado","Treinamento Remanejado",D4084="Suspensa","Suspenso",D4084="Antigo","Treinamento Antigo",D4084="-","Treinamento a ser executado")</f>
        <v>Registro Enviado</v>
      </c>
      <c r="H4084" s="3">
        <v>45309</v>
      </c>
      <c r="I4084" s="3">
        <v>45309</v>
      </c>
      <c r="J4084" s="26">
        <f>NETWORKDAYS(F4084,H4084,Feriados!$A$2:$A$13)-1</f>
        <v>2</v>
      </c>
      <c r="K4084" s="26">
        <f>NETWORKDAYS(F4084,I4084,Feriados!$A$2:$A$13)-1</f>
        <v>2</v>
      </c>
      <c r="L4084" s="29">
        <f>WORKDAY(F4084,2,Feriados!$A$2:$A$13)</f>
        <v>45309</v>
      </c>
    </row>
    <row r="4085" spans="1:12" x14ac:dyDescent="0.3">
      <c r="A4085" s="2" t="s">
        <v>46</v>
      </c>
      <c r="B4085" s="2" t="s">
        <v>155</v>
      </c>
      <c r="C4085" s="2" t="s">
        <v>7</v>
      </c>
      <c r="D4085" s="4" t="s">
        <v>116</v>
      </c>
      <c r="E4085" s="2" t="s">
        <v>8</v>
      </c>
      <c r="F4085" s="3">
        <v>45307</v>
      </c>
      <c r="G4085" s="14" t="str" cm="1">
        <f t="array" aca="1" ref="G4085" ca="1">_xlfn.IFS(D4085="Pendente",NETWORKDAYS(F4085,TODAY(),Feriados!$A$2:$A$13)-1 &amp; " D",E4085="Não Apontado",NETWORKDAYS(F4085,TODAY(),Feriados!$A$2:$A$13)-1 &amp; " D",D4085="Backlog","Registro Antigo",D4085="Concluído","Registro Enviado",E4085="Apontado","Registro Enviado",D4085="Cancelado","Treinamento Cancelado",D4085="Remanejado","Treinamento Remanejado",D4085="Suspensa","Suspenso",D4085="Antigo","Treinamento Antigo",D4085="-","Treinamento a ser executado")</f>
        <v>Registro Enviado</v>
      </c>
      <c r="H4085" s="3">
        <v>45309</v>
      </c>
      <c r="I4085" s="3">
        <v>45309</v>
      </c>
      <c r="J4085" s="26">
        <f>NETWORKDAYS(F4085,H4085,Feriados!$A$2:$A$13)-1</f>
        <v>2</v>
      </c>
      <c r="K4085" s="26">
        <f>NETWORKDAYS(F4085,I4085,Feriados!$A$2:$A$13)-1</f>
        <v>2</v>
      </c>
      <c r="L4085" s="29">
        <f>WORKDAY(F4085,2,Feriados!$A$2:$A$13)</f>
        <v>45309</v>
      </c>
    </row>
    <row r="4086" spans="1:12" x14ac:dyDescent="0.3">
      <c r="A4086" s="2" t="s">
        <v>46</v>
      </c>
      <c r="B4086" s="2" t="s">
        <v>135</v>
      </c>
      <c r="C4086" s="2" t="s">
        <v>41</v>
      </c>
      <c r="D4086" s="4" t="s">
        <v>116</v>
      </c>
      <c r="E4086" s="2" t="s">
        <v>8</v>
      </c>
      <c r="F4086" s="3">
        <v>45307</v>
      </c>
      <c r="G4086" s="14" t="str" cm="1">
        <f t="array" aca="1" ref="G4086" ca="1">_xlfn.IFS(D4086="Pendente",NETWORKDAYS(F4086,TODAY(),Feriados!$A$2:$A$13)-1 &amp; " D",E4086="Não Apontado",NETWORKDAYS(F4086,TODAY(),Feriados!$A$2:$A$13)-1 &amp; " D",D4086="Backlog","Registro Antigo",D4086="Concluído","Registro Enviado",E4086="Apontado","Registro Enviado",D4086="Cancelado","Treinamento Cancelado",D4086="Remanejado","Treinamento Remanejado",D4086="Suspensa","Suspenso",D4086="Antigo","Treinamento Antigo",D4086="-","Treinamento a ser executado")</f>
        <v>Registro Enviado</v>
      </c>
      <c r="H4086" s="3">
        <v>45309</v>
      </c>
      <c r="I4086" s="3">
        <v>45315</v>
      </c>
      <c r="J4086" s="26">
        <f>NETWORKDAYS(F4086,H4086,Feriados!$A$2:$A$13)-1</f>
        <v>2</v>
      </c>
      <c r="K4086" s="26">
        <f>NETWORKDAYS(F4086,I4086,Feriados!$A$2:$A$13)-1</f>
        <v>6</v>
      </c>
      <c r="L4086" s="29">
        <f>WORKDAY(F4086,2,Feriados!$A$2:$A$13)</f>
        <v>45309</v>
      </c>
    </row>
    <row r="4087" spans="1:12" x14ac:dyDescent="0.3">
      <c r="A4087" s="2" t="s">
        <v>6</v>
      </c>
      <c r="B4087" s="2" t="s">
        <v>11</v>
      </c>
      <c r="C4087" s="2" t="s">
        <v>7</v>
      </c>
      <c r="D4087" s="4" t="s">
        <v>116</v>
      </c>
      <c r="E4087" s="2" t="s">
        <v>8</v>
      </c>
      <c r="F4087" s="3">
        <v>45308</v>
      </c>
      <c r="G4087" s="14" t="str" cm="1">
        <f t="array" aca="1" ref="G4087" ca="1">_xlfn.IFS(D4087="Pendente",NETWORKDAYS(F4087,TODAY(),Feriados!$A$2:$A$13)-1 &amp; " D",E4087="Não Apontado",NETWORKDAYS(F4087,TODAY(),Feriados!$A$2:$A$13)-1 &amp; " D",D4087="Backlog","Registro Antigo",D4087="Concluído","Registro Enviado",E4087="Apontado","Registro Enviado",D4087="Cancelado","Treinamento Cancelado",D4087="Remanejado","Treinamento Remanejado",D4087="Suspensa","Suspenso",D4087="Antigo","Treinamento Antigo",D4087="-","Treinamento a ser executado")</f>
        <v>Registro Enviado</v>
      </c>
      <c r="H4087" s="3">
        <v>45308</v>
      </c>
      <c r="I4087" s="3">
        <v>45320</v>
      </c>
      <c r="J4087" s="26">
        <f>NETWORKDAYS(F4087,H4087,Feriados!$A$2:$A$13)-1</f>
        <v>0</v>
      </c>
      <c r="K4087" s="26">
        <f>NETWORKDAYS(F4087,I4087,Feriados!$A$2:$A$13)-1</f>
        <v>8</v>
      </c>
      <c r="L4087" s="29">
        <f>WORKDAY(F4087,2,Feriados!$A$2:$A$13)</f>
        <v>45310</v>
      </c>
    </row>
    <row r="4088" spans="1:12" x14ac:dyDescent="0.3">
      <c r="A4088" s="2" t="s">
        <v>6</v>
      </c>
      <c r="B4088" s="2" t="s">
        <v>139</v>
      </c>
      <c r="C4088" s="2" t="s">
        <v>10</v>
      </c>
      <c r="D4088" s="4" t="s">
        <v>116</v>
      </c>
      <c r="E4088" s="2" t="s">
        <v>8</v>
      </c>
      <c r="F4088" s="3">
        <v>45308</v>
      </c>
      <c r="G4088" s="14" t="str" cm="1">
        <f t="array" aca="1" ref="G4088" ca="1">_xlfn.IFS(D4088="Pendente",NETWORKDAYS(F4088,TODAY(),Feriados!$A$2:$A$13)-1 &amp; " D",E4088="Não Apontado",NETWORKDAYS(F4088,TODAY(),Feriados!$A$2:$A$13)-1 &amp; " D",D4088="Backlog","Registro Antigo",D4088="Concluído","Registro Enviado",E4088="Apontado","Registro Enviado",D4088="Cancelado","Treinamento Cancelado",D4088="Remanejado","Treinamento Remanejado",D4088="Suspensa","Suspenso",D4088="Antigo","Treinamento Antigo",D4088="-","Treinamento a ser executado")</f>
        <v>Registro Enviado</v>
      </c>
      <c r="H4088" s="3">
        <v>45309</v>
      </c>
      <c r="I4088" s="3">
        <v>45309</v>
      </c>
      <c r="J4088" s="26">
        <f>NETWORKDAYS(F4088,H4088,Feriados!$A$2:$A$13)-1</f>
        <v>1</v>
      </c>
      <c r="K4088" s="26">
        <f>NETWORKDAYS(F4088,I4088,Feriados!$A$2:$A$13)-1</f>
        <v>1</v>
      </c>
      <c r="L4088" s="29">
        <f>WORKDAY(F4088,2,Feriados!$A$2:$A$13)</f>
        <v>45310</v>
      </c>
    </row>
    <row r="4089" spans="1:12" x14ac:dyDescent="0.3">
      <c r="A4089" s="2" t="s">
        <v>6</v>
      </c>
      <c r="B4089" s="2" t="s">
        <v>156</v>
      </c>
      <c r="C4089" s="2" t="s">
        <v>7</v>
      </c>
      <c r="D4089" s="4" t="s">
        <v>116</v>
      </c>
      <c r="E4089" s="2" t="s">
        <v>8</v>
      </c>
      <c r="F4089" s="3">
        <v>45308</v>
      </c>
      <c r="G4089" s="14" t="str" cm="1">
        <f t="array" aca="1" ref="G4089" ca="1">_xlfn.IFS(D4089="Pendente",NETWORKDAYS(F4089,TODAY(),Feriados!$A$2:$A$13)-1 &amp; " D",E4089="Não Apontado",NETWORKDAYS(F4089,TODAY(),Feriados!$A$2:$A$13)-1 &amp; " D",D4089="Backlog","Registro Antigo",D4089="Concluído","Registro Enviado",E4089="Apontado","Registro Enviado",D4089="Cancelado","Treinamento Cancelado",D4089="Remanejado","Treinamento Remanejado",D4089="Suspensa","Suspenso",D4089="Antigo","Treinamento Antigo",D4089="-","Treinamento a ser executado")</f>
        <v>Registro Enviado</v>
      </c>
      <c r="H4089" s="3">
        <v>45309</v>
      </c>
      <c r="I4089" s="3">
        <v>45309</v>
      </c>
      <c r="J4089" s="26">
        <f>NETWORKDAYS(F4089,H4089,Feriados!$A$2:$A$13)-1</f>
        <v>1</v>
      </c>
      <c r="K4089" s="26">
        <f>NETWORKDAYS(F4089,I4089,Feriados!$A$2:$A$13)-1</f>
        <v>1</v>
      </c>
      <c r="L4089" s="29">
        <f>WORKDAY(F4089,2,Feriados!$A$2:$A$13)</f>
        <v>45310</v>
      </c>
    </row>
    <row r="4090" spans="1:12" x14ac:dyDescent="0.3">
      <c r="A4090" s="2" t="s">
        <v>17</v>
      </c>
      <c r="B4090" s="2" t="s">
        <v>119</v>
      </c>
      <c r="C4090" s="2" t="s">
        <v>18</v>
      </c>
      <c r="D4090" s="4" t="s">
        <v>14</v>
      </c>
      <c r="E4090" s="2" t="s">
        <v>15</v>
      </c>
      <c r="F4090" s="3">
        <v>45308</v>
      </c>
      <c r="G4090" s="14" t="str" cm="1">
        <f t="array" aca="1" ref="G4090" ca="1">_xlfn.IFS(D4090="Pendente",NETWORKDAYS(F4090,TODAY(),Feriados!$A$2:$A$13)-1 &amp; " D",E4090="Não Apontado",NETWORKDAYS(F4090,TODAY(),Feriados!$A$2:$A$13)-1 &amp; " D",D4090="Backlog","Registro Antigo",D4090="Concluído","Registro Enviado",E4090="Apontado","Registro Enviado",D4090="Cancelado","Treinamento Cancelado",D4090="Remanejado","Treinamento Remanejado",D4090="Suspensa","Suspenso",D4090="Antigo","Treinamento Antigo",D4090="-","Treinamento a ser executado")</f>
        <v>Treinamento Cancelado</v>
      </c>
      <c r="H4090" s="3"/>
      <c r="I4090" s="3"/>
      <c r="J4090" s="26"/>
      <c r="K4090" s="26"/>
      <c r="L4090" s="29"/>
    </row>
    <row r="4091" spans="1:12" x14ac:dyDescent="0.3">
      <c r="A4091" s="2" t="s">
        <v>22</v>
      </c>
      <c r="B4091" s="2" t="s">
        <v>153</v>
      </c>
      <c r="C4091" s="2" t="s">
        <v>18</v>
      </c>
      <c r="D4091" s="4" t="s">
        <v>14</v>
      </c>
      <c r="E4091" s="2" t="s">
        <v>15</v>
      </c>
      <c r="F4091" s="3">
        <v>45308</v>
      </c>
      <c r="G4091" s="14" t="str" cm="1">
        <f t="array" aca="1" ref="G4091" ca="1">_xlfn.IFS(D4091="Pendente",NETWORKDAYS(F4091,TODAY(),Feriados!$A$2:$A$13)-1 &amp; " D",E4091="Não Apontado",NETWORKDAYS(F4091,TODAY(),Feriados!$A$2:$A$13)-1 &amp; " D",D4091="Backlog","Registro Antigo",D4091="Concluído","Registro Enviado",E4091="Apontado","Registro Enviado",D4091="Cancelado","Treinamento Cancelado",D4091="Remanejado","Treinamento Remanejado",D4091="Suspensa","Suspenso",D4091="Antigo","Treinamento Antigo",D4091="-","Treinamento a ser executado")</f>
        <v>Treinamento Cancelado</v>
      </c>
      <c r="H4091" s="3"/>
      <c r="I4091" s="3"/>
      <c r="J4091" s="26"/>
      <c r="K4091" s="26"/>
      <c r="L4091" s="29"/>
    </row>
    <row r="4092" spans="1:12" x14ac:dyDescent="0.3">
      <c r="A4092" s="2" t="s">
        <v>22</v>
      </c>
      <c r="B4092" s="2" t="s">
        <v>159</v>
      </c>
      <c r="C4092" s="2" t="s">
        <v>7</v>
      </c>
      <c r="D4092" s="4" t="s">
        <v>116</v>
      </c>
      <c r="E4092" s="2" t="s">
        <v>8</v>
      </c>
      <c r="F4092" s="3">
        <v>45308</v>
      </c>
      <c r="G4092" s="14" t="str" cm="1">
        <f t="array" aca="1" ref="G4092" ca="1">_xlfn.IFS(D4092="Pendente",NETWORKDAYS(F4092,TODAY(),Feriados!$A$2:$A$13)-1 &amp; " D",E4092="Não Apontado",NETWORKDAYS(F4092,TODAY(),Feriados!$A$2:$A$13)-1 &amp; " D",D4092="Backlog","Registro Antigo",D4092="Concluído","Registro Enviado",E4092="Apontado","Registro Enviado",D4092="Cancelado","Treinamento Cancelado",D4092="Remanejado","Treinamento Remanejado",D4092="Suspensa","Suspenso",D4092="Antigo","Treinamento Antigo",D4092="-","Treinamento a ser executado")</f>
        <v>Registro Enviado</v>
      </c>
      <c r="H4092" s="3">
        <v>45309</v>
      </c>
      <c r="I4092" s="3">
        <v>45309</v>
      </c>
      <c r="J4092" s="26">
        <f>NETWORKDAYS(F4092,H4092,Feriados!$A$2:$A$13)-1</f>
        <v>1</v>
      </c>
      <c r="K4092" s="26">
        <f>NETWORKDAYS(F4092,I4092,Feriados!$A$2:$A$13)-1</f>
        <v>1</v>
      </c>
      <c r="L4092" s="29">
        <f>WORKDAY(F4092,2,Feriados!$A$2:$A$13)</f>
        <v>45310</v>
      </c>
    </row>
    <row r="4093" spans="1:12" x14ac:dyDescent="0.3">
      <c r="A4093" s="2" t="s">
        <v>22</v>
      </c>
      <c r="B4093" s="2" t="s">
        <v>148</v>
      </c>
      <c r="C4093" s="2" t="s">
        <v>7</v>
      </c>
      <c r="D4093" s="4" t="s">
        <v>116</v>
      </c>
      <c r="E4093" s="2" t="s">
        <v>8</v>
      </c>
      <c r="F4093" s="3">
        <v>45308</v>
      </c>
      <c r="G4093" s="14" t="str" cm="1">
        <f t="array" aca="1" ref="G4093" ca="1">_xlfn.IFS(D4093="Pendente",NETWORKDAYS(F4093,TODAY(),Feriados!$A$2:$A$13)-1 &amp; " D",E4093="Não Apontado",NETWORKDAYS(F4093,TODAY(),Feriados!$A$2:$A$13)-1 &amp; " D",D4093="Backlog","Registro Antigo",D4093="Concluído","Registro Enviado",E4093="Apontado","Registro Enviado",D4093="Cancelado","Treinamento Cancelado",D4093="Remanejado","Treinamento Remanejado",D4093="Suspensa","Suspenso",D4093="Antigo","Treinamento Antigo",D4093="-","Treinamento a ser executado")</f>
        <v>Registro Enviado</v>
      </c>
      <c r="H4093" s="3">
        <v>45309</v>
      </c>
      <c r="I4093" s="3">
        <v>45309</v>
      </c>
      <c r="J4093" s="26">
        <f>NETWORKDAYS(F4093,H4093,Feriados!$A$2:$A$13)-1</f>
        <v>1</v>
      </c>
      <c r="K4093" s="26">
        <f>NETWORKDAYS(F4093,I4093,Feriados!$A$2:$A$13)-1</f>
        <v>1</v>
      </c>
      <c r="L4093" s="29">
        <f>WORKDAY(F4093,2,Feriados!$A$2:$A$13)</f>
        <v>45310</v>
      </c>
    </row>
    <row r="4094" spans="1:12" x14ac:dyDescent="0.3">
      <c r="A4094" s="2" t="s">
        <v>28</v>
      </c>
      <c r="B4094" s="2" t="s">
        <v>84</v>
      </c>
      <c r="C4094" s="2" t="s">
        <v>54</v>
      </c>
      <c r="D4094" s="2" t="s">
        <v>14</v>
      </c>
      <c r="E4094" s="2" t="s">
        <v>15</v>
      </c>
      <c r="F4094" s="3">
        <v>45308</v>
      </c>
      <c r="G4094" s="14" t="str" cm="1">
        <f t="array" aca="1" ref="G4094" ca="1">_xlfn.IFS(D4094="Pendente",NETWORKDAYS(F4094,TODAY(),Feriados!$A$2:$A$13)-1 &amp; " D",E4094="Não Apontado",NETWORKDAYS(F4094,TODAY(),Feriados!$A$2:$A$13)-1 &amp; " D",D4094="Backlog","Registro Antigo",D4094="Concluído","Registro Enviado",E4094="Apontado","Registro Enviado",D4094="Cancelado","Treinamento Cancelado",D4094="Remanejado","Treinamento Remanejado",D4094="Suspensa","Suspenso",D4094="Antigo","Treinamento Antigo",D4094="-","Treinamento a ser executado")</f>
        <v>Treinamento Cancelado</v>
      </c>
      <c r="H4094" s="3"/>
      <c r="I4094" s="3"/>
      <c r="J4094" s="26"/>
      <c r="K4094" s="26"/>
      <c r="L4094" s="29"/>
    </row>
    <row r="4095" spans="1:12" x14ac:dyDescent="0.3">
      <c r="A4095" s="2" t="s">
        <v>28</v>
      </c>
      <c r="B4095" s="2" t="s">
        <v>135</v>
      </c>
      <c r="C4095" s="2" t="s">
        <v>29</v>
      </c>
      <c r="D4095" s="2" t="s">
        <v>14</v>
      </c>
      <c r="E4095" s="2" t="s">
        <v>15</v>
      </c>
      <c r="F4095" s="3">
        <v>45308</v>
      </c>
      <c r="G4095" s="14" t="str" cm="1">
        <f t="array" aca="1" ref="G4095" ca="1">_xlfn.IFS(D4095="Pendente",NETWORKDAYS(F4095,TODAY(),Feriados!$A$2:$A$13)-1 &amp; " D",E4095="Não Apontado",NETWORKDAYS(F4095,TODAY(),Feriados!$A$2:$A$13)-1 &amp; " D",D4095="Backlog","Registro Antigo",D4095="Concluído","Registro Enviado",E4095="Apontado","Registro Enviado",D4095="Cancelado","Treinamento Cancelado",D4095="Remanejado","Treinamento Remanejado",D4095="Suspensa","Suspenso",D4095="Antigo","Treinamento Antigo",D4095="-","Treinamento a ser executado")</f>
        <v>Treinamento Cancelado</v>
      </c>
      <c r="H4095" s="3"/>
      <c r="I4095" s="3"/>
      <c r="J4095" s="26"/>
      <c r="K4095" s="26"/>
      <c r="L4095" s="29"/>
    </row>
    <row r="4096" spans="1:12" x14ac:dyDescent="0.3">
      <c r="A4096" s="2" t="s">
        <v>39</v>
      </c>
      <c r="B4096" s="2" t="s">
        <v>143</v>
      </c>
      <c r="C4096" s="2" t="s">
        <v>36</v>
      </c>
      <c r="D4096" s="4" t="s">
        <v>116</v>
      </c>
      <c r="E4096" s="2" t="s">
        <v>8</v>
      </c>
      <c r="F4096" s="3">
        <v>45308</v>
      </c>
      <c r="G4096" s="14" t="str" cm="1">
        <f t="array" aca="1" ref="G4096" ca="1">_xlfn.IFS(D4096="Pendente",NETWORKDAYS(F4096,TODAY(),Feriados!$A$2:$A$13)-1 &amp; " D",E4096="Não Apontado",NETWORKDAYS(F4096,TODAY(),Feriados!$A$2:$A$13)-1 &amp; " D",D4096="Backlog","Registro Antigo",D4096="Concluído","Registro Enviado",E4096="Apontado","Registro Enviado",D4096="Cancelado","Treinamento Cancelado",D4096="Remanejado","Treinamento Remanejado",D4096="Suspensa","Suspenso",D4096="Antigo","Treinamento Antigo",D4096="-","Treinamento a ser executado")</f>
        <v>Registro Enviado</v>
      </c>
      <c r="H4096" s="3">
        <v>45310</v>
      </c>
      <c r="I4096" s="3">
        <v>45310</v>
      </c>
      <c r="J4096" s="26">
        <f>NETWORKDAYS(F4096,H4096,Feriados!$A$2:$A$13)-1</f>
        <v>2</v>
      </c>
      <c r="K4096" s="26">
        <f>NETWORKDAYS(F4096,I4096,Feriados!$A$2:$A$13)-1</f>
        <v>2</v>
      </c>
      <c r="L4096" s="29">
        <f>WORKDAY(F4096,2,Feriados!$A$2:$A$13)</f>
        <v>45310</v>
      </c>
    </row>
    <row r="4097" spans="1:12" x14ac:dyDescent="0.3">
      <c r="A4097" s="2" t="s">
        <v>39</v>
      </c>
      <c r="B4097" s="2" t="s">
        <v>139</v>
      </c>
      <c r="C4097" s="2" t="s">
        <v>41</v>
      </c>
      <c r="D4097" s="4" t="s">
        <v>116</v>
      </c>
      <c r="E4097" s="2" t="s">
        <v>8</v>
      </c>
      <c r="F4097" s="3">
        <v>45308</v>
      </c>
      <c r="G4097" s="14" t="str" cm="1">
        <f t="array" aca="1" ref="G4097" ca="1">_xlfn.IFS(D4097="Pendente",NETWORKDAYS(F4097,TODAY(),Feriados!$A$2:$A$13)-1 &amp; " D",E4097="Não Apontado",NETWORKDAYS(F4097,TODAY(),Feriados!$A$2:$A$13)-1 &amp; " D",D4097="Backlog","Registro Antigo",D4097="Concluído","Registro Enviado",E4097="Apontado","Registro Enviado",D4097="Cancelado","Treinamento Cancelado",D4097="Remanejado","Treinamento Remanejado",D4097="Suspensa","Suspenso",D4097="Antigo","Treinamento Antigo",D4097="-","Treinamento a ser executado")</f>
        <v>Registro Enviado</v>
      </c>
      <c r="H4097" s="3">
        <v>45309</v>
      </c>
      <c r="I4097" s="3">
        <v>45308</v>
      </c>
      <c r="J4097" s="26">
        <f>NETWORKDAYS(F4097,H4097,Feriados!$A$2:$A$13)-1</f>
        <v>1</v>
      </c>
      <c r="K4097" s="26">
        <f>NETWORKDAYS(F4097,I4097,Feriados!$A$2:$A$13)-1</f>
        <v>0</v>
      </c>
      <c r="L4097" s="29">
        <f>WORKDAY(F4097,2,Feriados!$A$2:$A$13)</f>
        <v>45310</v>
      </c>
    </row>
    <row r="4098" spans="1:12" x14ac:dyDescent="0.3">
      <c r="A4098" s="2" t="s">
        <v>6</v>
      </c>
      <c r="B4098" s="2" t="s">
        <v>162</v>
      </c>
      <c r="C4098" s="2" t="s">
        <v>66</v>
      </c>
      <c r="D4098" s="4" t="s">
        <v>116</v>
      </c>
      <c r="E4098" s="2" t="s">
        <v>8</v>
      </c>
      <c r="F4098" s="3">
        <v>45309</v>
      </c>
      <c r="G4098" s="14" t="str" cm="1">
        <f t="array" aca="1" ref="G4098" ca="1">_xlfn.IFS(D4098="Pendente",NETWORKDAYS(F4098,TODAY(),Feriados!$A$2:$A$13)-1 &amp; " D",E4098="Não Apontado",NETWORKDAYS(F4098,TODAY(),Feriados!$A$2:$A$13)-1 &amp; " D",D4098="Backlog","Registro Antigo",D4098="Concluído","Registro Enviado",E4098="Apontado","Registro Enviado",D4098="Cancelado","Treinamento Cancelado",D4098="Remanejado","Treinamento Remanejado",D4098="Suspensa","Suspenso",D4098="Antigo","Treinamento Antigo",D4098="-","Treinamento a ser executado")</f>
        <v>Registro Enviado</v>
      </c>
      <c r="H4098" s="3">
        <v>45310</v>
      </c>
      <c r="I4098" s="3">
        <v>45314</v>
      </c>
      <c r="J4098" s="26">
        <f>NETWORKDAYS(F4098,H4098,Feriados!$A$2:$A$13)-1</f>
        <v>1</v>
      </c>
      <c r="K4098" s="26">
        <f>NETWORKDAYS(F4098,I4098,Feriados!$A$2:$A$13)-1</f>
        <v>3</v>
      </c>
      <c r="L4098" s="29">
        <f>WORKDAY(F4098,2,Feriados!$A$2:$A$13)</f>
        <v>45313</v>
      </c>
    </row>
    <row r="4099" spans="1:12" x14ac:dyDescent="0.3">
      <c r="A4099" s="2" t="s">
        <v>6</v>
      </c>
      <c r="B4099" s="2" t="s">
        <v>161</v>
      </c>
      <c r="C4099" s="2" t="s">
        <v>66</v>
      </c>
      <c r="D4099" s="4" t="s">
        <v>116</v>
      </c>
      <c r="E4099" s="2" t="s">
        <v>8</v>
      </c>
      <c r="F4099" s="3">
        <v>45309</v>
      </c>
      <c r="G4099" s="14" t="str" cm="1">
        <f t="array" aca="1" ref="G4099" ca="1">_xlfn.IFS(D4099="Pendente",NETWORKDAYS(F4099,TODAY(),Feriados!$A$2:$A$13)-1 &amp; " D",E4099="Não Apontado",NETWORKDAYS(F4099,TODAY(),Feriados!$A$2:$A$13)-1 &amp; " D",D4099="Backlog","Registro Antigo",D4099="Concluído","Registro Enviado",E4099="Apontado","Registro Enviado",D4099="Cancelado","Treinamento Cancelado",D4099="Remanejado","Treinamento Remanejado",D4099="Suspensa","Suspenso",D4099="Antigo","Treinamento Antigo",D4099="-","Treinamento a ser executado")</f>
        <v>Registro Enviado</v>
      </c>
      <c r="H4099" s="3">
        <v>45309</v>
      </c>
      <c r="I4099" s="3">
        <v>45309</v>
      </c>
      <c r="J4099" s="26">
        <f>NETWORKDAYS(F4099,H4099,Feriados!$A$2:$A$13)-1</f>
        <v>0</v>
      </c>
      <c r="K4099" s="26">
        <f>NETWORKDAYS(F4099,I4099,Feriados!$A$2:$A$13)-1</f>
        <v>0</v>
      </c>
      <c r="L4099" s="29">
        <f>WORKDAY(F4099,2,Feriados!$A$2:$A$13)</f>
        <v>45313</v>
      </c>
    </row>
    <row r="4100" spans="1:12" x14ac:dyDescent="0.3">
      <c r="A4100" s="2" t="s">
        <v>17</v>
      </c>
      <c r="B4100" s="2" t="s">
        <v>135</v>
      </c>
      <c r="C4100" s="2" t="s">
        <v>7</v>
      </c>
      <c r="D4100" s="4" t="s">
        <v>116</v>
      </c>
      <c r="E4100" s="2" t="s">
        <v>8</v>
      </c>
      <c r="F4100" s="3">
        <v>45309</v>
      </c>
      <c r="G4100" s="14" t="str" cm="1">
        <f t="array" aca="1" ref="G4100" ca="1">_xlfn.IFS(D4100="Pendente",NETWORKDAYS(F4100,TODAY(),Feriados!$A$2:$A$13)-1 &amp; " D",E4100="Não Apontado",NETWORKDAYS(F4100,TODAY(),Feriados!$A$2:$A$13)-1 &amp; " D",D4100="Backlog","Registro Antigo",D4100="Concluído","Registro Enviado",E4100="Apontado","Registro Enviado",D4100="Cancelado","Treinamento Cancelado",D4100="Remanejado","Treinamento Remanejado",D4100="Suspensa","Suspenso",D4100="Antigo","Treinamento Antigo",D4100="-","Treinamento a ser executado")</f>
        <v>Registro Enviado</v>
      </c>
      <c r="H4100" s="3">
        <v>45344</v>
      </c>
      <c r="I4100" s="3">
        <v>45330</v>
      </c>
      <c r="J4100" s="26">
        <f>NETWORKDAYS(F4100,H4100,Feriados!$A$2:$A$13)-1</f>
        <v>22</v>
      </c>
      <c r="K4100" s="26">
        <f>NETWORKDAYS(F4100,I4100,Feriados!$A$2:$A$13)-1</f>
        <v>15</v>
      </c>
      <c r="L4100" s="29">
        <f>WORKDAY(F4100,2,Feriados!$A$2:$A$13)</f>
        <v>45313</v>
      </c>
    </row>
    <row r="4101" spans="1:12" x14ac:dyDescent="0.3">
      <c r="A4101" s="2" t="s">
        <v>17</v>
      </c>
      <c r="B4101" s="2" t="s">
        <v>139</v>
      </c>
      <c r="C4101" s="2" t="s">
        <v>18</v>
      </c>
      <c r="D4101" s="4" t="s">
        <v>116</v>
      </c>
      <c r="E4101" s="2" t="s">
        <v>8</v>
      </c>
      <c r="F4101" s="3">
        <v>45309</v>
      </c>
      <c r="G4101" s="14" t="str" cm="1">
        <f t="array" aca="1" ref="G4101" ca="1">_xlfn.IFS(D4101="Pendente",NETWORKDAYS(F4101,TODAY(),Feriados!$A$2:$A$13)-1 &amp; " D",E4101="Não Apontado",NETWORKDAYS(F4101,TODAY(),Feriados!$A$2:$A$13)-1 &amp; " D",D4101="Backlog","Registro Antigo",D4101="Concluído","Registro Enviado",E4101="Apontado","Registro Enviado",D4101="Cancelado","Treinamento Cancelado",D4101="Remanejado","Treinamento Remanejado",D4101="Suspensa","Suspenso",D4101="Antigo","Treinamento Antigo",D4101="-","Treinamento a ser executado")</f>
        <v>Registro Enviado</v>
      </c>
      <c r="H4101" s="3">
        <v>45329</v>
      </c>
      <c r="I4101" s="3">
        <v>45329</v>
      </c>
      <c r="J4101" s="26">
        <f>NETWORKDAYS(F4101,H4101,Feriados!$A$2:$A$13)-1</f>
        <v>14</v>
      </c>
      <c r="K4101" s="26">
        <f>NETWORKDAYS(F4101,I4101,Feriados!$A$2:$A$13)-1</f>
        <v>14</v>
      </c>
      <c r="L4101" s="29">
        <f>WORKDAY(F4101,2,Feriados!$A$2:$A$13)</f>
        <v>45313</v>
      </c>
    </row>
    <row r="4102" spans="1:12" x14ac:dyDescent="0.3">
      <c r="A4102" s="2" t="s">
        <v>17</v>
      </c>
      <c r="B4102" s="2" t="s">
        <v>160</v>
      </c>
      <c r="C4102" s="2" t="s">
        <v>18</v>
      </c>
      <c r="D4102" s="4" t="s">
        <v>116</v>
      </c>
      <c r="E4102" s="2" t="s">
        <v>8</v>
      </c>
      <c r="F4102" s="3">
        <v>45309</v>
      </c>
      <c r="G4102" s="14" t="str" cm="1">
        <f t="array" aca="1" ref="G4102" ca="1">_xlfn.IFS(D4102="Pendente",NETWORKDAYS(F4102,TODAY(),Feriados!$A$2:$A$13)-1 &amp; " D",E4102="Não Apontado",NETWORKDAYS(F4102,TODAY(),Feriados!$A$2:$A$13)-1 &amp; " D",D4102="Backlog","Registro Antigo",D4102="Concluído","Registro Enviado",E4102="Apontado","Registro Enviado",D4102="Cancelado","Treinamento Cancelado",D4102="Remanejado","Treinamento Remanejado",D4102="Suspensa","Suspenso",D4102="Antigo","Treinamento Antigo",D4102="-","Treinamento a ser executado")</f>
        <v>Registro Enviado</v>
      </c>
      <c r="H4102" s="3">
        <v>45315</v>
      </c>
      <c r="I4102" s="3">
        <v>45327</v>
      </c>
      <c r="J4102" s="26">
        <f>NETWORKDAYS(F4102,H4102,Feriados!$A$2:$A$13)-1</f>
        <v>4</v>
      </c>
      <c r="K4102" s="26">
        <f>NETWORKDAYS(F4102,I4102,Feriados!$A$2:$A$13)-1</f>
        <v>12</v>
      </c>
      <c r="L4102" s="29">
        <f>WORKDAY(F4102,2,Feriados!$A$2:$A$13)</f>
        <v>45313</v>
      </c>
    </row>
    <row r="4103" spans="1:12" x14ac:dyDescent="0.3">
      <c r="A4103" s="2" t="s">
        <v>22</v>
      </c>
      <c r="B4103" s="2" t="s">
        <v>123</v>
      </c>
      <c r="C4103" s="2" t="s">
        <v>7</v>
      </c>
      <c r="D4103" s="4" t="s">
        <v>14</v>
      </c>
      <c r="E4103" s="2" t="s">
        <v>15</v>
      </c>
      <c r="F4103" s="3">
        <v>45309</v>
      </c>
      <c r="G4103" s="14" t="str" cm="1">
        <f t="array" aca="1" ref="G4103" ca="1">_xlfn.IFS(D4103="Pendente",NETWORKDAYS(F4103,TODAY(),Feriados!$A$2:$A$13)-1 &amp; " D",E4103="Não Apontado",NETWORKDAYS(F4103,TODAY(),Feriados!$A$2:$A$13)-1 &amp; " D",D4103="Backlog","Registro Antigo",D4103="Concluído","Registro Enviado",E4103="Apontado","Registro Enviado",D4103="Cancelado","Treinamento Cancelado",D4103="Remanejado","Treinamento Remanejado",D4103="Suspensa","Suspenso",D4103="Antigo","Treinamento Antigo",D4103="-","Treinamento a ser executado")</f>
        <v>Treinamento Cancelado</v>
      </c>
      <c r="H4103" s="3"/>
      <c r="I4103" s="3"/>
      <c r="J4103" s="26"/>
      <c r="K4103" s="26"/>
      <c r="L4103" s="29"/>
    </row>
    <row r="4104" spans="1:12" x14ac:dyDescent="0.3">
      <c r="A4104" s="2" t="s">
        <v>22</v>
      </c>
      <c r="B4104" s="2" t="s">
        <v>151</v>
      </c>
      <c r="C4104" s="2" t="s">
        <v>18</v>
      </c>
      <c r="D4104" s="4" t="s">
        <v>116</v>
      </c>
      <c r="E4104" s="2" t="s">
        <v>8</v>
      </c>
      <c r="F4104" s="3">
        <v>45309</v>
      </c>
      <c r="G4104" s="14" t="str" cm="1">
        <f t="array" aca="1" ref="G4104" ca="1">_xlfn.IFS(D4104="Pendente",NETWORKDAYS(F4104,TODAY(),Feriados!$A$2:$A$13)-1 &amp; " D",E4104="Não Apontado",NETWORKDAYS(F4104,TODAY(),Feriados!$A$2:$A$13)-1 &amp; " D",D4104="Backlog","Registro Antigo",D4104="Concluído","Registro Enviado",E4104="Apontado","Registro Enviado",D4104="Cancelado","Treinamento Cancelado",D4104="Remanejado","Treinamento Remanejado",D4104="Suspensa","Suspenso",D4104="Antigo","Treinamento Antigo",D4104="-","Treinamento a ser executado")</f>
        <v>Registro Enviado</v>
      </c>
      <c r="H4104" s="3">
        <v>45313</v>
      </c>
      <c r="I4104" s="3">
        <v>45313</v>
      </c>
      <c r="J4104" s="26">
        <f>NETWORKDAYS(F4104,H4104,Feriados!$A$2:$A$13)-1</f>
        <v>2</v>
      </c>
      <c r="K4104" s="26">
        <f>NETWORKDAYS(F4104,I4104,Feriados!$A$2:$A$13)-1</f>
        <v>2</v>
      </c>
      <c r="L4104" s="29">
        <f>WORKDAY(F4104,2,Feriados!$A$2:$A$13)</f>
        <v>45313</v>
      </c>
    </row>
    <row r="4105" spans="1:12" x14ac:dyDescent="0.3">
      <c r="A4105" s="2" t="s">
        <v>22</v>
      </c>
      <c r="B4105" s="2" t="s">
        <v>93</v>
      </c>
      <c r="C4105" s="2" t="s">
        <v>18</v>
      </c>
      <c r="D4105" s="4" t="s">
        <v>116</v>
      </c>
      <c r="E4105" s="2" t="s">
        <v>8</v>
      </c>
      <c r="F4105" s="3">
        <v>45309</v>
      </c>
      <c r="G4105" s="14" t="str" cm="1">
        <f t="array" aca="1" ref="G4105" ca="1">_xlfn.IFS(D4105="Pendente",NETWORKDAYS(F4105,TODAY(),Feriados!$A$2:$A$13)-1 &amp; " D",E4105="Não Apontado",NETWORKDAYS(F4105,TODAY(),Feriados!$A$2:$A$13)-1 &amp; " D",D4105="Backlog","Registro Antigo",D4105="Concluído","Registro Enviado",E4105="Apontado","Registro Enviado",D4105="Cancelado","Treinamento Cancelado",D4105="Remanejado","Treinamento Remanejado",D4105="Suspensa","Suspenso",D4105="Antigo","Treinamento Antigo",D4105="-","Treinamento a ser executado")</f>
        <v>Registro Enviado</v>
      </c>
      <c r="H4105" s="3">
        <v>45313</v>
      </c>
      <c r="I4105" s="3">
        <v>45313</v>
      </c>
      <c r="J4105" s="26">
        <f>NETWORKDAYS(F4105,H4105,Feriados!$A$2:$A$13)-1</f>
        <v>2</v>
      </c>
      <c r="K4105" s="26">
        <f>NETWORKDAYS(F4105,I4105,Feriados!$A$2:$A$13)-1</f>
        <v>2</v>
      </c>
      <c r="L4105" s="29">
        <f>WORKDAY(F4105,2,Feriados!$A$2:$A$13)</f>
        <v>45313</v>
      </c>
    </row>
    <row r="4106" spans="1:12" x14ac:dyDescent="0.3">
      <c r="A4106" s="2" t="s">
        <v>28</v>
      </c>
      <c r="B4106" s="2" t="s">
        <v>135</v>
      </c>
      <c r="C4106" s="2" t="s">
        <v>32</v>
      </c>
      <c r="D4106" s="4" t="s">
        <v>116</v>
      </c>
      <c r="E4106" s="2" t="s">
        <v>8</v>
      </c>
      <c r="F4106" s="3">
        <v>45309</v>
      </c>
      <c r="G4106" s="14" t="str" cm="1">
        <f t="array" aca="1" ref="G4106" ca="1">_xlfn.IFS(D4106="Pendente",NETWORKDAYS(F4106,TODAY(),Feriados!$A$2:$A$13)-1 &amp; " D",E4106="Não Apontado",NETWORKDAYS(F4106,TODAY(),Feriados!$A$2:$A$13)-1 &amp; " D",D4106="Backlog","Registro Antigo",D4106="Concluído","Registro Enviado",E4106="Apontado","Registro Enviado",D4106="Cancelado","Treinamento Cancelado",D4106="Remanejado","Treinamento Remanejado",D4106="Suspensa","Suspenso",D4106="Antigo","Treinamento Antigo",D4106="-","Treinamento a ser executado")</f>
        <v>Registro Enviado</v>
      </c>
      <c r="H4106" s="3">
        <v>45310</v>
      </c>
      <c r="I4106" s="3">
        <v>45310</v>
      </c>
      <c r="J4106" s="26">
        <f>NETWORKDAYS(F4106,H4106,Feriados!$A$2:$A$13)-1</f>
        <v>1</v>
      </c>
      <c r="K4106" s="26">
        <f>NETWORKDAYS(F4106,I4106,Feriados!$A$2:$A$13)-1</f>
        <v>1</v>
      </c>
      <c r="L4106" s="29">
        <f>WORKDAY(F4106,2,Feriados!$A$2:$A$13)</f>
        <v>45313</v>
      </c>
    </row>
    <row r="4107" spans="1:12" x14ac:dyDescent="0.3">
      <c r="A4107" s="2" t="s">
        <v>39</v>
      </c>
      <c r="B4107" s="2" t="s">
        <v>153</v>
      </c>
      <c r="C4107" s="2" t="s">
        <v>37</v>
      </c>
      <c r="D4107" s="4" t="s">
        <v>116</v>
      </c>
      <c r="E4107" s="2" t="s">
        <v>8</v>
      </c>
      <c r="F4107" s="3">
        <v>45309</v>
      </c>
      <c r="G4107" s="14" t="str" cm="1">
        <f t="array" aca="1" ref="G4107" ca="1">_xlfn.IFS(D4107="Pendente",NETWORKDAYS(F4107,TODAY(),Feriados!$A$2:$A$13)-1 &amp; " D",E4107="Não Apontado",NETWORKDAYS(F4107,TODAY(),Feriados!$A$2:$A$13)-1 &amp; " D",D4107="Backlog","Registro Antigo",D4107="Concluído","Registro Enviado",E4107="Apontado","Registro Enviado",D4107="Cancelado","Treinamento Cancelado",D4107="Remanejado","Treinamento Remanejado",D4107="Suspensa","Suspenso",D4107="Antigo","Treinamento Antigo",D4107="-","Treinamento a ser executado")</f>
        <v>Registro Enviado</v>
      </c>
      <c r="H4107" s="3">
        <v>45309</v>
      </c>
      <c r="I4107" s="3">
        <v>45309</v>
      </c>
      <c r="J4107" s="26">
        <f>NETWORKDAYS(F4107,H4107,Feriados!$A$2:$A$13)-1</f>
        <v>0</v>
      </c>
      <c r="K4107" s="26">
        <f>NETWORKDAYS(F4107,I4107,Feriados!$A$2:$A$13)-1</f>
        <v>0</v>
      </c>
      <c r="L4107" s="29">
        <f>WORKDAY(F4107,2,Feriados!$A$2:$A$13)</f>
        <v>45313</v>
      </c>
    </row>
    <row r="4108" spans="1:12" x14ac:dyDescent="0.3">
      <c r="A4108" s="2" t="s">
        <v>39</v>
      </c>
      <c r="B4108" s="2" t="s">
        <v>148</v>
      </c>
      <c r="C4108" s="2" t="s">
        <v>36</v>
      </c>
      <c r="D4108" s="4" t="s">
        <v>116</v>
      </c>
      <c r="E4108" s="2" t="s">
        <v>8</v>
      </c>
      <c r="F4108" s="3">
        <v>45309</v>
      </c>
      <c r="G4108" s="14" t="str" cm="1">
        <f t="array" aca="1" ref="G4108" ca="1">_xlfn.IFS(D4108="Pendente",NETWORKDAYS(F4108,TODAY(),Feriados!$A$2:$A$13)-1 &amp; " D",E4108="Não Apontado",NETWORKDAYS(F4108,TODAY(),Feriados!$A$2:$A$13)-1 &amp; " D",D4108="Backlog","Registro Antigo",D4108="Concluído","Registro Enviado",E4108="Apontado","Registro Enviado",D4108="Cancelado","Treinamento Cancelado",D4108="Remanejado","Treinamento Remanejado",D4108="Suspensa","Suspenso",D4108="Antigo","Treinamento Antigo",D4108="-","Treinamento a ser executado")</f>
        <v>Registro Enviado</v>
      </c>
      <c r="H4108" s="3">
        <v>45309</v>
      </c>
      <c r="I4108" s="3">
        <v>45309</v>
      </c>
      <c r="J4108" s="26">
        <f>NETWORKDAYS(F4108,H4108,Feriados!$A$2:$A$13)-1</f>
        <v>0</v>
      </c>
      <c r="K4108" s="26">
        <f>NETWORKDAYS(F4108,I4108,Feriados!$A$2:$A$13)-1</f>
        <v>0</v>
      </c>
      <c r="L4108" s="29">
        <f>WORKDAY(F4108,2,Feriados!$A$2:$A$13)</f>
        <v>45313</v>
      </c>
    </row>
    <row r="4109" spans="1:12" x14ac:dyDescent="0.3">
      <c r="A4109" s="2" t="s">
        <v>39</v>
      </c>
      <c r="B4109" s="2" t="s">
        <v>136</v>
      </c>
      <c r="C4109" s="2" t="s">
        <v>36</v>
      </c>
      <c r="D4109" s="4" t="s">
        <v>14</v>
      </c>
      <c r="E4109" s="2" t="s">
        <v>15</v>
      </c>
      <c r="F4109" s="3">
        <v>45309</v>
      </c>
      <c r="G4109" s="14" t="str" cm="1">
        <f t="array" aca="1" ref="G4109" ca="1">_xlfn.IFS(D4109="Pendente",NETWORKDAYS(F4109,TODAY(),Feriados!$A$2:$A$13)-1 &amp; " D",E4109="Não Apontado",NETWORKDAYS(F4109,TODAY(),Feriados!$A$2:$A$13)-1 &amp; " D",D4109="Backlog","Registro Antigo",D4109="Concluído","Registro Enviado",E4109="Apontado","Registro Enviado",D4109="Cancelado","Treinamento Cancelado",D4109="Remanejado","Treinamento Remanejado",D4109="Suspensa","Suspenso",D4109="Antigo","Treinamento Antigo",D4109="-","Treinamento a ser executado")</f>
        <v>Treinamento Cancelado</v>
      </c>
      <c r="H4109" s="3"/>
      <c r="I4109" s="3"/>
      <c r="J4109" s="26"/>
      <c r="K4109" s="26"/>
      <c r="L4109" s="29"/>
    </row>
    <row r="4110" spans="1:12" x14ac:dyDescent="0.3">
      <c r="A4110" s="2" t="s">
        <v>39</v>
      </c>
      <c r="B4110" s="2" t="s">
        <v>133</v>
      </c>
      <c r="C4110" s="2" t="s">
        <v>36</v>
      </c>
      <c r="D4110" s="4" t="s">
        <v>116</v>
      </c>
      <c r="E4110" s="2" t="s">
        <v>8</v>
      </c>
      <c r="F4110" s="3">
        <v>45309</v>
      </c>
      <c r="G4110" s="14" t="str" cm="1">
        <f t="array" aca="1" ref="G4110" ca="1">_xlfn.IFS(D4110="Pendente",NETWORKDAYS(F4110,TODAY(),Feriados!$A$2:$A$13)-1 &amp; " D",E4110="Não Apontado",NETWORKDAYS(F4110,TODAY(),Feriados!$A$2:$A$13)-1 &amp; " D",D4110="Backlog","Registro Antigo",D4110="Concluído","Registro Enviado",E4110="Apontado","Registro Enviado",D4110="Cancelado","Treinamento Cancelado",D4110="Remanejado","Treinamento Remanejado",D4110="Suspensa","Suspenso",D4110="Antigo","Treinamento Antigo",D4110="-","Treinamento a ser executado")</f>
        <v>Registro Enviado</v>
      </c>
      <c r="H4110" s="3">
        <v>45310</v>
      </c>
      <c r="I4110" s="3">
        <v>45310</v>
      </c>
      <c r="J4110" s="26">
        <f>NETWORKDAYS(F4110,H4110,Feriados!$A$2:$A$13)-1</f>
        <v>1</v>
      </c>
      <c r="K4110" s="26">
        <f>NETWORKDAYS(F4110,I4110,Feriados!$A$2:$A$13)-1</f>
        <v>1</v>
      </c>
      <c r="L4110" s="29">
        <f>WORKDAY(F4110,2,Feriados!$A$2:$A$13)</f>
        <v>45313</v>
      </c>
    </row>
    <row r="4111" spans="1:12" x14ac:dyDescent="0.3">
      <c r="A4111" s="2" t="s">
        <v>46</v>
      </c>
      <c r="B4111" s="2" t="s">
        <v>131</v>
      </c>
      <c r="C4111" s="2" t="s">
        <v>7</v>
      </c>
      <c r="D4111" s="4" t="s">
        <v>14</v>
      </c>
      <c r="E4111" s="2" t="s">
        <v>15</v>
      </c>
      <c r="F4111" s="3">
        <v>45309</v>
      </c>
      <c r="G4111" s="14" t="str" cm="1">
        <f t="array" aca="1" ref="G4111" ca="1">_xlfn.IFS(D4111="Pendente",NETWORKDAYS(F4111,TODAY(),Feriados!$A$2:$A$13)-1 &amp; " D",E4111="Não Apontado",NETWORKDAYS(F4111,TODAY(),Feriados!$A$2:$A$13)-1 &amp; " D",D4111="Backlog","Registro Antigo",D4111="Concluído","Registro Enviado",E4111="Apontado","Registro Enviado",D4111="Cancelado","Treinamento Cancelado",D4111="Remanejado","Treinamento Remanejado",D4111="Suspensa","Suspenso",D4111="Antigo","Treinamento Antigo",D4111="-","Treinamento a ser executado")</f>
        <v>Treinamento Cancelado</v>
      </c>
      <c r="H4111" s="3"/>
      <c r="I4111" s="3"/>
      <c r="J4111" s="26"/>
      <c r="K4111" s="26"/>
      <c r="L4111" s="29"/>
    </row>
    <row r="4112" spans="1:12" x14ac:dyDescent="0.3">
      <c r="A4112" s="2" t="s">
        <v>46</v>
      </c>
      <c r="B4112" s="2" t="s">
        <v>159</v>
      </c>
      <c r="C4112" s="2" t="s">
        <v>37</v>
      </c>
      <c r="D4112" s="4" t="s">
        <v>116</v>
      </c>
      <c r="E4112" s="2" t="s">
        <v>8</v>
      </c>
      <c r="F4112" s="3">
        <v>45309</v>
      </c>
      <c r="G4112" s="14" t="str" cm="1">
        <f t="array" aca="1" ref="G4112" ca="1">_xlfn.IFS(D4112="Pendente",NETWORKDAYS(F4112,TODAY(),Feriados!$A$2:$A$13)-1 &amp; " D",E4112="Não Apontado",NETWORKDAYS(F4112,TODAY(),Feriados!$A$2:$A$13)-1 &amp; " D",D4112="Backlog","Registro Antigo",D4112="Concluído","Registro Enviado",E4112="Apontado","Registro Enviado",D4112="Cancelado","Treinamento Cancelado",D4112="Remanejado","Treinamento Remanejado",D4112="Suspensa","Suspenso",D4112="Antigo","Treinamento Antigo",D4112="-","Treinamento a ser executado")</f>
        <v>Registro Enviado</v>
      </c>
      <c r="H4112" s="3">
        <v>45310</v>
      </c>
      <c r="I4112" s="3">
        <v>45310</v>
      </c>
      <c r="J4112" s="26">
        <f>NETWORKDAYS(F4112,H4112,Feriados!$A$2:$A$13)-1</f>
        <v>1</v>
      </c>
      <c r="K4112" s="26">
        <f>NETWORKDAYS(F4112,I4112,Feriados!$A$2:$A$13)-1</f>
        <v>1</v>
      </c>
      <c r="L4112" s="29">
        <f>WORKDAY(F4112,2,Feriados!$A$2:$A$13)</f>
        <v>45313</v>
      </c>
    </row>
    <row r="4113" spans="1:12" x14ac:dyDescent="0.3">
      <c r="A4113" s="2" t="s">
        <v>46</v>
      </c>
      <c r="B4113" s="2" t="s">
        <v>155</v>
      </c>
      <c r="C4113" s="2" t="s">
        <v>37</v>
      </c>
      <c r="D4113" s="4" t="s">
        <v>116</v>
      </c>
      <c r="E4113" s="2" t="s">
        <v>8</v>
      </c>
      <c r="F4113" s="3">
        <v>45309</v>
      </c>
      <c r="G4113" s="14" t="str" cm="1">
        <f t="array" aca="1" ref="G4113" ca="1">_xlfn.IFS(D4113="Pendente",NETWORKDAYS(F4113,TODAY(),Feriados!$A$2:$A$13)-1 &amp; " D",E4113="Não Apontado",NETWORKDAYS(F4113,TODAY(),Feriados!$A$2:$A$13)-1 &amp; " D",D4113="Backlog","Registro Antigo",D4113="Concluído","Registro Enviado",E4113="Apontado","Registro Enviado",D4113="Cancelado","Treinamento Cancelado",D4113="Remanejado","Treinamento Remanejado",D4113="Suspensa","Suspenso",D4113="Antigo","Treinamento Antigo",D4113="-","Treinamento a ser executado")</f>
        <v>Registro Enviado</v>
      </c>
      <c r="H4113" s="3">
        <v>45310</v>
      </c>
      <c r="I4113" s="3">
        <v>45310</v>
      </c>
      <c r="J4113" s="26">
        <f>NETWORKDAYS(F4113,H4113,Feriados!$A$2:$A$13)-1</f>
        <v>1</v>
      </c>
      <c r="K4113" s="26">
        <f>NETWORKDAYS(F4113,I4113,Feriados!$A$2:$A$13)-1</f>
        <v>1</v>
      </c>
      <c r="L4113" s="29">
        <f>WORKDAY(F4113,2,Feriados!$A$2:$A$13)</f>
        <v>45313</v>
      </c>
    </row>
    <row r="4114" spans="1:12" x14ac:dyDescent="0.3">
      <c r="A4114" s="2" t="s">
        <v>46</v>
      </c>
      <c r="B4114" s="2" t="s">
        <v>140</v>
      </c>
      <c r="C4114" s="2" t="s">
        <v>7</v>
      </c>
      <c r="D4114" s="4" t="s">
        <v>116</v>
      </c>
      <c r="E4114" s="2" t="s">
        <v>8</v>
      </c>
      <c r="F4114" s="3">
        <v>45309</v>
      </c>
      <c r="G4114" s="14" t="str" cm="1">
        <f t="array" aca="1" ref="G4114" ca="1">_xlfn.IFS(D4114="Pendente",NETWORKDAYS(F4114,TODAY(),Feriados!$A$2:$A$13)-1 &amp; " D",E4114="Não Apontado",NETWORKDAYS(F4114,TODAY(),Feriados!$A$2:$A$13)-1 &amp; " D",D4114="Backlog","Registro Antigo",D4114="Concluído","Registro Enviado",E4114="Apontado","Registro Enviado",D4114="Cancelado","Treinamento Cancelado",D4114="Remanejado","Treinamento Remanejado",D4114="Suspensa","Suspenso",D4114="Antigo","Treinamento Antigo",D4114="-","Treinamento a ser executado")</f>
        <v>Registro Enviado</v>
      </c>
      <c r="H4114" s="3">
        <v>45310</v>
      </c>
      <c r="I4114" s="3">
        <v>45310</v>
      </c>
      <c r="J4114" s="26">
        <f>NETWORKDAYS(F4114,H4114,Feriados!$A$2:$A$13)-1</f>
        <v>1</v>
      </c>
      <c r="K4114" s="26">
        <f>NETWORKDAYS(F4114,I4114,Feriados!$A$2:$A$13)-1</f>
        <v>1</v>
      </c>
      <c r="L4114" s="29">
        <f>WORKDAY(F4114,2,Feriados!$A$2:$A$13)</f>
        <v>45313</v>
      </c>
    </row>
    <row r="4115" spans="1:12" x14ac:dyDescent="0.3">
      <c r="A4115" s="2" t="s">
        <v>6</v>
      </c>
      <c r="B4115" s="2" t="s">
        <v>135</v>
      </c>
      <c r="C4115" s="2" t="s">
        <v>10</v>
      </c>
      <c r="D4115" s="4" t="s">
        <v>14</v>
      </c>
      <c r="E4115" s="2" t="s">
        <v>15</v>
      </c>
      <c r="F4115" s="3">
        <v>45310</v>
      </c>
      <c r="G4115" s="14" t="str" cm="1">
        <f t="array" aca="1" ref="G4115" ca="1">_xlfn.IFS(D4115="Pendente",NETWORKDAYS(F4115,TODAY(),Feriados!$A$2:$A$13)-1 &amp; " D",E4115="Não Apontado",NETWORKDAYS(F4115,TODAY(),Feriados!$A$2:$A$13)-1 &amp; " D",D4115="Backlog","Registro Antigo",D4115="Concluído","Registro Enviado",E4115="Apontado","Registro Enviado",D4115="Cancelado","Treinamento Cancelado",D4115="Remanejado","Treinamento Remanejado",D4115="Suspensa","Suspenso",D4115="Antigo","Treinamento Antigo",D4115="-","Treinamento a ser executado")</f>
        <v>Treinamento Cancelado</v>
      </c>
      <c r="H4115" s="3"/>
      <c r="I4115" s="3"/>
      <c r="J4115" s="26"/>
      <c r="K4115" s="26"/>
      <c r="L4115" s="29"/>
    </row>
    <row r="4116" spans="1:12" x14ac:dyDescent="0.3">
      <c r="A4116" s="2" t="s">
        <v>6</v>
      </c>
      <c r="B4116" s="2" t="s">
        <v>161</v>
      </c>
      <c r="C4116" s="2" t="s">
        <v>66</v>
      </c>
      <c r="D4116" s="4" t="s">
        <v>117</v>
      </c>
      <c r="E4116" s="2" t="s">
        <v>15</v>
      </c>
      <c r="F4116" s="3">
        <v>45310</v>
      </c>
      <c r="G4116" s="14" t="str" cm="1">
        <f t="array" aca="1" ref="G4116" ca="1">_xlfn.IFS(D4116="Pendente",NETWORKDAYS(F4116,TODAY(),Feriados!$A$2:$A$13)-1 &amp; " D",E4116="Não Apontado",NETWORKDAYS(F4116,TODAY(),Feriados!$A$2:$A$13)-1 &amp; " D",D4116="Backlog","Registro Antigo",D4116="Concluído","Registro Enviado",E4116="Apontado","Registro Enviado",D4116="Cancelado","Treinamento Cancelado",D4116="Remanejado","Treinamento Remanejado",D4116="Suspensa","Suspenso",D4116="Antigo","Treinamento Antigo",D4116="-","Treinamento a ser executado")</f>
        <v>Treinamento Remanejado</v>
      </c>
      <c r="H4116" s="3"/>
      <c r="I4116" s="3"/>
      <c r="J4116" s="26"/>
      <c r="K4116" s="26"/>
      <c r="L4116" s="29"/>
    </row>
    <row r="4117" spans="1:12" x14ac:dyDescent="0.3">
      <c r="A4117" s="2" t="s">
        <v>17</v>
      </c>
      <c r="B4117" s="2" t="s">
        <v>152</v>
      </c>
      <c r="C4117" s="2" t="s">
        <v>7</v>
      </c>
      <c r="D4117" s="4" t="s">
        <v>14</v>
      </c>
      <c r="E4117" s="2" t="s">
        <v>15</v>
      </c>
      <c r="F4117" s="3">
        <v>45310</v>
      </c>
      <c r="G4117" s="14" t="str" cm="1">
        <f t="array" aca="1" ref="G4117" ca="1">_xlfn.IFS(D4117="Pendente",NETWORKDAYS(F4117,TODAY(),Feriados!$A$2:$A$13)-1 &amp; " D",E4117="Não Apontado",NETWORKDAYS(F4117,TODAY(),Feriados!$A$2:$A$13)-1 &amp; " D",D4117="Backlog","Registro Antigo",D4117="Concluído","Registro Enviado",E4117="Apontado","Registro Enviado",D4117="Cancelado","Treinamento Cancelado",D4117="Remanejado","Treinamento Remanejado",D4117="Suspensa","Suspenso",D4117="Antigo","Treinamento Antigo",D4117="-","Treinamento a ser executado")</f>
        <v>Treinamento Cancelado</v>
      </c>
      <c r="H4117" s="3"/>
      <c r="I4117" s="3"/>
      <c r="J4117" s="26"/>
      <c r="K4117" s="26"/>
      <c r="L4117" s="29"/>
    </row>
    <row r="4118" spans="1:12" x14ac:dyDescent="0.3">
      <c r="A4118" s="2" t="s">
        <v>17</v>
      </c>
      <c r="B4118" s="2" t="s">
        <v>160</v>
      </c>
      <c r="C4118" s="2" t="s">
        <v>7</v>
      </c>
      <c r="D4118" s="4" t="s">
        <v>116</v>
      </c>
      <c r="E4118" s="2" t="s">
        <v>8</v>
      </c>
      <c r="F4118" s="3">
        <v>45310</v>
      </c>
      <c r="G4118" s="14" t="str" cm="1">
        <f t="array" aca="1" ref="G4118" ca="1">_xlfn.IFS(D4118="Pendente",NETWORKDAYS(F4118,TODAY(),Feriados!$A$2:$A$13)-1 &amp; " D",E4118="Não Apontado",NETWORKDAYS(F4118,TODAY(),Feriados!$A$2:$A$13)-1 &amp; " D",D4118="Backlog","Registro Antigo",D4118="Concluído","Registro Enviado",E4118="Apontado","Registro Enviado",D4118="Cancelado","Treinamento Cancelado",D4118="Remanejado","Treinamento Remanejado",D4118="Suspensa","Suspenso",D4118="Antigo","Treinamento Antigo",D4118="-","Treinamento a ser executado")</f>
        <v>Registro Enviado</v>
      </c>
      <c r="H4118" s="3">
        <v>45315</v>
      </c>
      <c r="I4118" s="3">
        <v>45327</v>
      </c>
      <c r="J4118" s="26">
        <f>NETWORKDAYS(F4118,H4118,Feriados!$A$2:$A$13)-1</f>
        <v>3</v>
      </c>
      <c r="K4118" s="26">
        <f>NETWORKDAYS(F4118,I4118,Feriados!$A$2:$A$13)-1</f>
        <v>11</v>
      </c>
      <c r="L4118" s="29">
        <f>WORKDAY(F4118,2,Feriados!$A$2:$A$13)</f>
        <v>45314</v>
      </c>
    </row>
    <row r="4119" spans="1:12" x14ac:dyDescent="0.3">
      <c r="A4119" s="2" t="s">
        <v>17</v>
      </c>
      <c r="B4119" s="2" t="s">
        <v>139</v>
      </c>
      <c r="C4119" s="2" t="s">
        <v>7</v>
      </c>
      <c r="D4119" s="4" t="s">
        <v>116</v>
      </c>
      <c r="E4119" s="2" t="s">
        <v>8</v>
      </c>
      <c r="F4119" s="3">
        <v>45310</v>
      </c>
      <c r="G4119" s="14" t="str" cm="1">
        <f t="array" aca="1" ref="G4119" ca="1">_xlfn.IFS(D4119="Pendente",NETWORKDAYS(F4119,TODAY(),Feriados!$A$2:$A$13)-1 &amp; " D",E4119="Não Apontado",NETWORKDAYS(F4119,TODAY(),Feriados!$A$2:$A$13)-1 &amp; " D",D4119="Backlog","Registro Antigo",D4119="Concluído","Registro Enviado",E4119="Apontado","Registro Enviado",D4119="Cancelado","Treinamento Cancelado",D4119="Remanejado","Treinamento Remanejado",D4119="Suspensa","Suspenso",D4119="Antigo","Treinamento Antigo",D4119="-","Treinamento a ser executado")</f>
        <v>Registro Enviado</v>
      </c>
      <c r="H4119" s="3">
        <v>45329</v>
      </c>
      <c r="I4119" s="3">
        <v>45329</v>
      </c>
      <c r="J4119" s="26">
        <f>NETWORKDAYS(F4119,H4119,Feriados!$A$2:$A$13)-1</f>
        <v>13</v>
      </c>
      <c r="K4119" s="26">
        <f>NETWORKDAYS(F4119,I4119,Feriados!$A$2:$A$13)-1</f>
        <v>13</v>
      </c>
      <c r="L4119" s="29">
        <f>WORKDAY(F4119,2,Feriados!$A$2:$A$13)</f>
        <v>45314</v>
      </c>
    </row>
    <row r="4120" spans="1:12" x14ac:dyDescent="0.3">
      <c r="A4120" s="2" t="s">
        <v>17</v>
      </c>
      <c r="B4120" s="2" t="s">
        <v>150</v>
      </c>
      <c r="C4120" s="2" t="s">
        <v>18</v>
      </c>
      <c r="D4120" s="4" t="s">
        <v>14</v>
      </c>
      <c r="E4120" s="2" t="s">
        <v>15</v>
      </c>
      <c r="F4120" s="3">
        <v>45310</v>
      </c>
      <c r="G4120" s="14" t="str" cm="1">
        <f t="array" aca="1" ref="G4120" ca="1">_xlfn.IFS(D4120="Pendente",NETWORKDAYS(F4120,TODAY(),Feriados!$A$2:$A$13)-1 &amp; " D",E4120="Não Apontado",NETWORKDAYS(F4120,TODAY(),Feriados!$A$2:$A$13)-1 &amp; " D",D4120="Backlog","Registro Antigo",D4120="Concluído","Registro Enviado",E4120="Apontado","Registro Enviado",D4120="Cancelado","Treinamento Cancelado",D4120="Remanejado","Treinamento Remanejado",D4120="Suspensa","Suspenso",D4120="Antigo","Treinamento Antigo",D4120="-","Treinamento a ser executado")</f>
        <v>Treinamento Cancelado</v>
      </c>
      <c r="H4120" s="3"/>
      <c r="I4120" s="3"/>
      <c r="J4120" s="26"/>
      <c r="K4120" s="26"/>
      <c r="L4120" s="29"/>
    </row>
    <row r="4121" spans="1:12" x14ac:dyDescent="0.3">
      <c r="A4121" s="2" t="s">
        <v>22</v>
      </c>
      <c r="B4121" s="2" t="s">
        <v>148</v>
      </c>
      <c r="C4121" s="2" t="s">
        <v>7</v>
      </c>
      <c r="D4121" s="4" t="s">
        <v>116</v>
      </c>
      <c r="E4121" s="2" t="s">
        <v>8</v>
      </c>
      <c r="F4121" s="3">
        <v>45310</v>
      </c>
      <c r="G4121" s="14" t="str" cm="1">
        <f t="array" aca="1" ref="G4121" ca="1">_xlfn.IFS(D4121="Pendente",NETWORKDAYS(F4121,TODAY(),Feriados!$A$2:$A$13)-1 &amp; " D",E4121="Não Apontado",NETWORKDAYS(F4121,TODAY(),Feriados!$A$2:$A$13)-1 &amp; " D",D4121="Backlog","Registro Antigo",D4121="Concluído","Registro Enviado",E4121="Apontado","Registro Enviado",D4121="Cancelado","Treinamento Cancelado",D4121="Remanejado","Treinamento Remanejado",D4121="Suspensa","Suspenso",D4121="Antigo","Treinamento Antigo",D4121="-","Treinamento a ser executado")</f>
        <v>Registro Enviado</v>
      </c>
      <c r="H4121" s="3">
        <v>45313</v>
      </c>
      <c r="I4121" s="3">
        <v>45313</v>
      </c>
      <c r="J4121" s="26">
        <f>NETWORKDAYS(F4121,H4121,Feriados!$A$2:$A$13)-1</f>
        <v>1</v>
      </c>
      <c r="K4121" s="26">
        <f>NETWORKDAYS(F4121,I4121,Feriados!$A$2:$A$13)-1</f>
        <v>1</v>
      </c>
      <c r="L4121" s="29">
        <f>WORKDAY(F4121,2,Feriados!$A$2:$A$13)</f>
        <v>45314</v>
      </c>
    </row>
    <row r="4122" spans="1:12" x14ac:dyDescent="0.3">
      <c r="A4122" s="2" t="s">
        <v>22</v>
      </c>
      <c r="B4122" s="2" t="s">
        <v>159</v>
      </c>
      <c r="C4122" s="2" t="s">
        <v>18</v>
      </c>
      <c r="D4122" s="4" t="s">
        <v>116</v>
      </c>
      <c r="E4122" s="2" t="s">
        <v>8</v>
      </c>
      <c r="F4122" s="3">
        <v>45310</v>
      </c>
      <c r="G4122" s="14" t="str" cm="1">
        <f t="array" aca="1" ref="G4122" ca="1">_xlfn.IFS(D4122="Pendente",NETWORKDAYS(F4122,TODAY(),Feriados!$A$2:$A$13)-1 &amp; " D",E4122="Não Apontado",NETWORKDAYS(F4122,TODAY(),Feriados!$A$2:$A$13)-1 &amp; " D",D4122="Backlog","Registro Antigo",D4122="Concluído","Registro Enviado",E4122="Apontado","Registro Enviado",D4122="Cancelado","Treinamento Cancelado",D4122="Remanejado","Treinamento Remanejado",D4122="Suspensa","Suspenso",D4122="Antigo","Treinamento Antigo",D4122="-","Treinamento a ser executado")</f>
        <v>Registro Enviado</v>
      </c>
      <c r="H4122" s="3">
        <v>45313</v>
      </c>
      <c r="I4122" s="3">
        <v>45313</v>
      </c>
      <c r="J4122" s="26">
        <f>NETWORKDAYS(F4122,H4122,Feriados!$A$2:$A$13)-1</f>
        <v>1</v>
      </c>
      <c r="K4122" s="26">
        <f>NETWORKDAYS(F4122,I4122,Feriados!$A$2:$A$13)-1</f>
        <v>1</v>
      </c>
      <c r="L4122" s="29">
        <f>WORKDAY(F4122,2,Feriados!$A$2:$A$13)</f>
        <v>45314</v>
      </c>
    </row>
    <row r="4123" spans="1:12" x14ac:dyDescent="0.3">
      <c r="A4123" s="2" t="s">
        <v>39</v>
      </c>
      <c r="B4123" s="2" t="s">
        <v>146</v>
      </c>
      <c r="C4123" s="2" t="s">
        <v>36</v>
      </c>
      <c r="D4123" s="4" t="s">
        <v>14</v>
      </c>
      <c r="E4123" s="2" t="s">
        <v>15</v>
      </c>
      <c r="F4123" s="3">
        <v>45310</v>
      </c>
      <c r="G4123" s="14" t="str" cm="1">
        <f t="array" aca="1" ref="G4123" ca="1">_xlfn.IFS(D4123="Pendente",NETWORKDAYS(F4123,TODAY(),Feriados!$A$2:$A$13)-1 &amp; " D",E4123="Não Apontado",NETWORKDAYS(F4123,TODAY(),Feriados!$A$2:$A$13)-1 &amp; " D",D4123="Backlog","Registro Antigo",D4123="Concluído","Registro Enviado",E4123="Apontado","Registro Enviado",D4123="Cancelado","Treinamento Cancelado",D4123="Remanejado","Treinamento Remanejado",D4123="Suspensa","Suspenso",D4123="Antigo","Treinamento Antigo",D4123="-","Treinamento a ser executado")</f>
        <v>Treinamento Cancelado</v>
      </c>
      <c r="H4123" s="3"/>
      <c r="I4123" s="3"/>
      <c r="J4123" s="26"/>
      <c r="K4123" s="26"/>
      <c r="L4123" s="29"/>
    </row>
    <row r="4124" spans="1:12" x14ac:dyDescent="0.3">
      <c r="A4124" s="2" t="s">
        <v>39</v>
      </c>
      <c r="B4124" s="2" t="s">
        <v>113</v>
      </c>
      <c r="C4124" s="2" t="s">
        <v>36</v>
      </c>
      <c r="D4124" s="4" t="s">
        <v>14</v>
      </c>
      <c r="E4124" s="2" t="s">
        <v>15</v>
      </c>
      <c r="F4124" s="3">
        <v>45310</v>
      </c>
      <c r="G4124" s="14" t="str" cm="1">
        <f t="array" aca="1" ref="G4124" ca="1">_xlfn.IFS(D4124="Pendente",NETWORKDAYS(F4124,TODAY(),Feriados!$A$2:$A$13)-1 &amp; " D",E4124="Não Apontado",NETWORKDAYS(F4124,TODAY(),Feriados!$A$2:$A$13)-1 &amp; " D",D4124="Backlog","Registro Antigo",D4124="Concluído","Registro Enviado",E4124="Apontado","Registro Enviado",D4124="Cancelado","Treinamento Cancelado",D4124="Remanejado","Treinamento Remanejado",D4124="Suspensa","Suspenso",D4124="Antigo","Treinamento Antigo",D4124="-","Treinamento a ser executado")</f>
        <v>Treinamento Cancelado</v>
      </c>
      <c r="H4124" s="3"/>
      <c r="I4124" s="3"/>
      <c r="J4124" s="26"/>
      <c r="K4124" s="26"/>
      <c r="L4124" s="29"/>
    </row>
    <row r="4125" spans="1:12" x14ac:dyDescent="0.3">
      <c r="A4125" s="2" t="s">
        <v>39</v>
      </c>
      <c r="B4125" s="2" t="s">
        <v>148</v>
      </c>
      <c r="C4125" s="2" t="s">
        <v>37</v>
      </c>
      <c r="D4125" s="4" t="s">
        <v>116</v>
      </c>
      <c r="E4125" s="2" t="s">
        <v>8</v>
      </c>
      <c r="F4125" s="3">
        <v>45310</v>
      </c>
      <c r="G4125" s="14" t="str" cm="1">
        <f t="array" aca="1" ref="G4125" ca="1">_xlfn.IFS(D4125="Pendente",NETWORKDAYS(F4125,TODAY(),Feriados!$A$2:$A$13)-1 &amp; " D",E4125="Não Apontado",NETWORKDAYS(F4125,TODAY(),Feriados!$A$2:$A$13)-1 &amp; " D",D4125="Backlog","Registro Antigo",D4125="Concluído","Registro Enviado",E4125="Apontado","Registro Enviado",D4125="Cancelado","Treinamento Cancelado",D4125="Remanejado","Treinamento Remanejado",D4125="Suspensa","Suspenso",D4125="Antigo","Treinamento Antigo",D4125="-","Treinamento a ser executado")</f>
        <v>Registro Enviado</v>
      </c>
      <c r="H4125" s="3">
        <v>45310</v>
      </c>
      <c r="I4125" s="3">
        <v>45310</v>
      </c>
      <c r="J4125" s="26">
        <f>NETWORKDAYS(F4125,H4125,Feriados!$A$2:$A$13)-1</f>
        <v>0</v>
      </c>
      <c r="K4125" s="26">
        <f>NETWORKDAYS(F4125,I4125,Feriados!$A$2:$A$13)-1</f>
        <v>0</v>
      </c>
      <c r="L4125" s="29">
        <f>WORKDAY(F4125,2,Feriados!$A$2:$A$13)</f>
        <v>45314</v>
      </c>
    </row>
    <row r="4126" spans="1:12" x14ac:dyDescent="0.3">
      <c r="A4126" s="2" t="s">
        <v>39</v>
      </c>
      <c r="B4126" s="2" t="s">
        <v>153</v>
      </c>
      <c r="C4126" s="2" t="s">
        <v>36</v>
      </c>
      <c r="D4126" s="4" t="s">
        <v>14</v>
      </c>
      <c r="E4126" s="2" t="s">
        <v>15</v>
      </c>
      <c r="F4126" s="3">
        <v>45310</v>
      </c>
      <c r="G4126" s="14" t="str" cm="1">
        <f t="array" aca="1" ref="G4126" ca="1">_xlfn.IFS(D4126="Pendente",NETWORKDAYS(F4126,TODAY(),Feriados!$A$2:$A$13)-1 &amp; " D",E4126="Não Apontado",NETWORKDAYS(F4126,TODAY(),Feriados!$A$2:$A$13)-1 &amp; " D",D4126="Backlog","Registro Antigo",D4126="Concluído","Registro Enviado",E4126="Apontado","Registro Enviado",D4126="Cancelado","Treinamento Cancelado",D4126="Remanejado","Treinamento Remanejado",D4126="Suspensa","Suspenso",D4126="Antigo","Treinamento Antigo",D4126="-","Treinamento a ser executado")</f>
        <v>Treinamento Cancelado</v>
      </c>
      <c r="H4126" s="3"/>
      <c r="I4126" s="3"/>
      <c r="J4126" s="26"/>
      <c r="K4126" s="26"/>
      <c r="L4126" s="29"/>
    </row>
    <row r="4127" spans="1:12" x14ac:dyDescent="0.3">
      <c r="A4127" s="2" t="s">
        <v>46</v>
      </c>
      <c r="B4127" s="2" t="s">
        <v>141</v>
      </c>
      <c r="C4127" s="2" t="s">
        <v>37</v>
      </c>
      <c r="D4127" s="4" t="s">
        <v>14</v>
      </c>
      <c r="E4127" s="2" t="s">
        <v>15</v>
      </c>
      <c r="F4127" s="3">
        <v>45310</v>
      </c>
      <c r="G4127" s="14" t="str" cm="1">
        <f t="array" aca="1" ref="G4127" ca="1">_xlfn.IFS(D4127="Pendente",NETWORKDAYS(F4127,TODAY(),Feriados!$A$2:$A$13)-1 &amp; " D",E4127="Não Apontado",NETWORKDAYS(F4127,TODAY(),Feriados!$A$2:$A$13)-1 &amp; " D",D4127="Backlog","Registro Antigo",D4127="Concluído","Registro Enviado",E4127="Apontado","Registro Enviado",D4127="Cancelado","Treinamento Cancelado",D4127="Remanejado","Treinamento Remanejado",D4127="Suspensa","Suspenso",D4127="Antigo","Treinamento Antigo",D4127="-","Treinamento a ser executado")</f>
        <v>Treinamento Cancelado</v>
      </c>
      <c r="H4127" s="3"/>
      <c r="I4127" s="3"/>
      <c r="J4127" s="26"/>
      <c r="K4127" s="26"/>
      <c r="L4127" s="29"/>
    </row>
    <row r="4128" spans="1:12" x14ac:dyDescent="0.3">
      <c r="A4128" s="2" t="s">
        <v>6</v>
      </c>
      <c r="B4128" s="2" t="s">
        <v>161</v>
      </c>
      <c r="C4128" s="2" t="s">
        <v>66</v>
      </c>
      <c r="D4128" s="4" t="s">
        <v>116</v>
      </c>
      <c r="E4128" s="2" t="s">
        <v>8</v>
      </c>
      <c r="F4128" s="3">
        <v>45313</v>
      </c>
      <c r="G4128" s="14" t="str" cm="1">
        <f t="array" aca="1" ref="G4128" ca="1">_xlfn.IFS(D4128="Pendente",NETWORKDAYS(F4128,TODAY(),Feriados!$A$2:$A$13)-1 &amp; " D",E4128="Não Apontado",NETWORKDAYS(F4128,TODAY(),Feriados!$A$2:$A$13)-1 &amp; " D",D4128="Backlog","Registro Antigo",D4128="Concluído","Registro Enviado",E4128="Apontado","Registro Enviado",D4128="Cancelado","Treinamento Cancelado",D4128="Remanejado","Treinamento Remanejado",D4128="Suspensa","Suspenso",D4128="Antigo","Treinamento Antigo",D4128="-","Treinamento a ser executado")</f>
        <v>Registro Enviado</v>
      </c>
      <c r="H4128" s="3">
        <v>45313</v>
      </c>
      <c r="I4128" s="3">
        <v>45313</v>
      </c>
      <c r="J4128" s="26">
        <f>NETWORKDAYS(F4128,H4128,Feriados!$A$2:$A$13)-1</f>
        <v>0</v>
      </c>
      <c r="K4128" s="26">
        <f>NETWORKDAYS(F4128,I4128,Feriados!$A$2:$A$13)-1</f>
        <v>0</v>
      </c>
      <c r="L4128" s="29">
        <f>WORKDAY(F4128,2,Feriados!$A$2:$A$13)</f>
        <v>45315</v>
      </c>
    </row>
    <row r="4129" spans="1:12" x14ac:dyDescent="0.3">
      <c r="A4129" s="2" t="s">
        <v>6</v>
      </c>
      <c r="B4129" s="2" t="s">
        <v>139</v>
      </c>
      <c r="C4129" s="2" t="s">
        <v>10</v>
      </c>
      <c r="D4129" s="4" t="s">
        <v>14</v>
      </c>
      <c r="E4129" s="2" t="s">
        <v>15</v>
      </c>
      <c r="F4129" s="3">
        <v>45313</v>
      </c>
      <c r="G4129" s="14" t="str" cm="1">
        <f t="array" aca="1" ref="G4129" ca="1">_xlfn.IFS(D4129="Pendente",NETWORKDAYS(F4129,TODAY(),Feriados!$A$2:$A$13)-1 &amp; " D",E4129="Não Apontado",NETWORKDAYS(F4129,TODAY(),Feriados!$A$2:$A$13)-1 &amp; " D",D4129="Backlog","Registro Antigo",D4129="Concluído","Registro Enviado",E4129="Apontado","Registro Enviado",D4129="Cancelado","Treinamento Cancelado",D4129="Remanejado","Treinamento Remanejado",D4129="Suspensa","Suspenso",D4129="Antigo","Treinamento Antigo",D4129="-","Treinamento a ser executado")</f>
        <v>Treinamento Cancelado</v>
      </c>
      <c r="H4129" s="3"/>
      <c r="I4129" s="3"/>
      <c r="J4129" s="26"/>
      <c r="K4129" s="26"/>
      <c r="L4129" s="29"/>
    </row>
    <row r="4130" spans="1:12" x14ac:dyDescent="0.3">
      <c r="A4130" s="2" t="s">
        <v>6</v>
      </c>
      <c r="B4130" s="2" t="s">
        <v>156</v>
      </c>
      <c r="C4130" s="2" t="s">
        <v>7</v>
      </c>
      <c r="D4130" s="4" t="s">
        <v>116</v>
      </c>
      <c r="E4130" s="2" t="s">
        <v>8</v>
      </c>
      <c r="F4130" s="3">
        <v>45313</v>
      </c>
      <c r="G4130" s="14" t="str" cm="1">
        <f t="array" aca="1" ref="G4130" ca="1">_xlfn.IFS(D4130="Pendente",NETWORKDAYS(F4130,TODAY(),Feriados!$A$2:$A$13)-1 &amp; " D",E4130="Não Apontado",NETWORKDAYS(F4130,TODAY(),Feriados!$A$2:$A$13)-1 &amp; " D",D4130="Backlog","Registro Antigo",D4130="Concluído","Registro Enviado",E4130="Apontado","Registro Enviado",D4130="Cancelado","Treinamento Cancelado",D4130="Remanejado","Treinamento Remanejado",D4130="Suspensa","Suspenso",D4130="Antigo","Treinamento Antigo",D4130="-","Treinamento a ser executado")</f>
        <v>Registro Enviado</v>
      </c>
      <c r="H4130" s="3">
        <v>45315</v>
      </c>
      <c r="I4130" s="3">
        <v>45315</v>
      </c>
      <c r="J4130" s="26">
        <f>NETWORKDAYS(F4130,H4130,Feriados!$A$2:$A$13)-1</f>
        <v>2</v>
      </c>
      <c r="K4130" s="26">
        <f>NETWORKDAYS(F4130,I4130,Feriados!$A$2:$A$13)-1</f>
        <v>2</v>
      </c>
      <c r="L4130" s="29">
        <f>WORKDAY(F4130,2,Feriados!$A$2:$A$13)</f>
        <v>45315</v>
      </c>
    </row>
    <row r="4131" spans="1:12" x14ac:dyDescent="0.3">
      <c r="A4131" s="2" t="s">
        <v>17</v>
      </c>
      <c r="B4131" s="2" t="s">
        <v>152</v>
      </c>
      <c r="C4131" s="2" t="s">
        <v>18</v>
      </c>
      <c r="D4131" s="4" t="s">
        <v>116</v>
      </c>
      <c r="E4131" s="2" t="s">
        <v>8</v>
      </c>
      <c r="F4131" s="3">
        <v>45313</v>
      </c>
      <c r="G4131" s="14" t="str" cm="1">
        <f t="array" aca="1" ref="G4131" ca="1">_xlfn.IFS(D4131="Pendente",NETWORKDAYS(F4131,TODAY(),Feriados!$A$2:$A$13)-1 &amp; " D",E4131="Não Apontado",NETWORKDAYS(F4131,TODAY(),Feriados!$A$2:$A$13)-1 &amp; " D",D4131="Backlog","Registro Antigo",D4131="Concluído","Registro Enviado",E4131="Apontado","Registro Enviado",D4131="Cancelado","Treinamento Cancelado",D4131="Remanejado","Treinamento Remanejado",D4131="Suspensa","Suspenso",D4131="Antigo","Treinamento Antigo",D4131="-","Treinamento a ser executado")</f>
        <v>Registro Enviado</v>
      </c>
      <c r="H4131" s="3">
        <v>45328</v>
      </c>
      <c r="I4131" s="3">
        <v>45329</v>
      </c>
      <c r="J4131" s="26">
        <f>NETWORKDAYS(F4131,H4131,Feriados!$A$2:$A$13)-1</f>
        <v>11</v>
      </c>
      <c r="K4131" s="26">
        <f>NETWORKDAYS(F4131,I4131,Feriados!$A$2:$A$13)-1</f>
        <v>12</v>
      </c>
      <c r="L4131" s="29">
        <f>WORKDAY(F4131,2,Feriados!$A$2:$A$13)</f>
        <v>45315</v>
      </c>
    </row>
    <row r="4132" spans="1:12" x14ac:dyDescent="0.3">
      <c r="A4132" s="2" t="s">
        <v>17</v>
      </c>
      <c r="B4132" s="2" t="s">
        <v>84</v>
      </c>
      <c r="C4132" s="2" t="s">
        <v>7</v>
      </c>
      <c r="D4132" s="4" t="s">
        <v>14</v>
      </c>
      <c r="E4132" s="2" t="s">
        <v>15</v>
      </c>
      <c r="F4132" s="3">
        <v>45313</v>
      </c>
      <c r="G4132" s="14" t="str" cm="1">
        <f t="array" aca="1" ref="G4132" ca="1">_xlfn.IFS(D4132="Pendente",NETWORKDAYS(F4132,TODAY(),Feriados!$A$2:$A$13)-1 &amp; " D",E4132="Não Apontado",NETWORKDAYS(F4132,TODAY(),Feriados!$A$2:$A$13)-1 &amp; " D",D4132="Backlog","Registro Antigo",D4132="Concluído","Registro Enviado",E4132="Apontado","Registro Enviado",D4132="Cancelado","Treinamento Cancelado",D4132="Remanejado","Treinamento Remanejado",D4132="Suspensa","Suspenso",D4132="Antigo","Treinamento Antigo",D4132="-","Treinamento a ser executado")</f>
        <v>Treinamento Cancelado</v>
      </c>
      <c r="H4132" s="3"/>
      <c r="I4132" s="3"/>
      <c r="J4132" s="26"/>
      <c r="K4132" s="26"/>
      <c r="L4132" s="29"/>
    </row>
    <row r="4133" spans="1:12" x14ac:dyDescent="0.3">
      <c r="A4133" s="2" t="s">
        <v>22</v>
      </c>
      <c r="B4133" s="2" t="s">
        <v>136</v>
      </c>
      <c r="C4133" s="2" t="s">
        <v>18</v>
      </c>
      <c r="D4133" s="4" t="s">
        <v>14</v>
      </c>
      <c r="E4133" s="2" t="s">
        <v>15</v>
      </c>
      <c r="F4133" s="3">
        <v>45313</v>
      </c>
      <c r="G4133" s="14" t="str" cm="1">
        <f t="array" aca="1" ref="G4133" ca="1">_xlfn.IFS(D4133="Pendente",NETWORKDAYS(F4133,TODAY(),Feriados!$A$2:$A$13)-1 &amp; " D",E4133="Não Apontado",NETWORKDAYS(F4133,TODAY(),Feriados!$A$2:$A$13)-1 &amp; " D",D4133="Backlog","Registro Antigo",D4133="Concluído","Registro Enviado",E4133="Apontado","Registro Enviado",D4133="Cancelado","Treinamento Cancelado",D4133="Remanejado","Treinamento Remanejado",D4133="Suspensa","Suspenso",D4133="Antigo","Treinamento Antigo",D4133="-","Treinamento a ser executado")</f>
        <v>Treinamento Cancelado</v>
      </c>
      <c r="H4133" s="3"/>
      <c r="I4133" s="3"/>
      <c r="J4133" s="26"/>
      <c r="K4133" s="26"/>
      <c r="L4133" s="29"/>
    </row>
    <row r="4134" spans="1:12" x14ac:dyDescent="0.3">
      <c r="A4134" s="2" t="s">
        <v>22</v>
      </c>
      <c r="B4134" s="2" t="s">
        <v>159</v>
      </c>
      <c r="C4134" s="2" t="s">
        <v>7</v>
      </c>
      <c r="D4134" s="4" t="s">
        <v>116</v>
      </c>
      <c r="E4134" s="2" t="s">
        <v>8</v>
      </c>
      <c r="F4134" s="3">
        <v>45313</v>
      </c>
      <c r="G4134" s="14" t="str" cm="1">
        <f t="array" aca="1" ref="G4134" ca="1">_xlfn.IFS(D4134="Pendente",NETWORKDAYS(F4134,TODAY(),Feriados!$A$2:$A$13)-1 &amp; " D",E4134="Não Apontado",NETWORKDAYS(F4134,TODAY(),Feriados!$A$2:$A$13)-1 &amp; " D",D4134="Backlog","Registro Antigo",D4134="Concluído","Registro Enviado",E4134="Apontado","Registro Enviado",D4134="Cancelado","Treinamento Cancelado",D4134="Remanejado","Treinamento Remanejado",D4134="Suspensa","Suspenso",D4134="Antigo","Treinamento Antigo",D4134="-","Treinamento a ser executado")</f>
        <v>Registro Enviado</v>
      </c>
      <c r="H4134" s="3">
        <v>45314</v>
      </c>
      <c r="I4134" s="3">
        <v>45314</v>
      </c>
      <c r="J4134" s="26">
        <f>NETWORKDAYS(F4134,H4134,Feriados!$A$2:$A$13)-1</f>
        <v>1</v>
      </c>
      <c r="K4134" s="26">
        <f>NETWORKDAYS(F4134,I4134,Feriados!$A$2:$A$13)-1</f>
        <v>1</v>
      </c>
      <c r="L4134" s="29">
        <f>WORKDAY(F4134,2,Feriados!$A$2:$A$13)</f>
        <v>45315</v>
      </c>
    </row>
    <row r="4135" spans="1:12" x14ac:dyDescent="0.3">
      <c r="A4135" s="2" t="s">
        <v>28</v>
      </c>
      <c r="B4135" s="2" t="s">
        <v>148</v>
      </c>
      <c r="C4135" s="2" t="s">
        <v>32</v>
      </c>
      <c r="D4135" s="4" t="s">
        <v>14</v>
      </c>
      <c r="E4135" s="2" t="s">
        <v>15</v>
      </c>
      <c r="F4135" s="3">
        <v>45313</v>
      </c>
      <c r="G4135" s="14" t="str" cm="1">
        <f t="array" aca="1" ref="G4135" ca="1">_xlfn.IFS(D4135="Pendente",NETWORKDAYS(F4135,TODAY(),Feriados!$A$2:$A$13)-1 &amp; " D",E4135="Não Apontado",NETWORKDAYS(F4135,TODAY(),Feriados!$A$2:$A$13)-1 &amp; " D",D4135="Backlog","Registro Antigo",D4135="Concluído","Registro Enviado",E4135="Apontado","Registro Enviado",D4135="Cancelado","Treinamento Cancelado",D4135="Remanejado","Treinamento Remanejado",D4135="Suspensa","Suspenso",D4135="Antigo","Treinamento Antigo",D4135="-","Treinamento a ser executado")</f>
        <v>Treinamento Cancelado</v>
      </c>
      <c r="H4135" s="3"/>
      <c r="I4135" s="3"/>
      <c r="J4135" s="26"/>
      <c r="K4135" s="26"/>
      <c r="L4135" s="29"/>
    </row>
    <row r="4136" spans="1:12" x14ac:dyDescent="0.3">
      <c r="A4136" s="2" t="s">
        <v>39</v>
      </c>
      <c r="B4136" s="2" t="s">
        <v>132</v>
      </c>
      <c r="C4136" s="2" t="s">
        <v>36</v>
      </c>
      <c r="D4136" s="4" t="s">
        <v>116</v>
      </c>
      <c r="E4136" s="2" t="s">
        <v>8</v>
      </c>
      <c r="F4136" s="3">
        <v>45313</v>
      </c>
      <c r="G4136" s="14" t="str" cm="1">
        <f t="array" aca="1" ref="G4136" ca="1">_xlfn.IFS(D4136="Pendente",NETWORKDAYS(F4136,TODAY(),Feriados!$A$2:$A$13)-1 &amp; " D",E4136="Não Apontado",NETWORKDAYS(F4136,TODAY(),Feriados!$A$2:$A$13)-1 &amp; " D",D4136="Backlog","Registro Antigo",D4136="Concluído","Registro Enviado",E4136="Apontado","Registro Enviado",D4136="Cancelado","Treinamento Cancelado",D4136="Remanejado","Treinamento Remanejado",D4136="Suspensa","Suspenso",D4136="Antigo","Treinamento Antigo",D4136="-","Treinamento a ser executado")</f>
        <v>Registro Enviado</v>
      </c>
      <c r="H4136" s="3">
        <v>45314</v>
      </c>
      <c r="I4136" s="3">
        <v>45314</v>
      </c>
      <c r="J4136" s="26">
        <f>NETWORKDAYS(F4136,H4136,Feriados!$A$2:$A$13)-1</f>
        <v>1</v>
      </c>
      <c r="K4136" s="26">
        <f>NETWORKDAYS(F4136,I4136,Feriados!$A$2:$A$13)-1</f>
        <v>1</v>
      </c>
      <c r="L4136" s="29">
        <f>WORKDAY(F4136,2,Feriados!$A$2:$A$13)</f>
        <v>45315</v>
      </c>
    </row>
    <row r="4137" spans="1:12" x14ac:dyDescent="0.3">
      <c r="A4137" s="2" t="s">
        <v>39</v>
      </c>
      <c r="B4137" s="2" t="s">
        <v>153</v>
      </c>
      <c r="C4137" s="2" t="s">
        <v>37</v>
      </c>
      <c r="D4137" s="4" t="s">
        <v>116</v>
      </c>
      <c r="E4137" s="2" t="s">
        <v>8</v>
      </c>
      <c r="F4137" s="3">
        <v>45313</v>
      </c>
      <c r="G4137" s="14" t="str" cm="1">
        <f t="array" aca="1" ref="G4137" ca="1">_xlfn.IFS(D4137="Pendente",NETWORKDAYS(F4137,TODAY(),Feriados!$A$2:$A$13)-1 &amp; " D",E4137="Não Apontado",NETWORKDAYS(F4137,TODAY(),Feriados!$A$2:$A$13)-1 &amp; " D",D4137="Backlog","Registro Antigo",D4137="Concluído","Registro Enviado",E4137="Apontado","Registro Enviado",D4137="Cancelado","Treinamento Cancelado",D4137="Remanejado","Treinamento Remanejado",D4137="Suspensa","Suspenso",D4137="Antigo","Treinamento Antigo",D4137="-","Treinamento a ser executado")</f>
        <v>Registro Enviado</v>
      </c>
      <c r="H4137" s="3">
        <v>45314</v>
      </c>
      <c r="I4137" s="3">
        <v>45314</v>
      </c>
      <c r="J4137" s="26">
        <f>NETWORKDAYS(F4137,H4137,Feriados!$A$2:$A$13)-1</f>
        <v>1</v>
      </c>
      <c r="K4137" s="26">
        <f>NETWORKDAYS(F4137,I4137,Feriados!$A$2:$A$13)-1</f>
        <v>1</v>
      </c>
      <c r="L4137" s="29">
        <f>WORKDAY(F4137,2,Feriados!$A$2:$A$13)</f>
        <v>45315</v>
      </c>
    </row>
    <row r="4138" spans="1:12" x14ac:dyDescent="0.3">
      <c r="A4138" s="2" t="s">
        <v>46</v>
      </c>
      <c r="B4138" s="2" t="s">
        <v>155</v>
      </c>
      <c r="C4138" s="2" t="s">
        <v>7</v>
      </c>
      <c r="D4138" s="4" t="s">
        <v>116</v>
      </c>
      <c r="E4138" s="2" t="s">
        <v>8</v>
      </c>
      <c r="F4138" s="3">
        <v>45313</v>
      </c>
      <c r="G4138" s="14" t="str" cm="1">
        <f t="array" aca="1" ref="G4138" ca="1">_xlfn.IFS(D4138="Pendente",NETWORKDAYS(F4138,TODAY(),Feriados!$A$2:$A$13)-1 &amp; " D",E4138="Não Apontado",NETWORKDAYS(F4138,TODAY(),Feriados!$A$2:$A$13)-1 &amp; " D",D4138="Backlog","Registro Antigo",D4138="Concluído","Registro Enviado",E4138="Apontado","Registro Enviado",D4138="Cancelado","Treinamento Cancelado",D4138="Remanejado","Treinamento Remanejado",D4138="Suspensa","Suspenso",D4138="Antigo","Treinamento Antigo",D4138="-","Treinamento a ser executado")</f>
        <v>Registro Enviado</v>
      </c>
      <c r="H4138" s="3">
        <v>45314</v>
      </c>
      <c r="I4138" s="3">
        <v>45314</v>
      </c>
      <c r="J4138" s="26">
        <f>NETWORKDAYS(F4138,H4138,Feriados!$A$2:$A$13)-1</f>
        <v>1</v>
      </c>
      <c r="K4138" s="26">
        <f>NETWORKDAYS(F4138,I4138,Feriados!$A$2:$A$13)-1</f>
        <v>1</v>
      </c>
      <c r="L4138" s="29">
        <f>WORKDAY(F4138,2,Feriados!$A$2:$A$13)</f>
        <v>45315</v>
      </c>
    </row>
    <row r="4139" spans="1:12" x14ac:dyDescent="0.3">
      <c r="A4139" s="2" t="s">
        <v>6</v>
      </c>
      <c r="B4139" s="2" t="s">
        <v>162</v>
      </c>
      <c r="C4139" s="2" t="s">
        <v>66</v>
      </c>
      <c r="D4139" s="4" t="s">
        <v>116</v>
      </c>
      <c r="E4139" s="2" t="s">
        <v>8</v>
      </c>
      <c r="F4139" s="3">
        <v>45314</v>
      </c>
      <c r="G4139" s="14" t="str" cm="1">
        <f t="array" aca="1" ref="G4139" ca="1">_xlfn.IFS(D4139="Pendente",NETWORKDAYS(F4139,TODAY(),Feriados!$A$2:$A$13)-1 &amp; " D",E4139="Não Apontado",NETWORKDAYS(F4139,TODAY(),Feriados!$A$2:$A$13)-1 &amp; " D",D4139="Backlog","Registro Antigo",D4139="Concluído","Registro Enviado",E4139="Apontado","Registro Enviado",D4139="Cancelado","Treinamento Cancelado",D4139="Remanejado","Treinamento Remanejado",D4139="Suspensa","Suspenso",D4139="Antigo","Treinamento Antigo",D4139="-","Treinamento a ser executado")</f>
        <v>Registro Enviado</v>
      </c>
      <c r="H4139" s="3">
        <v>45314</v>
      </c>
      <c r="I4139" s="3">
        <v>45314</v>
      </c>
      <c r="J4139" s="26">
        <f>NETWORKDAYS(F4139,H4139,Feriados!$A$2:$A$13)-1</f>
        <v>0</v>
      </c>
      <c r="K4139" s="26">
        <f>NETWORKDAYS(F4139,I4139,Feriados!$A$2:$A$13)-1</f>
        <v>0</v>
      </c>
      <c r="L4139" s="29">
        <f>WORKDAY(F4139,2,Feriados!$A$2:$A$13)</f>
        <v>45316</v>
      </c>
    </row>
    <row r="4140" spans="1:12" x14ac:dyDescent="0.3">
      <c r="A4140" s="2" t="s">
        <v>17</v>
      </c>
      <c r="B4140" s="2" t="s">
        <v>135</v>
      </c>
      <c r="C4140" s="2" t="s">
        <v>18</v>
      </c>
      <c r="D4140" s="4" t="s">
        <v>116</v>
      </c>
      <c r="E4140" s="2" t="s">
        <v>8</v>
      </c>
      <c r="F4140" s="3">
        <v>45314</v>
      </c>
      <c r="G4140" s="14" t="str" cm="1">
        <f t="array" aca="1" ref="G4140" ca="1">_xlfn.IFS(D4140="Pendente",NETWORKDAYS(F4140,TODAY(),Feriados!$A$2:$A$13)-1 &amp; " D",E4140="Não Apontado",NETWORKDAYS(F4140,TODAY(),Feriados!$A$2:$A$13)-1 &amp; " D",D4140="Backlog","Registro Antigo",D4140="Concluído","Registro Enviado",E4140="Apontado","Registro Enviado",D4140="Cancelado","Treinamento Cancelado",D4140="Remanejado","Treinamento Remanejado",D4140="Suspensa","Suspenso",D4140="Antigo","Treinamento Antigo",D4140="-","Treinamento a ser executado")</f>
        <v>Registro Enviado</v>
      </c>
      <c r="H4140" s="3">
        <v>45315</v>
      </c>
      <c r="I4140" s="3">
        <v>45330</v>
      </c>
      <c r="J4140" s="26">
        <f>NETWORKDAYS(F4140,H4140,Feriados!$A$2:$A$13)-1</f>
        <v>1</v>
      </c>
      <c r="K4140" s="26">
        <f>NETWORKDAYS(F4140,I4140,Feriados!$A$2:$A$13)-1</f>
        <v>12</v>
      </c>
      <c r="L4140" s="29">
        <f>WORKDAY(F4140,2,Feriados!$A$2:$A$13)</f>
        <v>45316</v>
      </c>
    </row>
    <row r="4141" spans="1:12" x14ac:dyDescent="0.3">
      <c r="A4141" s="2" t="s">
        <v>17</v>
      </c>
      <c r="B4141" s="2" t="s">
        <v>119</v>
      </c>
      <c r="C4141" s="2" t="s">
        <v>18</v>
      </c>
      <c r="D4141" s="4" t="s">
        <v>14</v>
      </c>
      <c r="E4141" s="2" t="s">
        <v>15</v>
      </c>
      <c r="F4141" s="3">
        <v>45314</v>
      </c>
      <c r="G4141" s="14" t="str" cm="1">
        <f t="array" aca="1" ref="G4141" ca="1">_xlfn.IFS(D4141="Pendente",NETWORKDAYS(F4141,TODAY(),Feriados!$A$2:$A$13)-1 &amp; " D",E4141="Não Apontado",NETWORKDAYS(F4141,TODAY(),Feriados!$A$2:$A$13)-1 &amp; " D",D4141="Backlog","Registro Antigo",D4141="Concluído","Registro Enviado",E4141="Apontado","Registro Enviado",D4141="Cancelado","Treinamento Cancelado",D4141="Remanejado","Treinamento Remanejado",D4141="Suspensa","Suspenso",D4141="Antigo","Treinamento Antigo",D4141="-","Treinamento a ser executado")</f>
        <v>Treinamento Cancelado</v>
      </c>
      <c r="H4141" s="3"/>
      <c r="I4141" s="3"/>
      <c r="J4141" s="26"/>
      <c r="K4141" s="26"/>
      <c r="L4141" s="29"/>
    </row>
    <row r="4142" spans="1:12" x14ac:dyDescent="0.3">
      <c r="A4142" s="2" t="s">
        <v>22</v>
      </c>
      <c r="B4142" s="2" t="s">
        <v>151</v>
      </c>
      <c r="C4142" s="2" t="s">
        <v>18</v>
      </c>
      <c r="D4142" s="4" t="s">
        <v>116</v>
      </c>
      <c r="E4142" s="2" t="s">
        <v>8</v>
      </c>
      <c r="F4142" s="3">
        <v>45314</v>
      </c>
      <c r="G4142" s="14" t="str" cm="1">
        <f t="array" aca="1" ref="G4142" ca="1">_xlfn.IFS(D4142="Pendente",NETWORKDAYS(F4142,TODAY(),Feriados!$A$2:$A$13)-1 &amp; " D",E4142="Não Apontado",NETWORKDAYS(F4142,TODAY(),Feriados!$A$2:$A$13)-1 &amp; " D",D4142="Backlog","Registro Antigo",D4142="Concluído","Registro Enviado",E4142="Apontado","Registro Enviado",D4142="Cancelado","Treinamento Cancelado",D4142="Remanejado","Treinamento Remanejado",D4142="Suspensa","Suspenso",D4142="Antigo","Treinamento Antigo",D4142="-","Treinamento a ser executado")</f>
        <v>Registro Enviado</v>
      </c>
      <c r="H4142" s="3">
        <v>45314</v>
      </c>
      <c r="I4142" s="3">
        <v>45314</v>
      </c>
      <c r="J4142" s="26">
        <f>NETWORKDAYS(F4142,H4142,Feriados!$A$2:$A$13)-1</f>
        <v>0</v>
      </c>
      <c r="K4142" s="26">
        <f>NETWORKDAYS(F4142,I4142,Feriados!$A$2:$A$13)-1</f>
        <v>0</v>
      </c>
      <c r="L4142" s="29">
        <f>WORKDAY(F4142,2,Feriados!$A$2:$A$13)</f>
        <v>45316</v>
      </c>
    </row>
    <row r="4143" spans="1:12" x14ac:dyDescent="0.3">
      <c r="A4143" s="2" t="s">
        <v>22</v>
      </c>
      <c r="B4143" s="2" t="s">
        <v>132</v>
      </c>
      <c r="C4143" s="2" t="s">
        <v>18</v>
      </c>
      <c r="D4143" s="4" t="s">
        <v>116</v>
      </c>
      <c r="E4143" s="2" t="s">
        <v>8</v>
      </c>
      <c r="F4143" s="3">
        <v>45314</v>
      </c>
      <c r="G4143" s="14" t="str" cm="1">
        <f t="array" aca="1" ref="G4143" ca="1">_xlfn.IFS(D4143="Pendente",NETWORKDAYS(F4143,TODAY(),Feriados!$A$2:$A$13)-1 &amp; " D",E4143="Não Apontado",NETWORKDAYS(F4143,TODAY(),Feriados!$A$2:$A$13)-1 &amp; " D",D4143="Backlog","Registro Antigo",D4143="Concluído","Registro Enviado",E4143="Apontado","Registro Enviado",D4143="Cancelado","Treinamento Cancelado",D4143="Remanejado","Treinamento Remanejado",D4143="Suspensa","Suspenso",D4143="Antigo","Treinamento Antigo",D4143="-","Treinamento a ser executado")</f>
        <v>Registro Enviado</v>
      </c>
      <c r="H4143" s="3">
        <v>45316</v>
      </c>
      <c r="I4143" s="3">
        <v>45316</v>
      </c>
      <c r="J4143" s="26">
        <f>NETWORKDAYS(F4143,H4143,Feriados!$A$2:$A$13)-1</f>
        <v>2</v>
      </c>
      <c r="K4143" s="26">
        <f>NETWORKDAYS(F4143,I4143,Feriados!$A$2:$A$13)-1</f>
        <v>2</v>
      </c>
      <c r="L4143" s="29">
        <f>WORKDAY(F4143,2,Feriados!$A$2:$A$13)</f>
        <v>45316</v>
      </c>
    </row>
    <row r="4144" spans="1:12" x14ac:dyDescent="0.3">
      <c r="A4144" s="2" t="s">
        <v>22</v>
      </c>
      <c r="B4144" s="2" t="s">
        <v>161</v>
      </c>
      <c r="C4144" s="2" t="s">
        <v>18</v>
      </c>
      <c r="D4144" s="4" t="s">
        <v>14</v>
      </c>
      <c r="E4144" s="2" t="s">
        <v>15</v>
      </c>
      <c r="F4144" s="3">
        <v>45314</v>
      </c>
      <c r="G4144" s="14" t="str" cm="1">
        <f t="array" aca="1" ref="G4144" ca="1">_xlfn.IFS(D4144="Pendente",NETWORKDAYS(F4144,TODAY(),Feriados!$A$2:$A$13)-1 &amp; " D",E4144="Não Apontado",NETWORKDAYS(F4144,TODAY(),Feriados!$A$2:$A$13)-1 &amp; " D",D4144="Backlog","Registro Antigo",D4144="Concluído","Registro Enviado",E4144="Apontado","Registro Enviado",D4144="Cancelado","Treinamento Cancelado",D4144="Remanejado","Treinamento Remanejado",D4144="Suspensa","Suspenso",D4144="Antigo","Treinamento Antigo",D4144="-","Treinamento a ser executado")</f>
        <v>Treinamento Cancelado</v>
      </c>
      <c r="H4144" s="3"/>
      <c r="I4144" s="3"/>
      <c r="J4144" s="26"/>
      <c r="K4144" s="26"/>
      <c r="L4144" s="29"/>
    </row>
    <row r="4145" spans="1:12" x14ac:dyDescent="0.3">
      <c r="A4145" s="2" t="s">
        <v>28</v>
      </c>
      <c r="B4145" s="2" t="s">
        <v>99</v>
      </c>
      <c r="C4145" s="2" t="s">
        <v>29</v>
      </c>
      <c r="D4145" s="4" t="s">
        <v>116</v>
      </c>
      <c r="E4145" s="2" t="s">
        <v>8</v>
      </c>
      <c r="F4145" s="3">
        <v>45314</v>
      </c>
      <c r="G4145" s="14" t="str" cm="1">
        <f t="array" aca="1" ref="G4145" ca="1">_xlfn.IFS(D4145="Pendente",NETWORKDAYS(F4145,TODAY(),Feriados!$A$2:$A$13)-1 &amp; " D",E4145="Não Apontado",NETWORKDAYS(F4145,TODAY(),Feriados!$A$2:$A$13)-1 &amp; " D",D4145="Backlog","Registro Antigo",D4145="Concluído","Registro Enviado",E4145="Apontado","Registro Enviado",D4145="Cancelado","Treinamento Cancelado",D4145="Remanejado","Treinamento Remanejado",D4145="Suspensa","Suspenso",D4145="Antigo","Treinamento Antigo",D4145="-","Treinamento a ser executado")</f>
        <v>Registro Enviado</v>
      </c>
      <c r="H4145" s="3">
        <v>45314</v>
      </c>
      <c r="I4145" s="3">
        <v>45315</v>
      </c>
      <c r="J4145" s="26">
        <f>NETWORKDAYS(F4145,H4145,Feriados!$A$2:$A$13)-1</f>
        <v>0</v>
      </c>
      <c r="K4145" s="26">
        <f>NETWORKDAYS(F4145,I4145,Feriados!$A$2:$A$13)-1</f>
        <v>1</v>
      </c>
      <c r="L4145" s="29">
        <f>WORKDAY(F4145,2,Feriados!$A$2:$A$13)</f>
        <v>45316</v>
      </c>
    </row>
    <row r="4146" spans="1:12" x14ac:dyDescent="0.3">
      <c r="A4146" s="2" t="s">
        <v>39</v>
      </c>
      <c r="B4146" s="2" t="s">
        <v>153</v>
      </c>
      <c r="C4146" s="2" t="s">
        <v>41</v>
      </c>
      <c r="D4146" s="4" t="s">
        <v>116</v>
      </c>
      <c r="E4146" s="2" t="s">
        <v>8</v>
      </c>
      <c r="F4146" s="3">
        <v>45314</v>
      </c>
      <c r="G4146" s="14" t="str" cm="1">
        <f t="array" aca="1" ref="G4146" ca="1">_xlfn.IFS(D4146="Pendente",NETWORKDAYS(F4146,TODAY(),Feriados!$A$2:$A$13)-1 &amp; " D",E4146="Não Apontado",NETWORKDAYS(F4146,TODAY(),Feriados!$A$2:$A$13)-1 &amp; " D",D4146="Backlog","Registro Antigo",D4146="Concluído","Registro Enviado",E4146="Apontado","Registro Enviado",D4146="Cancelado","Treinamento Cancelado",D4146="Remanejado","Treinamento Remanejado",D4146="Suspensa","Suspenso",D4146="Antigo","Treinamento Antigo",D4146="-","Treinamento a ser executado")</f>
        <v>Registro Enviado</v>
      </c>
      <c r="H4146" s="3">
        <v>45314</v>
      </c>
      <c r="I4146" s="3">
        <v>45314</v>
      </c>
      <c r="J4146" s="26">
        <f>NETWORKDAYS(F4146,H4146,Feriados!$A$2:$A$13)-1</f>
        <v>0</v>
      </c>
      <c r="K4146" s="26">
        <f>NETWORKDAYS(F4146,I4146,Feriados!$A$2:$A$13)-1</f>
        <v>0</v>
      </c>
      <c r="L4146" s="29">
        <f>WORKDAY(F4146,2,Feriados!$A$2:$A$13)</f>
        <v>45316</v>
      </c>
    </row>
    <row r="4147" spans="1:12" x14ac:dyDescent="0.3">
      <c r="A4147" s="2" t="s">
        <v>39</v>
      </c>
      <c r="B4147" s="2" t="s">
        <v>143</v>
      </c>
      <c r="C4147" s="2" t="s">
        <v>36</v>
      </c>
      <c r="D4147" s="4" t="s">
        <v>116</v>
      </c>
      <c r="E4147" s="2" t="s">
        <v>8</v>
      </c>
      <c r="F4147" s="3">
        <v>45314</v>
      </c>
      <c r="G4147" s="14" t="str" cm="1">
        <f t="array" aca="1" ref="G4147" ca="1">_xlfn.IFS(D4147="Pendente",NETWORKDAYS(F4147,TODAY(),Feriados!$A$2:$A$13)-1 &amp; " D",E4147="Não Apontado",NETWORKDAYS(F4147,TODAY(),Feriados!$A$2:$A$13)-1 &amp; " D",D4147="Backlog","Registro Antigo",D4147="Concluído","Registro Enviado",E4147="Apontado","Registro Enviado",D4147="Cancelado","Treinamento Cancelado",D4147="Remanejado","Treinamento Remanejado",D4147="Suspensa","Suspenso",D4147="Antigo","Treinamento Antigo",D4147="-","Treinamento a ser executado")</f>
        <v>Registro Enviado</v>
      </c>
      <c r="H4147" s="3">
        <v>45315</v>
      </c>
      <c r="I4147" s="3">
        <v>45315</v>
      </c>
      <c r="J4147" s="26">
        <f>NETWORKDAYS(F4147,H4147,Feriados!$A$2:$A$13)-1</f>
        <v>1</v>
      </c>
      <c r="K4147" s="26">
        <f>NETWORKDAYS(F4147,I4147,Feriados!$A$2:$A$13)-1</f>
        <v>1</v>
      </c>
      <c r="L4147" s="29">
        <f>WORKDAY(F4147,2,Feriados!$A$2:$A$13)</f>
        <v>45316</v>
      </c>
    </row>
    <row r="4148" spans="1:12" x14ac:dyDescent="0.3">
      <c r="A4148" s="2" t="s">
        <v>39</v>
      </c>
      <c r="B4148" s="2" t="s">
        <v>156</v>
      </c>
      <c r="C4148" s="2" t="s">
        <v>37</v>
      </c>
      <c r="D4148" s="4" t="s">
        <v>116</v>
      </c>
      <c r="E4148" s="2" t="s">
        <v>8</v>
      </c>
      <c r="F4148" s="3">
        <v>45314</v>
      </c>
      <c r="G4148" s="14" t="str" cm="1">
        <f t="array" aca="1" ref="G4148" ca="1">_xlfn.IFS(D4148="Pendente",NETWORKDAYS(F4148,TODAY(),Feriados!$A$2:$A$13)-1 &amp; " D",E4148="Não Apontado",NETWORKDAYS(F4148,TODAY(),Feriados!$A$2:$A$13)-1 &amp; " D",D4148="Backlog","Registro Antigo",D4148="Concluído","Registro Enviado",E4148="Apontado","Registro Enviado",D4148="Cancelado","Treinamento Cancelado",D4148="Remanejado","Treinamento Remanejado",D4148="Suspensa","Suspenso",D4148="Antigo","Treinamento Antigo",D4148="-","Treinamento a ser executado")</f>
        <v>Registro Enviado</v>
      </c>
      <c r="H4148" s="3">
        <v>45315</v>
      </c>
      <c r="I4148" s="3">
        <v>45315</v>
      </c>
      <c r="J4148" s="26">
        <f>NETWORKDAYS(F4148,H4148,Feriados!$A$2:$A$13)-1</f>
        <v>1</v>
      </c>
      <c r="K4148" s="26">
        <f>NETWORKDAYS(F4148,I4148,Feriados!$A$2:$A$13)-1</f>
        <v>1</v>
      </c>
      <c r="L4148" s="29">
        <f>WORKDAY(F4148,2,Feriados!$A$2:$A$13)</f>
        <v>45316</v>
      </c>
    </row>
    <row r="4149" spans="1:12" x14ac:dyDescent="0.3">
      <c r="A4149" s="2" t="s">
        <v>46</v>
      </c>
      <c r="B4149" s="2" t="s">
        <v>141</v>
      </c>
      <c r="C4149" s="2" t="s">
        <v>7</v>
      </c>
      <c r="D4149" s="4" t="s">
        <v>14</v>
      </c>
      <c r="E4149" s="2" t="s">
        <v>15</v>
      </c>
      <c r="F4149" s="3">
        <v>45314</v>
      </c>
      <c r="G4149" s="14" t="str" cm="1">
        <f t="array" aca="1" ref="G4149" ca="1">_xlfn.IFS(D4149="Pendente",NETWORKDAYS(F4149,TODAY(),Feriados!$A$2:$A$13)-1 &amp; " D",E4149="Não Apontado",NETWORKDAYS(F4149,TODAY(),Feriados!$A$2:$A$13)-1 &amp; " D",D4149="Backlog","Registro Antigo",D4149="Concluído","Registro Enviado",E4149="Apontado","Registro Enviado",D4149="Cancelado","Treinamento Cancelado",D4149="Remanejado","Treinamento Remanejado",D4149="Suspensa","Suspenso",D4149="Antigo","Treinamento Antigo",D4149="-","Treinamento a ser executado")</f>
        <v>Treinamento Cancelado</v>
      </c>
      <c r="H4149" s="3"/>
      <c r="I4149" s="3"/>
      <c r="J4149" s="26"/>
      <c r="K4149" s="26"/>
      <c r="L4149" s="29"/>
    </row>
    <row r="4150" spans="1:12" x14ac:dyDescent="0.3">
      <c r="A4150" s="2" t="s">
        <v>46</v>
      </c>
      <c r="B4150" s="2" t="s">
        <v>159</v>
      </c>
      <c r="C4150" s="2" t="s">
        <v>37</v>
      </c>
      <c r="D4150" s="4" t="s">
        <v>116</v>
      </c>
      <c r="E4150" s="2" t="s">
        <v>8</v>
      </c>
      <c r="F4150" s="3">
        <v>45314</v>
      </c>
      <c r="G4150" s="14" t="str" cm="1">
        <f t="array" aca="1" ref="G4150" ca="1">_xlfn.IFS(D4150="Pendente",NETWORKDAYS(F4150,TODAY(),Feriados!$A$2:$A$13)-1 &amp; " D",E4150="Não Apontado",NETWORKDAYS(F4150,TODAY(),Feriados!$A$2:$A$13)-1 &amp; " D",D4150="Backlog","Registro Antigo",D4150="Concluído","Registro Enviado",E4150="Apontado","Registro Enviado",D4150="Cancelado","Treinamento Cancelado",D4150="Remanejado","Treinamento Remanejado",D4150="Suspensa","Suspenso",D4150="Antigo","Treinamento Antigo",D4150="-","Treinamento a ser executado")</f>
        <v>Registro Enviado</v>
      </c>
      <c r="H4150" s="3">
        <v>45316</v>
      </c>
      <c r="I4150" s="3">
        <v>45322</v>
      </c>
      <c r="J4150" s="26">
        <f>NETWORKDAYS(F4150,H4150,Feriados!$A$2:$A$13)-1</f>
        <v>2</v>
      </c>
      <c r="K4150" s="26">
        <f>NETWORKDAYS(F4150,I4150,Feriados!$A$2:$A$13)-1</f>
        <v>6</v>
      </c>
      <c r="L4150" s="29">
        <f>WORKDAY(F4150,2,Feriados!$A$2:$A$13)</f>
        <v>45316</v>
      </c>
    </row>
    <row r="4151" spans="1:12" x14ac:dyDescent="0.3">
      <c r="A4151" s="2" t="s">
        <v>46</v>
      </c>
      <c r="B4151" s="2" t="s">
        <v>93</v>
      </c>
      <c r="C4151" s="2" t="s">
        <v>7</v>
      </c>
      <c r="D4151" s="4" t="s">
        <v>116</v>
      </c>
      <c r="E4151" s="2" t="s">
        <v>8</v>
      </c>
      <c r="F4151" s="3">
        <v>45314</v>
      </c>
      <c r="G4151" s="14" t="str" cm="1">
        <f t="array" aca="1" ref="G4151" ca="1">_xlfn.IFS(D4151="Pendente",NETWORKDAYS(F4151,TODAY(),Feriados!$A$2:$A$13)-1 &amp; " D",E4151="Não Apontado",NETWORKDAYS(F4151,TODAY(),Feriados!$A$2:$A$13)-1 &amp; " D",D4151="Backlog","Registro Antigo",D4151="Concluído","Registro Enviado",E4151="Apontado","Registro Enviado",D4151="Cancelado","Treinamento Cancelado",D4151="Remanejado","Treinamento Remanejado",D4151="Suspensa","Suspenso",D4151="Antigo","Treinamento Antigo",D4151="-","Treinamento a ser executado")</f>
        <v>Registro Enviado</v>
      </c>
      <c r="H4151" s="3">
        <v>45316</v>
      </c>
      <c r="I4151" s="3">
        <v>45320</v>
      </c>
      <c r="J4151" s="26">
        <f>NETWORKDAYS(F4151,H4151,Feriados!$A$2:$A$13)-1</f>
        <v>2</v>
      </c>
      <c r="K4151" s="26">
        <f>NETWORKDAYS(F4151,I4151,Feriados!$A$2:$A$13)-1</f>
        <v>4</v>
      </c>
      <c r="L4151" s="29">
        <f>WORKDAY(F4151,2,Feriados!$A$2:$A$13)</f>
        <v>45316</v>
      </c>
    </row>
    <row r="4152" spans="1:12" x14ac:dyDescent="0.3">
      <c r="A4152" s="2" t="s">
        <v>6</v>
      </c>
      <c r="B4152" s="2" t="s">
        <v>162</v>
      </c>
      <c r="C4152" s="2" t="s">
        <v>7</v>
      </c>
      <c r="D4152" s="4" t="s">
        <v>14</v>
      </c>
      <c r="E4152" s="2" t="s">
        <v>15</v>
      </c>
      <c r="F4152" s="3">
        <v>45315</v>
      </c>
      <c r="G4152" s="14" t="str" cm="1">
        <f t="array" aca="1" ref="G4152" ca="1">_xlfn.IFS(D4152="Pendente",NETWORKDAYS(F4152,TODAY(),Feriados!$A$2:$A$13)-1 &amp; " D",E4152="Não Apontado",NETWORKDAYS(F4152,TODAY(),Feriados!$A$2:$A$13)-1 &amp; " D",D4152="Backlog","Registro Antigo",D4152="Concluído","Registro Enviado",E4152="Apontado","Registro Enviado",D4152="Cancelado","Treinamento Cancelado",D4152="Remanejado","Treinamento Remanejado",D4152="Suspensa","Suspenso",D4152="Antigo","Treinamento Antigo",D4152="-","Treinamento a ser executado")</f>
        <v>Treinamento Cancelado</v>
      </c>
      <c r="H4152" s="3"/>
      <c r="I4152" s="3"/>
      <c r="J4152" s="26"/>
      <c r="K4152" s="26"/>
      <c r="L4152" s="29"/>
    </row>
    <row r="4153" spans="1:12" x14ac:dyDescent="0.3">
      <c r="A4153" s="2" t="s">
        <v>17</v>
      </c>
      <c r="B4153" s="2" t="s">
        <v>135</v>
      </c>
      <c r="C4153" s="2" t="s">
        <v>18</v>
      </c>
      <c r="D4153" s="4" t="s">
        <v>116</v>
      </c>
      <c r="E4153" s="2" t="s">
        <v>8</v>
      </c>
      <c r="F4153" s="3">
        <v>45315</v>
      </c>
      <c r="G4153" s="14" t="str" cm="1">
        <f t="array" aca="1" ref="G4153" ca="1">_xlfn.IFS(D4153="Pendente",NETWORKDAYS(F4153,TODAY(),Feriados!$A$2:$A$13)-1 &amp; " D",E4153="Não Apontado",NETWORKDAYS(F4153,TODAY(),Feriados!$A$2:$A$13)-1 &amp; " D",D4153="Backlog","Registro Antigo",D4153="Concluído","Registro Enviado",E4153="Apontado","Registro Enviado",D4153="Cancelado","Treinamento Cancelado",D4153="Remanejado","Treinamento Remanejado",D4153="Suspensa","Suspenso",D4153="Antigo","Treinamento Antigo",D4153="-","Treinamento a ser executado")</f>
        <v>Registro Enviado</v>
      </c>
      <c r="H4153" s="3">
        <v>45344</v>
      </c>
      <c r="I4153" s="3">
        <v>45330</v>
      </c>
      <c r="J4153" s="26">
        <f>NETWORKDAYS(F4153,H4153,Feriados!$A$2:$A$13)-1</f>
        <v>18</v>
      </c>
      <c r="K4153" s="26">
        <f>NETWORKDAYS(F4153,I4153,Feriados!$A$2:$A$13)-1</f>
        <v>11</v>
      </c>
      <c r="L4153" s="29">
        <f>WORKDAY(F4153,2,Feriados!$A$2:$A$13)</f>
        <v>45317</v>
      </c>
    </row>
    <row r="4154" spans="1:12" x14ac:dyDescent="0.3">
      <c r="A4154" s="2" t="s">
        <v>17</v>
      </c>
      <c r="B4154" s="2" t="s">
        <v>139</v>
      </c>
      <c r="C4154" s="2" t="s">
        <v>18</v>
      </c>
      <c r="D4154" s="4" t="s">
        <v>14</v>
      </c>
      <c r="E4154" s="2" t="s">
        <v>15</v>
      </c>
      <c r="F4154" s="3">
        <v>45315</v>
      </c>
      <c r="G4154" s="14" t="str" cm="1">
        <f t="array" aca="1" ref="G4154" ca="1">_xlfn.IFS(D4154="Pendente",NETWORKDAYS(F4154,TODAY(),Feriados!$A$2:$A$13)-1 &amp; " D",E4154="Não Apontado",NETWORKDAYS(F4154,TODAY(),Feriados!$A$2:$A$13)-1 &amp; " D",D4154="Backlog","Registro Antigo",D4154="Concluído","Registro Enviado",E4154="Apontado","Registro Enviado",D4154="Cancelado","Treinamento Cancelado",D4154="Remanejado","Treinamento Remanejado",D4154="Suspensa","Suspenso",D4154="Antigo","Treinamento Antigo",D4154="-","Treinamento a ser executado")</f>
        <v>Treinamento Cancelado</v>
      </c>
      <c r="H4154" s="3"/>
      <c r="I4154" s="3"/>
      <c r="J4154" s="26"/>
      <c r="K4154" s="26"/>
      <c r="L4154" s="29"/>
    </row>
    <row r="4155" spans="1:12" x14ac:dyDescent="0.3">
      <c r="A4155" s="2" t="s">
        <v>17</v>
      </c>
      <c r="B4155" s="2" t="s">
        <v>152</v>
      </c>
      <c r="C4155" s="2" t="s">
        <v>7</v>
      </c>
      <c r="D4155" s="4" t="s">
        <v>14</v>
      </c>
      <c r="E4155" s="2" t="s">
        <v>15</v>
      </c>
      <c r="F4155" s="3">
        <v>45315</v>
      </c>
      <c r="G4155" s="14" t="str" cm="1">
        <f t="array" aca="1" ref="G4155" ca="1">_xlfn.IFS(D4155="Pendente",NETWORKDAYS(F4155,TODAY(),Feriados!$A$2:$A$13)-1 &amp; " D",E4155="Não Apontado",NETWORKDAYS(F4155,TODAY(),Feriados!$A$2:$A$13)-1 &amp; " D",D4155="Backlog","Registro Antigo",D4155="Concluído","Registro Enviado",E4155="Apontado","Registro Enviado",D4155="Cancelado","Treinamento Cancelado",D4155="Remanejado","Treinamento Remanejado",D4155="Suspensa","Suspenso",D4155="Antigo","Treinamento Antigo",D4155="-","Treinamento a ser executado")</f>
        <v>Treinamento Cancelado</v>
      </c>
      <c r="H4155" s="3"/>
      <c r="I4155" s="3"/>
      <c r="J4155" s="26"/>
      <c r="K4155" s="26"/>
      <c r="L4155" s="29"/>
    </row>
    <row r="4156" spans="1:12" x14ac:dyDescent="0.3">
      <c r="A4156" s="2" t="s">
        <v>17</v>
      </c>
      <c r="B4156" s="2" t="s">
        <v>160</v>
      </c>
      <c r="C4156" s="2" t="s">
        <v>18</v>
      </c>
      <c r="D4156" s="4" t="s">
        <v>116</v>
      </c>
      <c r="E4156" s="2" t="s">
        <v>8</v>
      </c>
      <c r="F4156" s="3">
        <v>45315</v>
      </c>
      <c r="G4156" s="14" t="str" cm="1">
        <f t="array" aca="1" ref="G4156" ca="1">_xlfn.IFS(D4156="Pendente",NETWORKDAYS(F4156,TODAY(),Feriados!$A$2:$A$13)-1 &amp; " D",E4156="Não Apontado",NETWORKDAYS(F4156,TODAY(),Feriados!$A$2:$A$13)-1 &amp; " D",D4156="Backlog","Registro Antigo",D4156="Concluído","Registro Enviado",E4156="Apontado","Registro Enviado",D4156="Cancelado","Treinamento Cancelado",D4156="Remanejado","Treinamento Remanejado",D4156="Suspensa","Suspenso",D4156="Antigo","Treinamento Antigo",D4156="-","Treinamento a ser executado")</f>
        <v>Registro Enviado</v>
      </c>
      <c r="H4156" s="3">
        <v>45327</v>
      </c>
      <c r="I4156" s="3">
        <v>45327</v>
      </c>
      <c r="J4156" s="26">
        <f>NETWORKDAYS(F4156,H4156,Feriados!$A$2:$A$13)-1</f>
        <v>8</v>
      </c>
      <c r="K4156" s="26">
        <f>NETWORKDAYS(F4156,I4156,Feriados!$A$2:$A$13)-1</f>
        <v>8</v>
      </c>
      <c r="L4156" s="29">
        <f>WORKDAY(F4156,2,Feriados!$A$2:$A$13)</f>
        <v>45317</v>
      </c>
    </row>
    <row r="4157" spans="1:12" x14ac:dyDescent="0.3">
      <c r="A4157" s="2" t="s">
        <v>22</v>
      </c>
      <c r="B4157" s="2" t="s">
        <v>93</v>
      </c>
      <c r="C4157" s="2" t="s">
        <v>18</v>
      </c>
      <c r="D4157" s="4" t="s">
        <v>14</v>
      </c>
      <c r="E4157" s="2" t="s">
        <v>15</v>
      </c>
      <c r="F4157" s="3">
        <v>45315</v>
      </c>
      <c r="G4157" s="14" t="str" cm="1">
        <f t="array" aca="1" ref="G4157" ca="1">_xlfn.IFS(D4157="Pendente",NETWORKDAYS(F4157,TODAY(),Feriados!$A$2:$A$13)-1 &amp; " D",E4157="Não Apontado",NETWORKDAYS(F4157,TODAY(),Feriados!$A$2:$A$13)-1 &amp; " D",D4157="Backlog","Registro Antigo",D4157="Concluído","Registro Enviado",E4157="Apontado","Registro Enviado",D4157="Cancelado","Treinamento Cancelado",D4157="Remanejado","Treinamento Remanejado",D4157="Suspensa","Suspenso",D4157="Antigo","Treinamento Antigo",D4157="-","Treinamento a ser executado")</f>
        <v>Treinamento Cancelado</v>
      </c>
      <c r="H4157" s="3"/>
      <c r="I4157" s="3"/>
      <c r="J4157" s="26"/>
      <c r="K4157" s="26"/>
      <c r="L4157" s="29"/>
    </row>
    <row r="4158" spans="1:12" x14ac:dyDescent="0.3">
      <c r="A4158" s="2" t="s">
        <v>22</v>
      </c>
      <c r="B4158" s="2" t="s">
        <v>161</v>
      </c>
      <c r="C4158" s="2" t="s">
        <v>7</v>
      </c>
      <c r="D4158" s="4" t="s">
        <v>14</v>
      </c>
      <c r="E4158" s="2" t="s">
        <v>15</v>
      </c>
      <c r="F4158" s="3">
        <v>45315</v>
      </c>
      <c r="G4158" s="14" t="str" cm="1">
        <f t="array" aca="1" ref="G4158" ca="1">_xlfn.IFS(D4158="Pendente",NETWORKDAYS(F4158,TODAY(),Feriados!$A$2:$A$13)-1 &amp; " D",E4158="Não Apontado",NETWORKDAYS(F4158,TODAY(),Feriados!$A$2:$A$13)-1 &amp; " D",D4158="Backlog","Registro Antigo",D4158="Concluído","Registro Enviado",E4158="Apontado","Registro Enviado",D4158="Cancelado","Treinamento Cancelado",D4158="Remanejado","Treinamento Remanejado",D4158="Suspensa","Suspenso",D4158="Antigo","Treinamento Antigo",D4158="-","Treinamento a ser executado")</f>
        <v>Treinamento Cancelado</v>
      </c>
      <c r="H4158" s="3"/>
      <c r="I4158" s="3"/>
      <c r="J4158" s="26"/>
      <c r="K4158" s="26"/>
      <c r="L4158" s="29"/>
    </row>
    <row r="4159" spans="1:12" x14ac:dyDescent="0.3">
      <c r="A4159" s="2" t="s">
        <v>22</v>
      </c>
      <c r="B4159" s="2" t="s">
        <v>153</v>
      </c>
      <c r="C4159" s="2" t="s">
        <v>18</v>
      </c>
      <c r="D4159" s="4" t="s">
        <v>116</v>
      </c>
      <c r="E4159" s="2" t="s">
        <v>8</v>
      </c>
      <c r="F4159" s="3">
        <v>45315</v>
      </c>
      <c r="G4159" s="14" t="str" cm="1">
        <f t="array" aca="1" ref="G4159" ca="1">_xlfn.IFS(D4159="Pendente",NETWORKDAYS(F4159,TODAY(),Feriados!$A$2:$A$13)-1 &amp; " D",E4159="Não Apontado",NETWORKDAYS(F4159,TODAY(),Feriados!$A$2:$A$13)-1 &amp; " D",D4159="Backlog","Registro Antigo",D4159="Concluído","Registro Enviado",E4159="Apontado","Registro Enviado",D4159="Cancelado","Treinamento Cancelado",D4159="Remanejado","Treinamento Remanejado",D4159="Suspensa","Suspenso",D4159="Antigo","Treinamento Antigo",D4159="-","Treinamento a ser executado")</f>
        <v>Registro Enviado</v>
      </c>
      <c r="H4159" s="3">
        <v>45316</v>
      </c>
      <c r="I4159" s="3">
        <v>45317</v>
      </c>
      <c r="J4159" s="26">
        <f>NETWORKDAYS(F4159,H4159,Feriados!$A$2:$A$13)-1</f>
        <v>1</v>
      </c>
      <c r="K4159" s="26">
        <f>NETWORKDAYS(F4159,I4159,Feriados!$A$2:$A$13)-1</f>
        <v>2</v>
      </c>
      <c r="L4159" s="29">
        <f>WORKDAY(F4159,2,Feriados!$A$2:$A$13)</f>
        <v>45317</v>
      </c>
    </row>
    <row r="4160" spans="1:12" x14ac:dyDescent="0.3">
      <c r="A4160" s="2" t="s">
        <v>22</v>
      </c>
      <c r="B4160" s="2" t="s">
        <v>159</v>
      </c>
      <c r="C4160" s="2" t="s">
        <v>18</v>
      </c>
      <c r="D4160" s="4" t="s">
        <v>116</v>
      </c>
      <c r="E4160" s="2" t="s">
        <v>8</v>
      </c>
      <c r="F4160" s="3">
        <v>45315</v>
      </c>
      <c r="G4160" s="14" t="str" cm="1">
        <f t="array" aca="1" ref="G4160" ca="1">_xlfn.IFS(D4160="Pendente",NETWORKDAYS(F4160,TODAY(),Feriados!$A$2:$A$13)-1 &amp; " D",E4160="Não Apontado",NETWORKDAYS(F4160,TODAY(),Feriados!$A$2:$A$13)-1 &amp; " D",D4160="Backlog","Registro Antigo",D4160="Concluído","Registro Enviado",E4160="Apontado","Registro Enviado",D4160="Cancelado","Treinamento Cancelado",D4160="Remanejado","Treinamento Remanejado",D4160="Suspensa","Suspenso",D4160="Antigo","Treinamento Antigo",D4160="-","Treinamento a ser executado")</f>
        <v>Registro Enviado</v>
      </c>
      <c r="H4160" s="3">
        <v>45316</v>
      </c>
      <c r="I4160" s="3">
        <v>45316</v>
      </c>
      <c r="J4160" s="26">
        <f>NETWORKDAYS(F4160,H4160,Feriados!$A$2:$A$13)-1</f>
        <v>1</v>
      </c>
      <c r="K4160" s="26">
        <f>NETWORKDAYS(F4160,I4160,Feriados!$A$2:$A$13)-1</f>
        <v>1</v>
      </c>
      <c r="L4160" s="29">
        <f>WORKDAY(F4160,2,Feriados!$A$2:$A$13)</f>
        <v>45317</v>
      </c>
    </row>
    <row r="4161" spans="1:12" x14ac:dyDescent="0.3">
      <c r="A4161" s="2" t="s">
        <v>28</v>
      </c>
      <c r="B4161" s="2" t="s">
        <v>160</v>
      </c>
      <c r="C4161" s="2" t="s">
        <v>29</v>
      </c>
      <c r="D4161" s="4" t="s">
        <v>116</v>
      </c>
      <c r="E4161" s="2" t="s">
        <v>8</v>
      </c>
      <c r="F4161" s="3">
        <v>45315</v>
      </c>
      <c r="G4161" s="14" t="str" cm="1">
        <f t="array" aca="1" ref="G4161" ca="1">_xlfn.IFS(D4161="Pendente",NETWORKDAYS(F4161,TODAY(),Feriados!$A$2:$A$13)-1 &amp; " D",E4161="Não Apontado",NETWORKDAYS(F4161,TODAY(),Feriados!$A$2:$A$13)-1 &amp; " D",D4161="Backlog","Registro Antigo",D4161="Concluído","Registro Enviado",E4161="Apontado","Registro Enviado",D4161="Cancelado","Treinamento Cancelado",D4161="Remanejado","Treinamento Remanejado",D4161="Suspensa","Suspenso",D4161="Antigo","Treinamento Antigo",D4161="-","Treinamento a ser executado")</f>
        <v>Registro Enviado</v>
      </c>
      <c r="H4161" s="3">
        <v>45315</v>
      </c>
      <c r="I4161" s="3">
        <v>45315</v>
      </c>
      <c r="J4161" s="26">
        <f>NETWORKDAYS(F4161,H4161,Feriados!$A$2:$A$13)-1</f>
        <v>0</v>
      </c>
      <c r="K4161" s="26">
        <f>NETWORKDAYS(F4161,I4161,Feriados!$A$2:$A$13)-1</f>
        <v>0</v>
      </c>
      <c r="L4161" s="29">
        <f>WORKDAY(F4161,2,Feriados!$A$2:$A$13)</f>
        <v>45317</v>
      </c>
    </row>
    <row r="4162" spans="1:12" x14ac:dyDescent="0.3">
      <c r="A4162" s="2" t="s">
        <v>39</v>
      </c>
      <c r="B4162" s="2" t="s">
        <v>136</v>
      </c>
      <c r="C4162" s="2" t="s">
        <v>36</v>
      </c>
      <c r="D4162" s="4" t="s">
        <v>14</v>
      </c>
      <c r="E4162" s="2" t="s">
        <v>15</v>
      </c>
      <c r="F4162" s="3">
        <v>45315</v>
      </c>
      <c r="G4162" s="14" t="str" cm="1">
        <f t="array" aca="1" ref="G4162" ca="1">_xlfn.IFS(D4162="Pendente",NETWORKDAYS(F4162,TODAY(),Feriados!$A$2:$A$13)-1 &amp; " D",E4162="Não Apontado",NETWORKDAYS(F4162,TODAY(),Feriados!$A$2:$A$13)-1 &amp; " D",D4162="Backlog","Registro Antigo",D4162="Concluído","Registro Enviado",E4162="Apontado","Registro Enviado",D4162="Cancelado","Treinamento Cancelado",D4162="Remanejado","Treinamento Remanejado",D4162="Suspensa","Suspenso",D4162="Antigo","Treinamento Antigo",D4162="-","Treinamento a ser executado")</f>
        <v>Treinamento Cancelado</v>
      </c>
      <c r="H4162" s="3"/>
      <c r="I4162" s="3"/>
      <c r="J4162" s="26"/>
      <c r="K4162" s="26"/>
      <c r="L4162" s="29"/>
    </row>
    <row r="4163" spans="1:12" x14ac:dyDescent="0.3">
      <c r="A4163" s="2" t="s">
        <v>39</v>
      </c>
      <c r="B4163" s="2" t="s">
        <v>156</v>
      </c>
      <c r="C4163" s="2" t="s">
        <v>36</v>
      </c>
      <c r="D4163" s="4" t="s">
        <v>116</v>
      </c>
      <c r="E4163" s="2" t="s">
        <v>8</v>
      </c>
      <c r="F4163" s="3">
        <v>45315</v>
      </c>
      <c r="G4163" s="14" t="str" cm="1">
        <f t="array" aca="1" ref="G4163" ca="1">_xlfn.IFS(D4163="Pendente",NETWORKDAYS(F4163,TODAY(),Feriados!$A$2:$A$13)-1 &amp; " D",E4163="Não Apontado",NETWORKDAYS(F4163,TODAY(),Feriados!$A$2:$A$13)-1 &amp; " D",D4163="Backlog","Registro Antigo",D4163="Concluído","Registro Enviado",E4163="Apontado","Registro Enviado",D4163="Cancelado","Treinamento Cancelado",D4163="Remanejado","Treinamento Remanejado",D4163="Suspensa","Suspenso",D4163="Antigo","Treinamento Antigo",D4163="-","Treinamento a ser executado")</f>
        <v>Registro Enviado</v>
      </c>
      <c r="H4163" s="3">
        <v>45315</v>
      </c>
      <c r="I4163" s="3">
        <v>45315</v>
      </c>
      <c r="J4163" s="26">
        <f>NETWORKDAYS(F4163,H4163,Feriados!$A$2:$A$13)-1</f>
        <v>0</v>
      </c>
      <c r="K4163" s="26">
        <f>NETWORKDAYS(F4163,I4163,Feriados!$A$2:$A$13)-1</f>
        <v>0</v>
      </c>
      <c r="L4163" s="29">
        <f>WORKDAY(F4163,2,Feriados!$A$2:$A$13)</f>
        <v>45317</v>
      </c>
    </row>
    <row r="4164" spans="1:12" x14ac:dyDescent="0.3">
      <c r="A4164" s="2" t="s">
        <v>39</v>
      </c>
      <c r="B4164" s="2" t="s">
        <v>132</v>
      </c>
      <c r="C4164" s="2" t="s">
        <v>36</v>
      </c>
      <c r="D4164" s="4" t="s">
        <v>14</v>
      </c>
      <c r="E4164" s="2" t="s">
        <v>15</v>
      </c>
      <c r="F4164" s="3">
        <v>45315</v>
      </c>
      <c r="G4164" s="14" t="str" cm="1">
        <f t="array" aca="1" ref="G4164" ca="1">_xlfn.IFS(D4164="Pendente",NETWORKDAYS(F4164,TODAY(),Feriados!$A$2:$A$13)-1 &amp; " D",E4164="Não Apontado",NETWORKDAYS(F4164,TODAY(),Feriados!$A$2:$A$13)-1 &amp; " D",D4164="Backlog","Registro Antigo",D4164="Concluído","Registro Enviado",E4164="Apontado","Registro Enviado",D4164="Cancelado","Treinamento Cancelado",D4164="Remanejado","Treinamento Remanejado",D4164="Suspensa","Suspenso",D4164="Antigo","Treinamento Antigo",D4164="-","Treinamento a ser executado")</f>
        <v>Treinamento Cancelado</v>
      </c>
      <c r="H4164" s="3"/>
      <c r="I4164" s="3"/>
      <c r="J4164" s="26"/>
      <c r="K4164" s="26"/>
      <c r="L4164" s="29"/>
    </row>
    <row r="4165" spans="1:12" x14ac:dyDescent="0.3">
      <c r="A4165" s="2" t="s">
        <v>46</v>
      </c>
      <c r="B4165" s="2" t="s">
        <v>131</v>
      </c>
      <c r="C4165" s="2" t="s">
        <v>37</v>
      </c>
      <c r="D4165" s="4" t="s">
        <v>116</v>
      </c>
      <c r="E4165" s="2" t="s">
        <v>8</v>
      </c>
      <c r="F4165" s="3">
        <v>45315</v>
      </c>
      <c r="G4165" s="14" t="str" cm="1">
        <f t="array" aca="1" ref="G4165" ca="1">_xlfn.IFS(D4165="Pendente",NETWORKDAYS(F4165,TODAY(),Feriados!$A$2:$A$13)-1 &amp; " D",E4165="Não Apontado",NETWORKDAYS(F4165,TODAY(),Feriados!$A$2:$A$13)-1 &amp; " D",D4165="Backlog","Registro Antigo",D4165="Concluído","Registro Enviado",E4165="Apontado","Registro Enviado",D4165="Cancelado","Treinamento Cancelado",D4165="Remanejado","Treinamento Remanejado",D4165="Suspensa","Suspenso",D4165="Antigo","Treinamento Antigo",D4165="-","Treinamento a ser executado")</f>
        <v>Registro Enviado</v>
      </c>
      <c r="H4165" s="3">
        <v>45316</v>
      </c>
      <c r="I4165" s="3">
        <v>45316</v>
      </c>
      <c r="J4165" s="26">
        <f>NETWORKDAYS(F4165,H4165,Feriados!$A$2:$A$13)-1</f>
        <v>1</v>
      </c>
      <c r="K4165" s="26">
        <f>NETWORKDAYS(F4165,I4165,Feriados!$A$2:$A$13)-1</f>
        <v>1</v>
      </c>
      <c r="L4165" s="29">
        <f>WORKDAY(F4165,2,Feriados!$A$2:$A$13)</f>
        <v>45317</v>
      </c>
    </row>
    <row r="4166" spans="1:12" x14ac:dyDescent="0.3">
      <c r="A4166" s="2" t="s">
        <v>6</v>
      </c>
      <c r="B4166" s="2" t="s">
        <v>156</v>
      </c>
      <c r="C4166" s="2" t="s">
        <v>7</v>
      </c>
      <c r="D4166" s="4" t="s">
        <v>116</v>
      </c>
      <c r="E4166" s="2" t="s">
        <v>8</v>
      </c>
      <c r="F4166" s="3">
        <v>45316</v>
      </c>
      <c r="G4166" s="14" t="str" cm="1">
        <f t="array" aca="1" ref="G4166" ca="1">_xlfn.IFS(D4166="Pendente",NETWORKDAYS(F4166,TODAY(),Feriados!$A$2:$A$13)-1 &amp; " D",E4166="Não Apontado",NETWORKDAYS(F4166,TODAY(),Feriados!$A$2:$A$13)-1 &amp; " D",D4166="Backlog","Registro Antigo",D4166="Concluído","Registro Enviado",E4166="Apontado","Registro Enviado",D4166="Cancelado","Treinamento Cancelado",D4166="Remanejado","Treinamento Remanejado",D4166="Suspensa","Suspenso",D4166="Antigo","Treinamento Antigo",D4166="-","Treinamento a ser executado")</f>
        <v>Registro Enviado</v>
      </c>
      <c r="H4166" s="3">
        <v>45316</v>
      </c>
      <c r="I4166" s="3">
        <v>45316</v>
      </c>
      <c r="J4166" s="26">
        <f>NETWORKDAYS(F4166,H4166,Feriados!$A$2:$A$13)-1</f>
        <v>0</v>
      </c>
      <c r="K4166" s="26">
        <f>NETWORKDAYS(F4166,I4166,Feriados!$A$2:$A$13)-1</f>
        <v>0</v>
      </c>
      <c r="L4166" s="29">
        <f>WORKDAY(F4166,2,Feriados!$A$2:$A$13)</f>
        <v>45320</v>
      </c>
    </row>
    <row r="4167" spans="1:12" x14ac:dyDescent="0.3">
      <c r="A4167" s="2" t="s">
        <v>6</v>
      </c>
      <c r="B4167" s="2" t="s">
        <v>135</v>
      </c>
      <c r="C4167" s="2" t="s">
        <v>10</v>
      </c>
      <c r="D4167" s="4" t="s">
        <v>116</v>
      </c>
      <c r="E4167" s="2" t="s">
        <v>8</v>
      </c>
      <c r="F4167" s="3">
        <v>45316</v>
      </c>
      <c r="G4167" s="14" t="str" cm="1">
        <f t="array" aca="1" ref="G4167" ca="1">_xlfn.IFS(D4167="Pendente",NETWORKDAYS(F4167,TODAY(),Feriados!$A$2:$A$13)-1 &amp; " D",E4167="Não Apontado",NETWORKDAYS(F4167,TODAY(),Feriados!$A$2:$A$13)-1 &amp; " D",D4167="Backlog","Registro Antigo",D4167="Concluído","Registro Enviado",E4167="Apontado","Registro Enviado",D4167="Cancelado","Treinamento Cancelado",D4167="Remanejado","Treinamento Remanejado",D4167="Suspensa","Suspenso",D4167="Antigo","Treinamento Antigo",D4167="-","Treinamento a ser executado")</f>
        <v>Registro Enviado</v>
      </c>
      <c r="H4167" s="3">
        <v>45317</v>
      </c>
      <c r="I4167" s="3">
        <v>45317</v>
      </c>
      <c r="J4167" s="26">
        <f>NETWORKDAYS(F4167,H4167,Feriados!$A$2:$A$13)-1</f>
        <v>1</v>
      </c>
      <c r="K4167" s="26">
        <f>NETWORKDAYS(F4167,I4167,Feriados!$A$2:$A$13)-1</f>
        <v>1</v>
      </c>
      <c r="L4167" s="29">
        <f>WORKDAY(F4167,2,Feriados!$A$2:$A$13)</f>
        <v>45320</v>
      </c>
    </row>
    <row r="4168" spans="1:12" x14ac:dyDescent="0.3">
      <c r="A4168" s="2" t="s">
        <v>17</v>
      </c>
      <c r="B4168" s="2" t="s">
        <v>119</v>
      </c>
      <c r="C4168" s="2" t="s">
        <v>18</v>
      </c>
      <c r="D4168" s="4" t="s">
        <v>14</v>
      </c>
      <c r="E4168" s="2" t="s">
        <v>15</v>
      </c>
      <c r="F4168" s="3">
        <v>45316</v>
      </c>
      <c r="G4168" s="14" t="str" cm="1">
        <f t="array" aca="1" ref="G4168" ca="1">_xlfn.IFS(D4168="Pendente",NETWORKDAYS(F4168,TODAY(),Feriados!$A$2:$A$13)-1 &amp; " D",E4168="Não Apontado",NETWORKDAYS(F4168,TODAY(),Feriados!$A$2:$A$13)-1 &amp; " D",D4168="Backlog","Registro Antigo",D4168="Concluído","Registro Enviado",E4168="Apontado","Registro Enviado",D4168="Cancelado","Treinamento Cancelado",D4168="Remanejado","Treinamento Remanejado",D4168="Suspensa","Suspenso",D4168="Antigo","Treinamento Antigo",D4168="-","Treinamento a ser executado")</f>
        <v>Treinamento Cancelado</v>
      </c>
      <c r="H4168" s="3"/>
      <c r="I4168" s="3"/>
      <c r="J4168" s="26"/>
      <c r="K4168" s="26"/>
      <c r="L4168" s="29"/>
    </row>
    <row r="4169" spans="1:12" x14ac:dyDescent="0.3">
      <c r="A4169" s="2" t="s">
        <v>22</v>
      </c>
      <c r="B4169" s="2" t="s">
        <v>153</v>
      </c>
      <c r="C4169" s="2" t="s">
        <v>7</v>
      </c>
      <c r="D4169" s="4" t="s">
        <v>116</v>
      </c>
      <c r="E4169" s="2" t="s">
        <v>8</v>
      </c>
      <c r="F4169" s="3">
        <v>45316</v>
      </c>
      <c r="G4169" s="14" t="str" cm="1">
        <f t="array" aca="1" ref="G4169" ca="1">_xlfn.IFS(D4169="Pendente",NETWORKDAYS(F4169,TODAY(),Feriados!$A$2:$A$13)-1 &amp; " D",E4169="Não Apontado",NETWORKDAYS(F4169,TODAY(),Feriados!$A$2:$A$13)-1 &amp; " D",D4169="Backlog","Registro Antigo",D4169="Concluído","Registro Enviado",E4169="Apontado","Registro Enviado",D4169="Cancelado","Treinamento Cancelado",D4169="Remanejado","Treinamento Remanejado",D4169="Suspensa","Suspenso",D4169="Antigo","Treinamento Antigo",D4169="-","Treinamento a ser executado")</f>
        <v>Registro Enviado</v>
      </c>
      <c r="H4169" s="3">
        <v>45316</v>
      </c>
      <c r="I4169" s="3">
        <v>45316</v>
      </c>
      <c r="J4169" s="26">
        <f>NETWORKDAYS(F4169,H4169,Feriados!$A$2:$A$13)-1</f>
        <v>0</v>
      </c>
      <c r="K4169" s="26">
        <f>NETWORKDAYS(F4169,I4169,Feriados!$A$2:$A$13)-1</f>
        <v>0</v>
      </c>
      <c r="L4169" s="29">
        <f>WORKDAY(F4169,2,Feriados!$A$2:$A$13)</f>
        <v>45320</v>
      </c>
    </row>
    <row r="4170" spans="1:12" x14ac:dyDescent="0.3">
      <c r="A4170" s="2" t="s">
        <v>22</v>
      </c>
      <c r="B4170" s="2" t="s">
        <v>159</v>
      </c>
      <c r="C4170" s="2" t="s">
        <v>7</v>
      </c>
      <c r="D4170" s="4" t="s">
        <v>14</v>
      </c>
      <c r="E4170" s="2" t="s">
        <v>15</v>
      </c>
      <c r="F4170" s="3">
        <v>45316</v>
      </c>
      <c r="G4170" s="14" t="str" cm="1">
        <f t="array" aca="1" ref="G4170" ca="1">_xlfn.IFS(D4170="Pendente",NETWORKDAYS(F4170,TODAY(),Feriados!$A$2:$A$13)-1 &amp; " D",E4170="Não Apontado",NETWORKDAYS(F4170,TODAY(),Feriados!$A$2:$A$13)-1 &amp; " D",D4170="Backlog","Registro Antigo",D4170="Concluído","Registro Enviado",E4170="Apontado","Registro Enviado",D4170="Cancelado","Treinamento Cancelado",D4170="Remanejado","Treinamento Remanejado",D4170="Suspensa","Suspenso",D4170="Antigo","Treinamento Antigo",D4170="-","Treinamento a ser executado")</f>
        <v>Treinamento Cancelado</v>
      </c>
      <c r="H4170" s="3"/>
      <c r="I4170" s="3"/>
      <c r="J4170" s="26"/>
      <c r="K4170" s="26"/>
      <c r="L4170" s="29"/>
    </row>
    <row r="4171" spans="1:12" x14ac:dyDescent="0.3">
      <c r="A4171" s="2" t="s">
        <v>22</v>
      </c>
      <c r="B4171" s="2" t="s">
        <v>151</v>
      </c>
      <c r="C4171" s="2" t="s">
        <v>7</v>
      </c>
      <c r="D4171" s="4" t="s">
        <v>14</v>
      </c>
      <c r="E4171" s="2" t="s">
        <v>15</v>
      </c>
      <c r="F4171" s="3">
        <v>45316</v>
      </c>
      <c r="G4171" s="14" t="str" cm="1">
        <f t="array" aca="1" ref="G4171" ca="1">_xlfn.IFS(D4171="Pendente",NETWORKDAYS(F4171,TODAY(),Feriados!$A$2:$A$13)-1 &amp; " D",E4171="Não Apontado",NETWORKDAYS(F4171,TODAY(),Feriados!$A$2:$A$13)-1 &amp; " D",D4171="Backlog","Registro Antigo",D4171="Concluído","Registro Enviado",E4171="Apontado","Registro Enviado",D4171="Cancelado","Treinamento Cancelado",D4171="Remanejado","Treinamento Remanejado",D4171="Suspensa","Suspenso",D4171="Antigo","Treinamento Antigo",D4171="-","Treinamento a ser executado")</f>
        <v>Treinamento Cancelado</v>
      </c>
      <c r="H4171" s="3"/>
      <c r="I4171" s="3"/>
      <c r="J4171" s="26"/>
      <c r="K4171" s="26"/>
      <c r="L4171" s="29"/>
    </row>
    <row r="4172" spans="1:12" x14ac:dyDescent="0.3">
      <c r="A4172" s="2" t="s">
        <v>28</v>
      </c>
      <c r="B4172" s="2" t="s">
        <v>135</v>
      </c>
      <c r="C4172" s="2" t="s">
        <v>29</v>
      </c>
      <c r="D4172" s="4" t="s">
        <v>116</v>
      </c>
      <c r="E4172" s="2" t="s">
        <v>8</v>
      </c>
      <c r="F4172" s="3">
        <v>45316</v>
      </c>
      <c r="G4172" s="14" t="str" cm="1">
        <f t="array" aca="1" ref="G4172" ca="1">_xlfn.IFS(D4172="Pendente",NETWORKDAYS(F4172,TODAY(),Feriados!$A$2:$A$13)-1 &amp; " D",E4172="Não Apontado",NETWORKDAYS(F4172,TODAY(),Feriados!$A$2:$A$13)-1 &amp; " D",D4172="Backlog","Registro Antigo",D4172="Concluído","Registro Enviado",E4172="Apontado","Registro Enviado",D4172="Cancelado","Treinamento Cancelado",D4172="Remanejado","Treinamento Remanejado",D4172="Suspensa","Suspenso",D4172="Antigo","Treinamento Antigo",D4172="-","Treinamento a ser executado")</f>
        <v>Registro Enviado</v>
      </c>
      <c r="H4172" s="3">
        <v>45320</v>
      </c>
      <c r="I4172" s="3">
        <v>45316</v>
      </c>
      <c r="J4172" s="26">
        <f>NETWORKDAYS(F4172,H4172,Feriados!$A$2:$A$13)-1</f>
        <v>2</v>
      </c>
      <c r="K4172" s="26">
        <f>NETWORKDAYS(F4172,I4172,Feriados!$A$2:$A$13)-1</f>
        <v>0</v>
      </c>
      <c r="L4172" s="29">
        <f>WORKDAY(F4172,2,Feriados!$A$2:$A$13)</f>
        <v>45320</v>
      </c>
    </row>
    <row r="4173" spans="1:12" x14ac:dyDescent="0.3">
      <c r="A4173" s="2" t="s">
        <v>39</v>
      </c>
      <c r="B4173" s="2" t="s">
        <v>113</v>
      </c>
      <c r="C4173" s="2" t="s">
        <v>36</v>
      </c>
      <c r="D4173" s="4" t="s">
        <v>14</v>
      </c>
      <c r="E4173" s="2" t="s">
        <v>15</v>
      </c>
      <c r="F4173" s="3">
        <v>45316</v>
      </c>
      <c r="G4173" s="14" t="str" cm="1">
        <f t="array" aca="1" ref="G4173" ca="1">_xlfn.IFS(D4173="Pendente",NETWORKDAYS(F4173,TODAY(),Feriados!$A$2:$A$13)-1 &amp; " D",E4173="Não Apontado",NETWORKDAYS(F4173,TODAY(),Feriados!$A$2:$A$13)-1 &amp; " D",D4173="Backlog","Registro Antigo",D4173="Concluído","Registro Enviado",E4173="Apontado","Registro Enviado",D4173="Cancelado","Treinamento Cancelado",D4173="Remanejado","Treinamento Remanejado",D4173="Suspensa","Suspenso",D4173="Antigo","Treinamento Antigo",D4173="-","Treinamento a ser executado")</f>
        <v>Treinamento Cancelado</v>
      </c>
      <c r="H4173" s="3"/>
      <c r="I4173" s="3"/>
      <c r="J4173" s="26"/>
      <c r="K4173" s="26"/>
      <c r="L4173" s="29"/>
    </row>
    <row r="4174" spans="1:12" x14ac:dyDescent="0.3">
      <c r="A4174" s="2" t="s">
        <v>39</v>
      </c>
      <c r="B4174" s="2" t="s">
        <v>148</v>
      </c>
      <c r="C4174" s="2" t="s">
        <v>36</v>
      </c>
      <c r="D4174" s="4" t="s">
        <v>116</v>
      </c>
      <c r="E4174" s="2" t="s">
        <v>8</v>
      </c>
      <c r="F4174" s="3">
        <v>45316</v>
      </c>
      <c r="G4174" s="14" t="str" cm="1">
        <f t="array" aca="1" ref="G4174" ca="1">_xlfn.IFS(D4174="Pendente",NETWORKDAYS(F4174,TODAY(),Feriados!$A$2:$A$13)-1 &amp; " D",E4174="Não Apontado",NETWORKDAYS(F4174,TODAY(),Feriados!$A$2:$A$13)-1 &amp; " D",D4174="Backlog","Registro Antigo",D4174="Concluído","Registro Enviado",E4174="Apontado","Registro Enviado",D4174="Cancelado","Treinamento Cancelado",D4174="Remanejado","Treinamento Remanejado",D4174="Suspensa","Suspenso",D4174="Antigo","Treinamento Antigo",D4174="-","Treinamento a ser executado")</f>
        <v>Registro Enviado</v>
      </c>
      <c r="H4174" s="3">
        <v>45317</v>
      </c>
      <c r="I4174" s="3">
        <v>45317</v>
      </c>
      <c r="J4174" s="26">
        <f>NETWORKDAYS(F4174,H4174,Feriados!$A$2:$A$13)-1</f>
        <v>1</v>
      </c>
      <c r="K4174" s="26">
        <f>NETWORKDAYS(F4174,I4174,Feriados!$A$2:$A$13)-1</f>
        <v>1</v>
      </c>
      <c r="L4174" s="29">
        <f>WORKDAY(F4174,2,Feriados!$A$2:$A$13)</f>
        <v>45320</v>
      </c>
    </row>
    <row r="4175" spans="1:12" x14ac:dyDescent="0.3">
      <c r="A4175" s="2" t="s">
        <v>46</v>
      </c>
      <c r="B4175" s="2" t="s">
        <v>141</v>
      </c>
      <c r="C4175" s="2" t="s">
        <v>37</v>
      </c>
      <c r="D4175" s="4" t="s">
        <v>116</v>
      </c>
      <c r="E4175" s="2" t="s">
        <v>8</v>
      </c>
      <c r="F4175" s="3">
        <v>45316</v>
      </c>
      <c r="G4175" s="14" t="str" cm="1">
        <f t="array" aca="1" ref="G4175" ca="1">_xlfn.IFS(D4175="Pendente",NETWORKDAYS(F4175,TODAY(),Feriados!$A$2:$A$13)-1 &amp; " D",E4175="Não Apontado",NETWORKDAYS(F4175,TODAY(),Feriados!$A$2:$A$13)-1 &amp; " D",D4175="Backlog","Registro Antigo",D4175="Concluído","Registro Enviado",E4175="Apontado","Registro Enviado",D4175="Cancelado","Treinamento Cancelado",D4175="Remanejado","Treinamento Remanejado",D4175="Suspensa","Suspenso",D4175="Antigo","Treinamento Antigo",D4175="-","Treinamento a ser executado")</f>
        <v>Registro Enviado</v>
      </c>
      <c r="H4175" s="3">
        <v>45317</v>
      </c>
      <c r="I4175" s="3">
        <v>45317</v>
      </c>
      <c r="J4175" s="26">
        <f>NETWORKDAYS(F4175,H4175,Feriados!$A$2:$A$13)-1</f>
        <v>1</v>
      </c>
      <c r="K4175" s="26">
        <f>NETWORKDAYS(F4175,I4175,Feriados!$A$2:$A$13)-1</f>
        <v>1</v>
      </c>
      <c r="L4175" s="29">
        <f>WORKDAY(F4175,2,Feriados!$A$2:$A$13)</f>
        <v>45320</v>
      </c>
    </row>
    <row r="4176" spans="1:12" x14ac:dyDescent="0.3">
      <c r="A4176" s="2" t="s">
        <v>46</v>
      </c>
      <c r="B4176" s="2" t="s">
        <v>140</v>
      </c>
      <c r="C4176" s="2" t="s">
        <v>7</v>
      </c>
      <c r="D4176" s="4" t="s">
        <v>116</v>
      </c>
      <c r="E4176" s="2" t="s">
        <v>8</v>
      </c>
      <c r="F4176" s="3">
        <v>45316</v>
      </c>
      <c r="G4176" s="14" t="str" cm="1">
        <f t="array" aca="1" ref="G4176" ca="1">_xlfn.IFS(D4176="Pendente",NETWORKDAYS(F4176,TODAY(),Feriados!$A$2:$A$13)-1 &amp; " D",E4176="Não Apontado",NETWORKDAYS(F4176,TODAY(),Feriados!$A$2:$A$13)-1 &amp; " D",D4176="Backlog","Registro Antigo",D4176="Concluído","Registro Enviado",E4176="Apontado","Registro Enviado",D4176="Cancelado","Treinamento Cancelado",D4176="Remanejado","Treinamento Remanejado",D4176="Suspensa","Suspenso",D4176="Antigo","Treinamento Antigo",D4176="-","Treinamento a ser executado")</f>
        <v>Registro Enviado</v>
      </c>
      <c r="H4176" s="3">
        <v>45320</v>
      </c>
      <c r="I4176" s="3">
        <v>45320</v>
      </c>
      <c r="J4176" s="26">
        <f>NETWORKDAYS(F4176,H4176,Feriados!$A$2:$A$13)-1</f>
        <v>2</v>
      </c>
      <c r="K4176" s="26">
        <f>NETWORKDAYS(F4176,I4176,Feriados!$A$2:$A$13)-1</f>
        <v>2</v>
      </c>
      <c r="L4176" s="29">
        <f>WORKDAY(F4176,2,Feriados!$A$2:$A$13)</f>
        <v>45320</v>
      </c>
    </row>
    <row r="4177" spans="1:12" x14ac:dyDescent="0.3">
      <c r="A4177" s="2" t="s">
        <v>46</v>
      </c>
      <c r="B4177" s="2" t="s">
        <v>162</v>
      </c>
      <c r="C4177" s="2" t="s">
        <v>37</v>
      </c>
      <c r="D4177" s="4" t="s">
        <v>116</v>
      </c>
      <c r="E4177" s="2" t="s">
        <v>8</v>
      </c>
      <c r="F4177" s="3">
        <v>45316</v>
      </c>
      <c r="G4177" s="14" t="str" cm="1">
        <f t="array" aca="1" ref="G4177" ca="1">_xlfn.IFS(D4177="Pendente",NETWORKDAYS(F4177,TODAY(),Feriados!$A$2:$A$13)-1 &amp; " D",E4177="Não Apontado",NETWORKDAYS(F4177,TODAY(),Feriados!$A$2:$A$13)-1 &amp; " D",D4177="Backlog","Registro Antigo",D4177="Concluído","Registro Enviado",E4177="Apontado","Registro Enviado",D4177="Cancelado","Treinamento Cancelado",D4177="Remanejado","Treinamento Remanejado",D4177="Suspensa","Suspenso",D4177="Antigo","Treinamento Antigo",D4177="-","Treinamento a ser executado")</f>
        <v>Registro Enviado</v>
      </c>
      <c r="H4177" s="3">
        <v>45320</v>
      </c>
      <c r="I4177" s="3">
        <v>45320</v>
      </c>
      <c r="J4177" s="26">
        <f>NETWORKDAYS(F4177,H4177,Feriados!$A$2:$A$13)-1</f>
        <v>2</v>
      </c>
      <c r="K4177" s="26">
        <f>NETWORKDAYS(F4177,I4177,Feriados!$A$2:$A$13)-1</f>
        <v>2</v>
      </c>
      <c r="L4177" s="29">
        <f>WORKDAY(F4177,2,Feriados!$A$2:$A$13)</f>
        <v>45320</v>
      </c>
    </row>
    <row r="4178" spans="1:12" x14ac:dyDescent="0.3">
      <c r="A4178" s="2" t="s">
        <v>46</v>
      </c>
      <c r="B4178" s="2" t="s">
        <v>88</v>
      </c>
      <c r="C4178" s="2" t="s">
        <v>37</v>
      </c>
      <c r="D4178" s="4" t="s">
        <v>116</v>
      </c>
      <c r="E4178" s="2" t="s">
        <v>8</v>
      </c>
      <c r="F4178" s="3">
        <v>45316</v>
      </c>
      <c r="G4178" s="14" t="str" cm="1">
        <f t="array" aca="1" ref="G4178" ca="1">_xlfn.IFS(D4178="Pendente",NETWORKDAYS(F4178,TODAY(),Feriados!$A$2:$A$13)-1 &amp; " D",E4178="Não Apontado",NETWORKDAYS(F4178,TODAY(),Feriados!$A$2:$A$13)-1 &amp; " D",D4178="Backlog","Registro Antigo",D4178="Concluído","Registro Enviado",E4178="Apontado","Registro Enviado",D4178="Cancelado","Treinamento Cancelado",D4178="Remanejado","Treinamento Remanejado",D4178="Suspensa","Suspenso",D4178="Antigo","Treinamento Antigo",D4178="-","Treinamento a ser executado")</f>
        <v>Registro Enviado</v>
      </c>
      <c r="H4178" s="3">
        <v>45320</v>
      </c>
      <c r="I4178" s="3">
        <v>45320</v>
      </c>
      <c r="J4178" s="26">
        <f>NETWORKDAYS(F4178,H4178,Feriados!$A$2:$A$13)-1</f>
        <v>2</v>
      </c>
      <c r="K4178" s="26">
        <f>NETWORKDAYS(F4178,I4178,Feriados!$A$2:$A$13)-1</f>
        <v>2</v>
      </c>
      <c r="L4178" s="29">
        <f>WORKDAY(F4178,2,Feriados!$A$2:$A$13)</f>
        <v>45320</v>
      </c>
    </row>
    <row r="4179" spans="1:12" x14ac:dyDescent="0.3">
      <c r="A4179" s="2" t="s">
        <v>6</v>
      </c>
      <c r="B4179" s="2" t="s">
        <v>84</v>
      </c>
      <c r="C4179" s="2" t="s">
        <v>13</v>
      </c>
      <c r="D4179" s="4" t="s">
        <v>117</v>
      </c>
      <c r="E4179" s="2" t="s">
        <v>15</v>
      </c>
      <c r="F4179" s="3">
        <v>45317</v>
      </c>
      <c r="G4179" s="14" t="str" cm="1">
        <f t="array" aca="1" ref="G4179" ca="1">_xlfn.IFS(D4179="Pendente",NETWORKDAYS(F4179,TODAY(),Feriados!$A$2:$A$13)-1 &amp; " D",E4179="Não Apontado",NETWORKDAYS(F4179,TODAY(),Feriados!$A$2:$A$13)-1 &amp; " D",D4179="Backlog","Registro Antigo",D4179="Concluído","Registro Enviado",E4179="Apontado","Registro Enviado",D4179="Cancelado","Treinamento Cancelado",D4179="Remanejado","Treinamento Remanejado",D4179="Suspensa","Suspenso",D4179="Antigo","Treinamento Antigo",D4179="-","Treinamento a ser executado")</f>
        <v>Treinamento Remanejado</v>
      </c>
      <c r="H4179" s="3"/>
      <c r="I4179" s="3"/>
      <c r="J4179" s="26"/>
      <c r="K4179" s="26"/>
      <c r="L4179" s="29"/>
    </row>
    <row r="4180" spans="1:12" x14ac:dyDescent="0.3">
      <c r="A4180" s="2" t="s">
        <v>6</v>
      </c>
      <c r="B4180" s="2" t="s">
        <v>24</v>
      </c>
      <c r="C4180" s="2" t="s">
        <v>10</v>
      </c>
      <c r="D4180" s="4" t="s">
        <v>14</v>
      </c>
      <c r="E4180" s="2" t="s">
        <v>15</v>
      </c>
      <c r="F4180" s="3">
        <v>45317</v>
      </c>
      <c r="G4180" s="14" t="str" cm="1">
        <f t="array" aca="1" ref="G4180" ca="1">_xlfn.IFS(D4180="Pendente",NETWORKDAYS(F4180,TODAY(),Feriados!$A$2:$A$13)-1 &amp; " D",E4180="Não Apontado",NETWORKDAYS(F4180,TODAY(),Feriados!$A$2:$A$13)-1 &amp; " D",D4180="Backlog","Registro Antigo",D4180="Concluído","Registro Enviado",E4180="Apontado","Registro Enviado",D4180="Cancelado","Treinamento Cancelado",D4180="Remanejado","Treinamento Remanejado",D4180="Suspensa","Suspenso",D4180="Antigo","Treinamento Antigo",D4180="-","Treinamento a ser executado")</f>
        <v>Treinamento Cancelado</v>
      </c>
      <c r="H4180" s="3"/>
      <c r="I4180" s="3"/>
      <c r="J4180" s="26"/>
      <c r="K4180" s="26"/>
      <c r="L4180" s="29"/>
    </row>
    <row r="4181" spans="1:12" x14ac:dyDescent="0.3">
      <c r="A4181" s="2" t="s">
        <v>17</v>
      </c>
      <c r="B4181" s="2" t="s">
        <v>152</v>
      </c>
      <c r="C4181" s="2" t="s">
        <v>18</v>
      </c>
      <c r="D4181" s="4" t="s">
        <v>14</v>
      </c>
      <c r="E4181" s="2" t="s">
        <v>15</v>
      </c>
      <c r="F4181" s="3">
        <v>45317</v>
      </c>
      <c r="G4181" s="14" t="str" cm="1">
        <f t="array" aca="1" ref="G4181" ca="1">_xlfn.IFS(D4181="Pendente",NETWORKDAYS(F4181,TODAY(),Feriados!$A$2:$A$13)-1 &amp; " D",E4181="Não Apontado",NETWORKDAYS(F4181,TODAY(),Feriados!$A$2:$A$13)-1 &amp; " D",D4181="Backlog","Registro Antigo",D4181="Concluído","Registro Enviado",E4181="Apontado","Registro Enviado",D4181="Cancelado","Treinamento Cancelado",D4181="Remanejado","Treinamento Remanejado",D4181="Suspensa","Suspenso",D4181="Antigo","Treinamento Antigo",D4181="-","Treinamento a ser executado")</f>
        <v>Treinamento Cancelado</v>
      </c>
      <c r="H4181" s="3"/>
      <c r="I4181" s="3"/>
      <c r="J4181" s="26"/>
      <c r="K4181" s="26"/>
      <c r="L4181" s="29"/>
    </row>
    <row r="4182" spans="1:12" x14ac:dyDescent="0.3">
      <c r="A4182" s="2" t="s">
        <v>22</v>
      </c>
      <c r="B4182" s="2" t="s">
        <v>151</v>
      </c>
      <c r="C4182" s="2" t="s">
        <v>18</v>
      </c>
      <c r="D4182" s="4" t="s">
        <v>116</v>
      </c>
      <c r="E4182" s="2" t="s">
        <v>8</v>
      </c>
      <c r="F4182" s="3">
        <v>45317</v>
      </c>
      <c r="G4182" s="14" t="str" cm="1">
        <f t="array" aca="1" ref="G4182" ca="1">_xlfn.IFS(D4182="Pendente",NETWORKDAYS(F4182,TODAY(),Feriados!$A$2:$A$13)-1 &amp; " D",E4182="Não Apontado",NETWORKDAYS(F4182,TODAY(),Feriados!$A$2:$A$13)-1 &amp; " D",D4182="Backlog","Registro Antigo",D4182="Concluído","Registro Enviado",E4182="Apontado","Registro Enviado",D4182="Cancelado","Treinamento Cancelado",D4182="Remanejado","Treinamento Remanejado",D4182="Suspensa","Suspenso",D4182="Antigo","Treinamento Antigo",D4182="-","Treinamento a ser executado")</f>
        <v>Registro Enviado</v>
      </c>
      <c r="H4182" s="3">
        <v>45320</v>
      </c>
      <c r="I4182" s="3">
        <v>45320</v>
      </c>
      <c r="J4182" s="26">
        <f>NETWORKDAYS(F4182,H4182,Feriados!$A$2:$A$13)-1</f>
        <v>1</v>
      </c>
      <c r="K4182" s="26">
        <f>NETWORKDAYS(F4182,I4182,Feriados!$A$2:$A$13)-1</f>
        <v>1</v>
      </c>
      <c r="L4182" s="29">
        <f>WORKDAY(F4182,2,Feriados!$A$2:$A$13)</f>
        <v>45321</v>
      </c>
    </row>
    <row r="4183" spans="1:12" x14ac:dyDescent="0.3">
      <c r="A4183" s="2" t="s">
        <v>22</v>
      </c>
      <c r="B4183" s="2" t="s">
        <v>161</v>
      </c>
      <c r="C4183" s="2" t="s">
        <v>18</v>
      </c>
      <c r="D4183" s="4" t="s">
        <v>117</v>
      </c>
      <c r="E4183" s="2" t="s">
        <v>15</v>
      </c>
      <c r="F4183" s="3">
        <v>45317</v>
      </c>
      <c r="G4183" s="14" t="str" cm="1">
        <f t="array" aca="1" ref="G4183" ca="1">_xlfn.IFS(D4183="Pendente",NETWORKDAYS(F4183,TODAY(),Feriados!$A$2:$A$13)-1 &amp; " D",E4183="Não Apontado",NETWORKDAYS(F4183,TODAY(),Feriados!$A$2:$A$13)-1 &amp; " D",D4183="Backlog","Registro Antigo",D4183="Concluído","Registro Enviado",E4183="Apontado","Registro Enviado",D4183="Cancelado","Treinamento Cancelado",D4183="Remanejado","Treinamento Remanejado",D4183="Suspensa","Suspenso",D4183="Antigo","Treinamento Antigo",D4183="-","Treinamento a ser executado")</f>
        <v>Treinamento Remanejado</v>
      </c>
      <c r="H4183" s="3"/>
      <c r="I4183" s="3"/>
      <c r="J4183" s="26"/>
      <c r="K4183" s="26"/>
      <c r="L4183" s="29"/>
    </row>
    <row r="4184" spans="1:12" x14ac:dyDescent="0.3">
      <c r="A4184" s="2" t="s">
        <v>39</v>
      </c>
      <c r="B4184" s="2" t="s">
        <v>139</v>
      </c>
      <c r="C4184" s="2" t="s">
        <v>36</v>
      </c>
      <c r="D4184" s="4" t="s">
        <v>116</v>
      </c>
      <c r="E4184" s="2" t="s">
        <v>8</v>
      </c>
      <c r="F4184" s="3">
        <v>45317</v>
      </c>
      <c r="G4184" s="14" t="str" cm="1">
        <f t="array" aca="1" ref="G4184" ca="1">_xlfn.IFS(D4184="Pendente",NETWORKDAYS(F4184,TODAY(),Feriados!$A$2:$A$13)-1 &amp; " D",E4184="Não Apontado",NETWORKDAYS(F4184,TODAY(),Feriados!$A$2:$A$13)-1 &amp; " D",D4184="Backlog","Registro Antigo",D4184="Concluído","Registro Enviado",E4184="Apontado","Registro Enviado",D4184="Cancelado","Treinamento Cancelado",D4184="Remanejado","Treinamento Remanejado",D4184="Suspensa","Suspenso",D4184="Antigo","Treinamento Antigo",D4184="-","Treinamento a ser executado")</f>
        <v>Registro Enviado</v>
      </c>
      <c r="H4184" s="3">
        <v>45317</v>
      </c>
      <c r="I4184" s="3">
        <v>45317</v>
      </c>
      <c r="J4184" s="26">
        <f>NETWORKDAYS(F4184,H4184,Feriados!$A$2:$A$13)-1</f>
        <v>0</v>
      </c>
      <c r="K4184" s="26">
        <f>NETWORKDAYS(F4184,I4184,Feriados!$A$2:$A$13)-1</f>
        <v>0</v>
      </c>
      <c r="L4184" s="29">
        <f>WORKDAY(F4184,2,Feriados!$A$2:$A$13)</f>
        <v>45321</v>
      </c>
    </row>
    <row r="4185" spans="1:12" x14ac:dyDescent="0.3">
      <c r="A4185" s="2" t="s">
        <v>39</v>
      </c>
      <c r="B4185" s="2" t="s">
        <v>148</v>
      </c>
      <c r="C4185" s="2" t="s">
        <v>37</v>
      </c>
      <c r="D4185" s="4" t="s">
        <v>116</v>
      </c>
      <c r="E4185" s="2" t="s">
        <v>8</v>
      </c>
      <c r="F4185" s="3">
        <v>45317</v>
      </c>
      <c r="G4185" s="14" t="str" cm="1">
        <f t="array" aca="1" ref="G4185" ca="1">_xlfn.IFS(D4185="Pendente",NETWORKDAYS(F4185,TODAY(),Feriados!$A$2:$A$13)-1 &amp; " D",E4185="Não Apontado",NETWORKDAYS(F4185,TODAY(),Feriados!$A$2:$A$13)-1 &amp; " D",D4185="Backlog","Registro Antigo",D4185="Concluído","Registro Enviado",E4185="Apontado","Registro Enviado",D4185="Cancelado","Treinamento Cancelado",D4185="Remanejado","Treinamento Remanejado",D4185="Suspensa","Suspenso",D4185="Antigo","Treinamento Antigo",D4185="-","Treinamento a ser executado")</f>
        <v>Registro Enviado</v>
      </c>
      <c r="H4185" s="3">
        <v>45320</v>
      </c>
      <c r="I4185" s="3">
        <v>45320</v>
      </c>
      <c r="J4185" s="26">
        <f>NETWORKDAYS(F4185,H4185,Feriados!$A$2:$A$13)-1</f>
        <v>1</v>
      </c>
      <c r="K4185" s="26">
        <f>NETWORKDAYS(F4185,I4185,Feriados!$A$2:$A$13)-1</f>
        <v>1</v>
      </c>
      <c r="L4185" s="29">
        <f>WORKDAY(F4185,2,Feriados!$A$2:$A$13)</f>
        <v>45321</v>
      </c>
    </row>
    <row r="4186" spans="1:12" x14ac:dyDescent="0.3">
      <c r="A4186" s="2" t="s">
        <v>39</v>
      </c>
      <c r="B4186" s="2" t="s">
        <v>133</v>
      </c>
      <c r="C4186" s="2" t="s">
        <v>36</v>
      </c>
      <c r="D4186" s="4" t="s">
        <v>14</v>
      </c>
      <c r="E4186" s="2" t="s">
        <v>15</v>
      </c>
      <c r="F4186" s="3">
        <v>45317</v>
      </c>
      <c r="G4186" s="14" t="str" cm="1">
        <f t="array" aca="1" ref="G4186" ca="1">_xlfn.IFS(D4186="Pendente",NETWORKDAYS(F4186,TODAY(),Feriados!$A$2:$A$13)-1 &amp; " D",E4186="Não Apontado",NETWORKDAYS(F4186,TODAY(),Feriados!$A$2:$A$13)-1 &amp; " D",D4186="Backlog","Registro Antigo",D4186="Concluído","Registro Enviado",E4186="Apontado","Registro Enviado",D4186="Cancelado","Treinamento Cancelado",D4186="Remanejado","Treinamento Remanejado",D4186="Suspensa","Suspenso",D4186="Antigo","Treinamento Antigo",D4186="-","Treinamento a ser executado")</f>
        <v>Treinamento Cancelado</v>
      </c>
      <c r="H4186" s="3"/>
      <c r="I4186" s="3"/>
      <c r="J4186" s="26"/>
      <c r="K4186" s="26"/>
      <c r="L4186" s="29"/>
    </row>
    <row r="4187" spans="1:12" x14ac:dyDescent="0.3">
      <c r="A4187" s="2" t="s">
        <v>46</v>
      </c>
      <c r="B4187" s="2" t="s">
        <v>141</v>
      </c>
      <c r="C4187" s="2" t="s">
        <v>41</v>
      </c>
      <c r="D4187" s="4" t="s">
        <v>116</v>
      </c>
      <c r="E4187" s="2" t="s">
        <v>8</v>
      </c>
      <c r="F4187" s="3">
        <v>45317</v>
      </c>
      <c r="G4187" s="14" t="str" cm="1">
        <f t="array" aca="1" ref="G4187" ca="1">_xlfn.IFS(D4187="Pendente",NETWORKDAYS(F4187,TODAY(),Feriados!$A$2:$A$13)-1 &amp; " D",E4187="Não Apontado",NETWORKDAYS(F4187,TODAY(),Feriados!$A$2:$A$13)-1 &amp; " D",D4187="Backlog","Registro Antigo",D4187="Concluído","Registro Enviado",E4187="Apontado","Registro Enviado",D4187="Cancelado","Treinamento Cancelado",D4187="Remanejado","Treinamento Remanejado",D4187="Suspensa","Suspenso",D4187="Antigo","Treinamento Antigo",D4187="-","Treinamento a ser executado")</f>
        <v>Registro Enviado</v>
      </c>
      <c r="H4187" s="3">
        <v>45320</v>
      </c>
      <c r="I4187" s="3">
        <v>45320</v>
      </c>
      <c r="J4187" s="26">
        <f>NETWORKDAYS(F4187,H4187,Feriados!$A$2:$A$13)-1</f>
        <v>1</v>
      </c>
      <c r="K4187" s="26">
        <f>NETWORKDAYS(F4187,I4187,Feriados!$A$2:$A$13)-1</f>
        <v>1</v>
      </c>
      <c r="L4187" s="29">
        <f>WORKDAY(F4187,2,Feriados!$A$2:$A$13)</f>
        <v>45321</v>
      </c>
    </row>
    <row r="4188" spans="1:12" x14ac:dyDescent="0.3">
      <c r="A4188" s="2" t="s">
        <v>46</v>
      </c>
      <c r="B4188" s="2" t="s">
        <v>131</v>
      </c>
      <c r="C4188" s="2" t="s">
        <v>7</v>
      </c>
      <c r="D4188" s="4" t="s">
        <v>116</v>
      </c>
      <c r="E4188" s="2" t="s">
        <v>8</v>
      </c>
      <c r="F4188" s="3">
        <v>45317</v>
      </c>
      <c r="G4188" s="14" t="str" cm="1">
        <f t="array" aca="1" ref="G4188" ca="1">_xlfn.IFS(D4188="Pendente",NETWORKDAYS(F4188,TODAY(),Feriados!$A$2:$A$13)-1 &amp; " D",E4188="Não Apontado",NETWORKDAYS(F4188,TODAY(),Feriados!$A$2:$A$13)-1 &amp; " D",D4188="Backlog","Registro Antigo",D4188="Concluído","Registro Enviado",E4188="Apontado","Registro Enviado",D4188="Cancelado","Treinamento Cancelado",D4188="Remanejado","Treinamento Remanejado",D4188="Suspensa","Suspenso",D4188="Antigo","Treinamento Antigo",D4188="-","Treinamento a ser executado")</f>
        <v>Registro Enviado</v>
      </c>
      <c r="H4188" s="3">
        <v>45320</v>
      </c>
      <c r="I4188" s="3">
        <v>45321</v>
      </c>
      <c r="J4188" s="26">
        <f>NETWORKDAYS(F4188,H4188,Feriados!$A$2:$A$13)-1</f>
        <v>1</v>
      </c>
      <c r="K4188" s="26">
        <f>NETWORKDAYS(F4188,I4188,Feriados!$A$2:$A$13)-1</f>
        <v>2</v>
      </c>
      <c r="L4188" s="29">
        <f>WORKDAY(F4188,2,Feriados!$A$2:$A$13)</f>
        <v>45321</v>
      </c>
    </row>
    <row r="4189" spans="1:12" x14ac:dyDescent="0.3">
      <c r="A4189" s="2" t="s">
        <v>6</v>
      </c>
      <c r="B4189" s="2" t="s">
        <v>162</v>
      </c>
      <c r="C4189" s="2" t="s">
        <v>7</v>
      </c>
      <c r="D4189" s="4" t="s">
        <v>116</v>
      </c>
      <c r="E4189" s="2" t="s">
        <v>8</v>
      </c>
      <c r="F4189" s="3">
        <v>45320</v>
      </c>
      <c r="G4189" s="14" t="str" cm="1">
        <f t="array" aca="1" ref="G4189" ca="1">_xlfn.IFS(D4189="Pendente",NETWORKDAYS(F4189,TODAY(),Feriados!$A$2:$A$13)-1 &amp; " D",E4189="Não Apontado",NETWORKDAYS(F4189,TODAY(),Feriados!$A$2:$A$13)-1 &amp; " D",D4189="Backlog","Registro Antigo",D4189="Concluído","Registro Enviado",E4189="Apontado","Registro Enviado",D4189="Cancelado","Treinamento Cancelado",D4189="Remanejado","Treinamento Remanejado",D4189="Suspensa","Suspenso",D4189="Antigo","Treinamento Antigo",D4189="-","Treinamento a ser executado")</f>
        <v>Registro Enviado</v>
      </c>
      <c r="H4189" s="3">
        <v>45322</v>
      </c>
      <c r="I4189" s="3">
        <v>45322</v>
      </c>
      <c r="J4189" s="26">
        <f>NETWORKDAYS(F4189,H4189,Feriados!$A$2:$A$13)-1</f>
        <v>2</v>
      </c>
      <c r="K4189" s="26">
        <f>NETWORKDAYS(F4189,I4189,Feriados!$A$2:$A$13)-1</f>
        <v>2</v>
      </c>
      <c r="L4189" s="29">
        <f>WORKDAY(F4189,2,Feriados!$A$2:$A$13)</f>
        <v>45322</v>
      </c>
    </row>
    <row r="4190" spans="1:12" x14ac:dyDescent="0.3">
      <c r="A4190" s="2" t="s">
        <v>17</v>
      </c>
      <c r="B4190" s="2" t="s">
        <v>152</v>
      </c>
      <c r="C4190" s="2" t="s">
        <v>18</v>
      </c>
      <c r="D4190" s="4" t="s">
        <v>116</v>
      </c>
      <c r="E4190" s="2" t="s">
        <v>8</v>
      </c>
      <c r="F4190" s="3">
        <v>45320</v>
      </c>
      <c r="G4190" s="14" t="str" cm="1">
        <f t="array" aca="1" ref="G4190" ca="1">_xlfn.IFS(D4190="Pendente",NETWORKDAYS(F4190,TODAY(),Feriados!$A$2:$A$13)-1 &amp; " D",E4190="Não Apontado",NETWORKDAYS(F4190,TODAY(),Feriados!$A$2:$A$13)-1 &amp; " D",D4190="Backlog","Registro Antigo",D4190="Concluído","Registro Enviado",E4190="Apontado","Registro Enviado",D4190="Cancelado","Treinamento Cancelado",D4190="Remanejado","Treinamento Remanejado",D4190="Suspensa","Suspenso",D4190="Antigo","Treinamento Antigo",D4190="-","Treinamento a ser executado")</f>
        <v>Registro Enviado</v>
      </c>
      <c r="H4190" s="3">
        <v>45328</v>
      </c>
      <c r="I4190" s="3">
        <v>45329</v>
      </c>
      <c r="J4190" s="26">
        <f>NETWORKDAYS(F4190,H4190,Feriados!$A$2:$A$13)-1</f>
        <v>6</v>
      </c>
      <c r="K4190" s="26">
        <f>NETWORKDAYS(F4190,I4190,Feriados!$A$2:$A$13)-1</f>
        <v>7</v>
      </c>
      <c r="L4190" s="29">
        <f>WORKDAY(F4190,2,Feriados!$A$2:$A$13)</f>
        <v>45322</v>
      </c>
    </row>
    <row r="4191" spans="1:12" x14ac:dyDescent="0.3">
      <c r="A4191" s="2" t="s">
        <v>22</v>
      </c>
      <c r="B4191" s="2" t="s">
        <v>161</v>
      </c>
      <c r="C4191" s="2" t="s">
        <v>18</v>
      </c>
      <c r="D4191" s="4" t="s">
        <v>116</v>
      </c>
      <c r="E4191" s="2" t="s">
        <v>8</v>
      </c>
      <c r="F4191" s="3">
        <v>45320</v>
      </c>
      <c r="G4191" s="14" t="str" cm="1">
        <f t="array" aca="1" ref="G4191" ca="1">_xlfn.IFS(D4191="Pendente",NETWORKDAYS(F4191,TODAY(),Feriados!$A$2:$A$13)-1 &amp; " D",E4191="Não Apontado",NETWORKDAYS(F4191,TODAY(),Feriados!$A$2:$A$13)-1 &amp; " D",D4191="Backlog","Registro Antigo",D4191="Concluído","Registro Enviado",E4191="Apontado","Registro Enviado",D4191="Cancelado","Treinamento Cancelado",D4191="Remanejado","Treinamento Remanejado",D4191="Suspensa","Suspenso",D4191="Antigo","Treinamento Antigo",D4191="-","Treinamento a ser executado")</f>
        <v>Registro Enviado</v>
      </c>
      <c r="H4191" s="3">
        <v>45321</v>
      </c>
      <c r="I4191" s="3">
        <v>45321</v>
      </c>
      <c r="J4191" s="26">
        <f>NETWORKDAYS(F4191,H4191,Feriados!$A$2:$A$13)-1</f>
        <v>1</v>
      </c>
      <c r="K4191" s="26">
        <f>NETWORKDAYS(F4191,I4191,Feriados!$A$2:$A$13)-1</f>
        <v>1</v>
      </c>
      <c r="L4191" s="29">
        <f>WORKDAY(F4191,2,Feriados!$A$2:$A$13)</f>
        <v>45322</v>
      </c>
    </row>
    <row r="4192" spans="1:12" x14ac:dyDescent="0.3">
      <c r="A4192" s="2" t="s">
        <v>22</v>
      </c>
      <c r="B4192" s="2" t="s">
        <v>151</v>
      </c>
      <c r="C4192" s="2" t="s">
        <v>7</v>
      </c>
      <c r="D4192" s="4" t="s">
        <v>116</v>
      </c>
      <c r="E4192" s="2" t="s">
        <v>8</v>
      </c>
      <c r="F4192" s="3">
        <v>45320</v>
      </c>
      <c r="G4192" s="14" t="str" cm="1">
        <f t="array" aca="1" ref="G4192" ca="1">_xlfn.IFS(D4192="Pendente",NETWORKDAYS(F4192,TODAY(),Feriados!$A$2:$A$13)-1 &amp; " D",E4192="Não Apontado",NETWORKDAYS(F4192,TODAY(),Feriados!$A$2:$A$13)-1 &amp; " D",D4192="Backlog","Registro Antigo",D4192="Concluído","Registro Enviado",E4192="Apontado","Registro Enviado",D4192="Cancelado","Treinamento Cancelado",D4192="Remanejado","Treinamento Remanejado",D4192="Suspensa","Suspenso",D4192="Antigo","Treinamento Antigo",D4192="-","Treinamento a ser executado")</f>
        <v>Registro Enviado</v>
      </c>
      <c r="H4192" s="3">
        <v>45321</v>
      </c>
      <c r="I4192" s="3">
        <v>45321</v>
      </c>
      <c r="J4192" s="26">
        <f>NETWORKDAYS(F4192,H4192,Feriados!$A$2:$A$13)-1</f>
        <v>1</v>
      </c>
      <c r="K4192" s="26">
        <f>NETWORKDAYS(F4192,I4192,Feriados!$A$2:$A$13)-1</f>
        <v>1</v>
      </c>
      <c r="L4192" s="29">
        <f>WORKDAY(F4192,2,Feriados!$A$2:$A$13)</f>
        <v>45322</v>
      </c>
    </row>
    <row r="4193" spans="1:12" x14ac:dyDescent="0.3">
      <c r="A4193" s="2" t="s">
        <v>22</v>
      </c>
      <c r="B4193" s="2" t="s">
        <v>159</v>
      </c>
      <c r="C4193" s="2" t="s">
        <v>18</v>
      </c>
      <c r="D4193" s="4" t="s">
        <v>14</v>
      </c>
      <c r="E4193" s="2" t="s">
        <v>15</v>
      </c>
      <c r="F4193" s="3">
        <v>45320</v>
      </c>
      <c r="G4193" s="14" t="str" cm="1">
        <f t="array" aca="1" ref="G4193" ca="1">_xlfn.IFS(D4193="Pendente",NETWORKDAYS(F4193,TODAY(),Feriados!$A$2:$A$13)-1 &amp; " D",E4193="Não Apontado",NETWORKDAYS(F4193,TODAY(),Feriados!$A$2:$A$13)-1 &amp; " D",D4193="Backlog","Registro Antigo",D4193="Concluído","Registro Enviado",E4193="Apontado","Registro Enviado",D4193="Cancelado","Treinamento Cancelado",D4193="Remanejado","Treinamento Remanejado",D4193="Suspensa","Suspenso",D4193="Antigo","Treinamento Antigo",D4193="-","Treinamento a ser executado")</f>
        <v>Treinamento Cancelado</v>
      </c>
      <c r="H4193" s="3"/>
      <c r="I4193" s="3"/>
      <c r="J4193" s="26"/>
      <c r="K4193" s="26"/>
      <c r="L4193" s="29"/>
    </row>
    <row r="4194" spans="1:12" x14ac:dyDescent="0.3">
      <c r="A4194" s="2" t="s">
        <v>39</v>
      </c>
      <c r="B4194" s="2" t="s">
        <v>160</v>
      </c>
      <c r="C4194" s="2" t="s">
        <v>36</v>
      </c>
      <c r="D4194" s="4" t="s">
        <v>116</v>
      </c>
      <c r="E4194" s="2" t="s">
        <v>8</v>
      </c>
      <c r="F4194" s="3">
        <v>45320</v>
      </c>
      <c r="G4194" s="14" t="str" cm="1">
        <f t="array" aca="1" ref="G4194" ca="1">_xlfn.IFS(D4194="Pendente",NETWORKDAYS(F4194,TODAY(),Feriados!$A$2:$A$13)-1 &amp; " D",E4194="Não Apontado",NETWORKDAYS(F4194,TODAY(),Feriados!$A$2:$A$13)-1 &amp; " D",D4194="Backlog","Registro Antigo",D4194="Concluído","Registro Enviado",E4194="Apontado","Registro Enviado",D4194="Cancelado","Treinamento Cancelado",D4194="Remanejado","Treinamento Remanejado",D4194="Suspensa","Suspenso",D4194="Antigo","Treinamento Antigo",D4194="-","Treinamento a ser executado")</f>
        <v>Registro Enviado</v>
      </c>
      <c r="H4194" s="3">
        <v>45321</v>
      </c>
      <c r="I4194" s="3">
        <v>45321</v>
      </c>
      <c r="J4194" s="26">
        <f>NETWORKDAYS(F4194,H4194,Feriados!$A$2:$A$13)-1</f>
        <v>1</v>
      </c>
      <c r="K4194" s="26">
        <f>NETWORKDAYS(F4194,I4194,Feriados!$A$2:$A$13)-1</f>
        <v>1</v>
      </c>
      <c r="L4194" s="29">
        <f>WORKDAY(F4194,2,Feriados!$A$2:$A$13)</f>
        <v>45322</v>
      </c>
    </row>
    <row r="4195" spans="1:12" x14ac:dyDescent="0.3">
      <c r="A4195" s="2" t="s">
        <v>39</v>
      </c>
      <c r="B4195" s="2" t="s">
        <v>136</v>
      </c>
      <c r="C4195" s="2" t="s">
        <v>36</v>
      </c>
      <c r="D4195" s="4" t="s">
        <v>14</v>
      </c>
      <c r="E4195" s="2" t="s">
        <v>15</v>
      </c>
      <c r="F4195" s="3">
        <v>45320</v>
      </c>
      <c r="G4195" s="14" t="str" cm="1">
        <f t="array" aca="1" ref="G4195" ca="1">_xlfn.IFS(D4195="Pendente",NETWORKDAYS(F4195,TODAY(),Feriados!$A$2:$A$13)-1 &amp; " D",E4195="Não Apontado",NETWORKDAYS(F4195,TODAY(),Feriados!$A$2:$A$13)-1 &amp; " D",D4195="Backlog","Registro Antigo",D4195="Concluído","Registro Enviado",E4195="Apontado","Registro Enviado",D4195="Cancelado","Treinamento Cancelado",D4195="Remanejado","Treinamento Remanejado",D4195="Suspensa","Suspenso",D4195="Antigo","Treinamento Antigo",D4195="-","Treinamento a ser executado")</f>
        <v>Treinamento Cancelado</v>
      </c>
      <c r="H4195" s="3"/>
      <c r="I4195" s="3"/>
      <c r="J4195" s="26"/>
      <c r="K4195" s="26"/>
      <c r="L4195" s="29"/>
    </row>
    <row r="4196" spans="1:12" x14ac:dyDescent="0.3">
      <c r="A4196" s="2" t="s">
        <v>39</v>
      </c>
      <c r="B4196" s="2" t="s">
        <v>139</v>
      </c>
      <c r="C4196" s="2" t="s">
        <v>36</v>
      </c>
      <c r="D4196" s="4" t="s">
        <v>14</v>
      </c>
      <c r="E4196" s="2" t="s">
        <v>15</v>
      </c>
      <c r="F4196" s="3">
        <v>45320</v>
      </c>
      <c r="G4196" s="14" t="str" cm="1">
        <f t="array" aca="1" ref="G4196" ca="1">_xlfn.IFS(D4196="Pendente",NETWORKDAYS(F4196,TODAY(),Feriados!$A$2:$A$13)-1 &amp; " D",E4196="Não Apontado",NETWORKDAYS(F4196,TODAY(),Feriados!$A$2:$A$13)-1 &amp; " D",D4196="Backlog","Registro Antigo",D4196="Concluído","Registro Enviado",E4196="Apontado","Registro Enviado",D4196="Cancelado","Treinamento Cancelado",D4196="Remanejado","Treinamento Remanejado",D4196="Suspensa","Suspenso",D4196="Antigo","Treinamento Antigo",D4196="-","Treinamento a ser executado")</f>
        <v>Treinamento Cancelado</v>
      </c>
      <c r="H4196" s="3"/>
      <c r="I4196" s="3"/>
      <c r="J4196" s="26"/>
      <c r="K4196" s="26"/>
      <c r="L4196" s="29"/>
    </row>
    <row r="4197" spans="1:12" x14ac:dyDescent="0.3">
      <c r="A4197" s="2" t="s">
        <v>6</v>
      </c>
      <c r="B4197" s="2" t="s">
        <v>84</v>
      </c>
      <c r="C4197" s="2" t="s">
        <v>61</v>
      </c>
      <c r="D4197" s="4" t="s">
        <v>116</v>
      </c>
      <c r="E4197" s="2" t="s">
        <v>8</v>
      </c>
      <c r="F4197" s="3">
        <v>45321</v>
      </c>
      <c r="G4197" s="14" t="str" cm="1">
        <f t="array" aca="1" ref="G4197" ca="1">_xlfn.IFS(D4197="Pendente",NETWORKDAYS(F4197,TODAY(),Feriados!$A$2:$A$13)-1 &amp; " D",E4197="Não Apontado",NETWORKDAYS(F4197,TODAY(),Feriados!$A$2:$A$13)-1 &amp; " D",D4197="Backlog","Registro Antigo",D4197="Concluído","Registro Enviado",E4197="Apontado","Registro Enviado",D4197="Cancelado","Treinamento Cancelado",D4197="Remanejado","Treinamento Remanejado",D4197="Suspensa","Suspenso",D4197="Antigo","Treinamento Antigo",D4197="-","Treinamento a ser executado")</f>
        <v>Registro Enviado</v>
      </c>
      <c r="H4197" s="3">
        <v>45322</v>
      </c>
      <c r="I4197" s="3">
        <v>45322</v>
      </c>
      <c r="J4197" s="26">
        <f>NETWORKDAYS(F4197,H4197,Feriados!$A$2:$A$13)-1</f>
        <v>1</v>
      </c>
      <c r="K4197" s="26">
        <f>NETWORKDAYS(F4197,I4197,Feriados!$A$2:$A$13)-1</f>
        <v>1</v>
      </c>
      <c r="L4197" s="29">
        <f>WORKDAY(F4197,2,Feriados!$A$2:$A$13)</f>
        <v>45323</v>
      </c>
    </row>
    <row r="4198" spans="1:12" x14ac:dyDescent="0.3">
      <c r="A4198" s="2" t="s">
        <v>17</v>
      </c>
      <c r="B4198" s="2" t="s">
        <v>135</v>
      </c>
      <c r="C4198" s="2" t="s">
        <v>13</v>
      </c>
      <c r="D4198" s="4" t="s">
        <v>117</v>
      </c>
      <c r="E4198" s="2" t="s">
        <v>15</v>
      </c>
      <c r="F4198" s="3">
        <v>45321</v>
      </c>
      <c r="G4198" s="14" t="str" cm="1">
        <f t="array" aca="1" ref="G4198" ca="1">_xlfn.IFS(D4198="Pendente",NETWORKDAYS(F4198,TODAY(),Feriados!$A$2:$A$13)-1 &amp; " D",E4198="Não Apontado",NETWORKDAYS(F4198,TODAY(),Feriados!$A$2:$A$13)-1 &amp; " D",D4198="Backlog","Registro Antigo",D4198="Concluído","Registro Enviado",E4198="Apontado","Registro Enviado",D4198="Cancelado","Treinamento Cancelado",D4198="Remanejado","Treinamento Remanejado",D4198="Suspensa","Suspenso",D4198="Antigo","Treinamento Antigo",D4198="-","Treinamento a ser executado")</f>
        <v>Treinamento Remanejado</v>
      </c>
      <c r="H4198" s="3"/>
      <c r="I4198" s="3"/>
      <c r="J4198" s="26"/>
      <c r="K4198" s="26"/>
      <c r="L4198" s="29"/>
    </row>
    <row r="4199" spans="1:12" x14ac:dyDescent="0.3">
      <c r="A4199" s="2" t="s">
        <v>17</v>
      </c>
      <c r="B4199" s="2" t="s">
        <v>139</v>
      </c>
      <c r="C4199" s="2" t="s">
        <v>7</v>
      </c>
      <c r="D4199" s="4" t="s">
        <v>116</v>
      </c>
      <c r="E4199" s="2" t="s">
        <v>8</v>
      </c>
      <c r="F4199" s="3">
        <v>45321</v>
      </c>
      <c r="G4199" s="14" t="str" cm="1">
        <f t="array" aca="1" ref="G4199" ca="1">_xlfn.IFS(D4199="Pendente",NETWORKDAYS(F4199,TODAY(),Feriados!$A$2:$A$13)-1 &amp; " D",E4199="Não Apontado",NETWORKDAYS(F4199,TODAY(),Feriados!$A$2:$A$13)-1 &amp; " D",D4199="Backlog","Registro Antigo",D4199="Concluído","Registro Enviado",E4199="Apontado","Registro Enviado",D4199="Cancelado","Treinamento Cancelado",D4199="Remanejado","Treinamento Remanejado",D4199="Suspensa","Suspenso",D4199="Antigo","Treinamento Antigo",D4199="-","Treinamento a ser executado")</f>
        <v>Registro Enviado</v>
      </c>
      <c r="H4199" s="3">
        <v>45329</v>
      </c>
      <c r="I4199" s="3">
        <v>45329</v>
      </c>
      <c r="J4199" s="26">
        <f>NETWORKDAYS(F4199,H4199,Feriados!$A$2:$A$13)-1</f>
        <v>6</v>
      </c>
      <c r="K4199" s="26">
        <f>NETWORKDAYS(F4199,I4199,Feriados!$A$2:$A$13)-1</f>
        <v>6</v>
      </c>
      <c r="L4199" s="29">
        <f>WORKDAY(F4199,2,Feriados!$A$2:$A$13)</f>
        <v>45323</v>
      </c>
    </row>
    <row r="4200" spans="1:12" x14ac:dyDescent="0.3">
      <c r="A4200" s="2" t="s">
        <v>17</v>
      </c>
      <c r="B4200" s="2" t="s">
        <v>160</v>
      </c>
      <c r="C4200" s="2" t="s">
        <v>7</v>
      </c>
      <c r="D4200" s="4" t="s">
        <v>116</v>
      </c>
      <c r="E4200" s="2" t="s">
        <v>8</v>
      </c>
      <c r="F4200" s="3">
        <v>45321</v>
      </c>
      <c r="G4200" s="14" t="str" cm="1">
        <f t="array" aca="1" ref="G4200" ca="1">_xlfn.IFS(D4200="Pendente",NETWORKDAYS(F4200,TODAY(),Feriados!$A$2:$A$13)-1 &amp; " D",E4200="Não Apontado",NETWORKDAYS(F4200,TODAY(),Feriados!$A$2:$A$13)-1 &amp; " D",D4200="Backlog","Registro Antigo",D4200="Concluído","Registro Enviado",E4200="Apontado","Registro Enviado",D4200="Cancelado","Treinamento Cancelado",D4200="Remanejado","Treinamento Remanejado",D4200="Suspensa","Suspenso",D4200="Antigo","Treinamento Antigo",D4200="-","Treinamento a ser executado")</f>
        <v>Registro Enviado</v>
      </c>
      <c r="H4200" s="3">
        <v>45327</v>
      </c>
      <c r="I4200" s="3">
        <v>45327</v>
      </c>
      <c r="J4200" s="26">
        <f>NETWORKDAYS(F4200,H4200,Feriados!$A$2:$A$13)-1</f>
        <v>4</v>
      </c>
      <c r="K4200" s="26">
        <f>NETWORKDAYS(F4200,I4200,Feriados!$A$2:$A$13)-1</f>
        <v>4</v>
      </c>
      <c r="L4200" s="29">
        <f>WORKDAY(F4200,2,Feriados!$A$2:$A$13)</f>
        <v>45323</v>
      </c>
    </row>
    <row r="4201" spans="1:12" x14ac:dyDescent="0.3">
      <c r="A4201" s="2" t="s">
        <v>22</v>
      </c>
      <c r="B4201" s="2" t="s">
        <v>153</v>
      </c>
      <c r="C4201" s="2" t="s">
        <v>7</v>
      </c>
      <c r="D4201" s="4" t="s">
        <v>116</v>
      </c>
      <c r="E4201" s="2" t="s">
        <v>8</v>
      </c>
      <c r="F4201" s="3">
        <v>45321</v>
      </c>
      <c r="G4201" s="14" t="str" cm="1">
        <f t="array" aca="1" ref="G4201" ca="1">_xlfn.IFS(D4201="Pendente",NETWORKDAYS(F4201,TODAY(),Feriados!$A$2:$A$13)-1 &amp; " D",E4201="Não Apontado",NETWORKDAYS(F4201,TODAY(),Feriados!$A$2:$A$13)-1 &amp; " D",D4201="Backlog","Registro Antigo",D4201="Concluído","Registro Enviado",E4201="Apontado","Registro Enviado",D4201="Cancelado","Treinamento Cancelado",D4201="Remanejado","Treinamento Remanejado",D4201="Suspensa","Suspenso",D4201="Antigo","Treinamento Antigo",D4201="-","Treinamento a ser executado")</f>
        <v>Registro Enviado</v>
      </c>
      <c r="H4201" s="3">
        <v>45321</v>
      </c>
      <c r="I4201" s="3">
        <v>45321</v>
      </c>
      <c r="J4201" s="26">
        <f>NETWORKDAYS(F4201,H4201,Feriados!$A$2:$A$13)-1</f>
        <v>0</v>
      </c>
      <c r="K4201" s="26">
        <f>NETWORKDAYS(F4201,I4201,Feriados!$A$2:$A$13)-1</f>
        <v>0</v>
      </c>
      <c r="L4201" s="29">
        <f>WORKDAY(F4201,2,Feriados!$A$2:$A$13)</f>
        <v>45323</v>
      </c>
    </row>
    <row r="4202" spans="1:12" x14ac:dyDescent="0.3">
      <c r="A4202" s="2" t="s">
        <v>22</v>
      </c>
      <c r="B4202" s="2" t="s">
        <v>159</v>
      </c>
      <c r="C4202" s="2" t="s">
        <v>7</v>
      </c>
      <c r="D4202" s="4" t="s">
        <v>14</v>
      </c>
      <c r="E4202" s="2" t="s">
        <v>15</v>
      </c>
      <c r="F4202" s="3">
        <v>45321</v>
      </c>
      <c r="G4202" s="14" t="str" cm="1">
        <f t="array" aca="1" ref="G4202" ca="1">_xlfn.IFS(D4202="Pendente",NETWORKDAYS(F4202,TODAY(),Feriados!$A$2:$A$13)-1 &amp; " D",E4202="Não Apontado",NETWORKDAYS(F4202,TODAY(),Feriados!$A$2:$A$13)-1 &amp; " D",D4202="Backlog","Registro Antigo",D4202="Concluído","Registro Enviado",E4202="Apontado","Registro Enviado",D4202="Cancelado","Treinamento Cancelado",D4202="Remanejado","Treinamento Remanejado",D4202="Suspensa","Suspenso",D4202="Antigo","Treinamento Antigo",D4202="-","Treinamento a ser executado")</f>
        <v>Treinamento Cancelado</v>
      </c>
      <c r="H4202" s="3"/>
      <c r="I4202" s="3"/>
      <c r="J4202" s="26"/>
      <c r="K4202" s="26"/>
      <c r="L4202" s="29"/>
    </row>
    <row r="4203" spans="1:12" x14ac:dyDescent="0.3">
      <c r="A4203" s="2" t="s">
        <v>39</v>
      </c>
      <c r="B4203" s="2" t="s">
        <v>160</v>
      </c>
      <c r="C4203" s="2" t="s">
        <v>37</v>
      </c>
      <c r="D4203" s="4" t="s">
        <v>116</v>
      </c>
      <c r="E4203" s="2" t="s">
        <v>8</v>
      </c>
      <c r="F4203" s="3">
        <v>45321</v>
      </c>
      <c r="G4203" s="14" t="str" cm="1">
        <f t="array" aca="1" ref="G4203" ca="1">_xlfn.IFS(D4203="Pendente",NETWORKDAYS(F4203,TODAY(),Feriados!$A$2:$A$13)-1 &amp; " D",E4203="Não Apontado",NETWORKDAYS(F4203,TODAY(),Feriados!$A$2:$A$13)-1 &amp; " D",D4203="Backlog","Registro Antigo",D4203="Concluído","Registro Enviado",E4203="Apontado","Registro Enviado",D4203="Cancelado","Treinamento Cancelado",D4203="Remanejado","Treinamento Remanejado",D4203="Suspensa","Suspenso",D4203="Antigo","Treinamento Antigo",D4203="-","Treinamento a ser executado")</f>
        <v>Registro Enviado</v>
      </c>
      <c r="H4203" s="3">
        <v>45321</v>
      </c>
      <c r="I4203" s="3">
        <v>45321</v>
      </c>
      <c r="J4203" s="26">
        <f>NETWORKDAYS(F4203,H4203,Feriados!$A$2:$A$13)-1</f>
        <v>0</v>
      </c>
      <c r="K4203" s="26">
        <f>NETWORKDAYS(F4203,I4203,Feriados!$A$2:$A$13)-1</f>
        <v>0</v>
      </c>
      <c r="L4203" s="29">
        <f>WORKDAY(F4203,2,Feriados!$A$2:$A$13)</f>
        <v>45323</v>
      </c>
    </row>
    <row r="4204" spans="1:12" x14ac:dyDescent="0.3">
      <c r="A4204" s="2" t="s">
        <v>39</v>
      </c>
      <c r="B4204" s="2" t="s">
        <v>143</v>
      </c>
      <c r="C4204" s="2" t="s">
        <v>36</v>
      </c>
      <c r="D4204" s="4" t="s">
        <v>116</v>
      </c>
      <c r="E4204" s="2" t="s">
        <v>8</v>
      </c>
      <c r="F4204" s="3">
        <v>45321</v>
      </c>
      <c r="G4204" s="14" t="str" cm="1">
        <f t="array" aca="1" ref="G4204" ca="1">_xlfn.IFS(D4204="Pendente",NETWORKDAYS(F4204,TODAY(),Feriados!$A$2:$A$13)-1 &amp; " D",E4204="Não Apontado",NETWORKDAYS(F4204,TODAY(),Feriados!$A$2:$A$13)-1 &amp; " D",D4204="Backlog","Registro Antigo",D4204="Concluído","Registro Enviado",E4204="Apontado","Registro Enviado",D4204="Cancelado","Treinamento Cancelado",D4204="Remanejado","Treinamento Remanejado",D4204="Suspensa","Suspenso",D4204="Antigo","Treinamento Antigo",D4204="-","Treinamento a ser executado")</f>
        <v>Registro Enviado</v>
      </c>
      <c r="H4204" s="3">
        <v>45323</v>
      </c>
      <c r="I4204" s="3">
        <v>45323</v>
      </c>
      <c r="J4204" s="26">
        <f>NETWORKDAYS(F4204,H4204,Feriados!$A$2:$A$13)-1</f>
        <v>2</v>
      </c>
      <c r="K4204" s="26">
        <f>NETWORKDAYS(F4204,I4204,Feriados!$A$2:$A$13)-1</f>
        <v>2</v>
      </c>
      <c r="L4204" s="29">
        <f>WORKDAY(F4204,2,Feriados!$A$2:$A$13)</f>
        <v>45323</v>
      </c>
    </row>
    <row r="4205" spans="1:12" x14ac:dyDescent="0.3">
      <c r="A4205" s="2" t="s">
        <v>39</v>
      </c>
      <c r="B4205" s="2" t="s">
        <v>148</v>
      </c>
      <c r="C4205" s="2" t="s">
        <v>36</v>
      </c>
      <c r="D4205" s="4" t="s">
        <v>116</v>
      </c>
      <c r="E4205" s="2" t="s">
        <v>8</v>
      </c>
      <c r="F4205" s="3">
        <v>45321</v>
      </c>
      <c r="G4205" s="14" t="str" cm="1">
        <f t="array" aca="1" ref="G4205" ca="1">_xlfn.IFS(D4205="Pendente",NETWORKDAYS(F4205,TODAY(),Feriados!$A$2:$A$13)-1 &amp; " D",E4205="Não Apontado",NETWORKDAYS(F4205,TODAY(),Feriados!$A$2:$A$13)-1 &amp; " D",D4205="Backlog","Registro Antigo",D4205="Concluído","Registro Enviado",E4205="Apontado","Registro Enviado",D4205="Cancelado","Treinamento Cancelado",D4205="Remanejado","Treinamento Remanejado",D4205="Suspensa","Suspenso",D4205="Antigo","Treinamento Antigo",D4205="-","Treinamento a ser executado")</f>
        <v>Registro Enviado</v>
      </c>
      <c r="H4205" s="3">
        <v>45322</v>
      </c>
      <c r="I4205" s="3">
        <v>45322</v>
      </c>
      <c r="J4205" s="26">
        <f>NETWORKDAYS(F4205,H4205,Feriados!$A$2:$A$13)-1</f>
        <v>1</v>
      </c>
      <c r="K4205" s="26">
        <f>NETWORKDAYS(F4205,I4205,Feriados!$A$2:$A$13)-1</f>
        <v>1</v>
      </c>
      <c r="L4205" s="29">
        <f>WORKDAY(F4205,2,Feriados!$A$2:$A$13)</f>
        <v>45323</v>
      </c>
    </row>
    <row r="4206" spans="1:12" x14ac:dyDescent="0.3">
      <c r="A4206" s="2" t="s">
        <v>39</v>
      </c>
      <c r="B4206" s="2" t="s">
        <v>146</v>
      </c>
      <c r="C4206" s="2" t="s">
        <v>36</v>
      </c>
      <c r="D4206" s="4" t="s">
        <v>116</v>
      </c>
      <c r="E4206" s="2" t="s">
        <v>8</v>
      </c>
      <c r="F4206" s="3">
        <v>45321</v>
      </c>
      <c r="G4206" s="14" t="str" cm="1">
        <f t="array" aca="1" ref="G4206" ca="1">_xlfn.IFS(D4206="Pendente",NETWORKDAYS(F4206,TODAY(),Feriados!$A$2:$A$13)-1 &amp; " D",E4206="Não Apontado",NETWORKDAYS(F4206,TODAY(),Feriados!$A$2:$A$13)-1 &amp; " D",D4206="Backlog","Registro Antigo",D4206="Concluído","Registro Enviado",E4206="Apontado","Registro Enviado",D4206="Cancelado","Treinamento Cancelado",D4206="Remanejado","Treinamento Remanejado",D4206="Suspensa","Suspenso",D4206="Antigo","Treinamento Antigo",D4206="-","Treinamento a ser executado")</f>
        <v>Registro Enviado</v>
      </c>
      <c r="H4206" s="3">
        <v>45322</v>
      </c>
      <c r="I4206" s="3">
        <v>45322</v>
      </c>
      <c r="J4206" s="26">
        <f>NETWORKDAYS(F4206,H4206,Feriados!$A$2:$A$13)-1</f>
        <v>1</v>
      </c>
      <c r="K4206" s="26">
        <f>NETWORKDAYS(F4206,I4206,Feriados!$A$2:$A$13)-1</f>
        <v>1</v>
      </c>
      <c r="L4206" s="29">
        <f>WORKDAY(F4206,2,Feriados!$A$2:$A$13)</f>
        <v>45323</v>
      </c>
    </row>
    <row r="4207" spans="1:12" x14ac:dyDescent="0.3">
      <c r="A4207" s="2" t="s">
        <v>46</v>
      </c>
      <c r="B4207" s="2" t="s">
        <v>159</v>
      </c>
      <c r="C4207" s="2" t="s">
        <v>37</v>
      </c>
      <c r="D4207" s="4" t="s">
        <v>116</v>
      </c>
      <c r="E4207" s="2" t="s">
        <v>8</v>
      </c>
      <c r="F4207" s="3">
        <v>45321</v>
      </c>
      <c r="G4207" s="14" t="str" cm="1">
        <f t="array" aca="1" ref="G4207" ca="1">_xlfn.IFS(D4207="Pendente",NETWORKDAYS(F4207,TODAY(),Feriados!$A$2:$A$13)-1 &amp; " D",E4207="Não Apontado",NETWORKDAYS(F4207,TODAY(),Feriados!$A$2:$A$13)-1 &amp; " D",D4207="Backlog","Registro Antigo",D4207="Concluído","Registro Enviado",E4207="Apontado","Registro Enviado",D4207="Cancelado","Treinamento Cancelado",D4207="Remanejado","Treinamento Remanejado",D4207="Suspensa","Suspenso",D4207="Antigo","Treinamento Antigo",D4207="-","Treinamento a ser executado")</f>
        <v>Registro Enviado</v>
      </c>
      <c r="H4207" s="3">
        <v>45322</v>
      </c>
      <c r="I4207" s="3">
        <v>45322</v>
      </c>
      <c r="J4207" s="26">
        <f>NETWORKDAYS(F4207,H4207,Feriados!$A$2:$A$13)-1</f>
        <v>1</v>
      </c>
      <c r="K4207" s="26">
        <f>NETWORKDAYS(F4207,I4207,Feriados!$A$2:$A$13)-1</f>
        <v>1</v>
      </c>
      <c r="L4207" s="29">
        <f>WORKDAY(F4207,2,Feriados!$A$2:$A$13)</f>
        <v>45323</v>
      </c>
    </row>
    <row r="4208" spans="1:12" x14ac:dyDescent="0.3">
      <c r="A4208" s="2" t="s">
        <v>46</v>
      </c>
      <c r="B4208" s="2" t="s">
        <v>141</v>
      </c>
      <c r="C4208" s="2" t="s">
        <v>7</v>
      </c>
      <c r="D4208" s="4" t="s">
        <v>14</v>
      </c>
      <c r="E4208" s="2" t="s">
        <v>15</v>
      </c>
      <c r="F4208" s="3">
        <v>45321</v>
      </c>
      <c r="G4208" s="14" t="str" cm="1">
        <f t="array" aca="1" ref="G4208" ca="1">_xlfn.IFS(D4208="Pendente",NETWORKDAYS(F4208,TODAY(),Feriados!$A$2:$A$13)-1 &amp; " D",E4208="Não Apontado",NETWORKDAYS(F4208,TODAY(),Feriados!$A$2:$A$13)-1 &amp; " D",D4208="Backlog","Registro Antigo",D4208="Concluído","Registro Enviado",E4208="Apontado","Registro Enviado",D4208="Cancelado","Treinamento Cancelado",D4208="Remanejado","Treinamento Remanejado",D4208="Suspensa","Suspenso",D4208="Antigo","Treinamento Antigo",D4208="-","Treinamento a ser executado")</f>
        <v>Treinamento Cancelado</v>
      </c>
      <c r="H4208" s="3"/>
      <c r="I4208" s="3"/>
      <c r="J4208" s="26"/>
      <c r="K4208" s="26"/>
      <c r="L4208" s="29"/>
    </row>
    <row r="4209" spans="1:12" x14ac:dyDescent="0.3">
      <c r="A4209" s="2" t="s">
        <v>46</v>
      </c>
      <c r="B4209" s="2" t="s">
        <v>131</v>
      </c>
      <c r="C4209" s="2" t="s">
        <v>37</v>
      </c>
      <c r="D4209" s="4" t="s">
        <v>116</v>
      </c>
      <c r="E4209" s="2" t="s">
        <v>8</v>
      </c>
      <c r="F4209" s="3">
        <v>45321</v>
      </c>
      <c r="G4209" s="14" t="str" cm="1">
        <f t="array" aca="1" ref="G4209" ca="1">_xlfn.IFS(D4209="Pendente",NETWORKDAYS(F4209,TODAY(),Feriados!$A$2:$A$13)-1 &amp; " D",E4209="Não Apontado",NETWORKDAYS(F4209,TODAY(),Feriados!$A$2:$A$13)-1 &amp; " D",D4209="Backlog","Registro Antigo",D4209="Concluído","Registro Enviado",E4209="Apontado","Registro Enviado",D4209="Cancelado","Treinamento Cancelado",D4209="Remanejado","Treinamento Remanejado",D4209="Suspensa","Suspenso",D4209="Antigo","Treinamento Antigo",D4209="-","Treinamento a ser executado")</f>
        <v>Registro Enviado</v>
      </c>
      <c r="H4209" s="3">
        <v>45322</v>
      </c>
      <c r="I4209" s="3">
        <v>45322</v>
      </c>
      <c r="J4209" s="26">
        <f>NETWORKDAYS(F4209,H4209,Feriados!$A$2:$A$13)-1</f>
        <v>1</v>
      </c>
      <c r="K4209" s="26">
        <f>NETWORKDAYS(F4209,I4209,Feriados!$A$2:$A$13)-1</f>
        <v>1</v>
      </c>
      <c r="L4209" s="29">
        <f>WORKDAY(F4209,2,Feriados!$A$2:$A$13)</f>
        <v>45323</v>
      </c>
    </row>
    <row r="4210" spans="1:12" x14ac:dyDescent="0.3">
      <c r="A4210" s="2" t="s">
        <v>17</v>
      </c>
      <c r="B4210" s="2" t="s">
        <v>135</v>
      </c>
      <c r="C4210" s="2" t="s">
        <v>18</v>
      </c>
      <c r="D4210" s="4" t="s">
        <v>14</v>
      </c>
      <c r="E4210" s="2" t="s">
        <v>15</v>
      </c>
      <c r="F4210" s="3">
        <v>45322</v>
      </c>
      <c r="G4210" s="14" t="str" cm="1">
        <f t="array" aca="1" ref="G4210" ca="1">_xlfn.IFS(D4210="Pendente",NETWORKDAYS(F4210,TODAY(),Feriados!$A$2:$A$13)-1 &amp; " D",E4210="Não Apontado",NETWORKDAYS(F4210,TODAY(),Feriados!$A$2:$A$13)-1 &amp; " D",D4210="Backlog","Registro Antigo",D4210="Concluído","Registro Enviado",E4210="Apontado","Registro Enviado",D4210="Cancelado","Treinamento Cancelado",D4210="Remanejado","Treinamento Remanejado",D4210="Suspensa","Suspenso",D4210="Antigo","Treinamento Antigo",D4210="-","Treinamento a ser executado")</f>
        <v>Treinamento Cancelado</v>
      </c>
      <c r="H4210" s="3"/>
      <c r="I4210" s="3"/>
      <c r="J4210" s="26"/>
      <c r="K4210" s="26"/>
      <c r="L4210" s="29"/>
    </row>
    <row r="4211" spans="1:12" x14ac:dyDescent="0.3">
      <c r="A4211" s="2" t="s">
        <v>17</v>
      </c>
      <c r="B4211" s="2" t="s">
        <v>139</v>
      </c>
      <c r="C4211" s="2" t="s">
        <v>18</v>
      </c>
      <c r="D4211" s="4" t="s">
        <v>116</v>
      </c>
      <c r="E4211" s="2" t="s">
        <v>8</v>
      </c>
      <c r="F4211" s="3">
        <v>45322</v>
      </c>
      <c r="G4211" s="14" t="str" cm="1">
        <f t="array" aca="1" ref="G4211" ca="1">_xlfn.IFS(D4211="Pendente",NETWORKDAYS(F4211,TODAY(),Feriados!$A$2:$A$13)-1 &amp; " D",E4211="Não Apontado",NETWORKDAYS(F4211,TODAY(),Feriados!$A$2:$A$13)-1 &amp; " D",D4211="Backlog","Registro Antigo",D4211="Concluído","Registro Enviado",E4211="Apontado","Registro Enviado",D4211="Cancelado","Treinamento Cancelado",D4211="Remanejado","Treinamento Remanejado",D4211="Suspensa","Suspenso",D4211="Antigo","Treinamento Antigo",D4211="-","Treinamento a ser executado")</f>
        <v>Registro Enviado</v>
      </c>
      <c r="H4211" s="3">
        <v>45344</v>
      </c>
      <c r="I4211" s="3">
        <v>45330</v>
      </c>
      <c r="J4211" s="26">
        <f>NETWORKDAYS(F4211,H4211,Feriados!$A$2:$A$13)-1</f>
        <v>13</v>
      </c>
      <c r="K4211" s="26">
        <f>NETWORKDAYS(F4211,I4211,Feriados!$A$2:$A$13)-1</f>
        <v>6</v>
      </c>
      <c r="L4211" s="29">
        <f>WORKDAY(F4211,2,Feriados!$A$2:$A$13)</f>
        <v>45324</v>
      </c>
    </row>
    <row r="4212" spans="1:12" x14ac:dyDescent="0.3">
      <c r="A4212" s="2" t="s">
        <v>17</v>
      </c>
      <c r="B4212" s="2" t="s">
        <v>152</v>
      </c>
      <c r="C4212" s="2" t="s">
        <v>7</v>
      </c>
      <c r="D4212" s="4" t="s">
        <v>116</v>
      </c>
      <c r="E4212" s="2" t="s">
        <v>8</v>
      </c>
      <c r="F4212" s="3">
        <v>45322</v>
      </c>
      <c r="G4212" s="14" t="str" cm="1">
        <f t="array" aca="1" ref="G4212" ca="1">_xlfn.IFS(D4212="Pendente",NETWORKDAYS(F4212,TODAY(),Feriados!$A$2:$A$13)-1 &amp; " D",E4212="Não Apontado",NETWORKDAYS(F4212,TODAY(),Feriados!$A$2:$A$13)-1 &amp; " D",D4212="Backlog","Registro Antigo",D4212="Concluído","Registro Enviado",E4212="Apontado","Registro Enviado",D4212="Cancelado","Treinamento Cancelado",D4212="Remanejado","Treinamento Remanejado",D4212="Suspensa","Suspenso",D4212="Antigo","Treinamento Antigo",D4212="-","Treinamento a ser executado")</f>
        <v>Registro Enviado</v>
      </c>
      <c r="H4212" s="3">
        <v>45328</v>
      </c>
      <c r="I4212" s="3">
        <v>45329</v>
      </c>
      <c r="J4212" s="26">
        <f>NETWORKDAYS(F4212,H4212,Feriados!$A$2:$A$13)-1</f>
        <v>4</v>
      </c>
      <c r="K4212" s="26">
        <f>NETWORKDAYS(F4212,I4212,Feriados!$A$2:$A$13)-1</f>
        <v>5</v>
      </c>
      <c r="L4212" s="29">
        <f>WORKDAY(F4212,2,Feriados!$A$2:$A$13)</f>
        <v>45324</v>
      </c>
    </row>
    <row r="4213" spans="1:12" x14ac:dyDescent="0.3">
      <c r="A4213" s="2" t="s">
        <v>17</v>
      </c>
      <c r="B4213" s="2" t="s">
        <v>160</v>
      </c>
      <c r="C4213" s="2" t="s">
        <v>18</v>
      </c>
      <c r="D4213" s="4" t="s">
        <v>116</v>
      </c>
      <c r="E4213" s="2" t="s">
        <v>8</v>
      </c>
      <c r="F4213" s="3">
        <v>45322</v>
      </c>
      <c r="G4213" s="14" t="str" cm="1">
        <f t="array" aca="1" ref="G4213" ca="1">_xlfn.IFS(D4213="Pendente",NETWORKDAYS(F4213,TODAY(),Feriados!$A$2:$A$13)-1 &amp; " D",E4213="Não Apontado",NETWORKDAYS(F4213,TODAY(),Feriados!$A$2:$A$13)-1 &amp; " D",D4213="Backlog","Registro Antigo",D4213="Concluído","Registro Enviado",E4213="Apontado","Registro Enviado",D4213="Cancelado","Treinamento Cancelado",D4213="Remanejado","Treinamento Remanejado",D4213="Suspensa","Suspenso",D4213="Antigo","Treinamento Antigo",D4213="-","Treinamento a ser executado")</f>
        <v>Registro Enviado</v>
      </c>
      <c r="H4213" s="3">
        <v>45327</v>
      </c>
      <c r="I4213" s="3">
        <v>45327</v>
      </c>
      <c r="J4213" s="26">
        <f>NETWORKDAYS(F4213,H4213,Feriados!$A$2:$A$13)-1</f>
        <v>3</v>
      </c>
      <c r="K4213" s="26">
        <f>NETWORKDAYS(F4213,I4213,Feriados!$A$2:$A$13)-1</f>
        <v>3</v>
      </c>
      <c r="L4213" s="29">
        <f>WORKDAY(F4213,2,Feriados!$A$2:$A$13)</f>
        <v>45324</v>
      </c>
    </row>
    <row r="4214" spans="1:12" x14ac:dyDescent="0.3">
      <c r="A4214" s="2" t="s">
        <v>22</v>
      </c>
      <c r="B4214" s="2" t="s">
        <v>161</v>
      </c>
      <c r="C4214" s="2" t="s">
        <v>7</v>
      </c>
      <c r="D4214" s="4" t="s">
        <v>116</v>
      </c>
      <c r="E4214" s="2" t="s">
        <v>8</v>
      </c>
      <c r="F4214" s="3">
        <v>45322</v>
      </c>
      <c r="G4214" s="14" t="str" cm="1">
        <f t="array" aca="1" ref="G4214" ca="1">_xlfn.IFS(D4214="Pendente",NETWORKDAYS(F4214,TODAY(),Feriados!$A$2:$A$13)-1 &amp; " D",E4214="Não Apontado",NETWORKDAYS(F4214,TODAY(),Feriados!$A$2:$A$13)-1 &amp; " D",D4214="Backlog","Registro Antigo",D4214="Concluído","Registro Enviado",E4214="Apontado","Registro Enviado",D4214="Cancelado","Treinamento Cancelado",D4214="Remanejado","Treinamento Remanejado",D4214="Suspensa","Suspenso",D4214="Antigo","Treinamento Antigo",D4214="-","Treinamento a ser executado")</f>
        <v>Registro Enviado</v>
      </c>
      <c r="H4214" s="3">
        <v>45322</v>
      </c>
      <c r="I4214" s="3">
        <v>45322</v>
      </c>
      <c r="J4214" s="26">
        <f>NETWORKDAYS(F4214,H4214,Feriados!$A$2:$A$13)-1</f>
        <v>0</v>
      </c>
      <c r="K4214" s="26">
        <f>NETWORKDAYS(F4214,I4214,Feriados!$A$2:$A$13)-1</f>
        <v>0</v>
      </c>
      <c r="L4214" s="29">
        <f>WORKDAY(F4214,2,Feriados!$A$2:$A$13)</f>
        <v>45324</v>
      </c>
    </row>
    <row r="4215" spans="1:12" x14ac:dyDescent="0.3">
      <c r="A4215" s="2" t="s">
        <v>22</v>
      </c>
      <c r="B4215" s="2" t="s">
        <v>136</v>
      </c>
      <c r="C4215" s="2" t="s">
        <v>7</v>
      </c>
      <c r="D4215" s="4" t="s">
        <v>14</v>
      </c>
      <c r="E4215" s="2" t="s">
        <v>15</v>
      </c>
      <c r="F4215" s="3">
        <v>45322</v>
      </c>
      <c r="G4215" s="14" t="str" cm="1">
        <f t="array" aca="1" ref="G4215" ca="1">_xlfn.IFS(D4215="Pendente",NETWORKDAYS(F4215,TODAY(),Feriados!$A$2:$A$13)-1 &amp; " D",E4215="Não Apontado",NETWORKDAYS(F4215,TODAY(),Feriados!$A$2:$A$13)-1 &amp; " D",D4215="Backlog","Registro Antigo",D4215="Concluído","Registro Enviado",E4215="Apontado","Registro Enviado",D4215="Cancelado","Treinamento Cancelado",D4215="Remanejado","Treinamento Remanejado",D4215="Suspensa","Suspenso",D4215="Antigo","Treinamento Antigo",D4215="-","Treinamento a ser executado")</f>
        <v>Treinamento Cancelado</v>
      </c>
      <c r="H4215" s="3"/>
      <c r="I4215" s="3"/>
      <c r="J4215" s="26"/>
      <c r="K4215" s="26"/>
      <c r="L4215" s="29"/>
    </row>
    <row r="4216" spans="1:12" x14ac:dyDescent="0.3">
      <c r="A4216" s="2" t="s">
        <v>22</v>
      </c>
      <c r="B4216" s="2" t="s">
        <v>132</v>
      </c>
      <c r="C4216" s="2" t="s">
        <v>18</v>
      </c>
      <c r="D4216" s="4" t="s">
        <v>116</v>
      </c>
      <c r="E4216" s="2" t="s">
        <v>8</v>
      </c>
      <c r="F4216" s="3">
        <v>45322</v>
      </c>
      <c r="G4216" s="14" t="str" cm="1">
        <f t="array" aca="1" ref="G4216" ca="1">_xlfn.IFS(D4216="Pendente",NETWORKDAYS(F4216,TODAY(),Feriados!$A$2:$A$13)-1 &amp; " D",E4216="Não Apontado",NETWORKDAYS(F4216,TODAY(),Feriados!$A$2:$A$13)-1 &amp; " D",D4216="Backlog","Registro Antigo",D4216="Concluído","Registro Enviado",E4216="Apontado","Registro Enviado",D4216="Cancelado","Treinamento Cancelado",D4216="Remanejado","Treinamento Remanejado",D4216="Suspensa","Suspenso",D4216="Antigo","Treinamento Antigo",D4216="-","Treinamento a ser executado")</f>
        <v>Registro Enviado</v>
      </c>
      <c r="H4216" s="3">
        <v>45324</v>
      </c>
      <c r="I4216" s="3">
        <v>45324</v>
      </c>
      <c r="J4216" s="26">
        <f>NETWORKDAYS(F4216,H4216,Feriados!$A$2:$A$13)-1</f>
        <v>2</v>
      </c>
      <c r="K4216" s="26">
        <f>NETWORKDAYS(F4216,I4216,Feriados!$A$2:$A$13)-1</f>
        <v>2</v>
      </c>
      <c r="L4216" s="29">
        <f>WORKDAY(F4216,2,Feriados!$A$2:$A$13)</f>
        <v>45324</v>
      </c>
    </row>
    <row r="4217" spans="1:12" x14ac:dyDescent="0.3">
      <c r="A4217" s="2" t="s">
        <v>28</v>
      </c>
      <c r="B4217" s="2" t="s">
        <v>160</v>
      </c>
      <c r="C4217" s="2" t="s">
        <v>29</v>
      </c>
      <c r="D4217" s="4" t="s">
        <v>116</v>
      </c>
      <c r="E4217" s="2" t="s">
        <v>8</v>
      </c>
      <c r="F4217" s="3">
        <v>45322</v>
      </c>
      <c r="G4217" s="14" t="str" cm="1">
        <f t="array" aca="1" ref="G4217" ca="1">_xlfn.IFS(D4217="Pendente",NETWORKDAYS(F4217,TODAY(),Feriados!$A$2:$A$13)-1 &amp; " D",E4217="Não Apontado",NETWORKDAYS(F4217,TODAY(),Feriados!$A$2:$A$13)-1 &amp; " D",D4217="Backlog","Registro Antigo",D4217="Concluído","Registro Enviado",E4217="Apontado","Registro Enviado",D4217="Cancelado","Treinamento Cancelado",D4217="Remanejado","Treinamento Remanejado",D4217="Suspensa","Suspenso",D4217="Antigo","Treinamento Antigo",D4217="-","Treinamento a ser executado")</f>
        <v>Registro Enviado</v>
      </c>
      <c r="H4217" s="3">
        <v>45324</v>
      </c>
      <c r="I4217" s="3">
        <v>45324</v>
      </c>
      <c r="J4217" s="26">
        <f>NETWORKDAYS(F4217,H4217,Feriados!$A$2:$A$13)-1</f>
        <v>2</v>
      </c>
      <c r="K4217" s="26">
        <f>NETWORKDAYS(F4217,I4217,Feriados!$A$2:$A$13)-1</f>
        <v>2</v>
      </c>
      <c r="L4217" s="29">
        <f>WORKDAY(F4217,2,Feriados!$A$2:$A$13)</f>
        <v>45324</v>
      </c>
    </row>
    <row r="4218" spans="1:12" x14ac:dyDescent="0.3">
      <c r="A4218" s="2" t="s">
        <v>28</v>
      </c>
      <c r="B4218" s="2" t="s">
        <v>151</v>
      </c>
      <c r="C4218" s="2" t="s">
        <v>32</v>
      </c>
      <c r="D4218" s="4" t="s">
        <v>14</v>
      </c>
      <c r="E4218" s="2" t="s">
        <v>15</v>
      </c>
      <c r="F4218" s="3">
        <v>45322</v>
      </c>
      <c r="G4218" s="14" t="str" cm="1">
        <f t="array" aca="1" ref="G4218" ca="1">_xlfn.IFS(D4218="Pendente",NETWORKDAYS(F4218,TODAY(),Feriados!$A$2:$A$13)-1 &amp; " D",E4218="Não Apontado",NETWORKDAYS(F4218,TODAY(),Feriados!$A$2:$A$13)-1 &amp; " D",D4218="Backlog","Registro Antigo",D4218="Concluído","Registro Enviado",E4218="Apontado","Registro Enviado",D4218="Cancelado","Treinamento Cancelado",D4218="Remanejado","Treinamento Remanejado",D4218="Suspensa","Suspenso",D4218="Antigo","Treinamento Antigo",D4218="-","Treinamento a ser executado")</f>
        <v>Treinamento Cancelado</v>
      </c>
      <c r="H4218" s="3"/>
      <c r="I4218" s="3"/>
      <c r="J4218" s="26"/>
      <c r="K4218" s="26"/>
      <c r="L4218" s="29"/>
    </row>
    <row r="4219" spans="1:12" x14ac:dyDescent="0.3">
      <c r="A4219" s="2" t="s">
        <v>39</v>
      </c>
      <c r="B4219" s="2" t="s">
        <v>156</v>
      </c>
      <c r="C4219" s="2" t="s">
        <v>36</v>
      </c>
      <c r="D4219" s="4" t="s">
        <v>116</v>
      </c>
      <c r="E4219" s="2" t="s">
        <v>8</v>
      </c>
      <c r="F4219" s="3">
        <v>45322</v>
      </c>
      <c r="G4219" s="14" t="str" cm="1">
        <f t="array" aca="1" ref="G4219" ca="1">_xlfn.IFS(D4219="Pendente",NETWORKDAYS(F4219,TODAY(),Feriados!$A$2:$A$13)-1 &amp; " D",E4219="Não Apontado",NETWORKDAYS(F4219,TODAY(),Feriados!$A$2:$A$13)-1 &amp; " D",D4219="Backlog","Registro Antigo",D4219="Concluído","Registro Enviado",E4219="Apontado","Registro Enviado",D4219="Cancelado","Treinamento Cancelado",D4219="Remanejado","Treinamento Remanejado",D4219="Suspensa","Suspenso",D4219="Antigo","Treinamento Antigo",D4219="-","Treinamento a ser executado")</f>
        <v>Registro Enviado</v>
      </c>
      <c r="H4219" s="3">
        <v>45322</v>
      </c>
      <c r="I4219" s="3">
        <v>45322</v>
      </c>
      <c r="J4219" s="26">
        <f>NETWORKDAYS(F4219,H4219,Feriados!$A$2:$A$13)-1</f>
        <v>0</v>
      </c>
      <c r="K4219" s="26">
        <f>NETWORKDAYS(F4219,I4219,Feriados!$A$2:$A$13)-1</f>
        <v>0</v>
      </c>
      <c r="L4219" s="29">
        <f>WORKDAY(F4219,2,Feriados!$A$2:$A$13)</f>
        <v>45324</v>
      </c>
    </row>
    <row r="4220" spans="1:12" x14ac:dyDescent="0.3">
      <c r="A4220" s="2" t="s">
        <v>39</v>
      </c>
      <c r="B4220" s="2" t="s">
        <v>132</v>
      </c>
      <c r="C4220" s="2" t="s">
        <v>36</v>
      </c>
      <c r="D4220" s="4" t="s">
        <v>116</v>
      </c>
      <c r="E4220" s="2" t="s">
        <v>8</v>
      </c>
      <c r="F4220" s="3">
        <v>45322</v>
      </c>
      <c r="G4220" s="14" t="str" cm="1">
        <f t="array" aca="1" ref="G4220" ca="1">_xlfn.IFS(D4220="Pendente",NETWORKDAYS(F4220,TODAY(),Feriados!$A$2:$A$13)-1 &amp; " D",E4220="Não Apontado",NETWORKDAYS(F4220,TODAY(),Feriados!$A$2:$A$13)-1 &amp; " D",D4220="Backlog","Registro Antigo",D4220="Concluído","Registro Enviado",E4220="Apontado","Registro Enviado",D4220="Cancelado","Treinamento Cancelado",D4220="Remanejado","Treinamento Remanejado",D4220="Suspensa","Suspenso",D4220="Antigo","Treinamento Antigo",D4220="-","Treinamento a ser executado")</f>
        <v>Registro Enviado</v>
      </c>
      <c r="H4220" s="3">
        <v>45323</v>
      </c>
      <c r="I4220" s="3">
        <v>45323</v>
      </c>
      <c r="J4220" s="26">
        <f>NETWORKDAYS(F4220,H4220,Feriados!$A$2:$A$13)-1</f>
        <v>1</v>
      </c>
      <c r="K4220" s="26">
        <f>NETWORKDAYS(F4220,I4220,Feriados!$A$2:$A$13)-1</f>
        <v>1</v>
      </c>
      <c r="L4220" s="29">
        <f>WORKDAY(F4220,2,Feriados!$A$2:$A$13)</f>
        <v>45324</v>
      </c>
    </row>
    <row r="4221" spans="1:12" x14ac:dyDescent="0.3">
      <c r="A4221" s="2" t="s">
        <v>39</v>
      </c>
      <c r="B4221" s="2" t="s">
        <v>153</v>
      </c>
      <c r="C4221" s="2" t="s">
        <v>36</v>
      </c>
      <c r="D4221" s="4" t="s">
        <v>116</v>
      </c>
      <c r="E4221" s="2" t="s">
        <v>8</v>
      </c>
      <c r="F4221" s="3">
        <v>45322</v>
      </c>
      <c r="G4221" s="14" t="str" cm="1">
        <f t="array" aca="1" ref="G4221" ca="1">_xlfn.IFS(D4221="Pendente",NETWORKDAYS(F4221,TODAY(),Feriados!$A$2:$A$13)-1 &amp; " D",E4221="Não Apontado",NETWORKDAYS(F4221,TODAY(),Feriados!$A$2:$A$13)-1 &amp; " D",D4221="Backlog","Registro Antigo",D4221="Concluído","Registro Enviado",E4221="Apontado","Registro Enviado",D4221="Cancelado","Treinamento Cancelado",D4221="Remanejado","Treinamento Remanejado",D4221="Suspensa","Suspenso",D4221="Antigo","Treinamento Antigo",D4221="-","Treinamento a ser executado")</f>
        <v>Registro Enviado</v>
      </c>
      <c r="H4221" s="3">
        <v>45323</v>
      </c>
      <c r="I4221" s="3">
        <v>45323</v>
      </c>
      <c r="J4221" s="26">
        <f>NETWORKDAYS(F4221,H4221,Feriados!$A$2:$A$13)-1</f>
        <v>1</v>
      </c>
      <c r="K4221" s="26">
        <f>NETWORKDAYS(F4221,I4221,Feriados!$A$2:$A$13)-1</f>
        <v>1</v>
      </c>
      <c r="L4221" s="29">
        <f>WORKDAY(F4221,2,Feriados!$A$2:$A$13)</f>
        <v>45324</v>
      </c>
    </row>
    <row r="4222" spans="1:12" x14ac:dyDescent="0.3">
      <c r="A4222" s="2" t="s">
        <v>46</v>
      </c>
      <c r="B4222" s="2" t="s">
        <v>141</v>
      </c>
      <c r="C4222" s="2" t="s">
        <v>7</v>
      </c>
      <c r="D4222" s="4" t="s">
        <v>14</v>
      </c>
      <c r="E4222" s="2" t="s">
        <v>15</v>
      </c>
      <c r="F4222" s="3">
        <v>45322</v>
      </c>
      <c r="G4222" s="14" t="str" cm="1">
        <f t="array" aca="1" ref="G4222" ca="1">_xlfn.IFS(D4222="Pendente",NETWORKDAYS(F4222,TODAY(),Feriados!$A$2:$A$13)-1 &amp; " D",E4222="Não Apontado",NETWORKDAYS(F4222,TODAY(),Feriados!$A$2:$A$13)-1 &amp; " D",D4222="Backlog","Registro Antigo",D4222="Concluído","Registro Enviado",E4222="Apontado","Registro Enviado",D4222="Cancelado","Treinamento Cancelado",D4222="Remanejado","Treinamento Remanejado",D4222="Suspensa","Suspenso",D4222="Antigo","Treinamento Antigo",D4222="-","Treinamento a ser executado")</f>
        <v>Treinamento Cancelado</v>
      </c>
      <c r="H4222" s="3"/>
      <c r="I4222" s="3"/>
      <c r="J4222" s="26"/>
      <c r="K4222" s="26"/>
      <c r="L4222" s="29"/>
    </row>
    <row r="4223" spans="1:12" x14ac:dyDescent="0.3">
      <c r="A4223" s="2" t="s">
        <v>46</v>
      </c>
      <c r="B4223" s="2" t="s">
        <v>140</v>
      </c>
      <c r="C4223" s="2" t="s">
        <v>37</v>
      </c>
      <c r="D4223" s="4" t="s">
        <v>116</v>
      </c>
      <c r="E4223" s="2" t="s">
        <v>8</v>
      </c>
      <c r="F4223" s="3">
        <v>45322</v>
      </c>
      <c r="G4223" s="14" t="str" cm="1">
        <f t="array" aca="1" ref="G4223" ca="1">_xlfn.IFS(D4223="Pendente",NETWORKDAYS(F4223,TODAY(),Feriados!$A$2:$A$13)-1 &amp; " D",E4223="Não Apontado",NETWORKDAYS(F4223,TODAY(),Feriados!$A$2:$A$13)-1 &amp; " D",D4223="Backlog","Registro Antigo",D4223="Concluído","Registro Enviado",E4223="Apontado","Registro Enviado",D4223="Cancelado","Treinamento Cancelado",D4223="Remanejado","Treinamento Remanejado",D4223="Suspensa","Suspenso",D4223="Antigo","Treinamento Antigo",D4223="-","Treinamento a ser executado")</f>
        <v>Registro Enviado</v>
      </c>
      <c r="H4223" s="3">
        <v>45322</v>
      </c>
      <c r="I4223" s="3">
        <v>45322</v>
      </c>
      <c r="J4223" s="26">
        <f>NETWORKDAYS(F4223,H4223,Feriados!$A$2:$A$13)-1</f>
        <v>0</v>
      </c>
      <c r="K4223" s="26">
        <f>NETWORKDAYS(F4223,I4223,Feriados!$A$2:$A$13)-1</f>
        <v>0</v>
      </c>
      <c r="L4223" s="29">
        <f>WORKDAY(F4223,2,Feriados!$A$2:$A$13)</f>
        <v>45324</v>
      </c>
    </row>
    <row r="4224" spans="1:12" x14ac:dyDescent="0.3">
      <c r="A4224" s="2" t="s">
        <v>46</v>
      </c>
      <c r="B4224" s="2" t="s">
        <v>162</v>
      </c>
      <c r="C4224" s="2" t="s">
        <v>7</v>
      </c>
      <c r="D4224" s="4" t="s">
        <v>116</v>
      </c>
      <c r="E4224" s="2" t="s">
        <v>8</v>
      </c>
      <c r="F4224" s="3">
        <v>45322</v>
      </c>
      <c r="G4224" s="14" t="str" cm="1">
        <f t="array" aca="1" ref="G4224" ca="1">_xlfn.IFS(D4224="Pendente",NETWORKDAYS(F4224,TODAY(),Feriados!$A$2:$A$13)-1 &amp; " D",E4224="Não Apontado",NETWORKDAYS(F4224,TODAY(),Feriados!$A$2:$A$13)-1 &amp; " D",D4224="Backlog","Registro Antigo",D4224="Concluído","Registro Enviado",E4224="Apontado","Registro Enviado",D4224="Cancelado","Treinamento Cancelado",D4224="Remanejado","Treinamento Remanejado",D4224="Suspensa","Suspenso",D4224="Antigo","Treinamento Antigo",D4224="-","Treinamento a ser executado")</f>
        <v>Registro Enviado</v>
      </c>
      <c r="H4224" s="3">
        <v>45322</v>
      </c>
      <c r="I4224" s="3">
        <v>45322</v>
      </c>
      <c r="J4224" s="26">
        <f>NETWORKDAYS(F4224,H4224,Feriados!$A$2:$A$13)-1</f>
        <v>0</v>
      </c>
      <c r="K4224" s="26">
        <f>NETWORKDAYS(F4224,I4224,Feriados!$A$2:$A$13)-1</f>
        <v>0</v>
      </c>
      <c r="L4224" s="29">
        <f>WORKDAY(F4224,2,Feriados!$A$2:$A$13)</f>
        <v>45324</v>
      </c>
    </row>
    <row r="4225" spans="1:12" x14ac:dyDescent="0.3">
      <c r="A4225" s="2" t="s">
        <v>6</v>
      </c>
      <c r="B4225" s="2" t="s">
        <v>162</v>
      </c>
      <c r="C4225" s="2" t="s">
        <v>7</v>
      </c>
      <c r="D4225" s="4" t="s">
        <v>14</v>
      </c>
      <c r="E4225" s="2" t="s">
        <v>15</v>
      </c>
      <c r="F4225" s="3">
        <v>45323</v>
      </c>
      <c r="G4225" s="14" t="str" cm="1">
        <f t="array" aca="1" ref="G4225" ca="1">_xlfn.IFS(D4225="Pendente",NETWORKDAYS(F4225,TODAY(),Feriados!$A$2:$A$13)-1 &amp; " D",E4225="Não Apontado",NETWORKDAYS(F4225,TODAY(),Feriados!$A$2:$A$13)-1 &amp; " D",D4225="Backlog","Registro Antigo",D4225="Concluído","Registro Enviado",E4225="Apontado","Registro Enviado",D4225="Cancelado","Treinamento Cancelado",D4225="Remanejado","Treinamento Remanejado",D4225="Suspensa","Suspenso",D4225="Antigo","Treinamento Antigo",D4225="-","Treinamento a ser executado")</f>
        <v>Treinamento Cancelado</v>
      </c>
      <c r="H4225" s="3"/>
      <c r="I4225" s="3"/>
      <c r="J4225" s="26"/>
      <c r="K4225" s="26"/>
      <c r="L4225" s="29"/>
    </row>
    <row r="4226" spans="1:12" x14ac:dyDescent="0.3">
      <c r="A4226" s="2" t="s">
        <v>17</v>
      </c>
      <c r="B4226" s="2" t="s">
        <v>90</v>
      </c>
      <c r="C4226" s="2" t="s">
        <v>7</v>
      </c>
      <c r="D4226" s="4" t="s">
        <v>116</v>
      </c>
      <c r="E4226" s="2" t="s">
        <v>8</v>
      </c>
      <c r="F4226" s="3">
        <v>45323</v>
      </c>
      <c r="G4226" s="14" t="str" cm="1">
        <f t="array" aca="1" ref="G4226" ca="1">_xlfn.IFS(D4226="Pendente",NETWORKDAYS(F4226,TODAY(),Feriados!$A$2:$A$13)-1 &amp; " D",E4226="Não Apontado",NETWORKDAYS(F4226,TODAY(),Feriados!$A$2:$A$13)-1 &amp; " D",D4226="Backlog","Registro Antigo",D4226="Concluído","Registro Enviado",E4226="Apontado","Registro Enviado",D4226="Cancelado","Treinamento Cancelado",D4226="Remanejado","Treinamento Remanejado",D4226="Suspensa","Suspenso",D4226="Antigo","Treinamento Antigo",D4226="-","Treinamento a ser executado")</f>
        <v>Registro Enviado</v>
      </c>
      <c r="H4226" s="3">
        <v>45344</v>
      </c>
      <c r="I4226" s="3">
        <v>45363</v>
      </c>
      <c r="J4226" s="26">
        <f>NETWORKDAYS(F4226,H4226,Feriados!$A$2:$A$13)-1</f>
        <v>12</v>
      </c>
      <c r="K4226" s="26">
        <f>NETWORKDAYS(F4226,I4226,Feriados!$A$2:$A$13)-1</f>
        <v>25</v>
      </c>
      <c r="L4226" s="29">
        <f>WORKDAY(F4226,2,Feriados!$A$2:$A$13)</f>
        <v>45327</v>
      </c>
    </row>
    <row r="4227" spans="1:12" x14ac:dyDescent="0.3">
      <c r="A4227" s="2" t="s">
        <v>28</v>
      </c>
      <c r="B4227" s="2" t="s">
        <v>90</v>
      </c>
      <c r="C4227" s="2" t="s">
        <v>29</v>
      </c>
      <c r="D4227" s="4" t="s">
        <v>116</v>
      </c>
      <c r="E4227" s="2" t="s">
        <v>8</v>
      </c>
      <c r="F4227" s="3">
        <v>45323</v>
      </c>
      <c r="G4227" s="14" t="str" cm="1">
        <f t="array" aca="1" ref="G4227" ca="1">_xlfn.IFS(D4227="Pendente",NETWORKDAYS(F4227,TODAY(),Feriados!$A$2:$A$13)-1 &amp; " D",E4227="Não Apontado",NETWORKDAYS(F4227,TODAY(),Feriados!$A$2:$A$13)-1 &amp; " D",D4227="Backlog","Registro Antigo",D4227="Concluído","Registro Enviado",E4227="Apontado","Registro Enviado",D4227="Cancelado","Treinamento Cancelado",D4227="Remanejado","Treinamento Remanejado",D4227="Suspensa","Suspenso",D4227="Antigo","Treinamento Antigo",D4227="-","Treinamento a ser executado")</f>
        <v>Registro Enviado</v>
      </c>
      <c r="H4227" s="3">
        <v>45324</v>
      </c>
      <c r="I4227" s="3">
        <v>45324</v>
      </c>
      <c r="J4227" s="26">
        <f>NETWORKDAYS(F4227,H4227,Feriados!$A$2:$A$13)-1</f>
        <v>1</v>
      </c>
      <c r="K4227" s="26">
        <f>NETWORKDAYS(F4227,I4227,Feriados!$A$2:$A$13)-1</f>
        <v>1</v>
      </c>
      <c r="L4227" s="29">
        <f>WORKDAY(F4227,2,Feriados!$A$2:$A$13)</f>
        <v>45327</v>
      </c>
    </row>
    <row r="4228" spans="1:12" x14ac:dyDescent="0.3">
      <c r="A4228" s="2" t="s">
        <v>28</v>
      </c>
      <c r="B4228" s="2" t="s">
        <v>135</v>
      </c>
      <c r="C4228" s="2" t="s">
        <v>29</v>
      </c>
      <c r="D4228" s="4" t="s">
        <v>116</v>
      </c>
      <c r="E4228" s="2" t="s">
        <v>8</v>
      </c>
      <c r="F4228" s="3">
        <v>45323</v>
      </c>
      <c r="G4228" s="14" t="str" cm="1">
        <f t="array" aca="1" ref="G4228" ca="1">_xlfn.IFS(D4228="Pendente",NETWORKDAYS(F4228,TODAY(),Feriados!$A$2:$A$13)-1 &amp; " D",E4228="Não Apontado",NETWORKDAYS(F4228,TODAY(),Feriados!$A$2:$A$13)-1 &amp; " D",D4228="Backlog","Registro Antigo",D4228="Concluído","Registro Enviado",E4228="Apontado","Registro Enviado",D4228="Cancelado","Treinamento Cancelado",D4228="Remanejado","Treinamento Remanejado",D4228="Suspensa","Suspenso",D4228="Antigo","Treinamento Antigo",D4228="-","Treinamento a ser executado")</f>
        <v>Registro Enviado</v>
      </c>
      <c r="H4228" s="3">
        <v>45324</v>
      </c>
      <c r="I4228" s="3">
        <v>45324</v>
      </c>
      <c r="J4228" s="26">
        <f>NETWORKDAYS(F4228,H4228,Feriados!$A$2:$A$13)-1</f>
        <v>1</v>
      </c>
      <c r="K4228" s="26">
        <f>NETWORKDAYS(F4228,I4228,Feriados!$A$2:$A$13)-1</f>
        <v>1</v>
      </c>
      <c r="L4228" s="29">
        <f>WORKDAY(F4228,2,Feriados!$A$2:$A$13)</f>
        <v>45327</v>
      </c>
    </row>
    <row r="4229" spans="1:12" x14ac:dyDescent="0.3">
      <c r="A4229" s="2" t="s">
        <v>39</v>
      </c>
      <c r="B4229" s="2" t="s">
        <v>88</v>
      </c>
      <c r="C4229" s="2" t="s">
        <v>36</v>
      </c>
      <c r="D4229" s="4" t="s">
        <v>14</v>
      </c>
      <c r="E4229" s="2" t="s">
        <v>15</v>
      </c>
      <c r="F4229" s="3">
        <v>45323</v>
      </c>
      <c r="G4229" s="14" t="str" cm="1">
        <f t="array" aca="1" ref="G4229" ca="1">_xlfn.IFS(D4229="Pendente",NETWORKDAYS(F4229,TODAY(),Feriados!$A$2:$A$13)-1 &amp; " D",E4229="Não Apontado",NETWORKDAYS(F4229,TODAY(),Feriados!$A$2:$A$13)-1 &amp; " D",D4229="Backlog","Registro Antigo",D4229="Concluído","Registro Enviado",E4229="Apontado","Registro Enviado",D4229="Cancelado","Treinamento Cancelado",D4229="Remanejado","Treinamento Remanejado",D4229="Suspensa","Suspenso",D4229="Antigo","Treinamento Antigo",D4229="-","Treinamento a ser executado")</f>
        <v>Treinamento Cancelado</v>
      </c>
      <c r="H4229" s="3"/>
      <c r="I4229" s="3"/>
      <c r="J4229" s="26"/>
      <c r="K4229" s="26"/>
      <c r="L4229" s="29"/>
    </row>
    <row r="4230" spans="1:12" x14ac:dyDescent="0.3">
      <c r="A4230" s="2" t="s">
        <v>39</v>
      </c>
      <c r="B4230" s="2" t="s">
        <v>88</v>
      </c>
      <c r="C4230" s="2" t="s">
        <v>37</v>
      </c>
      <c r="D4230" s="4" t="s">
        <v>14</v>
      </c>
      <c r="E4230" s="2" t="s">
        <v>15</v>
      </c>
      <c r="F4230" s="3">
        <v>45323</v>
      </c>
      <c r="G4230" s="14" t="str" cm="1">
        <f t="array" aca="1" ref="G4230" ca="1">_xlfn.IFS(D4230="Pendente",NETWORKDAYS(F4230,TODAY(),Feriados!$A$2:$A$13)-1 &amp; " D",E4230="Não Apontado",NETWORKDAYS(F4230,TODAY(),Feriados!$A$2:$A$13)-1 &amp; " D",D4230="Backlog","Registro Antigo",D4230="Concluído","Registro Enviado",E4230="Apontado","Registro Enviado",D4230="Cancelado","Treinamento Cancelado",D4230="Remanejado","Treinamento Remanejado",D4230="Suspensa","Suspenso",D4230="Antigo","Treinamento Antigo",D4230="-","Treinamento a ser executado")</f>
        <v>Treinamento Cancelado</v>
      </c>
      <c r="H4230" s="3"/>
      <c r="I4230" s="3"/>
      <c r="J4230" s="26"/>
      <c r="K4230" s="26"/>
      <c r="L4230" s="29"/>
    </row>
    <row r="4231" spans="1:12" x14ac:dyDescent="0.3">
      <c r="A4231" s="2" t="s">
        <v>39</v>
      </c>
      <c r="B4231" s="2" t="s">
        <v>147</v>
      </c>
      <c r="C4231" s="2" t="s">
        <v>36</v>
      </c>
      <c r="D4231" s="4" t="s">
        <v>116</v>
      </c>
      <c r="E4231" s="2" t="s">
        <v>8</v>
      </c>
      <c r="F4231" s="3">
        <v>45323</v>
      </c>
      <c r="G4231" s="14" t="str" cm="1">
        <f t="array" aca="1" ref="G4231" ca="1">_xlfn.IFS(D4231="Pendente",NETWORKDAYS(F4231,TODAY(),Feriados!$A$2:$A$13)-1 &amp; " D",E4231="Não Apontado",NETWORKDAYS(F4231,TODAY(),Feriados!$A$2:$A$13)-1 &amp; " D",D4231="Backlog","Registro Antigo",D4231="Concluído","Registro Enviado",E4231="Apontado","Registro Enviado",D4231="Cancelado","Treinamento Cancelado",D4231="Remanejado","Treinamento Remanejado",D4231="Suspensa","Suspenso",D4231="Antigo","Treinamento Antigo",D4231="-","Treinamento a ser executado")</f>
        <v>Registro Enviado</v>
      </c>
      <c r="H4231" s="3">
        <v>45323</v>
      </c>
      <c r="I4231" s="3">
        <v>45323</v>
      </c>
      <c r="J4231" s="26">
        <f>NETWORKDAYS(F4231,H4231,Feriados!$A$2:$A$13)-1</f>
        <v>0</v>
      </c>
      <c r="K4231" s="26">
        <f>NETWORKDAYS(F4231,I4231,Feriados!$A$2:$A$13)-1</f>
        <v>0</v>
      </c>
      <c r="L4231" s="29">
        <f>WORKDAY(F4231,2,Feriados!$A$2:$A$13)</f>
        <v>45327</v>
      </c>
    </row>
    <row r="4232" spans="1:12" x14ac:dyDescent="0.3">
      <c r="A4232" s="2" t="s">
        <v>46</v>
      </c>
      <c r="B4232" s="2" t="s">
        <v>144</v>
      </c>
      <c r="C4232" s="2" t="s">
        <v>10</v>
      </c>
      <c r="D4232" s="4" t="s">
        <v>116</v>
      </c>
      <c r="E4232" s="2" t="s">
        <v>8</v>
      </c>
      <c r="F4232" s="3">
        <v>45323</v>
      </c>
      <c r="G4232" s="14" t="str" cm="1">
        <f t="array" aca="1" ref="G4232" ca="1">_xlfn.IFS(D4232="Pendente",NETWORKDAYS(F4232,TODAY(),Feriados!$A$2:$A$13)-1 &amp; " D",E4232="Não Apontado",NETWORKDAYS(F4232,TODAY(),Feriados!$A$2:$A$13)-1 &amp; " D",D4232="Backlog","Registro Antigo",D4232="Concluído","Registro Enviado",E4232="Apontado","Registro Enviado",D4232="Cancelado","Treinamento Cancelado",D4232="Remanejado","Treinamento Remanejado",D4232="Suspensa","Suspenso",D4232="Antigo","Treinamento Antigo",D4232="-","Treinamento a ser executado")</f>
        <v>Registro Enviado</v>
      </c>
      <c r="H4232" s="3">
        <v>45324</v>
      </c>
      <c r="I4232" s="3">
        <v>45324</v>
      </c>
      <c r="J4232" s="26">
        <f>NETWORKDAYS(F4232,H4232,Feriados!$A$2:$A$13)-1</f>
        <v>1</v>
      </c>
      <c r="K4232" s="26">
        <f>NETWORKDAYS(F4232,I4232,Feriados!$A$2:$A$13)-1</f>
        <v>1</v>
      </c>
      <c r="L4232" s="29">
        <f>WORKDAY(F4232,2,Feriados!$A$2:$A$13)</f>
        <v>45327</v>
      </c>
    </row>
    <row r="4233" spans="1:12" x14ac:dyDescent="0.3">
      <c r="A4233" s="2" t="s">
        <v>46</v>
      </c>
      <c r="B4233" s="2" t="s">
        <v>131</v>
      </c>
      <c r="C4233" s="2" t="s">
        <v>7</v>
      </c>
      <c r="D4233" s="4" t="s">
        <v>116</v>
      </c>
      <c r="E4233" s="2" t="s">
        <v>8</v>
      </c>
      <c r="F4233" s="3">
        <v>45323</v>
      </c>
      <c r="G4233" s="14" t="str" cm="1">
        <f t="array" aca="1" ref="G4233" ca="1">_xlfn.IFS(D4233="Pendente",NETWORKDAYS(F4233,TODAY(),Feriados!$A$2:$A$13)-1 &amp; " D",E4233="Não Apontado",NETWORKDAYS(F4233,TODAY(),Feriados!$A$2:$A$13)-1 &amp; " D",D4233="Backlog","Registro Antigo",D4233="Concluído","Registro Enviado",E4233="Apontado","Registro Enviado",D4233="Cancelado","Treinamento Cancelado",D4233="Remanejado","Treinamento Remanejado",D4233="Suspensa","Suspenso",D4233="Antigo","Treinamento Antigo",D4233="-","Treinamento a ser executado")</f>
        <v>Registro Enviado</v>
      </c>
      <c r="H4233" s="3">
        <v>45324</v>
      </c>
      <c r="I4233" s="3">
        <v>45324</v>
      </c>
      <c r="J4233" s="26">
        <f>NETWORKDAYS(F4233,H4233,Feriados!$A$2:$A$13)-1</f>
        <v>1</v>
      </c>
      <c r="K4233" s="26">
        <f>NETWORKDAYS(F4233,I4233,Feriados!$A$2:$A$13)-1</f>
        <v>1</v>
      </c>
      <c r="L4233" s="29">
        <f>WORKDAY(F4233,2,Feriados!$A$2:$A$13)</f>
        <v>45327</v>
      </c>
    </row>
    <row r="4234" spans="1:12" x14ac:dyDescent="0.3">
      <c r="A4234" s="2" t="s">
        <v>6</v>
      </c>
      <c r="B4234" s="2" t="s">
        <v>68</v>
      </c>
      <c r="C4234" s="2" t="s">
        <v>66</v>
      </c>
      <c r="D4234" s="4" t="s">
        <v>116</v>
      </c>
      <c r="E4234" s="2" t="s">
        <v>8</v>
      </c>
      <c r="F4234" s="3">
        <v>45324</v>
      </c>
      <c r="G4234" s="14" t="str" cm="1">
        <f t="array" aca="1" ref="G4234" ca="1">_xlfn.IFS(D4234="Pendente",NETWORKDAYS(F4234,TODAY(),Feriados!$A$2:$A$13)-1 &amp; " D",E4234="Não Apontado",NETWORKDAYS(F4234,TODAY(),Feriados!$A$2:$A$13)-1 &amp; " D",D4234="Backlog","Registro Antigo",D4234="Concluído","Registro Enviado",E4234="Apontado","Registro Enviado",D4234="Cancelado","Treinamento Cancelado",D4234="Remanejado","Treinamento Remanejado",D4234="Suspensa","Suspenso",D4234="Antigo","Treinamento Antigo",D4234="-","Treinamento a ser executado")</f>
        <v>Registro Enviado</v>
      </c>
      <c r="H4234" s="3">
        <v>45324</v>
      </c>
      <c r="I4234" s="3">
        <v>45324</v>
      </c>
      <c r="J4234" s="26">
        <f>NETWORKDAYS(F4234,H4234,Feriados!$A$2:$A$13)-1</f>
        <v>0</v>
      </c>
      <c r="K4234" s="26">
        <f>NETWORKDAYS(F4234,I4234,Feriados!$A$2:$A$13)-1</f>
        <v>0</v>
      </c>
      <c r="L4234" s="29">
        <f>WORKDAY(F4234,2,Feriados!$A$2:$A$13)</f>
        <v>45328</v>
      </c>
    </row>
    <row r="4235" spans="1:12" x14ac:dyDescent="0.3">
      <c r="A4235" s="2" t="s">
        <v>17</v>
      </c>
      <c r="B4235" s="2" t="s">
        <v>135</v>
      </c>
      <c r="C4235" s="2" t="s">
        <v>18</v>
      </c>
      <c r="D4235" s="4" t="s">
        <v>116</v>
      </c>
      <c r="E4235" s="2" t="s">
        <v>8</v>
      </c>
      <c r="F4235" s="3">
        <v>45324</v>
      </c>
      <c r="G4235" s="14" t="str" cm="1">
        <f t="array" aca="1" ref="G4235" ca="1">_xlfn.IFS(D4235="Pendente",NETWORKDAYS(F4235,TODAY(),Feriados!$A$2:$A$13)-1 &amp; " D",E4235="Não Apontado",NETWORKDAYS(F4235,TODAY(),Feriados!$A$2:$A$13)-1 &amp; " D",D4235="Backlog","Registro Antigo",D4235="Concluído","Registro Enviado",E4235="Apontado","Registro Enviado",D4235="Cancelado","Treinamento Cancelado",D4235="Remanejado","Treinamento Remanejado",D4235="Suspensa","Suspenso",D4235="Antigo","Treinamento Antigo",D4235="-","Treinamento a ser executado")</f>
        <v>Registro Enviado</v>
      </c>
      <c r="H4235" s="3">
        <v>45344</v>
      </c>
      <c r="I4235" s="3">
        <v>45330</v>
      </c>
      <c r="J4235" s="26">
        <f>NETWORKDAYS(F4235,H4235,Feriados!$A$2:$A$13)-1</f>
        <v>11</v>
      </c>
      <c r="K4235" s="26">
        <f>NETWORKDAYS(F4235,I4235,Feriados!$A$2:$A$13)-1</f>
        <v>4</v>
      </c>
      <c r="L4235" s="29">
        <f>WORKDAY(F4235,2,Feriados!$A$2:$A$13)</f>
        <v>45328</v>
      </c>
    </row>
    <row r="4236" spans="1:12" x14ac:dyDescent="0.3">
      <c r="A4236" s="2" t="s">
        <v>22</v>
      </c>
      <c r="B4236" s="2" t="s">
        <v>132</v>
      </c>
      <c r="C4236" s="2" t="s">
        <v>18</v>
      </c>
      <c r="D4236" s="4" t="s">
        <v>116</v>
      </c>
      <c r="E4236" s="2" t="s">
        <v>8</v>
      </c>
      <c r="F4236" s="3">
        <v>45324</v>
      </c>
      <c r="G4236" s="14" t="str" cm="1">
        <f t="array" aca="1" ref="G4236" ca="1">_xlfn.IFS(D4236="Pendente",NETWORKDAYS(F4236,TODAY(),Feriados!$A$2:$A$13)-1 &amp; " D",E4236="Não Apontado",NETWORKDAYS(F4236,TODAY(),Feriados!$A$2:$A$13)-1 &amp; " D",D4236="Backlog","Registro Antigo",D4236="Concluído","Registro Enviado",E4236="Apontado","Registro Enviado",D4236="Cancelado","Treinamento Cancelado",D4236="Remanejado","Treinamento Remanejado",D4236="Suspensa","Suspenso",D4236="Antigo","Treinamento Antigo",D4236="-","Treinamento a ser executado")</f>
        <v>Registro Enviado</v>
      </c>
      <c r="H4236" s="3">
        <v>45324</v>
      </c>
      <c r="I4236" s="3">
        <v>45324</v>
      </c>
      <c r="J4236" s="26">
        <f>NETWORKDAYS(F4236,H4236,Feriados!$A$2:$A$13)-1</f>
        <v>0</v>
      </c>
      <c r="K4236" s="26">
        <f>NETWORKDAYS(F4236,I4236,Feriados!$A$2:$A$13)-1</f>
        <v>0</v>
      </c>
      <c r="L4236" s="29">
        <f>WORKDAY(F4236,2,Feriados!$A$2:$A$13)</f>
        <v>45328</v>
      </c>
    </row>
    <row r="4237" spans="1:12" x14ac:dyDescent="0.3">
      <c r="A4237" s="2" t="s">
        <v>22</v>
      </c>
      <c r="B4237" s="2" t="s">
        <v>93</v>
      </c>
      <c r="C4237" s="2" t="s">
        <v>18</v>
      </c>
      <c r="D4237" s="4" t="s">
        <v>14</v>
      </c>
      <c r="E4237" s="2" t="s">
        <v>15</v>
      </c>
      <c r="F4237" s="3">
        <v>45324</v>
      </c>
      <c r="G4237" s="14" t="str" cm="1">
        <f t="array" aca="1" ref="G4237" ca="1">_xlfn.IFS(D4237="Pendente",NETWORKDAYS(F4237,TODAY(),Feriados!$A$2:$A$13)-1 &amp; " D",E4237="Não Apontado",NETWORKDAYS(F4237,TODAY(),Feriados!$A$2:$A$13)-1 &amp; " D",D4237="Backlog","Registro Antigo",D4237="Concluído","Registro Enviado",E4237="Apontado","Registro Enviado",D4237="Cancelado","Treinamento Cancelado",D4237="Remanejado","Treinamento Remanejado",D4237="Suspensa","Suspenso",D4237="Antigo","Treinamento Antigo",D4237="-","Treinamento a ser executado")</f>
        <v>Treinamento Cancelado</v>
      </c>
      <c r="H4237" s="3"/>
      <c r="I4237" s="3"/>
      <c r="J4237" s="26"/>
      <c r="K4237" s="26"/>
      <c r="L4237" s="29"/>
    </row>
    <row r="4238" spans="1:12" x14ac:dyDescent="0.3">
      <c r="A4238" s="2" t="s">
        <v>28</v>
      </c>
      <c r="B4238" s="2" t="s">
        <v>90</v>
      </c>
      <c r="C4238" s="2" t="s">
        <v>29</v>
      </c>
      <c r="D4238" s="4" t="s">
        <v>116</v>
      </c>
      <c r="E4238" s="2" t="s">
        <v>8</v>
      </c>
      <c r="F4238" s="3">
        <v>45324</v>
      </c>
      <c r="G4238" s="14" t="str" cm="1">
        <f t="array" aca="1" ref="G4238" ca="1">_xlfn.IFS(D4238="Pendente",NETWORKDAYS(F4238,TODAY(),Feriados!$A$2:$A$13)-1 &amp; " D",E4238="Não Apontado",NETWORKDAYS(F4238,TODAY(),Feriados!$A$2:$A$13)-1 &amp; " D",D4238="Backlog","Registro Antigo",D4238="Concluído","Registro Enviado",E4238="Apontado","Registro Enviado",D4238="Cancelado","Treinamento Cancelado",D4238="Remanejado","Treinamento Remanejado",D4238="Suspensa","Suspenso",D4238="Antigo","Treinamento Antigo",D4238="-","Treinamento a ser executado")</f>
        <v>Registro Enviado</v>
      </c>
      <c r="H4238" s="3">
        <v>45327</v>
      </c>
      <c r="I4238" s="3">
        <v>45327</v>
      </c>
      <c r="J4238" s="26">
        <f>NETWORKDAYS(F4238,H4238,Feriados!$A$2:$A$13)-1</f>
        <v>1</v>
      </c>
      <c r="K4238" s="26">
        <f>NETWORKDAYS(F4238,I4238,Feriados!$A$2:$A$13)-1</f>
        <v>1</v>
      </c>
      <c r="L4238" s="29">
        <f>WORKDAY(F4238,2,Feriados!$A$2:$A$13)</f>
        <v>45328</v>
      </c>
    </row>
    <row r="4239" spans="1:12" x14ac:dyDescent="0.3">
      <c r="A4239" s="2" t="s">
        <v>39</v>
      </c>
      <c r="B4239" s="2" t="s">
        <v>148</v>
      </c>
      <c r="C4239" s="2" t="s">
        <v>41</v>
      </c>
      <c r="D4239" s="4" t="s">
        <v>14</v>
      </c>
      <c r="E4239" s="2" t="s">
        <v>15</v>
      </c>
      <c r="F4239" s="3">
        <v>45324</v>
      </c>
      <c r="G4239" s="14" t="str" cm="1">
        <f t="array" aca="1" ref="G4239" ca="1">_xlfn.IFS(D4239="Pendente",NETWORKDAYS(F4239,TODAY(),Feriados!$A$2:$A$13)-1 &amp; " D",E4239="Não Apontado",NETWORKDAYS(F4239,TODAY(),Feriados!$A$2:$A$13)-1 &amp; " D",D4239="Backlog","Registro Antigo",D4239="Concluído","Registro Enviado",E4239="Apontado","Registro Enviado",D4239="Cancelado","Treinamento Cancelado",D4239="Remanejado","Treinamento Remanejado",D4239="Suspensa","Suspenso",D4239="Antigo","Treinamento Antigo",D4239="-","Treinamento a ser executado")</f>
        <v>Treinamento Cancelado</v>
      </c>
      <c r="H4239" s="3"/>
      <c r="I4239" s="3"/>
      <c r="J4239" s="26"/>
      <c r="K4239" s="26"/>
      <c r="L4239" s="29"/>
    </row>
    <row r="4240" spans="1:12" x14ac:dyDescent="0.3">
      <c r="A4240" s="2" t="s">
        <v>39</v>
      </c>
      <c r="B4240" s="2" t="s">
        <v>162</v>
      </c>
      <c r="C4240" s="2" t="s">
        <v>36</v>
      </c>
      <c r="D4240" s="4" t="s">
        <v>116</v>
      </c>
      <c r="E4240" s="2" t="s">
        <v>8</v>
      </c>
      <c r="F4240" s="3">
        <v>45324</v>
      </c>
      <c r="G4240" s="14" t="str" cm="1">
        <f t="array" aca="1" ref="G4240" ca="1">_xlfn.IFS(D4240="Pendente",NETWORKDAYS(F4240,TODAY(),Feriados!$A$2:$A$13)-1 &amp; " D",E4240="Não Apontado",NETWORKDAYS(F4240,TODAY(),Feriados!$A$2:$A$13)-1 &amp; " D",D4240="Backlog","Registro Antigo",D4240="Concluído","Registro Enviado",E4240="Apontado","Registro Enviado",D4240="Cancelado","Treinamento Cancelado",D4240="Remanejado","Treinamento Remanejado",D4240="Suspensa","Suspenso",D4240="Antigo","Treinamento Antigo",D4240="-","Treinamento a ser executado")</f>
        <v>Registro Enviado</v>
      </c>
      <c r="H4240" s="3">
        <v>45324</v>
      </c>
      <c r="I4240" s="3">
        <v>45324</v>
      </c>
      <c r="J4240" s="26">
        <f>NETWORKDAYS(F4240,H4240,Feriados!$A$2:$A$13)-1</f>
        <v>0</v>
      </c>
      <c r="K4240" s="26">
        <f>NETWORKDAYS(F4240,I4240,Feriados!$A$2:$A$13)-1</f>
        <v>0</v>
      </c>
      <c r="L4240" s="29">
        <f>WORKDAY(F4240,2,Feriados!$A$2:$A$13)</f>
        <v>45328</v>
      </c>
    </row>
    <row r="4241" spans="1:12" x14ac:dyDescent="0.3">
      <c r="A4241" s="2" t="s">
        <v>46</v>
      </c>
      <c r="B4241" s="2" t="s">
        <v>162</v>
      </c>
      <c r="C4241" s="2" t="s">
        <v>37</v>
      </c>
      <c r="D4241" s="4" t="s">
        <v>14</v>
      </c>
      <c r="E4241" s="2" t="s">
        <v>15</v>
      </c>
      <c r="F4241" s="3">
        <v>45324</v>
      </c>
      <c r="G4241" s="14" t="str" cm="1">
        <f t="array" aca="1" ref="G4241" ca="1">_xlfn.IFS(D4241="Pendente",NETWORKDAYS(F4241,TODAY(),Feriados!$A$2:$A$13)-1 &amp; " D",E4241="Não Apontado",NETWORKDAYS(F4241,TODAY(),Feriados!$A$2:$A$13)-1 &amp; " D",D4241="Backlog","Registro Antigo",D4241="Concluído","Registro Enviado",E4241="Apontado","Registro Enviado",D4241="Cancelado","Treinamento Cancelado",D4241="Remanejado","Treinamento Remanejado",D4241="Suspensa","Suspenso",D4241="Antigo","Treinamento Antigo",D4241="-","Treinamento a ser executado")</f>
        <v>Treinamento Cancelado</v>
      </c>
      <c r="H4241" s="3"/>
      <c r="I4241" s="3"/>
      <c r="J4241" s="26"/>
      <c r="K4241" s="26"/>
      <c r="L4241" s="29"/>
    </row>
    <row r="4242" spans="1:12" x14ac:dyDescent="0.3">
      <c r="A4242" s="2" t="s">
        <v>28</v>
      </c>
      <c r="B4242" s="2" t="s">
        <v>90</v>
      </c>
      <c r="C4242" s="2" t="s">
        <v>29</v>
      </c>
      <c r="D4242" s="4" t="s">
        <v>116</v>
      </c>
      <c r="E4242" s="2" t="s">
        <v>8</v>
      </c>
      <c r="F4242" s="3">
        <v>45327</v>
      </c>
      <c r="G4242" s="14" t="str" cm="1">
        <f t="array" aca="1" ref="G4242" ca="1">_xlfn.IFS(D4242="Pendente",NETWORKDAYS(F4242,TODAY(),Feriados!$A$2:$A$13)-1 &amp; " D",E4242="Não Apontado",NETWORKDAYS(F4242,TODAY(),Feriados!$A$2:$A$13)-1 &amp; " D",D4242="Backlog","Registro Antigo",D4242="Concluído","Registro Enviado",E4242="Apontado","Registro Enviado",D4242="Cancelado","Treinamento Cancelado",D4242="Remanejado","Treinamento Remanejado",D4242="Suspensa","Suspenso",D4242="Antigo","Treinamento Antigo",D4242="-","Treinamento a ser executado")</f>
        <v>Registro Enviado</v>
      </c>
      <c r="H4242" s="3">
        <v>45328</v>
      </c>
      <c r="I4242" s="3">
        <v>45328</v>
      </c>
      <c r="J4242" s="26">
        <f>NETWORKDAYS(F4242,H4242,Feriados!$A$2:$A$13)-1</f>
        <v>1</v>
      </c>
      <c r="K4242" s="26">
        <f>NETWORKDAYS(F4242,I4242,Feriados!$A$2:$A$13)-1</f>
        <v>1</v>
      </c>
      <c r="L4242" s="29">
        <f>WORKDAY(F4242,2,Feriados!$A$2:$A$13)</f>
        <v>45329</v>
      </c>
    </row>
    <row r="4243" spans="1:12" x14ac:dyDescent="0.3">
      <c r="A4243" s="2" t="s">
        <v>46</v>
      </c>
      <c r="B4243" s="2" t="s">
        <v>155</v>
      </c>
      <c r="C4243" s="2" t="s">
        <v>37</v>
      </c>
      <c r="D4243" s="4" t="s">
        <v>116</v>
      </c>
      <c r="E4243" s="2" t="s">
        <v>8</v>
      </c>
      <c r="F4243" s="3">
        <v>45327</v>
      </c>
      <c r="G4243" s="14" t="str" cm="1">
        <f t="array" aca="1" ref="G4243" ca="1">_xlfn.IFS(D4243="Pendente",NETWORKDAYS(F4243,TODAY(),Feriados!$A$2:$A$13)-1 &amp; " D",E4243="Não Apontado",NETWORKDAYS(F4243,TODAY(),Feriados!$A$2:$A$13)-1 &amp; " D",D4243="Backlog","Registro Antigo",D4243="Concluído","Registro Enviado",E4243="Apontado","Registro Enviado",D4243="Cancelado","Treinamento Cancelado",D4243="Remanejado","Treinamento Remanejado",D4243="Suspensa","Suspenso",D4243="Antigo","Treinamento Antigo",D4243="-","Treinamento a ser executado")</f>
        <v>Registro Enviado</v>
      </c>
      <c r="H4243" s="3">
        <v>45329</v>
      </c>
      <c r="I4243" s="3">
        <v>45329</v>
      </c>
      <c r="J4243" s="26">
        <f>NETWORKDAYS(F4243,H4243,Feriados!$A$2:$A$13)-1</f>
        <v>2</v>
      </c>
      <c r="K4243" s="26">
        <f>NETWORKDAYS(F4243,I4243,Feriados!$A$2:$A$13)-1</f>
        <v>2</v>
      </c>
      <c r="L4243" s="29">
        <f>WORKDAY(F4243,2,Feriados!$A$2:$A$13)</f>
        <v>45329</v>
      </c>
    </row>
    <row r="4244" spans="1:12" x14ac:dyDescent="0.3">
      <c r="A4244" s="2" t="s">
        <v>6</v>
      </c>
      <c r="B4244" s="2" t="s">
        <v>68</v>
      </c>
      <c r="C4244" s="2" t="s">
        <v>66</v>
      </c>
      <c r="D4244" s="4" t="s">
        <v>14</v>
      </c>
      <c r="E4244" s="2" t="s">
        <v>15</v>
      </c>
      <c r="F4244" s="3">
        <v>45328</v>
      </c>
      <c r="G4244" s="14" t="str" cm="1">
        <f t="array" aca="1" ref="G4244" ca="1">_xlfn.IFS(D4244="Pendente",NETWORKDAYS(F4244,TODAY(),Feriados!$A$2:$A$13)-1 &amp; " D",E4244="Não Apontado",NETWORKDAYS(F4244,TODAY(),Feriados!$A$2:$A$13)-1 &amp; " D",D4244="Backlog","Registro Antigo",D4244="Concluído","Registro Enviado",E4244="Apontado","Registro Enviado",D4244="Cancelado","Treinamento Cancelado",D4244="Remanejado","Treinamento Remanejado",D4244="Suspensa","Suspenso",D4244="Antigo","Treinamento Antigo",D4244="-","Treinamento a ser executado")</f>
        <v>Treinamento Cancelado</v>
      </c>
      <c r="H4244" s="3"/>
      <c r="I4244" s="3"/>
      <c r="J4244" s="26"/>
      <c r="K4244" s="26"/>
      <c r="L4244" s="29"/>
    </row>
    <row r="4245" spans="1:12" x14ac:dyDescent="0.3">
      <c r="A4245" s="2" t="s">
        <v>6</v>
      </c>
      <c r="B4245" s="2" t="s">
        <v>90</v>
      </c>
      <c r="C4245" s="2" t="s">
        <v>10</v>
      </c>
      <c r="D4245" s="4" t="s">
        <v>116</v>
      </c>
      <c r="E4245" s="2" t="s">
        <v>8</v>
      </c>
      <c r="F4245" s="3">
        <v>45328</v>
      </c>
      <c r="G4245" s="14" t="str" cm="1">
        <f t="array" aca="1" ref="G4245" ca="1">_xlfn.IFS(D4245="Pendente",NETWORKDAYS(F4245,TODAY(),Feriados!$A$2:$A$13)-1 &amp; " D",E4245="Não Apontado",NETWORKDAYS(F4245,TODAY(),Feriados!$A$2:$A$13)-1 &amp; " D",D4245="Backlog","Registro Antigo",D4245="Concluído","Registro Enviado",E4245="Apontado","Registro Enviado",D4245="Cancelado","Treinamento Cancelado",D4245="Remanejado","Treinamento Remanejado",D4245="Suspensa","Suspenso",D4245="Antigo","Treinamento Antigo",D4245="-","Treinamento a ser executado")</f>
        <v>Registro Enviado</v>
      </c>
      <c r="H4245" s="3">
        <v>45328</v>
      </c>
      <c r="I4245" s="3">
        <v>45328</v>
      </c>
      <c r="J4245" s="26">
        <f>NETWORKDAYS(F4245,H4245,Feriados!$A$2:$A$13)-1</f>
        <v>0</v>
      </c>
      <c r="K4245" s="26">
        <f>NETWORKDAYS(F4245,I4245,Feriados!$A$2:$A$13)-1</f>
        <v>0</v>
      </c>
      <c r="L4245" s="29">
        <f>WORKDAY(F4245,2,Feriados!$A$2:$A$13)</f>
        <v>45330</v>
      </c>
    </row>
    <row r="4246" spans="1:12" x14ac:dyDescent="0.3">
      <c r="A4246" s="2" t="s">
        <v>22</v>
      </c>
      <c r="B4246" s="2" t="s">
        <v>93</v>
      </c>
      <c r="C4246" s="2" t="s">
        <v>18</v>
      </c>
      <c r="D4246" s="4" t="s">
        <v>14</v>
      </c>
      <c r="E4246" s="2" t="s">
        <v>15</v>
      </c>
      <c r="F4246" s="3">
        <v>45328</v>
      </c>
      <c r="G4246" s="14" t="str" cm="1">
        <f t="array" aca="1" ref="G4246" ca="1">_xlfn.IFS(D4246="Pendente",NETWORKDAYS(F4246,TODAY(),Feriados!$A$2:$A$13)-1 &amp; " D",E4246="Não Apontado",NETWORKDAYS(F4246,TODAY(),Feriados!$A$2:$A$13)-1 &amp; " D",D4246="Backlog","Registro Antigo",D4246="Concluído","Registro Enviado",E4246="Apontado","Registro Enviado",D4246="Cancelado","Treinamento Cancelado",D4246="Remanejado","Treinamento Remanejado",D4246="Suspensa","Suspenso",D4246="Antigo","Treinamento Antigo",D4246="-","Treinamento a ser executado")</f>
        <v>Treinamento Cancelado</v>
      </c>
      <c r="H4246" s="3"/>
      <c r="I4246" s="3"/>
      <c r="J4246" s="26"/>
      <c r="K4246" s="26"/>
      <c r="L4246" s="29"/>
    </row>
    <row r="4247" spans="1:12" x14ac:dyDescent="0.3">
      <c r="A4247" s="2" t="s">
        <v>22</v>
      </c>
      <c r="B4247" s="2" t="s">
        <v>159</v>
      </c>
      <c r="C4247" s="2" t="s">
        <v>18</v>
      </c>
      <c r="D4247" s="4" t="s">
        <v>116</v>
      </c>
      <c r="E4247" s="2" t="s">
        <v>8</v>
      </c>
      <c r="F4247" s="3">
        <v>45328</v>
      </c>
      <c r="G4247" s="14" t="str" cm="1">
        <f t="array" aca="1" ref="G4247" ca="1">_xlfn.IFS(D4247="Pendente",NETWORKDAYS(F4247,TODAY(),Feriados!$A$2:$A$13)-1 &amp; " D",E4247="Não Apontado",NETWORKDAYS(F4247,TODAY(),Feriados!$A$2:$A$13)-1 &amp; " D",D4247="Backlog","Registro Antigo",D4247="Concluído","Registro Enviado",E4247="Apontado","Registro Enviado",D4247="Cancelado","Treinamento Cancelado",D4247="Remanejado","Treinamento Remanejado",D4247="Suspensa","Suspenso",D4247="Antigo","Treinamento Antigo",D4247="-","Treinamento a ser executado")</f>
        <v>Registro Enviado</v>
      </c>
      <c r="H4247" s="3">
        <v>45329</v>
      </c>
      <c r="I4247" s="3">
        <v>45329</v>
      </c>
      <c r="J4247" s="26">
        <f>NETWORKDAYS(F4247,H4247,Feriados!$A$2:$A$13)-1</f>
        <v>1</v>
      </c>
      <c r="K4247" s="26">
        <f>NETWORKDAYS(F4247,I4247,Feriados!$A$2:$A$13)-1</f>
        <v>1</v>
      </c>
      <c r="L4247" s="29">
        <f>WORKDAY(F4247,2,Feriados!$A$2:$A$13)</f>
        <v>45330</v>
      </c>
    </row>
    <row r="4248" spans="1:12" x14ac:dyDescent="0.3">
      <c r="A4248" s="2" t="s">
        <v>28</v>
      </c>
      <c r="B4248" s="2" t="s">
        <v>84</v>
      </c>
      <c r="C4248" s="2" t="s">
        <v>29</v>
      </c>
      <c r="D4248" s="4" t="s">
        <v>116</v>
      </c>
      <c r="E4248" s="2" t="s">
        <v>8</v>
      </c>
      <c r="F4248" s="3">
        <v>45328</v>
      </c>
      <c r="G4248" s="14" t="str" cm="1">
        <f t="array" aca="1" ref="G4248" ca="1">_xlfn.IFS(D4248="Pendente",NETWORKDAYS(F4248,TODAY(),Feriados!$A$2:$A$13)-1 &amp; " D",E4248="Não Apontado",NETWORKDAYS(F4248,TODAY(),Feriados!$A$2:$A$13)-1 &amp; " D",D4248="Backlog","Registro Antigo",D4248="Concluído","Registro Enviado",E4248="Apontado","Registro Enviado",D4248="Cancelado","Treinamento Cancelado",D4248="Remanejado","Treinamento Remanejado",D4248="Suspensa","Suspenso",D4248="Antigo","Treinamento Antigo",D4248="-","Treinamento a ser executado")</f>
        <v>Registro Enviado</v>
      </c>
      <c r="H4248" s="3">
        <v>45328</v>
      </c>
      <c r="I4248" s="3">
        <v>45328</v>
      </c>
      <c r="J4248" s="26">
        <f>NETWORKDAYS(F4248,H4248,Feriados!$A$2:$A$13)-1</f>
        <v>0</v>
      </c>
      <c r="K4248" s="26">
        <f>NETWORKDAYS(F4248,I4248,Feriados!$A$2:$A$13)-1</f>
        <v>0</v>
      </c>
      <c r="L4248" s="29">
        <f>WORKDAY(F4248,2,Feriados!$A$2:$A$13)</f>
        <v>45330</v>
      </c>
    </row>
    <row r="4249" spans="1:12" x14ac:dyDescent="0.3">
      <c r="A4249" s="2" t="s">
        <v>39</v>
      </c>
      <c r="B4249" s="2" t="s">
        <v>147</v>
      </c>
      <c r="C4249" s="2" t="s">
        <v>36</v>
      </c>
      <c r="D4249" s="4" t="s">
        <v>116</v>
      </c>
      <c r="E4249" s="2" t="s">
        <v>8</v>
      </c>
      <c r="F4249" s="3">
        <v>45328</v>
      </c>
      <c r="G4249" s="14" t="str" cm="1">
        <f t="array" aca="1" ref="G4249" ca="1">_xlfn.IFS(D4249="Pendente",NETWORKDAYS(F4249,TODAY(),Feriados!$A$2:$A$13)-1 &amp; " D",E4249="Não Apontado",NETWORKDAYS(F4249,TODAY(),Feriados!$A$2:$A$13)-1 &amp; " D",D4249="Backlog","Registro Antigo",D4249="Concluído","Registro Enviado",E4249="Apontado","Registro Enviado",D4249="Cancelado","Treinamento Cancelado",D4249="Remanejado","Treinamento Remanejado",D4249="Suspensa","Suspenso",D4249="Antigo","Treinamento Antigo",D4249="-","Treinamento a ser executado")</f>
        <v>Registro Enviado</v>
      </c>
      <c r="H4249" s="3">
        <v>45329</v>
      </c>
      <c r="I4249" s="3">
        <v>45329</v>
      </c>
      <c r="J4249" s="26">
        <f>NETWORKDAYS(F4249,H4249,Feriados!$A$2:$A$13)-1</f>
        <v>1</v>
      </c>
      <c r="K4249" s="26">
        <f>NETWORKDAYS(F4249,I4249,Feriados!$A$2:$A$13)-1</f>
        <v>1</v>
      </c>
      <c r="L4249" s="29">
        <f>WORKDAY(F4249,2,Feriados!$A$2:$A$13)</f>
        <v>45330</v>
      </c>
    </row>
    <row r="4250" spans="1:12" x14ac:dyDescent="0.3">
      <c r="A4250" s="2" t="s">
        <v>46</v>
      </c>
      <c r="B4250" s="2" t="s">
        <v>88</v>
      </c>
      <c r="C4250" s="2" t="s">
        <v>7</v>
      </c>
      <c r="D4250" s="4" t="s">
        <v>14</v>
      </c>
      <c r="E4250" s="2" t="s">
        <v>15</v>
      </c>
      <c r="F4250" s="3">
        <v>45328</v>
      </c>
      <c r="G4250" s="14" t="str" cm="1">
        <f t="array" aca="1" ref="G4250" ca="1">_xlfn.IFS(D4250="Pendente",NETWORKDAYS(F4250,TODAY(),Feriados!$A$2:$A$13)-1 &amp; " D",E4250="Não Apontado",NETWORKDAYS(F4250,TODAY(),Feriados!$A$2:$A$13)-1 &amp; " D",D4250="Backlog","Registro Antigo",D4250="Concluído","Registro Enviado",E4250="Apontado","Registro Enviado",D4250="Cancelado","Treinamento Cancelado",D4250="Remanejado","Treinamento Remanejado",D4250="Suspensa","Suspenso",D4250="Antigo","Treinamento Antigo",D4250="-","Treinamento a ser executado")</f>
        <v>Treinamento Cancelado</v>
      </c>
      <c r="H4250" s="3"/>
      <c r="I4250" s="3"/>
      <c r="J4250" s="26"/>
      <c r="K4250" s="26"/>
      <c r="L4250" s="29"/>
    </row>
    <row r="4251" spans="1:12" x14ac:dyDescent="0.3">
      <c r="A4251" s="2" t="s">
        <v>46</v>
      </c>
      <c r="B4251" s="2" t="s">
        <v>162</v>
      </c>
      <c r="C4251" s="2" t="s">
        <v>41</v>
      </c>
      <c r="D4251" s="4" t="s">
        <v>116</v>
      </c>
      <c r="E4251" s="2" t="s">
        <v>8</v>
      </c>
      <c r="F4251" s="3">
        <v>45328</v>
      </c>
      <c r="G4251" s="14" t="str" cm="1">
        <f t="array" aca="1" ref="G4251" ca="1">_xlfn.IFS(D4251="Pendente",NETWORKDAYS(F4251,TODAY(),Feriados!$A$2:$A$13)-1 &amp; " D",E4251="Não Apontado",NETWORKDAYS(F4251,TODAY(),Feriados!$A$2:$A$13)-1 &amp; " D",D4251="Backlog","Registro Antigo",D4251="Concluído","Registro Enviado",E4251="Apontado","Registro Enviado",D4251="Cancelado","Treinamento Cancelado",D4251="Remanejado","Treinamento Remanejado",D4251="Suspensa","Suspenso",D4251="Antigo","Treinamento Antigo",D4251="-","Treinamento a ser executado")</f>
        <v>Registro Enviado</v>
      </c>
      <c r="H4251" s="3">
        <v>45330</v>
      </c>
      <c r="I4251" s="3">
        <v>45330</v>
      </c>
      <c r="J4251" s="26">
        <f>NETWORKDAYS(F4251,H4251,Feriados!$A$2:$A$13)-1</f>
        <v>2</v>
      </c>
      <c r="K4251" s="26">
        <f>NETWORKDAYS(F4251,I4251,Feriados!$A$2:$A$13)-1</f>
        <v>2</v>
      </c>
      <c r="L4251" s="29">
        <f>WORKDAY(F4251,2,Feriados!$A$2:$A$13)</f>
        <v>45330</v>
      </c>
    </row>
    <row r="4252" spans="1:12" x14ac:dyDescent="0.3">
      <c r="A4252" s="2" t="s">
        <v>46</v>
      </c>
      <c r="B4252" s="2" t="s">
        <v>131</v>
      </c>
      <c r="C4252" s="2" t="s">
        <v>41</v>
      </c>
      <c r="D4252" s="4" t="s">
        <v>116</v>
      </c>
      <c r="E4252" s="2" t="s">
        <v>8</v>
      </c>
      <c r="F4252" s="3">
        <v>45328</v>
      </c>
      <c r="G4252" s="14" t="str" cm="1">
        <f t="array" aca="1" ref="G4252" ca="1">_xlfn.IFS(D4252="Pendente",NETWORKDAYS(F4252,TODAY(),Feriados!$A$2:$A$13)-1 &amp; " D",E4252="Não Apontado",NETWORKDAYS(F4252,TODAY(),Feriados!$A$2:$A$13)-1 &amp; " D",D4252="Backlog","Registro Antigo",D4252="Concluído","Registro Enviado",E4252="Apontado","Registro Enviado",D4252="Cancelado","Treinamento Cancelado",D4252="Remanejado","Treinamento Remanejado",D4252="Suspensa","Suspenso",D4252="Antigo","Treinamento Antigo",D4252="-","Treinamento a ser executado")</f>
        <v>Registro Enviado</v>
      </c>
      <c r="H4252" s="3">
        <v>45330</v>
      </c>
      <c r="I4252" s="3">
        <v>45330</v>
      </c>
      <c r="J4252" s="26">
        <f>NETWORKDAYS(F4252,H4252,Feriados!$A$2:$A$13)-1</f>
        <v>2</v>
      </c>
      <c r="K4252" s="26">
        <f>NETWORKDAYS(F4252,I4252,Feriados!$A$2:$A$13)-1</f>
        <v>2</v>
      </c>
      <c r="L4252" s="29">
        <f>WORKDAY(F4252,2,Feriados!$A$2:$A$13)</f>
        <v>45330</v>
      </c>
    </row>
    <row r="4253" spans="1:12" x14ac:dyDescent="0.3">
      <c r="A4253" s="2" t="s">
        <v>6</v>
      </c>
      <c r="B4253" s="2" t="s">
        <v>115</v>
      </c>
      <c r="C4253" s="2" t="s">
        <v>7</v>
      </c>
      <c r="D4253" s="4" t="s">
        <v>116</v>
      </c>
      <c r="E4253" s="2" t="s">
        <v>8</v>
      </c>
      <c r="F4253" s="3">
        <v>45329</v>
      </c>
      <c r="G4253" s="14" t="str" cm="1">
        <f t="array" aca="1" ref="G4253" ca="1">_xlfn.IFS(D4253="Pendente",NETWORKDAYS(F4253,TODAY(),Feriados!$A$2:$A$13)-1 &amp; " D",E4253="Não Apontado",NETWORKDAYS(F4253,TODAY(),Feriados!$A$2:$A$13)-1 &amp; " D",D4253="Backlog","Registro Antigo",D4253="Concluído","Registro Enviado",E4253="Apontado","Registro Enviado",D4253="Cancelado","Treinamento Cancelado",D4253="Remanejado","Treinamento Remanejado",D4253="Suspensa","Suspenso",D4253="Antigo","Treinamento Antigo",D4253="-","Treinamento a ser executado")</f>
        <v>Registro Enviado</v>
      </c>
      <c r="H4253" s="3">
        <v>45330</v>
      </c>
      <c r="I4253" s="3">
        <v>45341</v>
      </c>
      <c r="J4253" s="26">
        <f>NETWORKDAYS(F4253,H4253,Feriados!$A$2:$A$13)-1</f>
        <v>1</v>
      </c>
      <c r="K4253" s="26">
        <f>NETWORKDAYS(F4253,I4253,Feriados!$A$2:$A$13)-1</f>
        <v>5</v>
      </c>
      <c r="L4253" s="29">
        <f>WORKDAY(F4253,2,Feriados!$A$2:$A$13)</f>
        <v>45331</v>
      </c>
    </row>
    <row r="4254" spans="1:12" x14ac:dyDescent="0.3">
      <c r="A4254" s="2" t="s">
        <v>17</v>
      </c>
      <c r="B4254" s="2" t="s">
        <v>119</v>
      </c>
      <c r="C4254" s="2" t="s">
        <v>18</v>
      </c>
      <c r="D4254" s="4" t="s">
        <v>14</v>
      </c>
      <c r="E4254" s="2" t="s">
        <v>15</v>
      </c>
      <c r="F4254" s="3">
        <v>45329</v>
      </c>
      <c r="G4254" s="14" t="str" cm="1">
        <f t="array" aca="1" ref="G4254" ca="1">_xlfn.IFS(D4254="Pendente",NETWORKDAYS(F4254,TODAY(),Feriados!$A$2:$A$13)-1 &amp; " D",E4254="Não Apontado",NETWORKDAYS(F4254,TODAY(),Feriados!$A$2:$A$13)-1 &amp; " D",D4254="Backlog","Registro Antigo",D4254="Concluído","Registro Enviado",E4254="Apontado","Registro Enviado",D4254="Cancelado","Treinamento Cancelado",D4254="Remanejado","Treinamento Remanejado",D4254="Suspensa","Suspenso",D4254="Antigo","Treinamento Antigo",D4254="-","Treinamento a ser executado")</f>
        <v>Treinamento Cancelado</v>
      </c>
      <c r="H4254" s="3"/>
      <c r="I4254" s="3"/>
      <c r="J4254" s="26"/>
      <c r="K4254" s="26"/>
      <c r="L4254" s="29"/>
    </row>
    <row r="4255" spans="1:12" x14ac:dyDescent="0.3">
      <c r="A4255" s="2" t="s">
        <v>22</v>
      </c>
      <c r="B4255" s="2" t="s">
        <v>147</v>
      </c>
      <c r="C4255" s="2" t="s">
        <v>18</v>
      </c>
      <c r="D4255" s="4" t="s">
        <v>116</v>
      </c>
      <c r="E4255" s="2" t="s">
        <v>8</v>
      </c>
      <c r="F4255" s="3">
        <v>45329</v>
      </c>
      <c r="G4255" s="14" t="str" cm="1">
        <f t="array" aca="1" ref="G4255" ca="1">_xlfn.IFS(D4255="Pendente",NETWORKDAYS(F4255,TODAY(),Feriados!$A$2:$A$13)-1 &amp; " D",E4255="Não Apontado",NETWORKDAYS(F4255,TODAY(),Feriados!$A$2:$A$13)-1 &amp; " D",D4255="Backlog","Registro Antigo",D4255="Concluído","Registro Enviado",E4255="Apontado","Registro Enviado",D4255="Cancelado","Treinamento Cancelado",D4255="Remanejado","Treinamento Remanejado",D4255="Suspensa","Suspenso",D4255="Antigo","Treinamento Antigo",D4255="-","Treinamento a ser executado")</f>
        <v>Registro Enviado</v>
      </c>
      <c r="H4255" s="3">
        <v>45336</v>
      </c>
      <c r="I4255" s="3">
        <v>45336</v>
      </c>
      <c r="J4255" s="26">
        <f>NETWORKDAYS(F4255,H4255,Feriados!$A$2:$A$13)-1</f>
        <v>2</v>
      </c>
      <c r="K4255" s="26">
        <f>NETWORKDAYS(F4255,I4255,Feriados!$A$2:$A$13)-1</f>
        <v>2</v>
      </c>
      <c r="L4255" s="29">
        <f>WORKDAY(F4255,2,Feriados!$A$2:$A$13)</f>
        <v>45331</v>
      </c>
    </row>
    <row r="4256" spans="1:12" x14ac:dyDescent="0.3">
      <c r="A4256" s="2" t="s">
        <v>22</v>
      </c>
      <c r="B4256" s="2" t="s">
        <v>147</v>
      </c>
      <c r="C4256" s="2" t="s">
        <v>7</v>
      </c>
      <c r="D4256" s="4" t="s">
        <v>116</v>
      </c>
      <c r="E4256" s="2" t="s">
        <v>8</v>
      </c>
      <c r="F4256" s="3">
        <v>45329</v>
      </c>
      <c r="G4256" s="14" t="str" cm="1">
        <f t="array" aca="1" ref="G4256" ca="1">_xlfn.IFS(D4256="Pendente",NETWORKDAYS(F4256,TODAY(),Feriados!$A$2:$A$13)-1 &amp; " D",E4256="Não Apontado",NETWORKDAYS(F4256,TODAY(),Feriados!$A$2:$A$13)-1 &amp; " D",D4256="Backlog","Registro Antigo",D4256="Concluído","Registro Enviado",E4256="Apontado","Registro Enviado",D4256="Cancelado","Treinamento Cancelado",D4256="Remanejado","Treinamento Remanejado",D4256="Suspensa","Suspenso",D4256="Antigo","Treinamento Antigo",D4256="-","Treinamento a ser executado")</f>
        <v>Registro Enviado</v>
      </c>
      <c r="H4256" s="3">
        <v>45336</v>
      </c>
      <c r="I4256" s="3">
        <v>45336</v>
      </c>
      <c r="J4256" s="26">
        <f>NETWORKDAYS(F4256,H4256,Feriados!$A$2:$A$13)-1</f>
        <v>2</v>
      </c>
      <c r="K4256" s="26">
        <f>NETWORKDAYS(F4256,I4256,Feriados!$A$2:$A$13)-1</f>
        <v>2</v>
      </c>
      <c r="L4256" s="29">
        <f>WORKDAY(F4256,2,Feriados!$A$2:$A$13)</f>
        <v>45331</v>
      </c>
    </row>
    <row r="4257" spans="1:12" x14ac:dyDescent="0.3">
      <c r="A4257" s="2" t="s">
        <v>28</v>
      </c>
      <c r="B4257" s="2" t="s">
        <v>159</v>
      </c>
      <c r="C4257" s="2" t="s">
        <v>32</v>
      </c>
      <c r="D4257" s="4" t="s">
        <v>14</v>
      </c>
      <c r="E4257" s="2" t="s">
        <v>15</v>
      </c>
      <c r="F4257" s="3">
        <v>45329</v>
      </c>
      <c r="G4257" s="14" t="str" cm="1">
        <f t="array" aca="1" ref="G4257" ca="1">_xlfn.IFS(D4257="Pendente",NETWORKDAYS(F4257,TODAY(),Feriados!$A$2:$A$13)-1 &amp; " D",E4257="Não Apontado",NETWORKDAYS(F4257,TODAY(),Feriados!$A$2:$A$13)-1 &amp; " D",D4257="Backlog","Registro Antigo",D4257="Concluído","Registro Enviado",E4257="Apontado","Registro Enviado",D4257="Cancelado","Treinamento Cancelado",D4257="Remanejado","Treinamento Remanejado",D4257="Suspensa","Suspenso",D4257="Antigo","Treinamento Antigo",D4257="-","Treinamento a ser executado")</f>
        <v>Treinamento Cancelado</v>
      </c>
      <c r="H4257" s="3"/>
      <c r="I4257" s="3"/>
      <c r="J4257" s="26"/>
      <c r="K4257" s="26"/>
      <c r="L4257" s="29"/>
    </row>
    <row r="4258" spans="1:12" x14ac:dyDescent="0.3">
      <c r="A4258" s="2" t="s">
        <v>39</v>
      </c>
      <c r="B4258" s="2" t="s">
        <v>162</v>
      </c>
      <c r="C4258" s="2" t="s">
        <v>36</v>
      </c>
      <c r="D4258" s="4" t="s">
        <v>116</v>
      </c>
      <c r="E4258" s="2" t="s">
        <v>8</v>
      </c>
      <c r="F4258" s="3">
        <v>45329</v>
      </c>
      <c r="G4258" s="14" t="str" cm="1">
        <f t="array" aca="1" ref="G4258" ca="1">_xlfn.IFS(D4258="Pendente",NETWORKDAYS(F4258,TODAY(),Feriados!$A$2:$A$13)-1 &amp; " D",E4258="Não Apontado",NETWORKDAYS(F4258,TODAY(),Feriados!$A$2:$A$13)-1 &amp; " D",D4258="Backlog","Registro Antigo",D4258="Concluído","Registro Enviado",E4258="Apontado","Registro Enviado",D4258="Cancelado","Treinamento Cancelado",D4258="Remanejado","Treinamento Remanejado",D4258="Suspensa","Suspenso",D4258="Antigo","Treinamento Antigo",D4258="-","Treinamento a ser executado")</f>
        <v>Registro Enviado</v>
      </c>
      <c r="H4258" s="3">
        <v>45330</v>
      </c>
      <c r="I4258" s="3">
        <v>45330</v>
      </c>
      <c r="J4258" s="26">
        <f>NETWORKDAYS(F4258,H4258,Feriados!$A$2:$A$13)-1</f>
        <v>1</v>
      </c>
      <c r="K4258" s="26">
        <f>NETWORKDAYS(F4258,I4258,Feriados!$A$2:$A$13)-1</f>
        <v>1</v>
      </c>
      <c r="L4258" s="29">
        <f>WORKDAY(F4258,2,Feriados!$A$2:$A$13)</f>
        <v>45331</v>
      </c>
    </row>
    <row r="4259" spans="1:12" x14ac:dyDescent="0.3">
      <c r="A4259" s="2" t="s">
        <v>39</v>
      </c>
      <c r="B4259" s="2" t="s">
        <v>156</v>
      </c>
      <c r="C4259" s="2" t="s">
        <v>37</v>
      </c>
      <c r="D4259" s="4" t="s">
        <v>116</v>
      </c>
      <c r="E4259" s="2" t="s">
        <v>8</v>
      </c>
      <c r="F4259" s="3">
        <v>45329</v>
      </c>
      <c r="G4259" s="14" t="str" cm="1">
        <f t="array" aca="1" ref="G4259" ca="1">_xlfn.IFS(D4259="Pendente",NETWORKDAYS(F4259,TODAY(),Feriados!$A$2:$A$13)-1 &amp; " D",E4259="Não Apontado",NETWORKDAYS(F4259,TODAY(),Feriados!$A$2:$A$13)-1 &amp; " D",D4259="Backlog","Registro Antigo",D4259="Concluído","Registro Enviado",E4259="Apontado","Registro Enviado",D4259="Cancelado","Treinamento Cancelado",D4259="Remanejado","Treinamento Remanejado",D4259="Suspensa","Suspenso",D4259="Antigo","Treinamento Antigo",D4259="-","Treinamento a ser executado")</f>
        <v>Registro Enviado</v>
      </c>
      <c r="H4259" s="3">
        <v>45330</v>
      </c>
      <c r="I4259" s="3">
        <v>45330</v>
      </c>
      <c r="J4259" s="26">
        <f>NETWORKDAYS(F4259,H4259,Feriados!$A$2:$A$13)-1</f>
        <v>1</v>
      </c>
      <c r="K4259" s="26">
        <f>NETWORKDAYS(F4259,I4259,Feriados!$A$2:$A$13)-1</f>
        <v>1</v>
      </c>
      <c r="L4259" s="29">
        <f>WORKDAY(F4259,2,Feriados!$A$2:$A$13)</f>
        <v>45331</v>
      </c>
    </row>
    <row r="4260" spans="1:12" x14ac:dyDescent="0.3">
      <c r="A4260" s="2" t="s">
        <v>46</v>
      </c>
      <c r="B4260" s="2" t="s">
        <v>159</v>
      </c>
      <c r="C4260" s="2" t="s">
        <v>37</v>
      </c>
      <c r="D4260" s="4" t="s">
        <v>116</v>
      </c>
      <c r="E4260" s="2" t="s">
        <v>8</v>
      </c>
      <c r="F4260" s="3">
        <v>45329</v>
      </c>
      <c r="G4260" s="14" t="str" cm="1">
        <f t="array" aca="1" ref="G4260" ca="1">_xlfn.IFS(D4260="Pendente",NETWORKDAYS(F4260,TODAY(),Feriados!$A$2:$A$13)-1 &amp; " D",E4260="Não Apontado",NETWORKDAYS(F4260,TODAY(),Feriados!$A$2:$A$13)-1 &amp; " D",D4260="Backlog","Registro Antigo",D4260="Concluído","Registro Enviado",E4260="Apontado","Registro Enviado",D4260="Cancelado","Treinamento Cancelado",D4260="Remanejado","Treinamento Remanejado",D4260="Suspensa","Suspenso",D4260="Antigo","Treinamento Antigo",D4260="-","Treinamento a ser executado")</f>
        <v>Registro Enviado</v>
      </c>
      <c r="H4260" s="3">
        <v>45330</v>
      </c>
      <c r="I4260" s="3">
        <v>45330</v>
      </c>
      <c r="J4260" s="26">
        <f>NETWORKDAYS(F4260,H4260,Feriados!$A$2:$A$13)-1</f>
        <v>1</v>
      </c>
      <c r="K4260" s="26">
        <f>NETWORKDAYS(F4260,I4260,Feriados!$A$2:$A$13)-1</f>
        <v>1</v>
      </c>
      <c r="L4260" s="29">
        <f>WORKDAY(F4260,2,Feriados!$A$2:$A$13)</f>
        <v>45331</v>
      </c>
    </row>
    <row r="4261" spans="1:12" x14ac:dyDescent="0.3">
      <c r="A4261" s="2" t="s">
        <v>46</v>
      </c>
      <c r="B4261" s="2" t="s">
        <v>155</v>
      </c>
      <c r="C4261" s="2" t="s">
        <v>7</v>
      </c>
      <c r="D4261" s="4" t="s">
        <v>116</v>
      </c>
      <c r="E4261" s="2" t="s">
        <v>8</v>
      </c>
      <c r="F4261" s="3">
        <v>45329</v>
      </c>
      <c r="G4261" s="14" t="str" cm="1">
        <f t="array" aca="1" ref="G4261" ca="1">_xlfn.IFS(D4261="Pendente",NETWORKDAYS(F4261,TODAY(),Feriados!$A$2:$A$13)-1 &amp; " D",E4261="Não Apontado",NETWORKDAYS(F4261,TODAY(),Feriados!$A$2:$A$13)-1 &amp; " D",D4261="Backlog","Registro Antigo",D4261="Concluído","Registro Enviado",E4261="Apontado","Registro Enviado",D4261="Cancelado","Treinamento Cancelado",D4261="Remanejado","Treinamento Remanejado",D4261="Suspensa","Suspenso",D4261="Antigo","Treinamento Antigo",D4261="-","Treinamento a ser executado")</f>
        <v>Registro Enviado</v>
      </c>
      <c r="H4261" s="3">
        <v>45330</v>
      </c>
      <c r="I4261" s="3">
        <v>45330</v>
      </c>
      <c r="J4261" s="26">
        <f>NETWORKDAYS(F4261,H4261,Feriados!$A$2:$A$13)-1</f>
        <v>1</v>
      </c>
      <c r="K4261" s="26">
        <f>NETWORKDAYS(F4261,I4261,Feriados!$A$2:$A$13)-1</f>
        <v>1</v>
      </c>
      <c r="L4261" s="29">
        <f>WORKDAY(F4261,2,Feriados!$A$2:$A$13)</f>
        <v>45331</v>
      </c>
    </row>
    <row r="4262" spans="1:12" x14ac:dyDescent="0.3">
      <c r="A4262" s="2" t="s">
        <v>46</v>
      </c>
      <c r="B4262" s="2" t="s">
        <v>131</v>
      </c>
      <c r="C4262" s="2" t="s">
        <v>37</v>
      </c>
      <c r="D4262" s="4" t="s">
        <v>14</v>
      </c>
      <c r="E4262" s="2" t="s">
        <v>15</v>
      </c>
      <c r="F4262" s="3">
        <v>45329</v>
      </c>
      <c r="G4262" s="14" t="str" cm="1">
        <f t="array" aca="1" ref="G4262" ca="1">_xlfn.IFS(D4262="Pendente",NETWORKDAYS(F4262,TODAY(),Feriados!$A$2:$A$13)-1 &amp; " D",E4262="Não Apontado",NETWORKDAYS(F4262,TODAY(),Feriados!$A$2:$A$13)-1 &amp; " D",D4262="Backlog","Registro Antigo",D4262="Concluído","Registro Enviado",E4262="Apontado","Registro Enviado",D4262="Cancelado","Treinamento Cancelado",D4262="Remanejado","Treinamento Remanejado",D4262="Suspensa","Suspenso",D4262="Antigo","Treinamento Antigo",D4262="-","Treinamento a ser executado")</f>
        <v>Treinamento Cancelado</v>
      </c>
      <c r="H4262" s="3"/>
      <c r="I4262" s="3"/>
      <c r="J4262" s="26"/>
      <c r="K4262" s="26"/>
      <c r="L4262" s="29"/>
    </row>
    <row r="4263" spans="1:12" x14ac:dyDescent="0.3">
      <c r="A4263" s="2" t="s">
        <v>6</v>
      </c>
      <c r="B4263" s="2" t="s">
        <v>90</v>
      </c>
      <c r="C4263" s="2" t="s">
        <v>10</v>
      </c>
      <c r="D4263" s="4" t="s">
        <v>14</v>
      </c>
      <c r="E4263" s="2" t="s">
        <v>15</v>
      </c>
      <c r="F4263" s="3">
        <v>45330</v>
      </c>
      <c r="G4263" s="14" t="str" cm="1">
        <f t="array" aca="1" ref="G4263" ca="1">_xlfn.IFS(D4263="Pendente",NETWORKDAYS(F4263,TODAY(),Feriados!$A$2:$A$13)-1 &amp; " D",E4263="Não Apontado",NETWORKDAYS(F4263,TODAY(),Feriados!$A$2:$A$13)-1 &amp; " D",D4263="Backlog","Registro Antigo",D4263="Concluído","Registro Enviado",E4263="Apontado","Registro Enviado",D4263="Cancelado","Treinamento Cancelado",D4263="Remanejado","Treinamento Remanejado",D4263="Suspensa","Suspenso",D4263="Antigo","Treinamento Antigo",D4263="-","Treinamento a ser executado")</f>
        <v>Treinamento Cancelado</v>
      </c>
      <c r="H4263" s="3"/>
      <c r="I4263" s="3"/>
      <c r="J4263" s="26"/>
      <c r="K4263" s="26"/>
      <c r="L4263" s="29"/>
    </row>
    <row r="4264" spans="1:12" x14ac:dyDescent="0.3">
      <c r="A4264" s="2" t="s">
        <v>22</v>
      </c>
      <c r="B4264" s="2" t="s">
        <v>161</v>
      </c>
      <c r="C4264" s="2" t="s">
        <v>18</v>
      </c>
      <c r="D4264" s="4" t="s">
        <v>116</v>
      </c>
      <c r="E4264" s="2" t="s">
        <v>8</v>
      </c>
      <c r="F4264" s="3">
        <v>45330</v>
      </c>
      <c r="G4264" s="14" t="str" cm="1">
        <f t="array" aca="1" ref="G4264" ca="1">_xlfn.IFS(D4264="Pendente",NETWORKDAYS(F4264,TODAY(),Feriados!$A$2:$A$13)-1 &amp; " D",E4264="Não Apontado",NETWORKDAYS(F4264,TODAY(),Feriados!$A$2:$A$13)-1 &amp; " D",D4264="Backlog","Registro Antigo",D4264="Concluído","Registro Enviado",E4264="Apontado","Registro Enviado",D4264="Cancelado","Treinamento Cancelado",D4264="Remanejado","Treinamento Remanejado",D4264="Suspensa","Suspenso",D4264="Antigo","Treinamento Antigo",D4264="-","Treinamento a ser executado")</f>
        <v>Registro Enviado</v>
      </c>
      <c r="H4264" s="3">
        <v>45331</v>
      </c>
      <c r="I4264" s="3">
        <v>45331</v>
      </c>
      <c r="J4264" s="26">
        <f>NETWORKDAYS(F4264,H4264,Feriados!$A$2:$A$13)-1</f>
        <v>1</v>
      </c>
      <c r="K4264" s="26">
        <f>NETWORKDAYS(F4264,I4264,Feriados!$A$2:$A$13)-1</f>
        <v>1</v>
      </c>
      <c r="L4264" s="29">
        <f>WORKDAY(F4264,2,Feriados!$A$2:$A$13)</f>
        <v>45337</v>
      </c>
    </row>
    <row r="4265" spans="1:12" x14ac:dyDescent="0.3">
      <c r="A4265" s="2" t="s">
        <v>22</v>
      </c>
      <c r="B4265" s="2" t="s">
        <v>159</v>
      </c>
      <c r="C4265" s="2" t="s">
        <v>7</v>
      </c>
      <c r="D4265" s="4" t="s">
        <v>116</v>
      </c>
      <c r="E4265" s="2" t="s">
        <v>8</v>
      </c>
      <c r="F4265" s="3">
        <v>45330</v>
      </c>
      <c r="G4265" s="14" t="str" cm="1">
        <f t="array" aca="1" ref="G4265" ca="1">_xlfn.IFS(D4265="Pendente",NETWORKDAYS(F4265,TODAY(),Feriados!$A$2:$A$13)-1 &amp; " D",E4265="Não Apontado",NETWORKDAYS(F4265,TODAY(),Feriados!$A$2:$A$13)-1 &amp; " D",D4265="Backlog","Registro Antigo",D4265="Concluído","Registro Enviado",E4265="Apontado","Registro Enviado",D4265="Cancelado","Treinamento Cancelado",D4265="Remanejado","Treinamento Remanejado",D4265="Suspensa","Suspenso",D4265="Antigo","Treinamento Antigo",D4265="-","Treinamento a ser executado")</f>
        <v>Registro Enviado</v>
      </c>
      <c r="H4265" s="3">
        <v>45331</v>
      </c>
      <c r="I4265" s="3">
        <v>45331</v>
      </c>
      <c r="J4265" s="26">
        <f>NETWORKDAYS(F4265,H4265,Feriados!$A$2:$A$13)-1</f>
        <v>1</v>
      </c>
      <c r="K4265" s="26">
        <f>NETWORKDAYS(F4265,I4265,Feriados!$A$2:$A$13)-1</f>
        <v>1</v>
      </c>
      <c r="L4265" s="29">
        <f>WORKDAY(F4265,2,Feriados!$A$2:$A$13)</f>
        <v>45337</v>
      </c>
    </row>
    <row r="4266" spans="1:12" x14ac:dyDescent="0.3">
      <c r="A4266" s="2" t="s">
        <v>28</v>
      </c>
      <c r="B4266" s="2" t="s">
        <v>68</v>
      </c>
      <c r="C4266" s="2" t="s">
        <v>18</v>
      </c>
      <c r="D4266" s="4" t="s">
        <v>116</v>
      </c>
      <c r="E4266" s="2" t="s">
        <v>8</v>
      </c>
      <c r="F4266" s="3">
        <v>45330</v>
      </c>
      <c r="G4266" s="14" t="str" cm="1">
        <f t="array" aca="1" ref="G4266" ca="1">_xlfn.IFS(D4266="Pendente",NETWORKDAYS(F4266,TODAY(),Feriados!$A$2:$A$13)-1 &amp; " D",E4266="Não Apontado",NETWORKDAYS(F4266,TODAY(),Feriados!$A$2:$A$13)-1 &amp; " D",D4266="Backlog","Registro Antigo",D4266="Concluído","Registro Enviado",E4266="Apontado","Registro Enviado",D4266="Cancelado","Treinamento Cancelado",D4266="Remanejado","Treinamento Remanejado",D4266="Suspensa","Suspenso",D4266="Antigo","Treinamento Antigo",D4266="-","Treinamento a ser executado")</f>
        <v>Registro Enviado</v>
      </c>
      <c r="H4266" s="3">
        <v>45331</v>
      </c>
      <c r="I4266" s="3">
        <v>45336</v>
      </c>
      <c r="J4266" s="26">
        <f>NETWORKDAYS(F4266,H4266,Feriados!$A$2:$A$13)-1</f>
        <v>1</v>
      </c>
      <c r="K4266" s="26">
        <f>NETWORKDAYS(F4266,I4266,Feriados!$A$2:$A$13)-1</f>
        <v>1</v>
      </c>
      <c r="L4266" s="29">
        <f>WORKDAY(F4266,2,Feriados!$A$2:$A$13)</f>
        <v>45337</v>
      </c>
    </row>
    <row r="4267" spans="1:12" x14ac:dyDescent="0.3">
      <c r="A4267" s="2" t="s">
        <v>39</v>
      </c>
      <c r="B4267" s="2" t="s">
        <v>147</v>
      </c>
      <c r="C4267" s="2" t="s">
        <v>36</v>
      </c>
      <c r="D4267" s="4" t="s">
        <v>116</v>
      </c>
      <c r="E4267" s="2" t="s">
        <v>8</v>
      </c>
      <c r="F4267" s="3">
        <v>45330</v>
      </c>
      <c r="G4267" s="14" t="str" cm="1">
        <f t="array" aca="1" ref="G4267" ca="1">_xlfn.IFS(D4267="Pendente",NETWORKDAYS(F4267,TODAY(),Feriados!$A$2:$A$13)-1 &amp; " D",E4267="Não Apontado",NETWORKDAYS(F4267,TODAY(),Feriados!$A$2:$A$13)-1 &amp; " D",D4267="Backlog","Registro Antigo",D4267="Concluído","Registro Enviado",E4267="Apontado","Registro Enviado",D4267="Cancelado","Treinamento Cancelado",D4267="Remanejado","Treinamento Remanejado",D4267="Suspensa","Suspenso",D4267="Antigo","Treinamento Antigo",D4267="-","Treinamento a ser executado")</f>
        <v>Registro Enviado</v>
      </c>
      <c r="H4267" s="3">
        <v>45331</v>
      </c>
      <c r="I4267" s="3">
        <v>45331</v>
      </c>
      <c r="J4267" s="26">
        <f>NETWORKDAYS(F4267,H4267,Feriados!$A$2:$A$13)-1</f>
        <v>1</v>
      </c>
      <c r="K4267" s="26">
        <f>NETWORKDAYS(F4267,I4267,Feriados!$A$2:$A$13)-1</f>
        <v>1</v>
      </c>
      <c r="L4267" s="29">
        <f>WORKDAY(F4267,2,Feriados!$A$2:$A$13)</f>
        <v>45337</v>
      </c>
    </row>
    <row r="4268" spans="1:12" x14ac:dyDescent="0.3">
      <c r="A4268" s="2" t="s">
        <v>39</v>
      </c>
      <c r="B4268" s="2" t="s">
        <v>143</v>
      </c>
      <c r="C4268" s="2" t="s">
        <v>36</v>
      </c>
      <c r="D4268" s="4" t="s">
        <v>116</v>
      </c>
      <c r="E4268" s="2" t="s">
        <v>8</v>
      </c>
      <c r="F4268" s="3">
        <v>45330</v>
      </c>
      <c r="G4268" s="14" t="str" cm="1">
        <f t="array" aca="1" ref="G4268" ca="1">_xlfn.IFS(D4268="Pendente",NETWORKDAYS(F4268,TODAY(),Feriados!$A$2:$A$13)-1 &amp; " D",E4268="Não Apontado",NETWORKDAYS(F4268,TODAY(),Feriados!$A$2:$A$13)-1 &amp; " D",D4268="Backlog","Registro Antigo",D4268="Concluído","Registro Enviado",E4268="Apontado","Registro Enviado",D4268="Cancelado","Treinamento Cancelado",D4268="Remanejado","Treinamento Remanejado",D4268="Suspensa","Suspenso",D4268="Antigo","Treinamento Antigo",D4268="-","Treinamento a ser executado")</f>
        <v>Registro Enviado</v>
      </c>
      <c r="H4268" s="3">
        <v>45338</v>
      </c>
      <c r="I4268" s="3">
        <v>45338</v>
      </c>
      <c r="J4268" s="26">
        <f>NETWORKDAYS(F4268,H4268,Feriados!$A$2:$A$13)-1</f>
        <v>3</v>
      </c>
      <c r="K4268" s="26">
        <f>NETWORKDAYS(F4268,I4268,Feriados!$A$2:$A$13)-1</f>
        <v>3</v>
      </c>
      <c r="L4268" s="29">
        <f>WORKDAY(F4268,2,Feriados!$A$2:$A$13)</f>
        <v>45337</v>
      </c>
    </row>
    <row r="4269" spans="1:12" x14ac:dyDescent="0.3">
      <c r="A4269" s="2" t="s">
        <v>39</v>
      </c>
      <c r="B4269" s="2" t="s">
        <v>156</v>
      </c>
      <c r="C4269" s="2" t="s">
        <v>36</v>
      </c>
      <c r="D4269" s="4" t="s">
        <v>116</v>
      </c>
      <c r="E4269" s="2" t="s">
        <v>8</v>
      </c>
      <c r="F4269" s="3">
        <v>45330</v>
      </c>
      <c r="G4269" s="14" t="str" cm="1">
        <f t="array" aca="1" ref="G4269" ca="1">_xlfn.IFS(D4269="Pendente",NETWORKDAYS(F4269,TODAY(),Feriados!$A$2:$A$13)-1 &amp; " D",E4269="Não Apontado",NETWORKDAYS(F4269,TODAY(),Feriados!$A$2:$A$13)-1 &amp; " D",D4269="Backlog","Registro Antigo",D4269="Concluído","Registro Enviado",E4269="Apontado","Registro Enviado",D4269="Cancelado","Treinamento Cancelado",D4269="Remanejado","Treinamento Remanejado",D4269="Suspensa","Suspenso",D4269="Antigo","Treinamento Antigo",D4269="-","Treinamento a ser executado")</f>
        <v>Registro Enviado</v>
      </c>
      <c r="H4269" s="3">
        <v>45331</v>
      </c>
      <c r="I4269" s="3">
        <v>45331</v>
      </c>
      <c r="J4269" s="26">
        <f>NETWORKDAYS(F4269,H4269,Feriados!$A$2:$A$13)-1</f>
        <v>1</v>
      </c>
      <c r="K4269" s="26">
        <f>NETWORKDAYS(F4269,I4269,Feriados!$A$2:$A$13)-1</f>
        <v>1</v>
      </c>
      <c r="L4269" s="29">
        <f>WORKDAY(F4269,2,Feriados!$A$2:$A$13)</f>
        <v>45337</v>
      </c>
    </row>
    <row r="4270" spans="1:12" x14ac:dyDescent="0.3">
      <c r="A4270" s="2" t="s">
        <v>46</v>
      </c>
      <c r="B4270" s="2" t="s">
        <v>144</v>
      </c>
      <c r="C4270" s="2" t="s">
        <v>10</v>
      </c>
      <c r="D4270" s="4" t="s">
        <v>14</v>
      </c>
      <c r="E4270" s="2" t="s">
        <v>15</v>
      </c>
      <c r="F4270" s="3">
        <v>45330</v>
      </c>
      <c r="G4270" s="14" t="str" cm="1">
        <f t="array" aca="1" ref="G4270" ca="1">_xlfn.IFS(D4270="Pendente",NETWORKDAYS(F4270,TODAY(),Feriados!$A$2:$A$13)-1 &amp; " D",E4270="Não Apontado",NETWORKDAYS(F4270,TODAY(),Feriados!$A$2:$A$13)-1 &amp; " D",D4270="Backlog","Registro Antigo",D4270="Concluído","Registro Enviado",E4270="Apontado","Registro Enviado",D4270="Cancelado","Treinamento Cancelado",D4270="Remanejado","Treinamento Remanejado",D4270="Suspensa","Suspenso",D4270="Antigo","Treinamento Antigo",D4270="-","Treinamento a ser executado")</f>
        <v>Treinamento Cancelado</v>
      </c>
      <c r="H4270" s="3"/>
      <c r="I4270" s="3"/>
      <c r="J4270" s="26"/>
      <c r="K4270" s="26"/>
      <c r="L4270" s="29"/>
    </row>
    <row r="4271" spans="1:12" x14ac:dyDescent="0.3">
      <c r="A4271" s="2" t="s">
        <v>6</v>
      </c>
      <c r="B4271" s="2" t="s">
        <v>183</v>
      </c>
      <c r="C4271" s="2" t="s">
        <v>10</v>
      </c>
      <c r="D4271" s="4" t="s">
        <v>116</v>
      </c>
      <c r="E4271" s="2" t="s">
        <v>8</v>
      </c>
      <c r="F4271" s="3">
        <v>45331</v>
      </c>
      <c r="G4271" s="14" t="str" cm="1">
        <f t="array" aca="1" ref="G4271" ca="1">_xlfn.IFS(D4271="Pendente",NETWORKDAYS(F4271,TODAY(),Feriados!$A$2:$A$13)-1 &amp; " D",E4271="Não Apontado",NETWORKDAYS(F4271,TODAY(),Feriados!$A$2:$A$13)-1 &amp; " D",D4271="Backlog","Registro Antigo",D4271="Concluído","Registro Enviado",E4271="Apontado","Registro Enviado",D4271="Cancelado","Treinamento Cancelado",D4271="Remanejado","Treinamento Remanejado",D4271="Suspensa","Suspenso",D4271="Antigo","Treinamento Antigo",D4271="-","Treinamento a ser executado")</f>
        <v>Registro Enviado</v>
      </c>
      <c r="H4271" s="3">
        <v>45331</v>
      </c>
      <c r="I4271" s="3">
        <v>45331</v>
      </c>
      <c r="J4271" s="26">
        <f>NETWORKDAYS(F4271,H4271,Feriados!$A$2:$A$13)-1</f>
        <v>0</v>
      </c>
      <c r="K4271" s="26">
        <f>NETWORKDAYS(F4271,I4271,Feriados!$A$2:$A$13)-1</f>
        <v>0</v>
      </c>
      <c r="L4271" s="29">
        <f>WORKDAY(F4271,2,Feriados!$A$2:$A$13)</f>
        <v>45338</v>
      </c>
    </row>
    <row r="4272" spans="1:12" x14ac:dyDescent="0.3">
      <c r="A4272" s="2" t="s">
        <v>6</v>
      </c>
      <c r="B4272" s="2" t="s">
        <v>156</v>
      </c>
      <c r="C4272" s="2" t="s">
        <v>7</v>
      </c>
      <c r="D4272" s="4" t="s">
        <v>14</v>
      </c>
      <c r="E4272" s="2" t="s">
        <v>15</v>
      </c>
      <c r="F4272" s="3">
        <v>45331</v>
      </c>
      <c r="G4272" s="14" t="str" cm="1">
        <f t="array" aca="1" ref="G4272" ca="1">_xlfn.IFS(D4272="Pendente",NETWORKDAYS(F4272,TODAY(),Feriados!$A$2:$A$13)-1 &amp; " D",E4272="Não Apontado",NETWORKDAYS(F4272,TODAY(),Feriados!$A$2:$A$13)-1 &amp; " D",D4272="Backlog","Registro Antigo",D4272="Concluído","Registro Enviado",E4272="Apontado","Registro Enviado",D4272="Cancelado","Treinamento Cancelado",D4272="Remanejado","Treinamento Remanejado",D4272="Suspensa","Suspenso",D4272="Antigo","Treinamento Antigo",D4272="-","Treinamento a ser executado")</f>
        <v>Treinamento Cancelado</v>
      </c>
      <c r="H4272" s="3"/>
      <c r="I4272" s="3"/>
      <c r="J4272" s="26"/>
      <c r="K4272" s="26"/>
      <c r="L4272" s="29"/>
    </row>
    <row r="4273" spans="1:12" x14ac:dyDescent="0.3">
      <c r="A4273" s="2" t="s">
        <v>22</v>
      </c>
      <c r="B4273" s="2" t="s">
        <v>93</v>
      </c>
      <c r="C4273" s="2" t="s">
        <v>18</v>
      </c>
      <c r="D4273" s="4" t="s">
        <v>14</v>
      </c>
      <c r="E4273" s="2" t="s">
        <v>15</v>
      </c>
      <c r="F4273" s="3">
        <v>45331</v>
      </c>
      <c r="G4273" s="14" t="str" cm="1">
        <f t="array" aca="1" ref="G4273" ca="1">_xlfn.IFS(D4273="Pendente",NETWORKDAYS(F4273,TODAY(),Feriados!$A$2:$A$13)-1 &amp; " D",E4273="Não Apontado",NETWORKDAYS(F4273,TODAY(),Feriados!$A$2:$A$13)-1 &amp; " D",D4273="Backlog","Registro Antigo",D4273="Concluído","Registro Enviado",E4273="Apontado","Registro Enviado",D4273="Cancelado","Treinamento Cancelado",D4273="Remanejado","Treinamento Remanejado",D4273="Suspensa","Suspenso",D4273="Antigo","Treinamento Antigo",D4273="-","Treinamento a ser executado")</f>
        <v>Treinamento Cancelado</v>
      </c>
      <c r="H4273" s="3"/>
      <c r="I4273" s="3"/>
      <c r="J4273" s="26"/>
      <c r="K4273" s="26"/>
      <c r="L4273" s="29"/>
    </row>
    <row r="4274" spans="1:12" x14ac:dyDescent="0.3">
      <c r="A4274" s="2" t="s">
        <v>22</v>
      </c>
      <c r="B4274" s="2" t="s">
        <v>161</v>
      </c>
      <c r="C4274" s="2" t="s">
        <v>7</v>
      </c>
      <c r="D4274" s="4" t="s">
        <v>116</v>
      </c>
      <c r="E4274" s="2" t="s">
        <v>8</v>
      </c>
      <c r="F4274" s="3">
        <v>45331</v>
      </c>
      <c r="G4274" s="14" t="str" cm="1">
        <f t="array" aca="1" ref="G4274" ca="1">_xlfn.IFS(D4274="Pendente",NETWORKDAYS(F4274,TODAY(),Feriados!$A$2:$A$13)-1 &amp; " D",E4274="Não Apontado",NETWORKDAYS(F4274,TODAY(),Feriados!$A$2:$A$13)-1 &amp; " D",D4274="Backlog","Registro Antigo",D4274="Concluído","Registro Enviado",E4274="Apontado","Registro Enviado",D4274="Cancelado","Treinamento Cancelado",D4274="Remanejado","Treinamento Remanejado",D4274="Suspensa","Suspenso",D4274="Antigo","Treinamento Antigo",D4274="-","Treinamento a ser executado")</f>
        <v>Registro Enviado</v>
      </c>
      <c r="H4274" s="3">
        <v>45331</v>
      </c>
      <c r="I4274" s="3">
        <v>45331</v>
      </c>
      <c r="J4274" s="26">
        <f>NETWORKDAYS(F4274,H4274,Feriados!$A$2:$A$13)-1</f>
        <v>0</v>
      </c>
      <c r="K4274" s="26">
        <f>NETWORKDAYS(F4274,I4274,Feriados!$A$2:$A$13)-1</f>
        <v>0</v>
      </c>
      <c r="L4274" s="29">
        <f>WORKDAY(F4274,2,Feriados!$A$2:$A$13)</f>
        <v>45338</v>
      </c>
    </row>
    <row r="4275" spans="1:12" x14ac:dyDescent="0.3">
      <c r="A4275" s="2" t="s">
        <v>39</v>
      </c>
      <c r="B4275" s="2" t="s">
        <v>88</v>
      </c>
      <c r="C4275" s="2" t="s">
        <v>36</v>
      </c>
      <c r="D4275" s="4" t="s">
        <v>14</v>
      </c>
      <c r="E4275" s="2" t="s">
        <v>15</v>
      </c>
      <c r="F4275" s="3">
        <v>45331</v>
      </c>
      <c r="G4275" s="14" t="str" cm="1">
        <f t="array" aca="1" ref="G4275" ca="1">_xlfn.IFS(D4275="Pendente",NETWORKDAYS(F4275,TODAY(),Feriados!$A$2:$A$13)-1 &amp; " D",E4275="Não Apontado",NETWORKDAYS(F4275,TODAY(),Feriados!$A$2:$A$13)-1 &amp; " D",D4275="Backlog","Registro Antigo",D4275="Concluído","Registro Enviado",E4275="Apontado","Registro Enviado",D4275="Cancelado","Treinamento Cancelado",D4275="Remanejado","Treinamento Remanejado",D4275="Suspensa","Suspenso",D4275="Antigo","Treinamento Antigo",D4275="-","Treinamento a ser executado")</f>
        <v>Treinamento Cancelado</v>
      </c>
      <c r="H4275" s="3"/>
      <c r="I4275" s="3"/>
      <c r="J4275" s="26"/>
      <c r="K4275" s="26"/>
      <c r="L4275" s="29"/>
    </row>
    <row r="4276" spans="1:12" x14ac:dyDescent="0.3">
      <c r="A4276" s="2" t="s">
        <v>39</v>
      </c>
      <c r="B4276" s="2" t="s">
        <v>88</v>
      </c>
      <c r="C4276" s="2" t="s">
        <v>37</v>
      </c>
      <c r="D4276" s="4" t="s">
        <v>14</v>
      </c>
      <c r="E4276" s="2" t="s">
        <v>15</v>
      </c>
      <c r="F4276" s="3">
        <v>45331</v>
      </c>
      <c r="G4276" s="14" t="str" cm="1">
        <f t="array" aca="1" ref="G4276" ca="1">_xlfn.IFS(D4276="Pendente",NETWORKDAYS(F4276,TODAY(),Feriados!$A$2:$A$13)-1 &amp; " D",E4276="Não Apontado",NETWORKDAYS(F4276,TODAY(),Feriados!$A$2:$A$13)-1 &amp; " D",D4276="Backlog","Registro Antigo",D4276="Concluído","Registro Enviado",E4276="Apontado","Registro Enviado",D4276="Cancelado","Treinamento Cancelado",D4276="Remanejado","Treinamento Remanejado",D4276="Suspensa","Suspenso",D4276="Antigo","Treinamento Antigo",D4276="-","Treinamento a ser executado")</f>
        <v>Treinamento Cancelado</v>
      </c>
      <c r="H4276" s="3"/>
      <c r="I4276" s="3"/>
      <c r="J4276" s="26"/>
      <c r="K4276" s="26"/>
      <c r="L4276" s="29"/>
    </row>
    <row r="4277" spans="1:12" x14ac:dyDescent="0.3">
      <c r="A4277" s="2" t="s">
        <v>39</v>
      </c>
      <c r="B4277" s="2" t="s">
        <v>160</v>
      </c>
      <c r="C4277" s="2" t="s">
        <v>36</v>
      </c>
      <c r="D4277" s="4" t="s">
        <v>116</v>
      </c>
      <c r="E4277" s="2" t="s">
        <v>8</v>
      </c>
      <c r="F4277" s="3">
        <v>45331</v>
      </c>
      <c r="G4277" s="14" t="str" cm="1">
        <f t="array" aca="1" ref="G4277" ca="1">_xlfn.IFS(D4277="Pendente",NETWORKDAYS(F4277,TODAY(),Feriados!$A$2:$A$13)-1 &amp; " D",E4277="Não Apontado",NETWORKDAYS(F4277,TODAY(),Feriados!$A$2:$A$13)-1 &amp; " D",D4277="Backlog","Registro Antigo",D4277="Concluído","Registro Enviado",E4277="Apontado","Registro Enviado",D4277="Cancelado","Treinamento Cancelado",D4277="Remanejado","Treinamento Remanejado",D4277="Suspensa","Suspenso",D4277="Antigo","Treinamento Antigo",D4277="-","Treinamento a ser executado")</f>
        <v>Registro Enviado</v>
      </c>
      <c r="H4277" s="3">
        <v>45336</v>
      </c>
      <c r="I4277" s="3">
        <v>45336</v>
      </c>
      <c r="J4277" s="26">
        <f>NETWORKDAYS(F4277,H4277,Feriados!$A$2:$A$13)-1</f>
        <v>0</v>
      </c>
      <c r="K4277" s="26">
        <f>NETWORKDAYS(F4277,I4277,Feriados!$A$2:$A$13)-1</f>
        <v>0</v>
      </c>
      <c r="L4277" s="29">
        <f>WORKDAY(F4277,2,Feriados!$A$2:$A$13)</f>
        <v>45338</v>
      </c>
    </row>
    <row r="4278" spans="1:12" x14ac:dyDescent="0.3">
      <c r="A4278" s="2" t="s">
        <v>6</v>
      </c>
      <c r="B4278" s="2" t="s">
        <v>68</v>
      </c>
      <c r="C4278" s="2" t="s">
        <v>7</v>
      </c>
      <c r="D4278" s="4" t="s">
        <v>14</v>
      </c>
      <c r="E4278" s="2" t="s">
        <v>15</v>
      </c>
      <c r="F4278" s="3">
        <v>45337</v>
      </c>
      <c r="G4278" s="14" t="str" cm="1">
        <f t="array" aca="1" ref="G4278" ca="1">_xlfn.IFS(D4278="Pendente",NETWORKDAYS(F4278,TODAY(),Feriados!$A$2:$A$13)-1 &amp; " D",E4278="Não Apontado",NETWORKDAYS(F4278,TODAY(),Feriados!$A$2:$A$13)-1 &amp; " D",D4278="Backlog","Registro Antigo",D4278="Concluído","Registro Enviado",E4278="Apontado","Registro Enviado",D4278="Cancelado","Treinamento Cancelado",D4278="Remanejado","Treinamento Remanejado",D4278="Suspensa","Suspenso",D4278="Antigo","Treinamento Antigo",D4278="-","Treinamento a ser executado")</f>
        <v>Treinamento Cancelado</v>
      </c>
      <c r="H4278" s="3"/>
      <c r="I4278" s="3"/>
      <c r="J4278" s="26"/>
      <c r="K4278" s="26"/>
      <c r="L4278" s="29"/>
    </row>
    <row r="4279" spans="1:12" x14ac:dyDescent="0.3">
      <c r="A4279" s="2" t="s">
        <v>6</v>
      </c>
      <c r="B4279" s="2" t="s">
        <v>183</v>
      </c>
      <c r="C4279" s="2" t="s">
        <v>10</v>
      </c>
      <c r="D4279" s="4" t="s">
        <v>14</v>
      </c>
      <c r="E4279" s="2" t="s">
        <v>15</v>
      </c>
      <c r="F4279" s="3">
        <v>45337</v>
      </c>
      <c r="G4279" s="14" t="str" cm="1">
        <f t="array" aca="1" ref="G4279" ca="1">_xlfn.IFS(D4279="Pendente",NETWORKDAYS(F4279,TODAY(),Feriados!$A$2:$A$13)-1 &amp; " D",E4279="Não Apontado",NETWORKDAYS(F4279,TODAY(),Feriados!$A$2:$A$13)-1 &amp; " D",D4279="Backlog","Registro Antigo",D4279="Concluído","Registro Enviado",E4279="Apontado","Registro Enviado",D4279="Cancelado","Treinamento Cancelado",D4279="Remanejado","Treinamento Remanejado",D4279="Suspensa","Suspenso",D4279="Antigo","Treinamento Antigo",D4279="-","Treinamento a ser executado")</f>
        <v>Treinamento Cancelado</v>
      </c>
      <c r="H4279" s="3"/>
      <c r="I4279" s="3"/>
      <c r="J4279" s="26"/>
      <c r="K4279" s="26"/>
      <c r="L4279" s="29"/>
    </row>
    <row r="4280" spans="1:12" x14ac:dyDescent="0.3">
      <c r="A4280" s="2" t="s">
        <v>17</v>
      </c>
      <c r="B4280" s="2" t="s">
        <v>119</v>
      </c>
      <c r="C4280" s="2" t="s">
        <v>18</v>
      </c>
      <c r="D4280" s="4" t="s">
        <v>14</v>
      </c>
      <c r="E4280" s="2" t="s">
        <v>15</v>
      </c>
      <c r="F4280" s="3">
        <v>45337</v>
      </c>
      <c r="G4280" s="14" t="str" cm="1">
        <f t="array" aca="1" ref="G4280" ca="1">_xlfn.IFS(D4280="Pendente",NETWORKDAYS(F4280,TODAY(),Feriados!$A$2:$A$13)-1 &amp; " D",E4280="Não Apontado",NETWORKDAYS(F4280,TODAY(),Feriados!$A$2:$A$13)-1 &amp; " D",D4280="Backlog","Registro Antigo",D4280="Concluído","Registro Enviado",E4280="Apontado","Registro Enviado",D4280="Cancelado","Treinamento Cancelado",D4280="Remanejado","Treinamento Remanejado",D4280="Suspensa","Suspenso",D4280="Antigo","Treinamento Antigo",D4280="-","Treinamento a ser executado")</f>
        <v>Treinamento Cancelado</v>
      </c>
      <c r="H4280" s="3"/>
      <c r="I4280" s="3"/>
      <c r="J4280" s="26"/>
      <c r="K4280" s="26"/>
      <c r="L4280" s="29"/>
    </row>
    <row r="4281" spans="1:12" x14ac:dyDescent="0.3">
      <c r="A4281" s="2" t="s">
        <v>22</v>
      </c>
      <c r="B4281" s="2" t="s">
        <v>153</v>
      </c>
      <c r="C4281" s="2" t="s">
        <v>18</v>
      </c>
      <c r="D4281" s="4" t="s">
        <v>116</v>
      </c>
      <c r="E4281" s="2" t="s">
        <v>8</v>
      </c>
      <c r="F4281" s="3">
        <v>45337</v>
      </c>
      <c r="G4281" s="14" t="str" cm="1">
        <f t="array" aca="1" ref="G4281" ca="1">_xlfn.IFS(D4281="Pendente",NETWORKDAYS(F4281,TODAY(),Feriados!$A$2:$A$13)-1 &amp; " D",E4281="Não Apontado",NETWORKDAYS(F4281,TODAY(),Feriados!$A$2:$A$13)-1 &amp; " D",D4281="Backlog","Registro Antigo",D4281="Concluído","Registro Enviado",E4281="Apontado","Registro Enviado",D4281="Cancelado","Treinamento Cancelado",D4281="Remanejado","Treinamento Remanejado",D4281="Suspensa","Suspenso",D4281="Antigo","Treinamento Antigo",D4281="-","Treinamento a ser executado")</f>
        <v>Registro Enviado</v>
      </c>
      <c r="H4281" s="3">
        <v>45337</v>
      </c>
      <c r="I4281" s="3">
        <v>45337</v>
      </c>
      <c r="J4281" s="26">
        <f>NETWORKDAYS(F4281,H4281,Feriados!$A$2:$A$13)-1</f>
        <v>0</v>
      </c>
      <c r="K4281" s="26">
        <f>NETWORKDAYS(F4281,I4281,Feriados!$A$2:$A$13)-1</f>
        <v>0</v>
      </c>
      <c r="L4281" s="29">
        <f>WORKDAY(F4281,2,Feriados!$A$2:$A$13)</f>
        <v>45341</v>
      </c>
    </row>
    <row r="4282" spans="1:12" x14ac:dyDescent="0.3">
      <c r="A4282" s="2" t="s">
        <v>22</v>
      </c>
      <c r="B4282" s="2" t="s">
        <v>161</v>
      </c>
      <c r="C4282" s="2" t="s">
        <v>7</v>
      </c>
      <c r="D4282" s="4" t="s">
        <v>116</v>
      </c>
      <c r="E4282" s="2" t="s">
        <v>8</v>
      </c>
      <c r="F4282" s="3">
        <v>45337</v>
      </c>
      <c r="G4282" s="14" t="str" cm="1">
        <f t="array" aca="1" ref="G4282" ca="1">_xlfn.IFS(D4282="Pendente",NETWORKDAYS(F4282,TODAY(),Feriados!$A$2:$A$13)-1 &amp; " D",E4282="Não Apontado",NETWORKDAYS(F4282,TODAY(),Feriados!$A$2:$A$13)-1 &amp; " D",D4282="Backlog","Registro Antigo",D4282="Concluído","Registro Enviado",E4282="Apontado","Registro Enviado",D4282="Cancelado","Treinamento Cancelado",D4282="Remanejado","Treinamento Remanejado",D4282="Suspensa","Suspenso",D4282="Antigo","Treinamento Antigo",D4282="-","Treinamento a ser executado")</f>
        <v>Registro Enviado</v>
      </c>
      <c r="H4282" s="3">
        <v>45337</v>
      </c>
      <c r="I4282" s="3">
        <v>45337</v>
      </c>
      <c r="J4282" s="26">
        <f>NETWORKDAYS(F4282,H4282,Feriados!$A$2:$A$13)-1</f>
        <v>0</v>
      </c>
      <c r="K4282" s="26">
        <f>NETWORKDAYS(F4282,I4282,Feriados!$A$2:$A$13)-1</f>
        <v>0</v>
      </c>
      <c r="L4282" s="29">
        <f>WORKDAY(F4282,2,Feriados!$A$2:$A$13)</f>
        <v>45341</v>
      </c>
    </row>
    <row r="4283" spans="1:12" x14ac:dyDescent="0.3">
      <c r="A4283" s="2" t="s">
        <v>22</v>
      </c>
      <c r="B4283" s="2" t="s">
        <v>93</v>
      </c>
      <c r="C4283" s="2" t="s">
        <v>18</v>
      </c>
      <c r="D4283" s="4" t="s">
        <v>14</v>
      </c>
      <c r="E4283" s="2" t="s">
        <v>15</v>
      </c>
      <c r="F4283" s="3">
        <v>45337</v>
      </c>
      <c r="G4283" s="14" t="str" cm="1">
        <f t="array" aca="1" ref="G4283" ca="1">_xlfn.IFS(D4283="Pendente",NETWORKDAYS(F4283,TODAY(),Feriados!$A$2:$A$13)-1 &amp; " D",E4283="Não Apontado",NETWORKDAYS(F4283,TODAY(),Feriados!$A$2:$A$13)-1 &amp; " D",D4283="Backlog","Registro Antigo",D4283="Concluído","Registro Enviado",E4283="Apontado","Registro Enviado",D4283="Cancelado","Treinamento Cancelado",D4283="Remanejado","Treinamento Remanejado",D4283="Suspensa","Suspenso",D4283="Antigo","Treinamento Antigo",D4283="-","Treinamento a ser executado")</f>
        <v>Treinamento Cancelado</v>
      </c>
      <c r="H4283" s="3"/>
      <c r="I4283" s="3"/>
      <c r="J4283" s="26"/>
      <c r="K4283" s="26"/>
      <c r="L4283" s="29"/>
    </row>
    <row r="4284" spans="1:12" x14ac:dyDescent="0.3">
      <c r="A4284" s="2" t="s">
        <v>28</v>
      </c>
      <c r="B4284" s="2" t="s">
        <v>131</v>
      </c>
      <c r="C4284" s="2" t="s">
        <v>64</v>
      </c>
      <c r="D4284" s="4" t="s">
        <v>116</v>
      </c>
      <c r="E4284" s="2" t="s">
        <v>8</v>
      </c>
      <c r="F4284" s="3">
        <v>45337</v>
      </c>
      <c r="G4284" s="14" t="str" cm="1">
        <f t="array" aca="1" ref="G4284" ca="1">_xlfn.IFS(D4284="Pendente",NETWORKDAYS(F4284,TODAY(),Feriados!$A$2:$A$13)-1 &amp; " D",E4284="Não Apontado",NETWORKDAYS(F4284,TODAY(),Feriados!$A$2:$A$13)-1 &amp; " D",D4284="Backlog","Registro Antigo",D4284="Concluído","Registro Enviado",E4284="Apontado","Registro Enviado",D4284="Cancelado","Treinamento Cancelado",D4284="Remanejado","Treinamento Remanejado",D4284="Suspensa","Suspenso",D4284="Antigo","Treinamento Antigo",D4284="-","Treinamento a ser executado")</f>
        <v>Registro Enviado</v>
      </c>
      <c r="H4284" s="3">
        <v>45338</v>
      </c>
      <c r="I4284" s="3">
        <v>45338</v>
      </c>
      <c r="J4284" s="26">
        <f>NETWORKDAYS(F4284,H4284,Feriados!$A$2:$A$13)-1</f>
        <v>1</v>
      </c>
      <c r="K4284" s="26">
        <f>NETWORKDAYS(F4284,I4284,Feriados!$A$2:$A$13)-1</f>
        <v>1</v>
      </c>
      <c r="L4284" s="29">
        <f>WORKDAY(F4284,2,Feriados!$A$2:$A$13)</f>
        <v>45341</v>
      </c>
    </row>
    <row r="4285" spans="1:12" x14ac:dyDescent="0.3">
      <c r="A4285" s="2" t="s">
        <v>39</v>
      </c>
      <c r="B4285" s="2" t="s">
        <v>156</v>
      </c>
      <c r="C4285" s="2" t="s">
        <v>41</v>
      </c>
      <c r="D4285" s="4" t="s">
        <v>14</v>
      </c>
      <c r="E4285" s="2" t="s">
        <v>15</v>
      </c>
      <c r="F4285" s="3">
        <v>45337</v>
      </c>
      <c r="G4285" s="14" t="str" cm="1">
        <f t="array" aca="1" ref="G4285" ca="1">_xlfn.IFS(D4285="Pendente",NETWORKDAYS(F4285,TODAY(),Feriados!$A$2:$A$13)-1 &amp; " D",E4285="Não Apontado",NETWORKDAYS(F4285,TODAY(),Feriados!$A$2:$A$13)-1 &amp; " D",D4285="Backlog","Registro Antigo",D4285="Concluído","Registro Enviado",E4285="Apontado","Registro Enviado",D4285="Cancelado","Treinamento Cancelado",D4285="Remanejado","Treinamento Remanejado",D4285="Suspensa","Suspenso",D4285="Antigo","Treinamento Antigo",D4285="-","Treinamento a ser executado")</f>
        <v>Treinamento Cancelado</v>
      </c>
      <c r="H4285" s="3"/>
      <c r="I4285" s="3"/>
      <c r="J4285" s="26"/>
      <c r="K4285" s="26"/>
      <c r="L4285" s="29"/>
    </row>
    <row r="4286" spans="1:12" x14ac:dyDescent="0.3">
      <c r="A4286" s="2" t="s">
        <v>46</v>
      </c>
      <c r="B4286" s="2" t="s">
        <v>88</v>
      </c>
      <c r="C4286" s="2" t="s">
        <v>7</v>
      </c>
      <c r="D4286" s="4" t="s">
        <v>14</v>
      </c>
      <c r="E4286" s="2" t="s">
        <v>15</v>
      </c>
      <c r="F4286" s="3">
        <v>45337</v>
      </c>
      <c r="G4286" s="14" t="str" cm="1">
        <f t="array" aca="1" ref="G4286" ca="1">_xlfn.IFS(D4286="Pendente",NETWORKDAYS(F4286,TODAY(),Feriados!$A$2:$A$13)-1 &amp; " D",E4286="Não Apontado",NETWORKDAYS(F4286,TODAY(),Feriados!$A$2:$A$13)-1 &amp; " D",D4286="Backlog","Registro Antigo",D4286="Concluído","Registro Enviado",E4286="Apontado","Registro Enviado",D4286="Cancelado","Treinamento Cancelado",D4286="Remanejado","Treinamento Remanejado",D4286="Suspensa","Suspenso",D4286="Antigo","Treinamento Antigo",D4286="-","Treinamento a ser executado")</f>
        <v>Treinamento Cancelado</v>
      </c>
      <c r="H4286" s="3"/>
      <c r="I4286" s="3"/>
      <c r="J4286" s="26"/>
      <c r="K4286" s="26"/>
      <c r="L4286" s="29"/>
    </row>
    <row r="4287" spans="1:12" x14ac:dyDescent="0.3">
      <c r="A4287" s="2" t="s">
        <v>46</v>
      </c>
      <c r="B4287" s="2" t="s">
        <v>162</v>
      </c>
      <c r="C4287" s="2" t="s">
        <v>41</v>
      </c>
      <c r="D4287" s="4" t="s">
        <v>14</v>
      </c>
      <c r="E4287" s="2" t="s">
        <v>15</v>
      </c>
      <c r="F4287" s="3">
        <v>45337</v>
      </c>
      <c r="G4287" s="14" t="str" cm="1">
        <f t="array" aca="1" ref="G4287" ca="1">_xlfn.IFS(D4287="Pendente",NETWORKDAYS(F4287,TODAY(),Feriados!$A$2:$A$13)-1 &amp; " D",E4287="Não Apontado",NETWORKDAYS(F4287,TODAY(),Feriados!$A$2:$A$13)-1 &amp; " D",D4287="Backlog","Registro Antigo",D4287="Concluído","Registro Enviado",E4287="Apontado","Registro Enviado",D4287="Cancelado","Treinamento Cancelado",D4287="Remanejado","Treinamento Remanejado",D4287="Suspensa","Suspenso",D4287="Antigo","Treinamento Antigo",D4287="-","Treinamento a ser executado")</f>
        <v>Treinamento Cancelado</v>
      </c>
      <c r="H4287" s="3"/>
      <c r="I4287" s="3"/>
      <c r="J4287" s="26"/>
      <c r="K4287" s="26"/>
      <c r="L4287" s="29"/>
    </row>
    <row r="4288" spans="1:12" x14ac:dyDescent="0.3">
      <c r="A4288" s="2" t="s">
        <v>6</v>
      </c>
      <c r="B4288" s="2" t="s">
        <v>68</v>
      </c>
      <c r="C4288" s="2" t="s">
        <v>7</v>
      </c>
      <c r="D4288" s="4" t="s">
        <v>14</v>
      </c>
      <c r="E4288" s="2" t="s">
        <v>15</v>
      </c>
      <c r="F4288" s="3">
        <v>45338</v>
      </c>
      <c r="G4288" s="14" t="str" cm="1">
        <f t="array" aca="1" ref="G4288" ca="1">_xlfn.IFS(D4288="Pendente",NETWORKDAYS(F4288,TODAY(),Feriados!$A$2:$A$13)-1 &amp; " D",E4288="Não Apontado",NETWORKDAYS(F4288,TODAY(),Feriados!$A$2:$A$13)-1 &amp; " D",D4288="Backlog","Registro Antigo",D4288="Concluído","Registro Enviado",E4288="Apontado","Registro Enviado",D4288="Cancelado","Treinamento Cancelado",D4288="Remanejado","Treinamento Remanejado",D4288="Suspensa","Suspenso",D4288="Antigo","Treinamento Antigo",D4288="-","Treinamento a ser executado")</f>
        <v>Treinamento Cancelado</v>
      </c>
      <c r="H4288" s="3"/>
      <c r="I4288" s="3"/>
      <c r="J4288" s="26"/>
      <c r="K4288" s="26"/>
      <c r="L4288" s="29"/>
    </row>
    <row r="4289" spans="1:12" x14ac:dyDescent="0.3">
      <c r="A4289" s="2" t="s">
        <v>6</v>
      </c>
      <c r="B4289" s="2" t="s">
        <v>156</v>
      </c>
      <c r="C4289" s="2" t="s">
        <v>7</v>
      </c>
      <c r="D4289" s="4" t="s">
        <v>116</v>
      </c>
      <c r="E4289" s="2" t="s">
        <v>8</v>
      </c>
      <c r="F4289" s="3">
        <v>45338</v>
      </c>
      <c r="G4289" s="14" t="str" cm="1">
        <f t="array" aca="1" ref="G4289" ca="1">_xlfn.IFS(D4289="Pendente",NETWORKDAYS(F4289,TODAY(),Feriados!$A$2:$A$13)-1 &amp; " D",E4289="Não Apontado",NETWORKDAYS(F4289,TODAY(),Feriados!$A$2:$A$13)-1 &amp; " D",D4289="Backlog","Registro Antigo",D4289="Concluído","Registro Enviado",E4289="Apontado","Registro Enviado",D4289="Cancelado","Treinamento Cancelado",D4289="Remanejado","Treinamento Remanejado",D4289="Suspensa","Suspenso",D4289="Antigo","Treinamento Antigo",D4289="-","Treinamento a ser executado")</f>
        <v>Registro Enviado</v>
      </c>
      <c r="H4289" s="3">
        <v>45343</v>
      </c>
      <c r="I4289" s="3">
        <v>45338</v>
      </c>
      <c r="J4289" s="26">
        <f>NETWORKDAYS(F4289,H4289,Feriados!$A$2:$A$13)-1</f>
        <v>3</v>
      </c>
      <c r="K4289" s="26">
        <f>NETWORKDAYS(F4289,I4289,Feriados!$A$2:$A$13)-1</f>
        <v>0</v>
      </c>
      <c r="L4289" s="29">
        <f>WORKDAY(F4289,2,Feriados!$A$2:$A$13)</f>
        <v>45342</v>
      </c>
    </row>
    <row r="4290" spans="1:12" x14ac:dyDescent="0.3">
      <c r="A4290" s="2" t="s">
        <v>17</v>
      </c>
      <c r="B4290" s="2" t="s">
        <v>160</v>
      </c>
      <c r="C4290" s="2" t="s">
        <v>18</v>
      </c>
      <c r="D4290" s="4" t="s">
        <v>14</v>
      </c>
      <c r="E4290" s="2" t="s">
        <v>15</v>
      </c>
      <c r="F4290" s="3">
        <v>45338</v>
      </c>
      <c r="G4290" s="14" t="str" cm="1">
        <f t="array" aca="1" ref="G4290" ca="1">_xlfn.IFS(D4290="Pendente",NETWORKDAYS(F4290,TODAY(),Feriados!$A$2:$A$13)-1 &amp; " D",E4290="Não Apontado",NETWORKDAYS(F4290,TODAY(),Feriados!$A$2:$A$13)-1 &amp; " D",D4290="Backlog","Registro Antigo",D4290="Concluído","Registro Enviado",E4290="Apontado","Registro Enviado",D4290="Cancelado","Treinamento Cancelado",D4290="Remanejado","Treinamento Remanejado",D4290="Suspensa","Suspenso",D4290="Antigo","Treinamento Antigo",D4290="-","Treinamento a ser executado")</f>
        <v>Treinamento Cancelado</v>
      </c>
      <c r="H4290" s="3"/>
      <c r="I4290" s="3"/>
      <c r="J4290" s="26"/>
      <c r="K4290" s="26"/>
      <c r="L4290" s="29"/>
    </row>
    <row r="4291" spans="1:12" x14ac:dyDescent="0.3">
      <c r="A4291" s="2" t="s">
        <v>22</v>
      </c>
      <c r="B4291" s="2" t="s">
        <v>153</v>
      </c>
      <c r="C4291" s="2" t="s">
        <v>7</v>
      </c>
      <c r="D4291" s="4" t="s">
        <v>117</v>
      </c>
      <c r="E4291" s="2" t="s">
        <v>15</v>
      </c>
      <c r="F4291" s="3">
        <v>45338</v>
      </c>
      <c r="G4291" s="14" t="str" cm="1">
        <f t="array" aca="1" ref="G4291" ca="1">_xlfn.IFS(D4291="Pendente",NETWORKDAYS(F4291,TODAY(),Feriados!$A$2:$A$13)-1 &amp; " D",E4291="Não Apontado",NETWORKDAYS(F4291,TODAY(),Feriados!$A$2:$A$13)-1 &amp; " D",D4291="Backlog","Registro Antigo",D4291="Concluído","Registro Enviado",E4291="Apontado","Registro Enviado",D4291="Cancelado","Treinamento Cancelado",D4291="Remanejado","Treinamento Remanejado",D4291="Suspensa","Suspenso",D4291="Antigo","Treinamento Antigo",D4291="-","Treinamento a ser executado")</f>
        <v>Treinamento Remanejado</v>
      </c>
      <c r="H4291" s="3"/>
      <c r="I4291" s="3"/>
      <c r="J4291" s="26"/>
      <c r="K4291" s="26"/>
      <c r="L4291" s="29"/>
    </row>
    <row r="4292" spans="1:12" x14ac:dyDescent="0.3">
      <c r="A4292" s="2" t="s">
        <v>39</v>
      </c>
      <c r="B4292" s="2" t="s">
        <v>162</v>
      </c>
      <c r="C4292" s="2" t="s">
        <v>36</v>
      </c>
      <c r="D4292" s="4" t="s">
        <v>116</v>
      </c>
      <c r="E4292" s="2" t="s">
        <v>8</v>
      </c>
      <c r="F4292" s="3">
        <v>45338</v>
      </c>
      <c r="G4292" s="14" t="str" cm="1">
        <f t="array" aca="1" ref="G4292" ca="1">_xlfn.IFS(D4292="Pendente",NETWORKDAYS(F4292,TODAY(),Feriados!$A$2:$A$13)-1 &amp; " D",E4292="Não Apontado",NETWORKDAYS(F4292,TODAY(),Feriados!$A$2:$A$13)-1 &amp; " D",D4292="Backlog","Registro Antigo",D4292="Concluído","Registro Enviado",E4292="Apontado","Registro Enviado",D4292="Cancelado","Treinamento Cancelado",D4292="Remanejado","Treinamento Remanejado",D4292="Suspensa","Suspenso",D4292="Antigo","Treinamento Antigo",D4292="-","Treinamento a ser executado")</f>
        <v>Registro Enviado</v>
      </c>
      <c r="H4292" s="3">
        <v>45338</v>
      </c>
      <c r="I4292" s="3">
        <v>45338</v>
      </c>
      <c r="J4292" s="26">
        <f>NETWORKDAYS(F4292,H4292,Feriados!$A$2:$A$13)-1</f>
        <v>0</v>
      </c>
      <c r="K4292" s="26">
        <f>NETWORKDAYS(F4292,I4292,Feriados!$A$2:$A$13)-1</f>
        <v>0</v>
      </c>
      <c r="L4292" s="29">
        <f>WORKDAY(F4292,2,Feriados!$A$2:$A$13)</f>
        <v>45342</v>
      </c>
    </row>
    <row r="4293" spans="1:12" x14ac:dyDescent="0.3">
      <c r="A4293" s="2" t="s">
        <v>39</v>
      </c>
      <c r="B4293" s="2" t="s">
        <v>143</v>
      </c>
      <c r="C4293" s="2" t="s">
        <v>36</v>
      </c>
      <c r="D4293" s="4" t="s">
        <v>116</v>
      </c>
      <c r="E4293" s="2" t="s">
        <v>8</v>
      </c>
      <c r="F4293" s="3">
        <v>45338</v>
      </c>
      <c r="G4293" s="14" t="str" cm="1">
        <f t="array" aca="1" ref="G4293" ca="1">_xlfn.IFS(D4293="Pendente",NETWORKDAYS(F4293,TODAY(),Feriados!$A$2:$A$13)-1 &amp; " D",E4293="Não Apontado",NETWORKDAYS(F4293,TODAY(),Feriados!$A$2:$A$13)-1 &amp; " D",D4293="Backlog","Registro Antigo",D4293="Concluído","Registro Enviado",E4293="Apontado","Registro Enviado",D4293="Cancelado","Treinamento Cancelado",D4293="Remanejado","Treinamento Remanejado",D4293="Suspensa","Suspenso",D4293="Antigo","Treinamento Antigo",D4293="-","Treinamento a ser executado")</f>
        <v>Registro Enviado</v>
      </c>
      <c r="H4293" s="3">
        <v>45341</v>
      </c>
      <c r="I4293" s="3">
        <v>45341</v>
      </c>
      <c r="J4293" s="26">
        <f>NETWORKDAYS(F4293,H4293,Feriados!$A$2:$A$13)-1</f>
        <v>1</v>
      </c>
      <c r="K4293" s="26">
        <f>NETWORKDAYS(F4293,I4293,Feriados!$A$2:$A$13)-1</f>
        <v>1</v>
      </c>
      <c r="L4293" s="29">
        <f>WORKDAY(F4293,2,Feriados!$A$2:$A$13)</f>
        <v>45342</v>
      </c>
    </row>
    <row r="4294" spans="1:12" x14ac:dyDescent="0.3">
      <c r="A4294" s="2" t="s">
        <v>46</v>
      </c>
      <c r="B4294" s="2" t="s">
        <v>141</v>
      </c>
      <c r="C4294" s="2" t="s">
        <v>41</v>
      </c>
      <c r="D4294" s="4" t="s">
        <v>14</v>
      </c>
      <c r="E4294" s="2" t="s">
        <v>15</v>
      </c>
      <c r="F4294" s="3">
        <v>45338</v>
      </c>
      <c r="G4294" s="14" t="str" cm="1">
        <f t="array" aca="1" ref="G4294" ca="1">_xlfn.IFS(D4294="Pendente",NETWORKDAYS(F4294,TODAY(),Feriados!$A$2:$A$13)-1 &amp; " D",E4294="Não Apontado",NETWORKDAYS(F4294,TODAY(),Feriados!$A$2:$A$13)-1 &amp; " D",D4294="Backlog","Registro Antigo",D4294="Concluído","Registro Enviado",E4294="Apontado","Registro Enviado",D4294="Cancelado","Treinamento Cancelado",D4294="Remanejado","Treinamento Remanejado",D4294="Suspensa","Suspenso",D4294="Antigo","Treinamento Antigo",D4294="-","Treinamento a ser executado")</f>
        <v>Treinamento Cancelado</v>
      </c>
      <c r="H4294" s="3"/>
      <c r="I4294" s="3"/>
      <c r="J4294" s="26"/>
      <c r="K4294" s="26"/>
      <c r="L4294" s="29"/>
    </row>
    <row r="4295" spans="1:12" x14ac:dyDescent="0.3">
      <c r="A4295" s="2" t="s">
        <v>46</v>
      </c>
      <c r="B4295" s="2" t="s">
        <v>140</v>
      </c>
      <c r="C4295" s="2" t="s">
        <v>7</v>
      </c>
      <c r="D4295" s="4" t="s">
        <v>117</v>
      </c>
      <c r="E4295" s="2" t="s">
        <v>15</v>
      </c>
      <c r="F4295" s="3">
        <v>45338</v>
      </c>
      <c r="G4295" s="14" t="str" cm="1">
        <f t="array" aca="1" ref="G4295" ca="1">_xlfn.IFS(D4295="Pendente",NETWORKDAYS(F4295,TODAY(),Feriados!$A$2:$A$13)-1 &amp; " D",E4295="Não Apontado",NETWORKDAYS(F4295,TODAY(),Feriados!$A$2:$A$13)-1 &amp; " D",D4295="Backlog","Registro Antigo",D4295="Concluído","Registro Enviado",E4295="Apontado","Registro Enviado",D4295="Cancelado","Treinamento Cancelado",D4295="Remanejado","Treinamento Remanejado",D4295="Suspensa","Suspenso",D4295="Antigo","Treinamento Antigo",D4295="-","Treinamento a ser executado")</f>
        <v>Treinamento Remanejado</v>
      </c>
      <c r="H4295" s="3"/>
      <c r="I4295" s="3"/>
      <c r="J4295" s="26"/>
      <c r="K4295" s="26"/>
      <c r="L4295" s="29"/>
    </row>
    <row r="4296" spans="1:12" x14ac:dyDescent="0.3">
      <c r="A4296" s="2" t="s">
        <v>46</v>
      </c>
      <c r="B4296" s="2" t="s">
        <v>131</v>
      </c>
      <c r="C4296" s="2" t="s">
        <v>41</v>
      </c>
      <c r="D4296" s="4" t="s">
        <v>116</v>
      </c>
      <c r="E4296" s="2" t="s">
        <v>8</v>
      </c>
      <c r="F4296" s="3">
        <v>45338</v>
      </c>
      <c r="G4296" s="14" t="str" cm="1">
        <f t="array" aca="1" ref="G4296" ca="1">_xlfn.IFS(D4296="Pendente",NETWORKDAYS(F4296,TODAY(),Feriados!$A$2:$A$13)-1 &amp; " D",E4296="Não Apontado",NETWORKDAYS(F4296,TODAY(),Feriados!$A$2:$A$13)-1 &amp; " D",D4296="Backlog","Registro Antigo",D4296="Concluído","Registro Enviado",E4296="Apontado","Registro Enviado",D4296="Cancelado","Treinamento Cancelado",D4296="Remanejado","Treinamento Remanejado",D4296="Suspensa","Suspenso",D4296="Antigo","Treinamento Antigo",D4296="-","Treinamento a ser executado")</f>
        <v>Registro Enviado</v>
      </c>
      <c r="H4296" s="3">
        <v>45341</v>
      </c>
      <c r="I4296" s="3">
        <v>45341</v>
      </c>
      <c r="J4296" s="26">
        <f>NETWORKDAYS(F4296,H4296,Feriados!$A$2:$A$13)-1</f>
        <v>1</v>
      </c>
      <c r="K4296" s="26">
        <f>NETWORKDAYS(F4296,I4296,Feriados!$A$2:$A$13)-1</f>
        <v>1</v>
      </c>
      <c r="L4296" s="29">
        <f>WORKDAY(F4296,2,Feriados!$A$2:$A$13)</f>
        <v>45342</v>
      </c>
    </row>
    <row r="4297" spans="1:12" x14ac:dyDescent="0.3">
      <c r="A4297" s="2" t="s">
        <v>17</v>
      </c>
      <c r="B4297" s="2" t="s">
        <v>160</v>
      </c>
      <c r="C4297" s="2" t="s">
        <v>7</v>
      </c>
      <c r="D4297" s="4" t="s">
        <v>14</v>
      </c>
      <c r="E4297" s="2" t="s">
        <v>15</v>
      </c>
      <c r="F4297" s="3">
        <v>45341</v>
      </c>
      <c r="G4297" s="14" t="str" cm="1">
        <f t="array" aca="1" ref="G4297" ca="1">_xlfn.IFS(D4297="Pendente",NETWORKDAYS(F4297,TODAY(),Feriados!$A$2:$A$13)-1 &amp; " D",E4297="Não Apontado",NETWORKDAYS(F4297,TODAY(),Feriados!$A$2:$A$13)-1 &amp; " D",D4297="Backlog","Registro Antigo",D4297="Concluído","Registro Enviado",E4297="Apontado","Registro Enviado",D4297="Cancelado","Treinamento Cancelado",D4297="Remanejado","Treinamento Remanejado",D4297="Suspensa","Suspenso",D4297="Antigo","Treinamento Antigo",D4297="-","Treinamento a ser executado")</f>
        <v>Treinamento Cancelado</v>
      </c>
      <c r="H4297" s="3"/>
      <c r="I4297" s="3"/>
      <c r="J4297" s="26"/>
      <c r="K4297" s="26"/>
      <c r="L4297" s="29"/>
    </row>
    <row r="4298" spans="1:12" x14ac:dyDescent="0.3">
      <c r="A4298" s="2" t="s">
        <v>17</v>
      </c>
      <c r="B4298" s="2" t="s">
        <v>90</v>
      </c>
      <c r="C4298" s="2" t="s">
        <v>7</v>
      </c>
      <c r="D4298" s="4" t="s">
        <v>116</v>
      </c>
      <c r="E4298" s="2" t="s">
        <v>8</v>
      </c>
      <c r="F4298" s="3">
        <v>45341</v>
      </c>
      <c r="G4298" s="14" t="str" cm="1">
        <f t="array" aca="1" ref="G4298" ca="1">_xlfn.IFS(D4298="Pendente",NETWORKDAYS(F4298,TODAY(),Feriados!$A$2:$A$13)-1 &amp; " D",E4298="Não Apontado",NETWORKDAYS(F4298,TODAY(),Feriados!$A$2:$A$13)-1 &amp; " D",D4298="Backlog","Registro Antigo",D4298="Concluído","Registro Enviado",E4298="Apontado","Registro Enviado",D4298="Cancelado","Treinamento Cancelado",D4298="Remanejado","Treinamento Remanejado",D4298="Suspensa","Suspenso",D4298="Antigo","Treinamento Antigo",D4298="-","Treinamento a ser executado")</f>
        <v>Registro Enviado</v>
      </c>
      <c r="H4298" s="3">
        <v>45363</v>
      </c>
      <c r="I4298" s="3">
        <v>45363</v>
      </c>
      <c r="J4298" s="26">
        <f>NETWORKDAYS(F4298,H4298,Feriados!$A$2:$A$13)-1</f>
        <v>16</v>
      </c>
      <c r="K4298" s="26">
        <f>NETWORKDAYS(F4298,I4298,Feriados!$A$2:$A$13)-1</f>
        <v>16</v>
      </c>
      <c r="L4298" s="29">
        <f>WORKDAY(F4298,2,Feriados!$A$2:$A$13)</f>
        <v>45343</v>
      </c>
    </row>
    <row r="4299" spans="1:12" x14ac:dyDescent="0.3">
      <c r="A4299" s="2" t="s">
        <v>22</v>
      </c>
      <c r="B4299" s="2" t="s">
        <v>161</v>
      </c>
      <c r="C4299" s="2" t="s">
        <v>18</v>
      </c>
      <c r="D4299" s="4" t="s">
        <v>116</v>
      </c>
      <c r="E4299" s="2" t="s">
        <v>8</v>
      </c>
      <c r="F4299" s="3">
        <v>45341</v>
      </c>
      <c r="G4299" s="14" t="str" cm="1">
        <f t="array" aca="1" ref="G4299" ca="1">_xlfn.IFS(D4299="Pendente",NETWORKDAYS(F4299,TODAY(),Feriados!$A$2:$A$13)-1 &amp; " D",E4299="Não Apontado",NETWORKDAYS(F4299,TODAY(),Feriados!$A$2:$A$13)-1 &amp; " D",D4299="Backlog","Registro Antigo",D4299="Concluído","Registro Enviado",E4299="Apontado","Registro Enviado",D4299="Cancelado","Treinamento Cancelado",D4299="Remanejado","Treinamento Remanejado",D4299="Suspensa","Suspenso",D4299="Antigo","Treinamento Antigo",D4299="-","Treinamento a ser executado")</f>
        <v>Registro Enviado</v>
      </c>
      <c r="H4299" s="3">
        <v>45342</v>
      </c>
      <c r="I4299" s="3">
        <v>45342</v>
      </c>
      <c r="J4299" s="26">
        <f>NETWORKDAYS(F4299,H4299,Feriados!$A$2:$A$13)-1</f>
        <v>1</v>
      </c>
      <c r="K4299" s="26">
        <f>NETWORKDAYS(F4299,I4299,Feriados!$A$2:$A$13)-1</f>
        <v>1</v>
      </c>
      <c r="L4299" s="29">
        <f>WORKDAY(F4299,2,Feriados!$A$2:$A$13)</f>
        <v>45343</v>
      </c>
    </row>
    <row r="4300" spans="1:12" x14ac:dyDescent="0.3">
      <c r="A4300" s="2" t="s">
        <v>22</v>
      </c>
      <c r="B4300" s="2" t="s">
        <v>93</v>
      </c>
      <c r="C4300" s="2" t="s">
        <v>18</v>
      </c>
      <c r="D4300" s="4" t="s">
        <v>14</v>
      </c>
      <c r="E4300" s="2" t="s">
        <v>15</v>
      </c>
      <c r="F4300" s="3">
        <v>45341</v>
      </c>
      <c r="G4300" s="14" t="str" cm="1">
        <f t="array" aca="1" ref="G4300" ca="1">_xlfn.IFS(D4300="Pendente",NETWORKDAYS(F4300,TODAY(),Feriados!$A$2:$A$13)-1 &amp; " D",E4300="Não Apontado",NETWORKDAYS(F4300,TODAY(),Feriados!$A$2:$A$13)-1 &amp; " D",D4300="Backlog","Registro Antigo",D4300="Concluído","Registro Enviado",E4300="Apontado","Registro Enviado",D4300="Cancelado","Treinamento Cancelado",D4300="Remanejado","Treinamento Remanejado",D4300="Suspensa","Suspenso",D4300="Antigo","Treinamento Antigo",D4300="-","Treinamento a ser executado")</f>
        <v>Treinamento Cancelado</v>
      </c>
      <c r="H4300" s="3"/>
      <c r="I4300" s="3"/>
      <c r="J4300" s="26"/>
      <c r="K4300" s="26"/>
      <c r="L4300" s="29"/>
    </row>
    <row r="4301" spans="1:12" x14ac:dyDescent="0.3">
      <c r="A4301" s="2" t="s">
        <v>28</v>
      </c>
      <c r="B4301" s="2" t="s">
        <v>156</v>
      </c>
      <c r="C4301" s="2" t="s">
        <v>32</v>
      </c>
      <c r="D4301" s="4" t="s">
        <v>116</v>
      </c>
      <c r="E4301" s="2" t="s">
        <v>8</v>
      </c>
      <c r="F4301" s="3">
        <v>45341</v>
      </c>
      <c r="G4301" s="14" t="str" cm="1">
        <f t="array" aca="1" ref="G4301" ca="1">_xlfn.IFS(D4301="Pendente",NETWORKDAYS(F4301,TODAY(),Feriados!$A$2:$A$13)-1 &amp; " D",E4301="Não Apontado",NETWORKDAYS(F4301,TODAY(),Feriados!$A$2:$A$13)-1 &amp; " D",D4301="Backlog","Registro Antigo",D4301="Concluído","Registro Enviado",E4301="Apontado","Registro Enviado",D4301="Cancelado","Treinamento Cancelado",D4301="Remanejado","Treinamento Remanejado",D4301="Suspensa","Suspenso",D4301="Antigo","Treinamento Antigo",D4301="-","Treinamento a ser executado")</f>
        <v>Registro Enviado</v>
      </c>
      <c r="H4301" s="3">
        <v>45341</v>
      </c>
      <c r="I4301" s="3">
        <v>45342</v>
      </c>
      <c r="J4301" s="26">
        <f>NETWORKDAYS(F4301,H4301,Feriados!$A$2:$A$13)-1</f>
        <v>0</v>
      </c>
      <c r="K4301" s="26">
        <f>NETWORKDAYS(F4301,I4301,Feriados!$A$2:$A$13)-1</f>
        <v>1</v>
      </c>
      <c r="L4301" s="29">
        <f>WORKDAY(F4301,2,Feriados!$A$2:$A$13)</f>
        <v>45343</v>
      </c>
    </row>
    <row r="4302" spans="1:12" x14ac:dyDescent="0.3">
      <c r="A4302" s="2" t="s">
        <v>39</v>
      </c>
      <c r="B4302" s="2" t="s">
        <v>147</v>
      </c>
      <c r="C4302" s="2" t="s">
        <v>36</v>
      </c>
      <c r="D4302" s="4" t="s">
        <v>116</v>
      </c>
      <c r="E4302" s="2" t="s">
        <v>8</v>
      </c>
      <c r="F4302" s="3">
        <v>45341</v>
      </c>
      <c r="G4302" s="14" t="str" cm="1">
        <f t="array" aca="1" ref="G4302" ca="1">_xlfn.IFS(D4302="Pendente",NETWORKDAYS(F4302,TODAY(),Feriados!$A$2:$A$13)-1 &amp; " D",E4302="Não Apontado",NETWORKDAYS(F4302,TODAY(),Feriados!$A$2:$A$13)-1 &amp; " D",D4302="Backlog","Registro Antigo",D4302="Concluído","Registro Enviado",E4302="Apontado","Registro Enviado",D4302="Cancelado","Treinamento Cancelado",D4302="Remanejado","Treinamento Remanejado",D4302="Suspensa","Suspenso",D4302="Antigo","Treinamento Antigo",D4302="-","Treinamento a ser executado")</f>
        <v>Registro Enviado</v>
      </c>
      <c r="H4302" s="3">
        <v>45342</v>
      </c>
      <c r="I4302" s="3">
        <v>45342</v>
      </c>
      <c r="J4302" s="26">
        <f>NETWORKDAYS(F4302,H4302,Feriados!$A$2:$A$13)-1</f>
        <v>1</v>
      </c>
      <c r="K4302" s="26">
        <f>NETWORKDAYS(F4302,I4302,Feriados!$A$2:$A$13)-1</f>
        <v>1</v>
      </c>
      <c r="L4302" s="29">
        <f>WORKDAY(F4302,2,Feriados!$A$2:$A$13)</f>
        <v>45343</v>
      </c>
    </row>
    <row r="4303" spans="1:12" x14ac:dyDescent="0.3">
      <c r="A4303" s="2" t="s">
        <v>39</v>
      </c>
      <c r="B4303" s="2" t="s">
        <v>153</v>
      </c>
      <c r="C4303" s="2" t="s">
        <v>37</v>
      </c>
      <c r="D4303" s="4" t="s">
        <v>116</v>
      </c>
      <c r="E4303" s="2" t="s">
        <v>8</v>
      </c>
      <c r="F4303" s="3">
        <v>45341</v>
      </c>
      <c r="G4303" s="14" t="str" cm="1">
        <f t="array" aca="1" ref="G4303" ca="1">_xlfn.IFS(D4303="Pendente",NETWORKDAYS(F4303,TODAY(),Feriados!$A$2:$A$13)-1 &amp; " D",E4303="Não Apontado",NETWORKDAYS(F4303,TODAY(),Feriados!$A$2:$A$13)-1 &amp; " D",D4303="Backlog","Registro Antigo",D4303="Concluído","Registro Enviado",E4303="Apontado","Registro Enviado",D4303="Cancelado","Treinamento Cancelado",D4303="Remanejado","Treinamento Remanejado",D4303="Suspensa","Suspenso",D4303="Antigo","Treinamento Antigo",D4303="-","Treinamento a ser executado")</f>
        <v>Registro Enviado</v>
      </c>
      <c r="H4303" s="3">
        <v>45342</v>
      </c>
      <c r="I4303" s="3">
        <v>45342</v>
      </c>
      <c r="J4303" s="26">
        <f>NETWORKDAYS(F4303,H4303,Feriados!$A$2:$A$13)-1</f>
        <v>1</v>
      </c>
      <c r="K4303" s="26">
        <f>NETWORKDAYS(F4303,I4303,Feriados!$A$2:$A$13)-1</f>
        <v>1</v>
      </c>
      <c r="L4303" s="29">
        <f>WORKDAY(F4303,2,Feriados!$A$2:$A$13)</f>
        <v>45343</v>
      </c>
    </row>
    <row r="4304" spans="1:12" x14ac:dyDescent="0.3">
      <c r="A4304" s="2" t="s">
        <v>46</v>
      </c>
      <c r="B4304" s="2" t="s">
        <v>155</v>
      </c>
      <c r="C4304" s="2" t="s">
        <v>37</v>
      </c>
      <c r="D4304" s="4" t="s">
        <v>116</v>
      </c>
      <c r="E4304" s="2" t="s">
        <v>8</v>
      </c>
      <c r="F4304" s="3">
        <v>45341</v>
      </c>
      <c r="G4304" s="14" t="str" cm="1">
        <f t="array" aca="1" ref="G4304" ca="1">_xlfn.IFS(D4304="Pendente",NETWORKDAYS(F4304,TODAY(),Feriados!$A$2:$A$13)-1 &amp; " D",E4304="Não Apontado",NETWORKDAYS(F4304,TODAY(),Feriados!$A$2:$A$13)-1 &amp; " D",D4304="Backlog","Registro Antigo",D4304="Concluído","Registro Enviado",E4304="Apontado","Registro Enviado",D4304="Cancelado","Treinamento Cancelado",D4304="Remanejado","Treinamento Remanejado",D4304="Suspensa","Suspenso",D4304="Antigo","Treinamento Antigo",D4304="-","Treinamento a ser executado")</f>
        <v>Registro Enviado</v>
      </c>
      <c r="H4304" s="3">
        <v>45344</v>
      </c>
      <c r="I4304" s="3">
        <v>45344</v>
      </c>
      <c r="J4304" s="26">
        <f>NETWORKDAYS(F4304,H4304,Feriados!$A$2:$A$13)-1</f>
        <v>3</v>
      </c>
      <c r="K4304" s="26">
        <f>NETWORKDAYS(F4304,I4304,Feriados!$A$2:$A$13)-1</f>
        <v>3</v>
      </c>
      <c r="L4304" s="29">
        <f>WORKDAY(F4304,2,Feriados!$A$2:$A$13)</f>
        <v>45343</v>
      </c>
    </row>
    <row r="4305" spans="1:12" x14ac:dyDescent="0.3">
      <c r="A4305" s="2" t="s">
        <v>46</v>
      </c>
      <c r="B4305" s="2" t="s">
        <v>131</v>
      </c>
      <c r="C4305" s="2" t="s">
        <v>7</v>
      </c>
      <c r="D4305" s="4" t="s">
        <v>14</v>
      </c>
      <c r="E4305" s="2" t="s">
        <v>15</v>
      </c>
      <c r="F4305" s="3">
        <v>45341</v>
      </c>
      <c r="G4305" s="14" t="str" cm="1">
        <f t="array" aca="1" ref="G4305" ca="1">_xlfn.IFS(D4305="Pendente",NETWORKDAYS(F4305,TODAY(),Feriados!$A$2:$A$13)-1 &amp; " D",E4305="Não Apontado",NETWORKDAYS(F4305,TODAY(),Feriados!$A$2:$A$13)-1 &amp; " D",D4305="Backlog","Registro Antigo",D4305="Concluído","Registro Enviado",E4305="Apontado","Registro Enviado",D4305="Cancelado","Treinamento Cancelado",D4305="Remanejado","Treinamento Remanejado",D4305="Suspensa","Suspenso",D4305="Antigo","Treinamento Antigo",D4305="-","Treinamento a ser executado")</f>
        <v>Treinamento Cancelado</v>
      </c>
      <c r="H4305" s="3"/>
      <c r="I4305" s="3"/>
      <c r="J4305" s="26"/>
      <c r="K4305" s="26"/>
      <c r="L4305" s="29"/>
    </row>
    <row r="4306" spans="1:12" x14ac:dyDescent="0.3">
      <c r="A4306" s="2" t="s">
        <v>6</v>
      </c>
      <c r="B4306" s="2" t="s">
        <v>68</v>
      </c>
      <c r="C4306" s="2" t="s">
        <v>66</v>
      </c>
      <c r="D4306" s="4" t="s">
        <v>14</v>
      </c>
      <c r="E4306" s="2" t="s">
        <v>15</v>
      </c>
      <c r="F4306" s="3">
        <v>45342</v>
      </c>
      <c r="G4306" s="14" t="str" cm="1">
        <f t="array" aca="1" ref="G4306" ca="1">_xlfn.IFS(D4306="Pendente",NETWORKDAYS(F4306,TODAY(),Feriados!$A$2:$A$13)-1 &amp; " D",E4306="Não Apontado",NETWORKDAYS(F4306,TODAY(),Feriados!$A$2:$A$13)-1 &amp; " D",D4306="Backlog","Registro Antigo",D4306="Concluído","Registro Enviado",E4306="Apontado","Registro Enviado",D4306="Cancelado","Treinamento Cancelado",D4306="Remanejado","Treinamento Remanejado",D4306="Suspensa","Suspenso",D4306="Antigo","Treinamento Antigo",D4306="-","Treinamento a ser executado")</f>
        <v>Treinamento Cancelado</v>
      </c>
      <c r="H4306" s="3"/>
      <c r="I4306" s="3"/>
      <c r="J4306" s="26"/>
      <c r="K4306" s="26"/>
      <c r="L4306" s="29"/>
    </row>
    <row r="4307" spans="1:12" x14ac:dyDescent="0.3">
      <c r="A4307" s="2" t="s">
        <v>6</v>
      </c>
      <c r="B4307" s="2" t="s">
        <v>162</v>
      </c>
      <c r="C4307" s="2" t="s">
        <v>7</v>
      </c>
      <c r="D4307" s="4" t="s">
        <v>14</v>
      </c>
      <c r="E4307" s="2" t="s">
        <v>15</v>
      </c>
      <c r="F4307" s="3">
        <v>45342</v>
      </c>
      <c r="G4307" s="14" t="str" cm="1">
        <f t="array" aca="1" ref="G4307" ca="1">_xlfn.IFS(D4307="Pendente",NETWORKDAYS(F4307,TODAY(),Feriados!$A$2:$A$13)-1 &amp; " D",E4307="Não Apontado",NETWORKDAYS(F4307,TODAY(),Feriados!$A$2:$A$13)-1 &amp; " D",D4307="Backlog","Registro Antigo",D4307="Concluído","Registro Enviado",E4307="Apontado","Registro Enviado",D4307="Cancelado","Treinamento Cancelado",D4307="Remanejado","Treinamento Remanejado",D4307="Suspensa","Suspenso",D4307="Antigo","Treinamento Antigo",D4307="-","Treinamento a ser executado")</f>
        <v>Treinamento Cancelado</v>
      </c>
      <c r="H4307" s="3"/>
      <c r="I4307" s="3"/>
      <c r="J4307" s="26"/>
      <c r="K4307" s="26"/>
      <c r="L4307" s="29"/>
    </row>
    <row r="4308" spans="1:12" x14ac:dyDescent="0.3">
      <c r="A4308" s="2" t="s">
        <v>6</v>
      </c>
      <c r="B4308" s="2" t="s">
        <v>90</v>
      </c>
      <c r="C4308" s="2" t="s">
        <v>10</v>
      </c>
      <c r="D4308" s="4" t="s">
        <v>116</v>
      </c>
      <c r="E4308" s="2" t="s">
        <v>8</v>
      </c>
      <c r="F4308" s="3">
        <v>45342</v>
      </c>
      <c r="G4308" s="14" t="str" cm="1">
        <f t="array" aca="1" ref="G4308" ca="1">_xlfn.IFS(D4308="Pendente",NETWORKDAYS(F4308,TODAY(),Feriados!$A$2:$A$13)-1 &amp; " D",E4308="Não Apontado",NETWORKDAYS(F4308,TODAY(),Feriados!$A$2:$A$13)-1 &amp; " D",D4308="Backlog","Registro Antigo",D4308="Concluído","Registro Enviado",E4308="Apontado","Registro Enviado",D4308="Cancelado","Treinamento Cancelado",D4308="Remanejado","Treinamento Remanejado",D4308="Suspensa","Suspenso",D4308="Antigo","Treinamento Antigo",D4308="-","Treinamento a ser executado")</f>
        <v>Registro Enviado</v>
      </c>
      <c r="H4308" s="3">
        <v>45342</v>
      </c>
      <c r="I4308" s="3">
        <v>45342</v>
      </c>
      <c r="J4308" s="26">
        <f>NETWORKDAYS(F4308,H4308,Feriados!$A$2:$A$13)-1</f>
        <v>0</v>
      </c>
      <c r="K4308" s="26">
        <f>NETWORKDAYS(F4308,I4308,Feriados!$A$2:$A$13)-1</f>
        <v>0</v>
      </c>
      <c r="L4308" s="29">
        <f>WORKDAY(F4308,2,Feriados!$A$2:$A$13)</f>
        <v>45344</v>
      </c>
    </row>
    <row r="4309" spans="1:12" x14ac:dyDescent="0.3">
      <c r="A4309" s="2" t="s">
        <v>17</v>
      </c>
      <c r="B4309" s="2" t="s">
        <v>119</v>
      </c>
      <c r="C4309" s="2" t="s">
        <v>18</v>
      </c>
      <c r="D4309" s="4" t="s">
        <v>116</v>
      </c>
      <c r="E4309" s="2" t="s">
        <v>8</v>
      </c>
      <c r="F4309" s="3">
        <v>45342</v>
      </c>
      <c r="G4309" s="14" t="str" cm="1">
        <f t="array" aca="1" ref="G4309" ca="1">_xlfn.IFS(D4309="Pendente",NETWORKDAYS(F4309,TODAY(),Feriados!$A$2:$A$13)-1 &amp; " D",E4309="Não Apontado",NETWORKDAYS(F4309,TODAY(),Feriados!$A$2:$A$13)-1 &amp; " D",D4309="Backlog","Registro Antigo",D4309="Concluído","Registro Enviado",E4309="Apontado","Registro Enviado",D4309="Cancelado","Treinamento Cancelado",D4309="Remanejado","Treinamento Remanejado",D4309="Suspensa","Suspenso",D4309="Antigo","Treinamento Antigo",D4309="-","Treinamento a ser executado")</f>
        <v>Registro Enviado</v>
      </c>
      <c r="H4309" s="3">
        <v>45363</v>
      </c>
      <c r="I4309" s="3">
        <v>45363</v>
      </c>
      <c r="J4309" s="26">
        <f>NETWORKDAYS(F4309,H4309,Feriados!$A$2:$A$13)-1</f>
        <v>15</v>
      </c>
      <c r="K4309" s="26">
        <f>NETWORKDAYS(F4309,I4309,Feriados!$A$2:$A$13)-1</f>
        <v>15</v>
      </c>
      <c r="L4309" s="29">
        <f>WORKDAY(F4309,2,Feriados!$A$2:$A$13)</f>
        <v>45344</v>
      </c>
    </row>
    <row r="4310" spans="1:12" x14ac:dyDescent="0.3">
      <c r="A4310" s="2" t="s">
        <v>22</v>
      </c>
      <c r="B4310" s="2" t="s">
        <v>151</v>
      </c>
      <c r="C4310" s="2" t="s">
        <v>18</v>
      </c>
      <c r="D4310" s="4" t="s">
        <v>116</v>
      </c>
      <c r="E4310" s="2" t="s">
        <v>8</v>
      </c>
      <c r="F4310" s="3">
        <v>45342</v>
      </c>
      <c r="G4310" s="14" t="str" cm="1">
        <f t="array" aca="1" ref="G4310" ca="1">_xlfn.IFS(D4310="Pendente",NETWORKDAYS(F4310,TODAY(),Feriados!$A$2:$A$13)-1 &amp; " D",E4310="Não Apontado",NETWORKDAYS(F4310,TODAY(),Feriados!$A$2:$A$13)-1 &amp; " D",D4310="Backlog","Registro Antigo",D4310="Concluído","Registro Enviado",E4310="Apontado","Registro Enviado",D4310="Cancelado","Treinamento Cancelado",D4310="Remanejado","Treinamento Remanejado",D4310="Suspensa","Suspenso",D4310="Antigo","Treinamento Antigo",D4310="-","Treinamento a ser executado")</f>
        <v>Registro Enviado</v>
      </c>
      <c r="H4310" s="3">
        <v>45343</v>
      </c>
      <c r="I4310" s="3">
        <v>45343</v>
      </c>
      <c r="J4310" s="26">
        <f>NETWORKDAYS(F4310,H4310,Feriados!$A$2:$A$13)-1</f>
        <v>1</v>
      </c>
      <c r="K4310" s="26">
        <f>NETWORKDAYS(F4310,I4310,Feriados!$A$2:$A$13)-1</f>
        <v>1</v>
      </c>
      <c r="L4310" s="29">
        <f>WORKDAY(F4310,2,Feriados!$A$2:$A$13)</f>
        <v>45344</v>
      </c>
    </row>
    <row r="4311" spans="1:12" x14ac:dyDescent="0.3">
      <c r="A4311" s="2" t="s">
        <v>39</v>
      </c>
      <c r="B4311" s="2" t="s">
        <v>139</v>
      </c>
      <c r="C4311" s="2" t="s">
        <v>36</v>
      </c>
      <c r="D4311" s="4" t="s">
        <v>116</v>
      </c>
      <c r="E4311" s="2" t="s">
        <v>8</v>
      </c>
      <c r="F4311" s="3">
        <v>45342</v>
      </c>
      <c r="G4311" s="14" t="str" cm="1">
        <f t="array" aca="1" ref="G4311" ca="1">_xlfn.IFS(D4311="Pendente",NETWORKDAYS(F4311,TODAY(),Feriados!$A$2:$A$13)-1 &amp; " D",E4311="Não Apontado",NETWORKDAYS(F4311,TODAY(),Feriados!$A$2:$A$13)-1 &amp; " D",D4311="Backlog","Registro Antigo",D4311="Concluído","Registro Enviado",E4311="Apontado","Registro Enviado",D4311="Cancelado","Treinamento Cancelado",D4311="Remanejado","Treinamento Remanejado",D4311="Suspensa","Suspenso",D4311="Antigo","Treinamento Antigo",D4311="-","Treinamento a ser executado")</f>
        <v>Registro Enviado</v>
      </c>
      <c r="H4311" s="3">
        <v>45343</v>
      </c>
      <c r="I4311" s="3">
        <v>45343</v>
      </c>
      <c r="J4311" s="26">
        <f>NETWORKDAYS(F4311,H4311,Feriados!$A$2:$A$13)-1</f>
        <v>1</v>
      </c>
      <c r="K4311" s="26">
        <f>NETWORKDAYS(F4311,I4311,Feriados!$A$2:$A$13)-1</f>
        <v>1</v>
      </c>
      <c r="L4311" s="29">
        <f>WORKDAY(F4311,2,Feriados!$A$2:$A$13)</f>
        <v>45344</v>
      </c>
    </row>
    <row r="4312" spans="1:12" x14ac:dyDescent="0.3">
      <c r="A4312" s="2" t="s">
        <v>39</v>
      </c>
      <c r="B4312" s="2" t="s">
        <v>156</v>
      </c>
      <c r="C4312" s="2" t="s">
        <v>36</v>
      </c>
      <c r="D4312" s="4" t="s">
        <v>116</v>
      </c>
      <c r="E4312" s="2" t="s">
        <v>8</v>
      </c>
      <c r="F4312" s="3">
        <v>45342</v>
      </c>
      <c r="G4312" s="14" t="str" cm="1">
        <f t="array" aca="1" ref="G4312" ca="1">_xlfn.IFS(D4312="Pendente",NETWORKDAYS(F4312,TODAY(),Feriados!$A$2:$A$13)-1 &amp; " D",E4312="Não Apontado",NETWORKDAYS(F4312,TODAY(),Feriados!$A$2:$A$13)-1 &amp; " D",D4312="Backlog","Registro Antigo",D4312="Concluído","Registro Enviado",E4312="Apontado","Registro Enviado",D4312="Cancelado","Treinamento Cancelado",D4312="Remanejado","Treinamento Remanejado",D4312="Suspensa","Suspenso",D4312="Antigo","Treinamento Antigo",D4312="-","Treinamento a ser executado")</f>
        <v>Registro Enviado</v>
      </c>
      <c r="H4312" s="3">
        <v>45343</v>
      </c>
      <c r="I4312" s="3">
        <v>45343</v>
      </c>
      <c r="J4312" s="26">
        <f>NETWORKDAYS(F4312,H4312,Feriados!$A$2:$A$13)-1</f>
        <v>1</v>
      </c>
      <c r="K4312" s="26">
        <f>NETWORKDAYS(F4312,I4312,Feriados!$A$2:$A$13)-1</f>
        <v>1</v>
      </c>
      <c r="L4312" s="29">
        <f>WORKDAY(F4312,2,Feriados!$A$2:$A$13)</f>
        <v>45344</v>
      </c>
    </row>
    <row r="4313" spans="1:12" x14ac:dyDescent="0.3">
      <c r="A4313" s="2" t="s">
        <v>39</v>
      </c>
      <c r="B4313" s="2" t="s">
        <v>153</v>
      </c>
      <c r="C4313" s="2" t="s">
        <v>36</v>
      </c>
      <c r="D4313" s="4" t="s">
        <v>116</v>
      </c>
      <c r="E4313" s="2" t="s">
        <v>8</v>
      </c>
      <c r="F4313" s="3">
        <v>45342</v>
      </c>
      <c r="G4313" s="14" t="str" cm="1">
        <f t="array" aca="1" ref="G4313" ca="1">_xlfn.IFS(D4313="Pendente",NETWORKDAYS(F4313,TODAY(),Feriados!$A$2:$A$13)-1 &amp; " D",E4313="Não Apontado",NETWORKDAYS(F4313,TODAY(),Feriados!$A$2:$A$13)-1 &amp; " D",D4313="Backlog","Registro Antigo",D4313="Concluído","Registro Enviado",E4313="Apontado","Registro Enviado",D4313="Cancelado","Treinamento Cancelado",D4313="Remanejado","Treinamento Remanejado",D4313="Suspensa","Suspenso",D4313="Antigo","Treinamento Antigo",D4313="-","Treinamento a ser executado")</f>
        <v>Registro Enviado</v>
      </c>
      <c r="H4313" s="3">
        <v>45343</v>
      </c>
      <c r="I4313" s="3">
        <v>45343</v>
      </c>
      <c r="J4313" s="26">
        <f>NETWORKDAYS(F4313,H4313,Feriados!$A$2:$A$13)-1</f>
        <v>1</v>
      </c>
      <c r="K4313" s="26">
        <f>NETWORKDAYS(F4313,I4313,Feriados!$A$2:$A$13)-1</f>
        <v>1</v>
      </c>
      <c r="L4313" s="29">
        <f>WORKDAY(F4313,2,Feriados!$A$2:$A$13)</f>
        <v>45344</v>
      </c>
    </row>
    <row r="4314" spans="1:12" x14ac:dyDescent="0.3">
      <c r="A4314" s="2" t="s">
        <v>46</v>
      </c>
      <c r="B4314" s="2" t="s">
        <v>141</v>
      </c>
      <c r="C4314" s="2" t="s">
        <v>7</v>
      </c>
      <c r="D4314" s="4" t="s">
        <v>14</v>
      </c>
      <c r="E4314" s="2" t="s">
        <v>15</v>
      </c>
      <c r="F4314" s="3">
        <v>45342</v>
      </c>
      <c r="G4314" s="14" t="str" cm="1">
        <f t="array" aca="1" ref="G4314" ca="1">_xlfn.IFS(D4314="Pendente",NETWORKDAYS(F4314,TODAY(),Feriados!$A$2:$A$13)-1 &amp; " D",E4314="Não Apontado",NETWORKDAYS(F4314,TODAY(),Feriados!$A$2:$A$13)-1 &amp; " D",D4314="Backlog","Registro Antigo",D4314="Concluído","Registro Enviado",E4314="Apontado","Registro Enviado",D4314="Cancelado","Treinamento Cancelado",D4314="Remanejado","Treinamento Remanejado",D4314="Suspensa","Suspenso",D4314="Antigo","Treinamento Antigo",D4314="-","Treinamento a ser executado")</f>
        <v>Treinamento Cancelado</v>
      </c>
      <c r="H4314" s="3"/>
      <c r="I4314" s="3"/>
      <c r="J4314" s="26"/>
      <c r="K4314" s="26"/>
      <c r="L4314" s="29"/>
    </row>
    <row r="4315" spans="1:12" x14ac:dyDescent="0.3">
      <c r="A4315" s="2" t="s">
        <v>46</v>
      </c>
      <c r="B4315" s="2" t="s">
        <v>144</v>
      </c>
      <c r="C4315" s="2" t="s">
        <v>10</v>
      </c>
      <c r="D4315" s="4" t="s">
        <v>14</v>
      </c>
      <c r="E4315" s="2" t="s">
        <v>15</v>
      </c>
      <c r="F4315" s="3">
        <v>45342</v>
      </c>
      <c r="G4315" s="14" t="str" cm="1">
        <f t="array" aca="1" ref="G4315" ca="1">_xlfn.IFS(D4315="Pendente",NETWORKDAYS(F4315,TODAY(),Feriados!$A$2:$A$13)-1 &amp; " D",E4315="Não Apontado",NETWORKDAYS(F4315,TODAY(),Feriados!$A$2:$A$13)-1 &amp; " D",D4315="Backlog","Registro Antigo",D4315="Concluído","Registro Enviado",E4315="Apontado","Registro Enviado",D4315="Cancelado","Treinamento Cancelado",D4315="Remanejado","Treinamento Remanejado",D4315="Suspensa","Suspenso",D4315="Antigo","Treinamento Antigo",D4315="-","Treinamento a ser executado")</f>
        <v>Treinamento Cancelado</v>
      </c>
      <c r="H4315" s="3"/>
      <c r="I4315" s="3"/>
      <c r="J4315" s="26"/>
      <c r="K4315" s="26"/>
      <c r="L4315" s="29"/>
    </row>
    <row r="4316" spans="1:12" x14ac:dyDescent="0.3">
      <c r="A4316" s="2" t="s">
        <v>6</v>
      </c>
      <c r="B4316" s="2" t="s">
        <v>68</v>
      </c>
      <c r="C4316" s="2" t="s">
        <v>7</v>
      </c>
      <c r="D4316" s="4" t="s">
        <v>14</v>
      </c>
      <c r="E4316" s="2" t="s">
        <v>15</v>
      </c>
      <c r="F4316" s="3">
        <v>45343</v>
      </c>
      <c r="G4316" s="14" t="str" cm="1">
        <f t="array" aca="1" ref="G4316" ca="1">_xlfn.IFS(D4316="Pendente",NETWORKDAYS(F4316,TODAY(),Feriados!$A$2:$A$13)-1 &amp; " D",E4316="Não Apontado",NETWORKDAYS(F4316,TODAY(),Feriados!$A$2:$A$13)-1 &amp; " D",D4316="Backlog","Registro Antigo",D4316="Concluído","Registro Enviado",E4316="Apontado","Registro Enviado",D4316="Cancelado","Treinamento Cancelado",D4316="Remanejado","Treinamento Remanejado",D4316="Suspensa","Suspenso",D4316="Antigo","Treinamento Antigo",D4316="-","Treinamento a ser executado")</f>
        <v>Treinamento Cancelado</v>
      </c>
      <c r="H4316" s="3"/>
      <c r="I4316" s="3"/>
      <c r="J4316" s="26"/>
      <c r="K4316" s="26"/>
      <c r="L4316" s="29"/>
    </row>
    <row r="4317" spans="1:12" x14ac:dyDescent="0.3">
      <c r="A4317" s="2" t="s">
        <v>6</v>
      </c>
      <c r="B4317" s="2" t="s">
        <v>156</v>
      </c>
      <c r="C4317" s="2" t="s">
        <v>7</v>
      </c>
      <c r="D4317" s="4" t="s">
        <v>14</v>
      </c>
      <c r="E4317" s="2" t="s">
        <v>15</v>
      </c>
      <c r="F4317" s="3">
        <v>45343</v>
      </c>
      <c r="G4317" s="14" t="str" cm="1">
        <f t="array" aca="1" ref="G4317" ca="1">_xlfn.IFS(D4317="Pendente",NETWORKDAYS(F4317,TODAY(),Feriados!$A$2:$A$13)-1 &amp; " D",E4317="Não Apontado",NETWORKDAYS(F4317,TODAY(),Feriados!$A$2:$A$13)-1 &amp; " D",D4317="Backlog","Registro Antigo",D4317="Concluído","Registro Enviado",E4317="Apontado","Registro Enviado",D4317="Cancelado","Treinamento Cancelado",D4317="Remanejado","Treinamento Remanejado",D4317="Suspensa","Suspenso",D4317="Antigo","Treinamento Antigo",D4317="-","Treinamento a ser executado")</f>
        <v>Treinamento Cancelado</v>
      </c>
      <c r="H4317" s="3"/>
      <c r="I4317" s="3"/>
      <c r="J4317" s="26"/>
      <c r="K4317" s="26"/>
      <c r="L4317" s="29"/>
    </row>
    <row r="4318" spans="1:12" x14ac:dyDescent="0.3">
      <c r="A4318" s="2" t="s">
        <v>6</v>
      </c>
      <c r="B4318" s="2" t="s">
        <v>183</v>
      </c>
      <c r="C4318" s="2" t="s">
        <v>10</v>
      </c>
      <c r="D4318" s="4" t="s">
        <v>14</v>
      </c>
      <c r="E4318" s="2" t="s">
        <v>15</v>
      </c>
      <c r="F4318" s="3">
        <v>45343</v>
      </c>
      <c r="G4318" s="14" t="str" cm="1">
        <f t="array" aca="1" ref="G4318" ca="1">_xlfn.IFS(D4318="Pendente",NETWORKDAYS(F4318,TODAY(),Feriados!$A$2:$A$13)-1 &amp; " D",E4318="Não Apontado",NETWORKDAYS(F4318,TODAY(),Feriados!$A$2:$A$13)-1 &amp; " D",D4318="Backlog","Registro Antigo",D4318="Concluído","Registro Enviado",E4318="Apontado","Registro Enviado",D4318="Cancelado","Treinamento Cancelado",D4318="Remanejado","Treinamento Remanejado",D4318="Suspensa","Suspenso",D4318="Antigo","Treinamento Antigo",D4318="-","Treinamento a ser executado")</f>
        <v>Treinamento Cancelado</v>
      </c>
      <c r="H4318" s="3"/>
      <c r="I4318" s="3"/>
      <c r="J4318" s="26"/>
      <c r="K4318" s="26"/>
      <c r="L4318" s="29"/>
    </row>
    <row r="4319" spans="1:12" x14ac:dyDescent="0.3">
      <c r="A4319" s="2" t="s">
        <v>17</v>
      </c>
      <c r="B4319" s="2" t="s">
        <v>139</v>
      </c>
      <c r="C4319" s="2" t="s">
        <v>18</v>
      </c>
      <c r="D4319" s="4" t="s">
        <v>116</v>
      </c>
      <c r="E4319" s="2" t="s">
        <v>8</v>
      </c>
      <c r="F4319" s="3">
        <v>45343</v>
      </c>
      <c r="G4319" s="14" t="str" cm="1">
        <f t="array" aca="1" ref="G4319" ca="1">_xlfn.IFS(D4319="Pendente",NETWORKDAYS(F4319,TODAY(),Feriados!$A$2:$A$13)-1 &amp; " D",E4319="Não Apontado",NETWORKDAYS(F4319,TODAY(),Feriados!$A$2:$A$13)-1 &amp; " D",D4319="Backlog","Registro Antigo",D4319="Concluído","Registro Enviado",E4319="Apontado","Registro Enviado",D4319="Cancelado","Treinamento Cancelado",D4319="Remanejado","Treinamento Remanejado",D4319="Suspensa","Suspenso",D4319="Antigo","Treinamento Antigo",D4319="-","Treinamento a ser executado")</f>
        <v>Registro Enviado</v>
      </c>
      <c r="H4319" s="3">
        <v>45363</v>
      </c>
      <c r="I4319" s="3">
        <v>45363</v>
      </c>
      <c r="J4319" s="26">
        <f>NETWORKDAYS(F4319,H4319,Feriados!$A$2:$A$13)-1</f>
        <v>14</v>
      </c>
      <c r="K4319" s="26">
        <f>NETWORKDAYS(F4319,I4319,Feriados!$A$2:$A$13)-1</f>
        <v>14</v>
      </c>
      <c r="L4319" s="29">
        <f>WORKDAY(F4319,2,Feriados!$A$2:$A$13)</f>
        <v>45345</v>
      </c>
    </row>
    <row r="4320" spans="1:12" x14ac:dyDescent="0.3">
      <c r="A4320" s="2" t="s">
        <v>17</v>
      </c>
      <c r="B4320" s="2" t="s">
        <v>152</v>
      </c>
      <c r="C4320" s="2" t="s">
        <v>18</v>
      </c>
      <c r="D4320" s="4" t="s">
        <v>14</v>
      </c>
      <c r="E4320" s="2" t="s">
        <v>15</v>
      </c>
      <c r="F4320" s="3">
        <v>45343</v>
      </c>
      <c r="G4320" s="14" t="str" cm="1">
        <f t="array" aca="1" ref="G4320" ca="1">_xlfn.IFS(D4320="Pendente",NETWORKDAYS(F4320,TODAY(),Feriados!$A$2:$A$13)-1 &amp; " D",E4320="Não Apontado",NETWORKDAYS(F4320,TODAY(),Feriados!$A$2:$A$13)-1 &amp; " D",D4320="Backlog","Registro Antigo",D4320="Concluído","Registro Enviado",E4320="Apontado","Registro Enviado",D4320="Cancelado","Treinamento Cancelado",D4320="Remanejado","Treinamento Remanejado",D4320="Suspensa","Suspenso",D4320="Antigo","Treinamento Antigo",D4320="-","Treinamento a ser executado")</f>
        <v>Treinamento Cancelado</v>
      </c>
      <c r="H4320" s="3"/>
      <c r="I4320" s="3"/>
      <c r="J4320" s="26"/>
      <c r="K4320" s="26"/>
      <c r="L4320" s="29"/>
    </row>
    <row r="4321" spans="1:12" x14ac:dyDescent="0.3">
      <c r="A4321" s="2" t="s">
        <v>22</v>
      </c>
      <c r="B4321" s="2" t="s">
        <v>153</v>
      </c>
      <c r="C4321" s="2" t="s">
        <v>7</v>
      </c>
      <c r="D4321" s="4" t="s">
        <v>116</v>
      </c>
      <c r="E4321" s="2" t="s">
        <v>8</v>
      </c>
      <c r="F4321" s="3">
        <v>45343</v>
      </c>
      <c r="G4321" s="14" t="str" cm="1">
        <f t="array" aca="1" ref="G4321" ca="1">_xlfn.IFS(D4321="Pendente",NETWORKDAYS(F4321,TODAY(),Feriados!$A$2:$A$13)-1 &amp; " D",E4321="Não Apontado",NETWORKDAYS(F4321,TODAY(),Feriados!$A$2:$A$13)-1 &amp; " D",D4321="Backlog","Registro Antigo",D4321="Concluído","Registro Enviado",E4321="Apontado","Registro Enviado",D4321="Cancelado","Treinamento Cancelado",D4321="Remanejado","Treinamento Remanejado",D4321="Suspensa","Suspenso",D4321="Antigo","Treinamento Antigo",D4321="-","Treinamento a ser executado")</f>
        <v>Registro Enviado</v>
      </c>
      <c r="H4321" s="3">
        <v>45345</v>
      </c>
      <c r="I4321" s="3">
        <v>45345</v>
      </c>
      <c r="J4321" s="26">
        <f>NETWORKDAYS(F4321,H4321,Feriados!$A$2:$A$13)-1</f>
        <v>2</v>
      </c>
      <c r="K4321" s="26">
        <f>NETWORKDAYS(F4321,I4321,Feriados!$A$2:$A$13)-1</f>
        <v>2</v>
      </c>
      <c r="L4321" s="29">
        <f>WORKDAY(F4321,2,Feriados!$A$2:$A$13)</f>
        <v>45345</v>
      </c>
    </row>
    <row r="4322" spans="1:12" x14ac:dyDescent="0.3">
      <c r="A4322" s="2" t="s">
        <v>22</v>
      </c>
      <c r="B4322" s="2" t="s">
        <v>161</v>
      </c>
      <c r="C4322" s="2" t="s">
        <v>7</v>
      </c>
      <c r="D4322" s="4" t="s">
        <v>116</v>
      </c>
      <c r="E4322" s="2" t="s">
        <v>8</v>
      </c>
      <c r="F4322" s="3">
        <v>45343</v>
      </c>
      <c r="G4322" s="14" t="str" cm="1">
        <f t="array" aca="1" ref="G4322" ca="1">_xlfn.IFS(D4322="Pendente",NETWORKDAYS(F4322,TODAY(),Feriados!$A$2:$A$13)-1 &amp; " D",E4322="Não Apontado",NETWORKDAYS(F4322,TODAY(),Feriados!$A$2:$A$13)-1 &amp; " D",D4322="Backlog","Registro Antigo",D4322="Concluído","Registro Enviado",E4322="Apontado","Registro Enviado",D4322="Cancelado","Treinamento Cancelado",D4322="Remanejado","Treinamento Remanejado",D4322="Suspensa","Suspenso",D4322="Antigo","Treinamento Antigo",D4322="-","Treinamento a ser executado")</f>
        <v>Registro Enviado</v>
      </c>
      <c r="H4322" s="3">
        <v>45344</v>
      </c>
      <c r="I4322" s="3">
        <v>45344</v>
      </c>
      <c r="J4322" s="26">
        <f>NETWORKDAYS(F4322,H4322,Feriados!$A$2:$A$13)-1</f>
        <v>1</v>
      </c>
      <c r="K4322" s="26">
        <f>NETWORKDAYS(F4322,I4322,Feriados!$A$2:$A$13)-1</f>
        <v>1</v>
      </c>
      <c r="L4322" s="29">
        <f>WORKDAY(F4322,2,Feriados!$A$2:$A$13)</f>
        <v>45345</v>
      </c>
    </row>
    <row r="4323" spans="1:12" x14ac:dyDescent="0.3">
      <c r="A4323" s="2" t="s">
        <v>22</v>
      </c>
      <c r="B4323" s="2" t="s">
        <v>148</v>
      </c>
      <c r="C4323" s="2" t="s">
        <v>7</v>
      </c>
      <c r="D4323" s="4" t="s">
        <v>116</v>
      </c>
      <c r="E4323" s="2" t="s">
        <v>8</v>
      </c>
      <c r="F4323" s="3">
        <v>45343</v>
      </c>
      <c r="G4323" s="14" t="str" cm="1">
        <f t="array" aca="1" ref="G4323" ca="1">_xlfn.IFS(D4323="Pendente",NETWORKDAYS(F4323,TODAY(),Feriados!$A$2:$A$13)-1 &amp; " D",E4323="Não Apontado",NETWORKDAYS(F4323,TODAY(),Feriados!$A$2:$A$13)-1 &amp; " D",D4323="Backlog","Registro Antigo",D4323="Concluído","Registro Enviado",E4323="Apontado","Registro Enviado",D4323="Cancelado","Treinamento Cancelado",D4323="Remanejado","Treinamento Remanejado",D4323="Suspensa","Suspenso",D4323="Antigo","Treinamento Antigo",D4323="-","Treinamento a ser executado")</f>
        <v>Registro Enviado</v>
      </c>
      <c r="H4323" s="3">
        <v>45344</v>
      </c>
      <c r="I4323" s="3">
        <v>45344</v>
      </c>
      <c r="J4323" s="26">
        <f>NETWORKDAYS(F4323,H4323,Feriados!$A$2:$A$13)-1</f>
        <v>1</v>
      </c>
      <c r="K4323" s="26">
        <f>NETWORKDAYS(F4323,I4323,Feriados!$A$2:$A$13)-1</f>
        <v>1</v>
      </c>
      <c r="L4323" s="29">
        <f>WORKDAY(F4323,2,Feriados!$A$2:$A$13)</f>
        <v>45345</v>
      </c>
    </row>
    <row r="4324" spans="1:12" x14ac:dyDescent="0.3">
      <c r="A4324" s="2" t="s">
        <v>46</v>
      </c>
      <c r="B4324" s="2" t="s">
        <v>162</v>
      </c>
      <c r="C4324" s="2" t="s">
        <v>41</v>
      </c>
      <c r="D4324" s="4" t="s">
        <v>14</v>
      </c>
      <c r="E4324" s="2" t="s">
        <v>15</v>
      </c>
      <c r="F4324" s="3">
        <v>45343</v>
      </c>
      <c r="G4324" s="14" t="str" cm="1">
        <f t="array" aca="1" ref="G4324" ca="1">_xlfn.IFS(D4324="Pendente",NETWORKDAYS(F4324,TODAY(),Feriados!$A$2:$A$13)-1 &amp; " D",E4324="Não Apontado",NETWORKDAYS(F4324,TODAY(),Feriados!$A$2:$A$13)-1 &amp; " D",D4324="Backlog","Registro Antigo",D4324="Concluído","Registro Enviado",E4324="Apontado","Registro Enviado",D4324="Cancelado","Treinamento Cancelado",D4324="Remanejado","Treinamento Remanejado",D4324="Suspensa","Suspenso",D4324="Antigo","Treinamento Antigo",D4324="-","Treinamento a ser executado")</f>
        <v>Treinamento Cancelado</v>
      </c>
      <c r="H4324" s="3"/>
      <c r="I4324" s="3"/>
      <c r="J4324" s="26"/>
      <c r="K4324" s="26"/>
      <c r="L4324" s="29"/>
    </row>
    <row r="4325" spans="1:12" x14ac:dyDescent="0.3">
      <c r="A4325" s="2" t="s">
        <v>46</v>
      </c>
      <c r="B4325" s="2" t="s">
        <v>155</v>
      </c>
      <c r="C4325" s="2" t="s">
        <v>37</v>
      </c>
      <c r="D4325" s="4" t="s">
        <v>116</v>
      </c>
      <c r="E4325" s="2" t="s">
        <v>8</v>
      </c>
      <c r="F4325" s="3">
        <v>45343</v>
      </c>
      <c r="G4325" s="14" t="str" cm="1">
        <f t="array" aca="1" ref="G4325" ca="1">_xlfn.IFS(D4325="Pendente",NETWORKDAYS(F4325,TODAY(),Feriados!$A$2:$A$13)-1 &amp; " D",E4325="Não Apontado",NETWORKDAYS(F4325,TODAY(),Feriados!$A$2:$A$13)-1 &amp; " D",D4325="Backlog","Registro Antigo",D4325="Concluído","Registro Enviado",E4325="Apontado","Registro Enviado",D4325="Cancelado","Treinamento Cancelado",D4325="Remanejado","Treinamento Remanejado",D4325="Suspensa","Suspenso",D4325="Antigo","Treinamento Antigo",D4325="-","Treinamento a ser executado")</f>
        <v>Registro Enviado</v>
      </c>
      <c r="H4325" s="3">
        <v>45345</v>
      </c>
      <c r="I4325" s="3">
        <v>45345</v>
      </c>
      <c r="J4325" s="26">
        <f>NETWORKDAYS(F4325,H4325,Feriados!$A$2:$A$13)-1</f>
        <v>2</v>
      </c>
      <c r="K4325" s="26">
        <f>NETWORKDAYS(F4325,I4325,Feriados!$A$2:$A$13)-1</f>
        <v>2</v>
      </c>
      <c r="L4325" s="29">
        <f>WORKDAY(F4325,2,Feriados!$A$2:$A$13)</f>
        <v>45345</v>
      </c>
    </row>
    <row r="4326" spans="1:12" x14ac:dyDescent="0.3">
      <c r="A4326" s="2" t="s">
        <v>46</v>
      </c>
      <c r="B4326" s="2" t="s">
        <v>131</v>
      </c>
      <c r="C4326" s="2" t="s">
        <v>7</v>
      </c>
      <c r="D4326" s="4" t="s">
        <v>116</v>
      </c>
      <c r="E4326" s="2" t="s">
        <v>8</v>
      </c>
      <c r="F4326" s="3">
        <v>45343</v>
      </c>
      <c r="G4326" s="14" t="str" cm="1">
        <f t="array" aca="1" ref="G4326" ca="1">_xlfn.IFS(D4326="Pendente",NETWORKDAYS(F4326,TODAY(),Feriados!$A$2:$A$13)-1 &amp; " D",E4326="Não Apontado",NETWORKDAYS(F4326,TODAY(),Feriados!$A$2:$A$13)-1 &amp; " D",D4326="Backlog","Registro Antigo",D4326="Concluído","Registro Enviado",E4326="Apontado","Registro Enviado",D4326="Cancelado","Treinamento Cancelado",D4326="Remanejado","Treinamento Remanejado",D4326="Suspensa","Suspenso",D4326="Antigo","Treinamento Antigo",D4326="-","Treinamento a ser executado")</f>
        <v>Registro Enviado</v>
      </c>
      <c r="H4326" s="3">
        <v>45345</v>
      </c>
      <c r="I4326" s="3">
        <v>45345</v>
      </c>
      <c r="J4326" s="26">
        <f>NETWORKDAYS(F4326,H4326,Feriados!$A$2:$A$13)-1</f>
        <v>2</v>
      </c>
      <c r="K4326" s="26">
        <f>NETWORKDAYS(F4326,I4326,Feriados!$A$2:$A$13)-1</f>
        <v>2</v>
      </c>
      <c r="L4326" s="29">
        <f>WORKDAY(F4326,2,Feriados!$A$2:$A$13)</f>
        <v>45345</v>
      </c>
    </row>
    <row r="4327" spans="1:12" x14ac:dyDescent="0.3">
      <c r="A4327" s="2" t="s">
        <v>17</v>
      </c>
      <c r="B4327" s="2" t="s">
        <v>160</v>
      </c>
      <c r="C4327" s="2" t="s">
        <v>18</v>
      </c>
      <c r="D4327" s="4" t="s">
        <v>14</v>
      </c>
      <c r="E4327" s="2" t="s">
        <v>15</v>
      </c>
      <c r="F4327" s="3">
        <v>45344</v>
      </c>
      <c r="G4327" s="14" t="str" cm="1">
        <f t="array" aca="1" ref="G4327" ca="1">_xlfn.IFS(D4327="Pendente",NETWORKDAYS(F4327,TODAY(),Feriados!$A$2:$A$13)-1 &amp; " D",E4327="Não Apontado",NETWORKDAYS(F4327,TODAY(),Feriados!$A$2:$A$13)-1 &amp; " D",D4327="Backlog","Registro Antigo",D4327="Concluído","Registro Enviado",E4327="Apontado","Registro Enviado",D4327="Cancelado","Treinamento Cancelado",D4327="Remanejado","Treinamento Remanejado",D4327="Suspensa","Suspenso",D4327="Antigo","Treinamento Antigo",D4327="-","Treinamento a ser executado")</f>
        <v>Treinamento Cancelado</v>
      </c>
      <c r="H4327" s="3"/>
      <c r="I4327" s="3"/>
      <c r="J4327" s="26"/>
      <c r="K4327" s="26"/>
      <c r="L4327" s="29"/>
    </row>
    <row r="4328" spans="1:12" x14ac:dyDescent="0.3">
      <c r="A4328" s="2" t="s">
        <v>22</v>
      </c>
      <c r="B4328" s="2" t="s">
        <v>151</v>
      </c>
      <c r="C4328" s="2" t="s">
        <v>7</v>
      </c>
      <c r="D4328" s="4" t="s">
        <v>116</v>
      </c>
      <c r="E4328" s="2" t="s">
        <v>8</v>
      </c>
      <c r="F4328" s="3">
        <v>45344</v>
      </c>
      <c r="G4328" s="14" t="str" cm="1">
        <f t="array" aca="1" ref="G4328" ca="1">_xlfn.IFS(D4328="Pendente",NETWORKDAYS(F4328,TODAY(),Feriados!$A$2:$A$13)-1 &amp; " D",E4328="Não Apontado",NETWORKDAYS(F4328,TODAY(),Feriados!$A$2:$A$13)-1 &amp; " D",D4328="Backlog","Registro Antigo",D4328="Concluído","Registro Enviado",E4328="Apontado","Registro Enviado",D4328="Cancelado","Treinamento Cancelado",D4328="Remanejado","Treinamento Remanejado",D4328="Suspensa","Suspenso",D4328="Antigo","Treinamento Antigo",D4328="-","Treinamento a ser executado")</f>
        <v>Registro Enviado</v>
      </c>
      <c r="H4328" s="3">
        <v>45345</v>
      </c>
      <c r="I4328" s="3">
        <v>45345</v>
      </c>
      <c r="J4328" s="26">
        <f>NETWORKDAYS(F4328,H4328,Feriados!$A$2:$A$13)-1</f>
        <v>1</v>
      </c>
      <c r="K4328" s="26">
        <f>NETWORKDAYS(F4328,I4328,Feriados!$A$2:$A$13)-1</f>
        <v>1</v>
      </c>
      <c r="L4328" s="29">
        <f>WORKDAY(F4328,2,Feriados!$A$2:$A$13)</f>
        <v>45348</v>
      </c>
    </row>
    <row r="4329" spans="1:12" x14ac:dyDescent="0.3">
      <c r="A4329" s="2" t="s">
        <v>22</v>
      </c>
      <c r="B4329" s="2" t="s">
        <v>153</v>
      </c>
      <c r="C4329" s="2" t="s">
        <v>18</v>
      </c>
      <c r="D4329" s="4" t="s">
        <v>116</v>
      </c>
      <c r="E4329" s="2" t="s">
        <v>8</v>
      </c>
      <c r="F4329" s="3">
        <v>45344</v>
      </c>
      <c r="G4329" s="14" t="str" cm="1">
        <f t="array" aca="1" ref="G4329" ca="1">_xlfn.IFS(D4329="Pendente",NETWORKDAYS(F4329,TODAY(),Feriados!$A$2:$A$13)-1 &amp; " D",E4329="Não Apontado",NETWORKDAYS(F4329,TODAY(),Feriados!$A$2:$A$13)-1 &amp; " D",D4329="Backlog","Registro Antigo",D4329="Concluído","Registro Enviado",E4329="Apontado","Registro Enviado",D4329="Cancelado","Treinamento Cancelado",D4329="Remanejado","Treinamento Remanejado",D4329="Suspensa","Suspenso",D4329="Antigo","Treinamento Antigo",D4329="-","Treinamento a ser executado")</f>
        <v>Registro Enviado</v>
      </c>
      <c r="H4329" s="3">
        <v>45345</v>
      </c>
      <c r="I4329" s="3">
        <v>45345</v>
      </c>
      <c r="J4329" s="26">
        <f>NETWORKDAYS(F4329,H4329,Feriados!$A$2:$A$13)-1</f>
        <v>1</v>
      </c>
      <c r="K4329" s="26">
        <f>NETWORKDAYS(F4329,I4329,Feriados!$A$2:$A$13)-1</f>
        <v>1</v>
      </c>
      <c r="L4329" s="29">
        <f>WORKDAY(F4329,2,Feriados!$A$2:$A$13)</f>
        <v>45348</v>
      </c>
    </row>
    <row r="4330" spans="1:12" x14ac:dyDescent="0.3">
      <c r="A4330" s="2" t="s">
        <v>22</v>
      </c>
      <c r="B4330" s="2" t="s">
        <v>132</v>
      </c>
      <c r="C4330" s="2" t="s">
        <v>7</v>
      </c>
      <c r="D4330" s="4" t="s">
        <v>116</v>
      </c>
      <c r="E4330" s="2" t="s">
        <v>8</v>
      </c>
      <c r="F4330" s="3">
        <v>45344</v>
      </c>
      <c r="G4330" s="14" t="str" cm="1">
        <f t="array" aca="1" ref="G4330" ca="1">_xlfn.IFS(D4330="Pendente",NETWORKDAYS(F4330,TODAY(),Feriados!$A$2:$A$13)-1 &amp; " D",E4330="Não Apontado",NETWORKDAYS(F4330,TODAY(),Feriados!$A$2:$A$13)-1 &amp; " D",D4330="Backlog","Registro Antigo",D4330="Concluído","Registro Enviado",E4330="Apontado","Registro Enviado",D4330="Cancelado","Treinamento Cancelado",D4330="Remanejado","Treinamento Remanejado",D4330="Suspensa","Suspenso",D4330="Antigo","Treinamento Antigo",D4330="-","Treinamento a ser executado")</f>
        <v>Registro Enviado</v>
      </c>
      <c r="H4330" s="3">
        <v>45345</v>
      </c>
      <c r="I4330" s="3">
        <v>45345</v>
      </c>
      <c r="J4330" s="26">
        <f>NETWORKDAYS(F4330,H4330,Feriados!$A$2:$A$13)-1</f>
        <v>1</v>
      </c>
      <c r="K4330" s="26">
        <f>NETWORKDAYS(F4330,I4330,Feriados!$A$2:$A$13)-1</f>
        <v>1</v>
      </c>
      <c r="L4330" s="29">
        <f>WORKDAY(F4330,2,Feriados!$A$2:$A$13)</f>
        <v>45348</v>
      </c>
    </row>
    <row r="4331" spans="1:12" x14ac:dyDescent="0.3">
      <c r="A4331" s="2" t="s">
        <v>28</v>
      </c>
      <c r="B4331" s="2" t="s">
        <v>33</v>
      </c>
      <c r="C4331" s="2" t="s">
        <v>29</v>
      </c>
      <c r="D4331" s="4" t="s">
        <v>116</v>
      </c>
      <c r="E4331" s="2" t="s">
        <v>8</v>
      </c>
      <c r="F4331" s="3">
        <v>45344</v>
      </c>
      <c r="G4331" s="14" t="str" cm="1">
        <f t="array" aca="1" ref="G4331" ca="1">_xlfn.IFS(D4331="Pendente",NETWORKDAYS(F4331,TODAY(),Feriados!$A$2:$A$13)-1 &amp; " D",E4331="Não Apontado",NETWORKDAYS(F4331,TODAY(),Feriados!$A$2:$A$13)-1 &amp; " D",D4331="Backlog","Registro Antigo",D4331="Concluído","Registro Enviado",E4331="Apontado","Registro Enviado",D4331="Cancelado","Treinamento Cancelado",D4331="Remanejado","Treinamento Remanejado",D4331="Suspensa","Suspenso",D4331="Antigo","Treinamento Antigo",D4331="-","Treinamento a ser executado")</f>
        <v>Registro Enviado</v>
      </c>
      <c r="H4331" s="3">
        <v>45362</v>
      </c>
      <c r="I4331" s="3">
        <v>45362</v>
      </c>
      <c r="J4331" s="26">
        <f>NETWORKDAYS(F4331,H4331,Feriados!$A$2:$A$13)-1</f>
        <v>12</v>
      </c>
      <c r="K4331" s="26">
        <f>NETWORKDAYS(F4331,I4331,Feriados!$A$2:$A$13)-1</f>
        <v>12</v>
      </c>
      <c r="L4331" s="29">
        <f>WORKDAY(F4331,2,Feriados!$A$2:$A$13)</f>
        <v>45348</v>
      </c>
    </row>
    <row r="4332" spans="1:12" x14ac:dyDescent="0.3">
      <c r="A4332" s="2" t="s">
        <v>39</v>
      </c>
      <c r="B4332" s="2" t="s">
        <v>68</v>
      </c>
      <c r="C4332" s="2" t="s">
        <v>37</v>
      </c>
      <c r="D4332" s="4" t="s">
        <v>14</v>
      </c>
      <c r="E4332" s="2" t="s">
        <v>15</v>
      </c>
      <c r="F4332" s="3">
        <v>45344</v>
      </c>
      <c r="G4332" s="14" t="str" cm="1">
        <f t="array" aca="1" ref="G4332" ca="1">_xlfn.IFS(D4332="Pendente",NETWORKDAYS(F4332,TODAY(),Feriados!$A$2:$A$13)-1 &amp; " D",E4332="Não Apontado",NETWORKDAYS(F4332,TODAY(),Feriados!$A$2:$A$13)-1 &amp; " D",D4332="Backlog","Registro Antigo",D4332="Concluído","Registro Enviado",E4332="Apontado","Registro Enviado",D4332="Cancelado","Treinamento Cancelado",D4332="Remanejado","Treinamento Remanejado",D4332="Suspensa","Suspenso",D4332="Antigo","Treinamento Antigo",D4332="-","Treinamento a ser executado")</f>
        <v>Treinamento Cancelado</v>
      </c>
      <c r="H4332" s="3"/>
      <c r="I4332" s="3"/>
      <c r="J4332" s="26"/>
      <c r="K4332" s="26"/>
      <c r="L4332" s="29"/>
    </row>
    <row r="4333" spans="1:12" x14ac:dyDescent="0.3">
      <c r="A4333" s="2" t="s">
        <v>39</v>
      </c>
      <c r="B4333" s="2" t="s">
        <v>162</v>
      </c>
      <c r="C4333" s="2" t="s">
        <v>36</v>
      </c>
      <c r="D4333" s="4" t="s">
        <v>14</v>
      </c>
      <c r="E4333" s="2" t="s">
        <v>15</v>
      </c>
      <c r="F4333" s="3">
        <v>45344</v>
      </c>
      <c r="G4333" s="14" t="str" cm="1">
        <f t="array" aca="1" ref="G4333" ca="1">_xlfn.IFS(D4333="Pendente",NETWORKDAYS(F4333,TODAY(),Feriados!$A$2:$A$13)-1 &amp; " D",E4333="Não Apontado",NETWORKDAYS(F4333,TODAY(),Feriados!$A$2:$A$13)-1 &amp; " D",D4333="Backlog","Registro Antigo",D4333="Concluído","Registro Enviado",E4333="Apontado","Registro Enviado",D4333="Cancelado","Treinamento Cancelado",D4333="Remanejado","Treinamento Remanejado",D4333="Suspensa","Suspenso",D4333="Antigo","Treinamento Antigo",D4333="-","Treinamento a ser executado")</f>
        <v>Treinamento Cancelado</v>
      </c>
      <c r="H4333" s="3"/>
      <c r="I4333" s="3"/>
      <c r="J4333" s="26"/>
      <c r="K4333" s="26"/>
      <c r="L4333" s="29"/>
    </row>
    <row r="4334" spans="1:12" x14ac:dyDescent="0.3">
      <c r="A4334" s="2" t="s">
        <v>39</v>
      </c>
      <c r="B4334" s="2" t="s">
        <v>156</v>
      </c>
      <c r="C4334" s="2" t="s">
        <v>41</v>
      </c>
      <c r="D4334" s="4" t="s">
        <v>116</v>
      </c>
      <c r="E4334" s="2" t="s">
        <v>8</v>
      </c>
      <c r="F4334" s="3">
        <v>45344</v>
      </c>
      <c r="G4334" s="14" t="str" cm="1">
        <f t="array" aca="1" ref="G4334" ca="1">_xlfn.IFS(D4334="Pendente",NETWORKDAYS(F4334,TODAY(),Feriados!$A$2:$A$13)-1 &amp; " D",E4334="Não Apontado",NETWORKDAYS(F4334,TODAY(),Feriados!$A$2:$A$13)-1 &amp; " D",D4334="Backlog","Registro Antigo",D4334="Concluído","Registro Enviado",E4334="Apontado","Registro Enviado",D4334="Cancelado","Treinamento Cancelado",D4334="Remanejado","Treinamento Remanejado",D4334="Suspensa","Suspenso",D4334="Antigo","Treinamento Antigo",D4334="-","Treinamento a ser executado")</f>
        <v>Registro Enviado</v>
      </c>
      <c r="H4334" s="3">
        <v>45348</v>
      </c>
      <c r="I4334" s="3">
        <v>45348</v>
      </c>
      <c r="J4334" s="26">
        <f>NETWORKDAYS(F4334,H4334,Feriados!$A$2:$A$13)-1</f>
        <v>2</v>
      </c>
      <c r="K4334" s="26">
        <f>NETWORKDAYS(F4334,I4334,Feriados!$A$2:$A$13)-1</f>
        <v>2</v>
      </c>
      <c r="L4334" s="29">
        <f>WORKDAY(F4334,2,Feriados!$A$2:$A$13)</f>
        <v>45348</v>
      </c>
    </row>
    <row r="4335" spans="1:12" x14ac:dyDescent="0.3">
      <c r="A4335" s="2" t="s">
        <v>39</v>
      </c>
      <c r="B4335" s="2" t="s">
        <v>148</v>
      </c>
      <c r="C4335" s="2" t="s">
        <v>36</v>
      </c>
      <c r="D4335" s="4" t="s">
        <v>116</v>
      </c>
      <c r="E4335" s="2" t="s">
        <v>8</v>
      </c>
      <c r="F4335" s="3">
        <v>45344</v>
      </c>
      <c r="G4335" s="14" t="str" cm="1">
        <f t="array" aca="1" ref="G4335" ca="1">_xlfn.IFS(D4335="Pendente",NETWORKDAYS(F4335,TODAY(),Feriados!$A$2:$A$13)-1 &amp; " D",E4335="Não Apontado",NETWORKDAYS(F4335,TODAY(),Feriados!$A$2:$A$13)-1 &amp; " D",D4335="Backlog","Registro Antigo",D4335="Concluído","Registro Enviado",E4335="Apontado","Registro Enviado",D4335="Cancelado","Treinamento Cancelado",D4335="Remanejado","Treinamento Remanejado",D4335="Suspensa","Suspenso",D4335="Antigo","Treinamento Antigo",D4335="-","Treinamento a ser executado")</f>
        <v>Registro Enviado</v>
      </c>
      <c r="H4335" s="3">
        <v>45348</v>
      </c>
      <c r="I4335" s="3">
        <v>45348</v>
      </c>
      <c r="J4335" s="26">
        <f>NETWORKDAYS(F4335,H4335,Feriados!$A$2:$A$13)-1</f>
        <v>2</v>
      </c>
      <c r="K4335" s="26">
        <f>NETWORKDAYS(F4335,I4335,Feriados!$A$2:$A$13)-1</f>
        <v>2</v>
      </c>
      <c r="L4335" s="29">
        <f>WORKDAY(F4335,2,Feriados!$A$2:$A$13)</f>
        <v>45348</v>
      </c>
    </row>
    <row r="4336" spans="1:12" x14ac:dyDescent="0.3">
      <c r="A4336" s="2" t="s">
        <v>46</v>
      </c>
      <c r="B4336" s="2" t="s">
        <v>141</v>
      </c>
      <c r="C4336" s="2" t="s">
        <v>37</v>
      </c>
      <c r="D4336" s="4" t="s">
        <v>14</v>
      </c>
      <c r="E4336" s="2" t="s">
        <v>15</v>
      </c>
      <c r="F4336" s="3">
        <v>45344</v>
      </c>
      <c r="G4336" s="14" t="str" cm="1">
        <f t="array" aca="1" ref="G4336" ca="1">_xlfn.IFS(D4336="Pendente",NETWORKDAYS(F4336,TODAY(),Feriados!$A$2:$A$13)-1 &amp; " D",E4336="Não Apontado",NETWORKDAYS(F4336,TODAY(),Feriados!$A$2:$A$13)-1 &amp; " D",D4336="Backlog","Registro Antigo",D4336="Concluído","Registro Enviado",E4336="Apontado","Registro Enviado",D4336="Cancelado","Treinamento Cancelado",D4336="Remanejado","Treinamento Remanejado",D4336="Suspensa","Suspenso",D4336="Antigo","Treinamento Antigo",D4336="-","Treinamento a ser executado")</f>
        <v>Treinamento Cancelado</v>
      </c>
      <c r="H4336" s="3"/>
      <c r="I4336" s="3"/>
      <c r="J4336" s="26"/>
      <c r="K4336" s="26"/>
      <c r="L4336" s="29"/>
    </row>
    <row r="4337" spans="1:12" x14ac:dyDescent="0.3">
      <c r="A4337" s="2" t="s">
        <v>46</v>
      </c>
      <c r="B4337" s="2" t="s">
        <v>159</v>
      </c>
      <c r="C4337" s="2" t="s">
        <v>37</v>
      </c>
      <c r="D4337" s="4" t="s">
        <v>116</v>
      </c>
      <c r="E4337" s="2" t="s">
        <v>8</v>
      </c>
      <c r="F4337" s="3">
        <v>45344</v>
      </c>
      <c r="G4337" s="14" t="str" cm="1">
        <f t="array" aca="1" ref="G4337" ca="1">_xlfn.IFS(D4337="Pendente",NETWORKDAYS(F4337,TODAY(),Feriados!$A$2:$A$13)-1 &amp; " D",E4337="Não Apontado",NETWORKDAYS(F4337,TODAY(),Feriados!$A$2:$A$13)-1 &amp; " D",D4337="Backlog","Registro Antigo",D4337="Concluído","Registro Enviado",E4337="Apontado","Registro Enviado",D4337="Cancelado","Treinamento Cancelado",D4337="Remanejado","Treinamento Remanejado",D4337="Suspensa","Suspenso",D4337="Antigo","Treinamento Antigo",D4337="-","Treinamento a ser executado")</f>
        <v>Registro Enviado</v>
      </c>
      <c r="H4337" s="3">
        <v>45348</v>
      </c>
      <c r="I4337" s="3">
        <v>45348</v>
      </c>
      <c r="J4337" s="26">
        <f>NETWORKDAYS(F4337,H4337,Feriados!$A$2:$A$13)-1</f>
        <v>2</v>
      </c>
      <c r="K4337" s="26">
        <f>NETWORKDAYS(F4337,I4337,Feriados!$A$2:$A$13)-1</f>
        <v>2</v>
      </c>
      <c r="L4337" s="29">
        <f>WORKDAY(F4337,2,Feriados!$A$2:$A$13)</f>
        <v>45348</v>
      </c>
    </row>
    <row r="4338" spans="1:12" x14ac:dyDescent="0.3">
      <c r="A4338" s="2" t="s">
        <v>46</v>
      </c>
      <c r="B4338" s="2" t="s">
        <v>144</v>
      </c>
      <c r="C4338" s="2" t="s">
        <v>10</v>
      </c>
      <c r="D4338" s="4" t="s">
        <v>116</v>
      </c>
      <c r="E4338" s="2" t="s">
        <v>8</v>
      </c>
      <c r="F4338" s="3">
        <v>45344</v>
      </c>
      <c r="G4338" s="14" t="str" cm="1">
        <f t="array" aca="1" ref="G4338" ca="1">_xlfn.IFS(D4338="Pendente",NETWORKDAYS(F4338,TODAY(),Feriados!$A$2:$A$13)-1 &amp; " D",E4338="Não Apontado",NETWORKDAYS(F4338,TODAY(),Feriados!$A$2:$A$13)-1 &amp; " D",D4338="Backlog","Registro Antigo",D4338="Concluído","Registro Enviado",E4338="Apontado","Registro Enviado",D4338="Cancelado","Treinamento Cancelado",D4338="Remanejado","Treinamento Remanejado",D4338="Suspensa","Suspenso",D4338="Antigo","Treinamento Antigo",D4338="-","Treinamento a ser executado")</f>
        <v>Registro Enviado</v>
      </c>
      <c r="H4338" s="3">
        <v>45348</v>
      </c>
      <c r="I4338" s="3">
        <v>45348</v>
      </c>
      <c r="J4338" s="26">
        <f>NETWORKDAYS(F4338,H4338,Feriados!$A$2:$A$13)-1</f>
        <v>2</v>
      </c>
      <c r="K4338" s="26">
        <f>NETWORKDAYS(F4338,I4338,Feriados!$A$2:$A$13)-1</f>
        <v>2</v>
      </c>
      <c r="L4338" s="29">
        <f>WORKDAY(F4338,2,Feriados!$A$2:$A$13)</f>
        <v>45348</v>
      </c>
    </row>
    <row r="4339" spans="1:12" x14ac:dyDescent="0.3">
      <c r="A4339" s="2" t="s">
        <v>6</v>
      </c>
      <c r="B4339" s="2" t="s">
        <v>90</v>
      </c>
      <c r="C4339" s="2" t="s">
        <v>10</v>
      </c>
      <c r="D4339" s="4" t="s">
        <v>116</v>
      </c>
      <c r="E4339" s="2" t="s">
        <v>8</v>
      </c>
      <c r="F4339" s="3">
        <v>45345</v>
      </c>
      <c r="G4339" s="14" t="str" cm="1">
        <f t="array" aca="1" ref="G4339" ca="1">_xlfn.IFS(D4339="Pendente",NETWORKDAYS(F4339,TODAY(),Feriados!$A$2:$A$13)-1 &amp; " D",E4339="Não Apontado",NETWORKDAYS(F4339,TODAY(),Feriados!$A$2:$A$13)-1 &amp; " D",D4339="Backlog","Registro Antigo",D4339="Concluído","Registro Enviado",E4339="Apontado","Registro Enviado",D4339="Cancelado","Treinamento Cancelado",D4339="Remanejado","Treinamento Remanejado",D4339="Suspensa","Suspenso",D4339="Antigo","Treinamento Antigo",D4339="-","Treinamento a ser executado")</f>
        <v>Registro Enviado</v>
      </c>
      <c r="H4339" s="3">
        <v>45345</v>
      </c>
      <c r="I4339" s="3">
        <v>45345</v>
      </c>
      <c r="J4339" s="26">
        <f>NETWORKDAYS(F4339,H4339,Feriados!$A$2:$A$13)-1</f>
        <v>0</v>
      </c>
      <c r="K4339" s="26">
        <f>NETWORKDAYS(F4339,I4339,Feriados!$A$2:$A$13)-1</f>
        <v>0</v>
      </c>
      <c r="L4339" s="29">
        <f>WORKDAY(F4339,2,Feriados!$A$2:$A$13)</f>
        <v>45349</v>
      </c>
    </row>
    <row r="4340" spans="1:12" x14ac:dyDescent="0.3">
      <c r="A4340" s="2" t="s">
        <v>6</v>
      </c>
      <c r="B4340" s="2" t="s">
        <v>162</v>
      </c>
      <c r="C4340" s="2" t="s">
        <v>7</v>
      </c>
      <c r="D4340" s="4" t="s">
        <v>116</v>
      </c>
      <c r="E4340" s="2" t="s">
        <v>8</v>
      </c>
      <c r="F4340" s="3">
        <v>45345</v>
      </c>
      <c r="G4340" s="14" t="str" cm="1">
        <f t="array" aca="1" ref="G4340" ca="1">_xlfn.IFS(D4340="Pendente",NETWORKDAYS(F4340,TODAY(),Feriados!$A$2:$A$13)-1 &amp; " D",E4340="Não Apontado",NETWORKDAYS(F4340,TODAY(),Feriados!$A$2:$A$13)-1 &amp; " D",D4340="Backlog","Registro Antigo",D4340="Concluído","Registro Enviado",E4340="Apontado","Registro Enviado",D4340="Cancelado","Treinamento Cancelado",D4340="Remanejado","Treinamento Remanejado",D4340="Suspensa","Suspenso",D4340="Antigo","Treinamento Antigo",D4340="-","Treinamento a ser executado")</f>
        <v>Registro Enviado</v>
      </c>
      <c r="H4340" s="3">
        <v>45345</v>
      </c>
      <c r="I4340" s="3">
        <v>45345</v>
      </c>
      <c r="J4340" s="26">
        <f>NETWORKDAYS(F4340,H4340,Feriados!$A$2:$A$13)-1</f>
        <v>0</v>
      </c>
      <c r="K4340" s="26">
        <f>NETWORKDAYS(F4340,I4340,Feriados!$A$2:$A$13)-1</f>
        <v>0</v>
      </c>
      <c r="L4340" s="29">
        <f>WORKDAY(F4340,2,Feriados!$A$2:$A$13)</f>
        <v>45349</v>
      </c>
    </row>
    <row r="4341" spans="1:12" x14ac:dyDescent="0.3">
      <c r="A4341" s="2" t="s">
        <v>17</v>
      </c>
      <c r="B4341" s="2" t="s">
        <v>152</v>
      </c>
      <c r="C4341" s="2" t="s">
        <v>7</v>
      </c>
      <c r="D4341" s="4" t="s">
        <v>14</v>
      </c>
      <c r="E4341" s="2" t="s">
        <v>15</v>
      </c>
      <c r="F4341" s="3">
        <v>45345</v>
      </c>
      <c r="G4341" s="14" t="str" cm="1">
        <f t="array" aca="1" ref="G4341" ca="1">_xlfn.IFS(D4341="Pendente",NETWORKDAYS(F4341,TODAY(),Feriados!$A$2:$A$13)-1 &amp; " D",E4341="Não Apontado",NETWORKDAYS(F4341,TODAY(),Feriados!$A$2:$A$13)-1 &amp; " D",D4341="Backlog","Registro Antigo",D4341="Concluído","Registro Enviado",E4341="Apontado","Registro Enviado",D4341="Cancelado","Treinamento Cancelado",D4341="Remanejado","Treinamento Remanejado",D4341="Suspensa","Suspenso",D4341="Antigo","Treinamento Antigo",D4341="-","Treinamento a ser executado")</f>
        <v>Treinamento Cancelado</v>
      </c>
      <c r="H4341" s="3"/>
      <c r="I4341" s="3"/>
      <c r="J4341" s="26"/>
      <c r="K4341" s="26"/>
      <c r="L4341" s="29"/>
    </row>
    <row r="4342" spans="1:12" x14ac:dyDescent="0.3">
      <c r="A4342" s="2" t="s">
        <v>22</v>
      </c>
      <c r="B4342" s="2" t="s">
        <v>153</v>
      </c>
      <c r="C4342" s="2" t="s">
        <v>7</v>
      </c>
      <c r="D4342" s="4" t="s">
        <v>116</v>
      </c>
      <c r="E4342" s="2" t="s">
        <v>8</v>
      </c>
      <c r="F4342" s="3">
        <v>45345</v>
      </c>
      <c r="G4342" s="14" t="str" cm="1">
        <f t="array" aca="1" ref="G4342" ca="1">_xlfn.IFS(D4342="Pendente",NETWORKDAYS(F4342,TODAY(),Feriados!$A$2:$A$13)-1 &amp; " D",E4342="Não Apontado",NETWORKDAYS(F4342,TODAY(),Feriados!$A$2:$A$13)-1 &amp; " D",D4342="Backlog","Registro Antigo",D4342="Concluído","Registro Enviado",E4342="Apontado","Registro Enviado",D4342="Cancelado","Treinamento Cancelado",D4342="Remanejado","Treinamento Remanejado",D4342="Suspensa","Suspenso",D4342="Antigo","Treinamento Antigo",D4342="-","Treinamento a ser executado")</f>
        <v>Registro Enviado</v>
      </c>
      <c r="H4342" s="3">
        <v>45348</v>
      </c>
      <c r="I4342" s="3">
        <v>45348</v>
      </c>
      <c r="J4342" s="26">
        <f>NETWORKDAYS(F4342,H4342,Feriados!$A$2:$A$13)-1</f>
        <v>1</v>
      </c>
      <c r="K4342" s="26">
        <f>NETWORKDAYS(F4342,I4342,Feriados!$A$2:$A$13)-1</f>
        <v>1</v>
      </c>
      <c r="L4342" s="29">
        <f>WORKDAY(F4342,2,Feriados!$A$2:$A$13)</f>
        <v>45349</v>
      </c>
    </row>
    <row r="4343" spans="1:12" x14ac:dyDescent="0.3">
      <c r="A4343" s="2" t="s">
        <v>28</v>
      </c>
      <c r="B4343" s="2" t="s">
        <v>33</v>
      </c>
      <c r="C4343" s="2" t="s">
        <v>29</v>
      </c>
      <c r="D4343" s="4" t="s">
        <v>14</v>
      </c>
      <c r="E4343" s="2" t="s">
        <v>15</v>
      </c>
      <c r="F4343" s="3">
        <v>45345</v>
      </c>
      <c r="G4343" s="14" t="str" cm="1">
        <f t="array" aca="1" ref="G4343" ca="1">_xlfn.IFS(D4343="Pendente",NETWORKDAYS(F4343,TODAY(),Feriados!$A$2:$A$13)-1 &amp; " D",E4343="Não Apontado",NETWORKDAYS(F4343,TODAY(),Feriados!$A$2:$A$13)-1 &amp; " D",D4343="Backlog","Registro Antigo",D4343="Concluído","Registro Enviado",E4343="Apontado","Registro Enviado",D4343="Cancelado","Treinamento Cancelado",D4343="Remanejado","Treinamento Remanejado",D4343="Suspensa","Suspenso",D4343="Antigo","Treinamento Antigo",D4343="-","Treinamento a ser executado")</f>
        <v>Treinamento Cancelado</v>
      </c>
      <c r="H4343" s="3"/>
      <c r="I4343" s="3"/>
      <c r="J4343" s="26"/>
      <c r="K4343" s="26"/>
      <c r="L4343" s="29"/>
    </row>
    <row r="4344" spans="1:12" x14ac:dyDescent="0.3">
      <c r="A4344" s="2" t="s">
        <v>39</v>
      </c>
      <c r="B4344" s="2" t="s">
        <v>135</v>
      </c>
      <c r="C4344" s="2" t="s">
        <v>36</v>
      </c>
      <c r="D4344" s="4" t="s">
        <v>14</v>
      </c>
      <c r="E4344" s="2" t="s">
        <v>15</v>
      </c>
      <c r="F4344" s="3">
        <v>45345</v>
      </c>
      <c r="G4344" s="14" t="str" cm="1">
        <f t="array" aca="1" ref="G4344" ca="1">_xlfn.IFS(D4344="Pendente",NETWORKDAYS(F4344,TODAY(),Feriados!$A$2:$A$13)-1 &amp; " D",E4344="Não Apontado",NETWORKDAYS(F4344,TODAY(),Feriados!$A$2:$A$13)-1 &amp; " D",D4344="Backlog","Registro Antigo",D4344="Concluído","Registro Enviado",E4344="Apontado","Registro Enviado",D4344="Cancelado","Treinamento Cancelado",D4344="Remanejado","Treinamento Remanejado",D4344="Suspensa","Suspenso",D4344="Antigo","Treinamento Antigo",D4344="-","Treinamento a ser executado")</f>
        <v>Treinamento Cancelado</v>
      </c>
      <c r="H4344" s="3"/>
      <c r="I4344" s="3"/>
      <c r="J4344" s="26"/>
      <c r="K4344" s="26"/>
      <c r="L4344" s="29"/>
    </row>
    <row r="4345" spans="1:12" x14ac:dyDescent="0.3">
      <c r="A4345" s="2" t="s">
        <v>39</v>
      </c>
      <c r="B4345" s="2" t="s">
        <v>143</v>
      </c>
      <c r="C4345" s="2" t="s">
        <v>36</v>
      </c>
      <c r="D4345" s="4" t="s">
        <v>116</v>
      </c>
      <c r="E4345" s="2" t="s">
        <v>8</v>
      </c>
      <c r="F4345" s="3">
        <v>45345</v>
      </c>
      <c r="G4345" s="14" t="str" cm="1">
        <f t="array" aca="1" ref="G4345" ca="1">_xlfn.IFS(D4345="Pendente",NETWORKDAYS(F4345,TODAY(),Feriados!$A$2:$A$13)-1 &amp; " D",E4345="Não Apontado",NETWORKDAYS(F4345,TODAY(),Feriados!$A$2:$A$13)-1 &amp; " D",D4345="Backlog","Registro Antigo",D4345="Concluído","Registro Enviado",E4345="Apontado","Registro Enviado",D4345="Cancelado","Treinamento Cancelado",D4345="Remanejado","Treinamento Remanejado",D4345="Suspensa","Suspenso",D4345="Antigo","Treinamento Antigo",D4345="-","Treinamento a ser executado")</f>
        <v>Registro Enviado</v>
      </c>
      <c r="H4345" s="3">
        <v>45351</v>
      </c>
      <c r="I4345" s="3">
        <v>45351</v>
      </c>
      <c r="J4345" s="26">
        <f>NETWORKDAYS(F4345,H4345,Feriados!$A$2:$A$13)-1</f>
        <v>4</v>
      </c>
      <c r="K4345" s="26">
        <f>NETWORKDAYS(F4345,I4345,Feriados!$A$2:$A$13)-1</f>
        <v>4</v>
      </c>
      <c r="L4345" s="29">
        <f>WORKDAY(F4345,2,Feriados!$A$2:$A$13)</f>
        <v>45349</v>
      </c>
    </row>
    <row r="4346" spans="1:12" x14ac:dyDescent="0.3">
      <c r="A4346" s="2" t="s">
        <v>39</v>
      </c>
      <c r="B4346" s="2" t="s">
        <v>160</v>
      </c>
      <c r="C4346" s="2" t="s">
        <v>37</v>
      </c>
      <c r="D4346" s="4" t="s">
        <v>116</v>
      </c>
      <c r="E4346" s="2" t="s">
        <v>8</v>
      </c>
      <c r="F4346" s="3">
        <v>45345</v>
      </c>
      <c r="G4346" s="14" t="str" cm="1">
        <f t="array" aca="1" ref="G4346" ca="1">_xlfn.IFS(D4346="Pendente",NETWORKDAYS(F4346,TODAY(),Feriados!$A$2:$A$13)-1 &amp; " D",E4346="Não Apontado",NETWORKDAYS(F4346,TODAY(),Feriados!$A$2:$A$13)-1 &amp; " D",D4346="Backlog","Registro Antigo",D4346="Concluído","Registro Enviado",E4346="Apontado","Registro Enviado",D4346="Cancelado","Treinamento Cancelado",D4346="Remanejado","Treinamento Remanejado",D4346="Suspensa","Suspenso",D4346="Antigo","Treinamento Antigo",D4346="-","Treinamento a ser executado")</f>
        <v>Registro Enviado</v>
      </c>
      <c r="H4346" s="3">
        <v>45348</v>
      </c>
      <c r="I4346" s="3">
        <v>45348</v>
      </c>
      <c r="J4346" s="26">
        <f>NETWORKDAYS(F4346,H4346,Feriados!$A$2:$A$13)-1</f>
        <v>1</v>
      </c>
      <c r="K4346" s="26">
        <f>NETWORKDAYS(F4346,I4346,Feriados!$A$2:$A$13)-1</f>
        <v>1</v>
      </c>
      <c r="L4346" s="29">
        <f>WORKDAY(F4346,2,Feriados!$A$2:$A$13)</f>
        <v>45349</v>
      </c>
    </row>
    <row r="4347" spans="1:12" x14ac:dyDescent="0.3">
      <c r="A4347" s="2" t="s">
        <v>39</v>
      </c>
      <c r="B4347" s="2" t="s">
        <v>148</v>
      </c>
      <c r="C4347" s="2" t="s">
        <v>41</v>
      </c>
      <c r="D4347" s="4" t="s">
        <v>116</v>
      </c>
      <c r="E4347" s="2" t="s">
        <v>8</v>
      </c>
      <c r="F4347" s="3">
        <v>45345</v>
      </c>
      <c r="G4347" s="14" t="str" cm="1">
        <f t="array" aca="1" ref="G4347" ca="1">_xlfn.IFS(D4347="Pendente",NETWORKDAYS(F4347,TODAY(),Feriados!$A$2:$A$13)-1 &amp; " D",E4347="Não Apontado",NETWORKDAYS(F4347,TODAY(),Feriados!$A$2:$A$13)-1 &amp; " D",D4347="Backlog","Registro Antigo",D4347="Concluído","Registro Enviado",E4347="Apontado","Registro Enviado",D4347="Cancelado","Treinamento Cancelado",D4347="Remanejado","Treinamento Remanejado",D4347="Suspensa","Suspenso",D4347="Antigo","Treinamento Antigo",D4347="-","Treinamento a ser executado")</f>
        <v>Registro Enviado</v>
      </c>
      <c r="H4347" s="3">
        <v>45348</v>
      </c>
      <c r="I4347" s="3">
        <v>45348</v>
      </c>
      <c r="J4347" s="26">
        <f>NETWORKDAYS(F4347,H4347,Feriados!$A$2:$A$13)-1</f>
        <v>1</v>
      </c>
      <c r="K4347" s="26">
        <f>NETWORKDAYS(F4347,I4347,Feriados!$A$2:$A$13)-1</f>
        <v>1</v>
      </c>
      <c r="L4347" s="29">
        <f>WORKDAY(F4347,2,Feriados!$A$2:$A$13)</f>
        <v>45349</v>
      </c>
    </row>
    <row r="4348" spans="1:12" x14ac:dyDescent="0.3">
      <c r="A4348" s="2" t="s">
        <v>46</v>
      </c>
      <c r="B4348" s="2" t="s">
        <v>141</v>
      </c>
      <c r="C4348" s="2" t="s">
        <v>41</v>
      </c>
      <c r="D4348" s="4" t="s">
        <v>14</v>
      </c>
      <c r="E4348" s="2" t="s">
        <v>15</v>
      </c>
      <c r="F4348" s="3">
        <v>45345</v>
      </c>
      <c r="G4348" s="14" t="str" cm="1">
        <f t="array" aca="1" ref="G4348" ca="1">_xlfn.IFS(D4348="Pendente",NETWORKDAYS(F4348,TODAY(),Feriados!$A$2:$A$13)-1 &amp; " D",E4348="Não Apontado",NETWORKDAYS(F4348,TODAY(),Feriados!$A$2:$A$13)-1 &amp; " D",D4348="Backlog","Registro Antigo",D4348="Concluído","Registro Enviado",E4348="Apontado","Registro Enviado",D4348="Cancelado","Treinamento Cancelado",D4348="Remanejado","Treinamento Remanejado",D4348="Suspensa","Suspenso",D4348="Antigo","Treinamento Antigo",D4348="-","Treinamento a ser executado")</f>
        <v>Treinamento Cancelado</v>
      </c>
      <c r="H4348" s="3"/>
      <c r="I4348" s="3"/>
      <c r="J4348" s="26"/>
      <c r="K4348" s="26"/>
      <c r="L4348" s="29"/>
    </row>
    <row r="4349" spans="1:12" x14ac:dyDescent="0.3">
      <c r="A4349" s="2" t="s">
        <v>46</v>
      </c>
      <c r="B4349" s="2" t="s">
        <v>140</v>
      </c>
      <c r="C4349" s="2" t="s">
        <v>7</v>
      </c>
      <c r="D4349" s="4" t="s">
        <v>116</v>
      </c>
      <c r="E4349" s="2" t="s">
        <v>8</v>
      </c>
      <c r="F4349" s="3">
        <v>45345</v>
      </c>
      <c r="G4349" s="14" t="str" cm="1">
        <f t="array" aca="1" ref="G4349" ca="1">_xlfn.IFS(D4349="Pendente",NETWORKDAYS(F4349,TODAY(),Feriados!$A$2:$A$13)-1 &amp; " D",E4349="Não Apontado",NETWORKDAYS(F4349,TODAY(),Feriados!$A$2:$A$13)-1 &amp; " D",D4349="Backlog","Registro Antigo",D4349="Concluído","Registro Enviado",E4349="Apontado","Registro Enviado",D4349="Cancelado","Treinamento Cancelado",D4349="Remanejado","Treinamento Remanejado",D4349="Suspensa","Suspenso",D4349="Antigo","Treinamento Antigo",D4349="-","Treinamento a ser executado")</f>
        <v>Registro Enviado</v>
      </c>
      <c r="H4349" s="3">
        <v>45348</v>
      </c>
      <c r="I4349" s="3">
        <v>45348</v>
      </c>
      <c r="J4349" s="26">
        <f>NETWORKDAYS(F4349,H4349,Feriados!$A$2:$A$13)-1</f>
        <v>1</v>
      </c>
      <c r="K4349" s="26">
        <f>NETWORKDAYS(F4349,I4349,Feriados!$A$2:$A$13)-1</f>
        <v>1</v>
      </c>
      <c r="L4349" s="29">
        <f>WORKDAY(F4349,2,Feriados!$A$2:$A$13)</f>
        <v>45349</v>
      </c>
    </row>
    <row r="4350" spans="1:12" x14ac:dyDescent="0.3">
      <c r="A4350" s="2" t="s">
        <v>46</v>
      </c>
      <c r="B4350" s="2" t="s">
        <v>131</v>
      </c>
      <c r="C4350" s="2" t="s">
        <v>41</v>
      </c>
      <c r="D4350" s="4" t="s">
        <v>14</v>
      </c>
      <c r="E4350" s="2" t="s">
        <v>15</v>
      </c>
      <c r="F4350" s="3">
        <v>45345</v>
      </c>
      <c r="G4350" s="14" t="str" cm="1">
        <f t="array" aca="1" ref="G4350" ca="1">_xlfn.IFS(D4350="Pendente",NETWORKDAYS(F4350,TODAY(),Feriados!$A$2:$A$13)-1 &amp; " D",E4350="Não Apontado",NETWORKDAYS(F4350,TODAY(),Feriados!$A$2:$A$13)-1 &amp; " D",D4350="Backlog","Registro Antigo",D4350="Concluído","Registro Enviado",E4350="Apontado","Registro Enviado",D4350="Cancelado","Treinamento Cancelado",D4350="Remanejado","Treinamento Remanejado",D4350="Suspensa","Suspenso",D4350="Antigo","Treinamento Antigo",D4350="-","Treinamento a ser executado")</f>
        <v>Treinamento Cancelado</v>
      </c>
      <c r="H4350" s="3"/>
      <c r="I4350" s="3"/>
      <c r="J4350" s="26"/>
      <c r="K4350" s="26"/>
      <c r="L4350" s="29"/>
    </row>
    <row r="4351" spans="1:12" x14ac:dyDescent="0.3">
      <c r="A4351" s="2" t="s">
        <v>17</v>
      </c>
      <c r="B4351" s="2" t="s">
        <v>160</v>
      </c>
      <c r="C4351" s="2" t="s">
        <v>7</v>
      </c>
      <c r="D4351" s="4" t="s">
        <v>14</v>
      </c>
      <c r="E4351" s="2" t="s">
        <v>15</v>
      </c>
      <c r="F4351" s="3">
        <v>45348</v>
      </c>
      <c r="G4351" s="14" t="str" cm="1">
        <f t="array" aca="1" ref="G4351" ca="1">_xlfn.IFS(D4351="Pendente",NETWORKDAYS(F4351,TODAY(),Feriados!$A$2:$A$13)-1 &amp; " D",E4351="Não Apontado",NETWORKDAYS(F4351,TODAY(),Feriados!$A$2:$A$13)-1 &amp; " D",D4351="Backlog","Registro Antigo",D4351="Concluído","Registro Enviado",E4351="Apontado","Registro Enviado",D4351="Cancelado","Treinamento Cancelado",D4351="Remanejado","Treinamento Remanejado",D4351="Suspensa","Suspenso",D4351="Antigo","Treinamento Antigo",D4351="-","Treinamento a ser executado")</f>
        <v>Treinamento Cancelado</v>
      </c>
      <c r="H4351" s="3"/>
      <c r="I4351" s="3"/>
      <c r="J4351" s="26"/>
      <c r="K4351" s="26"/>
      <c r="L4351" s="29"/>
    </row>
    <row r="4352" spans="1:12" x14ac:dyDescent="0.3">
      <c r="A4352" s="2" t="s">
        <v>22</v>
      </c>
      <c r="B4352" s="2" t="s">
        <v>161</v>
      </c>
      <c r="C4352" s="2" t="s">
        <v>18</v>
      </c>
      <c r="D4352" s="4" t="s">
        <v>116</v>
      </c>
      <c r="E4352" s="2" t="s">
        <v>8</v>
      </c>
      <c r="F4352" s="3">
        <v>45348</v>
      </c>
      <c r="G4352" s="14" t="str" cm="1">
        <f t="array" aca="1" ref="G4352" ca="1">_xlfn.IFS(D4352="Pendente",NETWORKDAYS(F4352,TODAY(),Feriados!$A$2:$A$13)-1 &amp; " D",E4352="Não Apontado",NETWORKDAYS(F4352,TODAY(),Feriados!$A$2:$A$13)-1 &amp; " D",D4352="Backlog","Registro Antigo",D4352="Concluído","Registro Enviado",E4352="Apontado","Registro Enviado",D4352="Cancelado","Treinamento Cancelado",D4352="Remanejado","Treinamento Remanejado",D4352="Suspensa","Suspenso",D4352="Antigo","Treinamento Antigo",D4352="-","Treinamento a ser executado")</f>
        <v>Registro Enviado</v>
      </c>
      <c r="H4352" s="3">
        <v>45348</v>
      </c>
      <c r="I4352" s="3">
        <v>45348</v>
      </c>
      <c r="J4352" s="26">
        <f>NETWORKDAYS(F4352,H4352,Feriados!$A$2:$A$13)-1</f>
        <v>0</v>
      </c>
      <c r="K4352" s="26">
        <f>NETWORKDAYS(F4352,I4352,Feriados!$A$2:$A$13)-1</f>
        <v>0</v>
      </c>
      <c r="L4352" s="29">
        <f>WORKDAY(F4352,2,Feriados!$A$2:$A$13)</f>
        <v>45350</v>
      </c>
    </row>
    <row r="4353" spans="1:12" x14ac:dyDescent="0.3">
      <c r="A4353" s="2" t="s">
        <v>28</v>
      </c>
      <c r="B4353" s="2" t="s">
        <v>104</v>
      </c>
      <c r="C4353" s="2" t="s">
        <v>29</v>
      </c>
      <c r="D4353" s="4" t="s">
        <v>116</v>
      </c>
      <c r="E4353" s="2" t="s">
        <v>8</v>
      </c>
      <c r="F4353" s="3">
        <v>45348</v>
      </c>
      <c r="G4353" s="14" t="str" cm="1">
        <f t="array" aca="1" ref="G4353" ca="1">_xlfn.IFS(D4353="Pendente",NETWORKDAYS(F4353,TODAY(),Feriados!$A$2:$A$13)-1 &amp; " D",E4353="Não Apontado",NETWORKDAYS(F4353,TODAY(),Feriados!$A$2:$A$13)-1 &amp; " D",D4353="Backlog","Registro Antigo",D4353="Concluído","Registro Enviado",E4353="Apontado","Registro Enviado",D4353="Cancelado","Treinamento Cancelado",D4353="Remanejado","Treinamento Remanejado",D4353="Suspensa","Suspenso",D4353="Antigo","Treinamento Antigo",D4353="-","Treinamento a ser executado")</f>
        <v>Registro Enviado</v>
      </c>
      <c r="H4353" s="3">
        <v>45351</v>
      </c>
      <c r="I4353" s="3">
        <v>45351</v>
      </c>
      <c r="J4353" s="26">
        <f>NETWORKDAYS(F4353,H4353,Feriados!$A$2:$A$13)-1</f>
        <v>3</v>
      </c>
      <c r="K4353" s="26">
        <f>NETWORKDAYS(F4353,I4353,Feriados!$A$2:$A$13)-1</f>
        <v>3</v>
      </c>
      <c r="L4353" s="29">
        <f>WORKDAY(F4353,2,Feriados!$A$2:$A$13)</f>
        <v>45350</v>
      </c>
    </row>
    <row r="4354" spans="1:12" x14ac:dyDescent="0.3">
      <c r="A4354" s="2" t="s">
        <v>39</v>
      </c>
      <c r="B4354" s="2" t="s">
        <v>147</v>
      </c>
      <c r="C4354" s="2" t="s">
        <v>36</v>
      </c>
      <c r="D4354" s="4" t="s">
        <v>14</v>
      </c>
      <c r="E4354" s="2" t="s">
        <v>15</v>
      </c>
      <c r="F4354" s="3">
        <v>45348</v>
      </c>
      <c r="G4354" s="14" t="str" cm="1">
        <f t="array" aca="1" ref="G4354" ca="1">_xlfn.IFS(D4354="Pendente",NETWORKDAYS(F4354,TODAY(),Feriados!$A$2:$A$13)-1 &amp; " D",E4354="Não Apontado",NETWORKDAYS(F4354,TODAY(),Feriados!$A$2:$A$13)-1 &amp; " D",D4354="Backlog","Registro Antigo",D4354="Concluído","Registro Enviado",E4354="Apontado","Registro Enviado",D4354="Cancelado","Treinamento Cancelado",D4354="Remanejado","Treinamento Remanejado",D4354="Suspensa","Suspenso",D4354="Antigo","Treinamento Antigo",D4354="-","Treinamento a ser executado")</f>
        <v>Treinamento Cancelado</v>
      </c>
      <c r="H4354" s="3"/>
      <c r="I4354" s="3"/>
      <c r="J4354" s="26"/>
      <c r="K4354" s="26"/>
      <c r="L4354" s="29"/>
    </row>
    <row r="4355" spans="1:12" x14ac:dyDescent="0.3">
      <c r="A4355" s="2" t="s">
        <v>39</v>
      </c>
      <c r="B4355" s="2" t="s">
        <v>153</v>
      </c>
      <c r="C4355" s="2" t="s">
        <v>36</v>
      </c>
      <c r="D4355" s="4" t="s">
        <v>14</v>
      </c>
      <c r="E4355" s="2" t="s">
        <v>15</v>
      </c>
      <c r="F4355" s="3">
        <v>45348</v>
      </c>
      <c r="G4355" s="14" t="str" cm="1">
        <f t="array" aca="1" ref="G4355" ca="1">_xlfn.IFS(D4355="Pendente",NETWORKDAYS(F4355,TODAY(),Feriados!$A$2:$A$13)-1 &amp; " D",E4355="Não Apontado",NETWORKDAYS(F4355,TODAY(),Feriados!$A$2:$A$13)-1 &amp; " D",D4355="Backlog","Registro Antigo",D4355="Concluído","Registro Enviado",E4355="Apontado","Registro Enviado",D4355="Cancelado","Treinamento Cancelado",D4355="Remanejado","Treinamento Remanejado",D4355="Suspensa","Suspenso",D4355="Antigo","Treinamento Antigo",D4355="-","Treinamento a ser executado")</f>
        <v>Treinamento Cancelado</v>
      </c>
      <c r="H4355" s="3"/>
      <c r="I4355" s="3"/>
      <c r="J4355" s="26"/>
      <c r="K4355" s="26"/>
      <c r="L4355" s="29"/>
    </row>
    <row r="4356" spans="1:12" x14ac:dyDescent="0.3">
      <c r="A4356" s="2" t="s">
        <v>46</v>
      </c>
      <c r="B4356" s="2" t="s">
        <v>155</v>
      </c>
      <c r="C4356" s="2" t="s">
        <v>7</v>
      </c>
      <c r="D4356" s="4" t="s">
        <v>14</v>
      </c>
      <c r="E4356" s="2" t="s">
        <v>15</v>
      </c>
      <c r="F4356" s="3">
        <v>45348</v>
      </c>
      <c r="G4356" s="14" t="str" cm="1">
        <f t="array" aca="1" ref="G4356" ca="1">_xlfn.IFS(D4356="Pendente",NETWORKDAYS(F4356,TODAY(),Feriados!$A$2:$A$13)-1 &amp; " D",E4356="Não Apontado",NETWORKDAYS(F4356,TODAY(),Feriados!$A$2:$A$13)-1 &amp; " D",D4356="Backlog","Registro Antigo",D4356="Concluído","Registro Enviado",E4356="Apontado","Registro Enviado",D4356="Cancelado","Treinamento Cancelado",D4356="Remanejado","Treinamento Remanejado",D4356="Suspensa","Suspenso",D4356="Antigo","Treinamento Antigo",D4356="-","Treinamento a ser executado")</f>
        <v>Treinamento Cancelado</v>
      </c>
      <c r="H4356" s="3"/>
      <c r="I4356" s="3"/>
      <c r="J4356" s="26"/>
      <c r="K4356" s="26"/>
      <c r="L4356" s="29"/>
    </row>
    <row r="4357" spans="1:12" x14ac:dyDescent="0.3">
      <c r="A4357" s="2" t="s">
        <v>46</v>
      </c>
      <c r="B4357" s="2" t="s">
        <v>144</v>
      </c>
      <c r="C4357" s="2" t="s">
        <v>10</v>
      </c>
      <c r="D4357" s="4" t="s">
        <v>14</v>
      </c>
      <c r="E4357" s="2" t="s">
        <v>15</v>
      </c>
      <c r="F4357" s="3">
        <v>45348</v>
      </c>
      <c r="G4357" s="14" t="str" cm="1">
        <f t="array" aca="1" ref="G4357" ca="1">_xlfn.IFS(D4357="Pendente",NETWORKDAYS(F4357,TODAY(),Feriados!$A$2:$A$13)-1 &amp; " D",E4357="Não Apontado",NETWORKDAYS(F4357,TODAY(),Feriados!$A$2:$A$13)-1 &amp; " D",D4357="Backlog","Registro Antigo",D4357="Concluído","Registro Enviado",E4357="Apontado","Registro Enviado",D4357="Cancelado","Treinamento Cancelado",D4357="Remanejado","Treinamento Remanejado",D4357="Suspensa","Suspenso",D4357="Antigo","Treinamento Antigo",D4357="-","Treinamento a ser executado")</f>
        <v>Treinamento Cancelado</v>
      </c>
      <c r="H4357" s="3"/>
      <c r="I4357" s="3"/>
      <c r="J4357" s="26"/>
      <c r="K4357" s="26"/>
      <c r="L4357" s="29"/>
    </row>
    <row r="4358" spans="1:12" x14ac:dyDescent="0.3">
      <c r="A4358" s="2" t="s">
        <v>6</v>
      </c>
      <c r="B4358" s="2" t="s">
        <v>68</v>
      </c>
      <c r="C4358" s="2" t="s">
        <v>7</v>
      </c>
      <c r="D4358" s="4" t="s">
        <v>14</v>
      </c>
      <c r="E4358" s="2" t="s">
        <v>15</v>
      </c>
      <c r="F4358" s="3">
        <v>45349</v>
      </c>
      <c r="G4358" s="14" t="str" cm="1">
        <f t="array" aca="1" ref="G4358" ca="1">_xlfn.IFS(D4358="Pendente",NETWORKDAYS(F4358,TODAY(),Feriados!$A$2:$A$13)-1 &amp; " D",E4358="Não Apontado",NETWORKDAYS(F4358,TODAY(),Feriados!$A$2:$A$13)-1 &amp; " D",D4358="Backlog","Registro Antigo",D4358="Concluído","Registro Enviado",E4358="Apontado","Registro Enviado",D4358="Cancelado","Treinamento Cancelado",D4358="Remanejado","Treinamento Remanejado",D4358="Suspensa","Suspenso",D4358="Antigo","Treinamento Antigo",D4358="-","Treinamento a ser executado")</f>
        <v>Treinamento Cancelado</v>
      </c>
      <c r="H4358" s="3"/>
      <c r="I4358" s="3"/>
      <c r="J4358" s="26"/>
      <c r="K4358" s="26"/>
      <c r="L4358" s="29"/>
    </row>
    <row r="4359" spans="1:12" x14ac:dyDescent="0.3">
      <c r="A4359" s="2" t="s">
        <v>6</v>
      </c>
      <c r="B4359" s="2" t="s">
        <v>162</v>
      </c>
      <c r="C4359" s="2" t="s">
        <v>7</v>
      </c>
      <c r="D4359" s="4" t="s">
        <v>14</v>
      </c>
      <c r="E4359" s="2" t="s">
        <v>15</v>
      </c>
      <c r="F4359" s="3">
        <v>45349</v>
      </c>
      <c r="G4359" s="14" t="str" cm="1">
        <f t="array" aca="1" ref="G4359" ca="1">_xlfn.IFS(D4359="Pendente",NETWORKDAYS(F4359,TODAY(),Feriados!$A$2:$A$13)-1 &amp; " D",E4359="Não Apontado",NETWORKDAYS(F4359,TODAY(),Feriados!$A$2:$A$13)-1 &amp; " D",D4359="Backlog","Registro Antigo",D4359="Concluído","Registro Enviado",E4359="Apontado","Registro Enviado",D4359="Cancelado","Treinamento Cancelado",D4359="Remanejado","Treinamento Remanejado",D4359="Suspensa","Suspenso",D4359="Antigo","Treinamento Antigo",D4359="-","Treinamento a ser executado")</f>
        <v>Treinamento Cancelado</v>
      </c>
      <c r="H4359" s="3"/>
      <c r="I4359" s="3"/>
      <c r="J4359" s="26"/>
      <c r="K4359" s="26"/>
      <c r="L4359" s="29"/>
    </row>
    <row r="4360" spans="1:12" x14ac:dyDescent="0.3">
      <c r="A4360" s="2" t="s">
        <v>17</v>
      </c>
      <c r="B4360" s="2" t="s">
        <v>119</v>
      </c>
      <c r="C4360" s="2" t="s">
        <v>18</v>
      </c>
      <c r="D4360" s="4" t="s">
        <v>14</v>
      </c>
      <c r="E4360" s="2" t="s">
        <v>15</v>
      </c>
      <c r="F4360" s="3">
        <v>45349</v>
      </c>
      <c r="G4360" s="14" t="str" cm="1">
        <f t="array" aca="1" ref="G4360" ca="1">_xlfn.IFS(D4360="Pendente",NETWORKDAYS(F4360,TODAY(),Feriados!$A$2:$A$13)-1 &amp; " D",E4360="Não Apontado",NETWORKDAYS(F4360,TODAY(),Feriados!$A$2:$A$13)-1 &amp; " D",D4360="Backlog","Registro Antigo",D4360="Concluído","Registro Enviado",E4360="Apontado","Registro Enviado",D4360="Cancelado","Treinamento Cancelado",D4360="Remanejado","Treinamento Remanejado",D4360="Suspensa","Suspenso",D4360="Antigo","Treinamento Antigo",D4360="-","Treinamento a ser executado")</f>
        <v>Treinamento Cancelado</v>
      </c>
      <c r="H4360" s="3"/>
      <c r="I4360" s="3"/>
      <c r="J4360" s="26"/>
      <c r="K4360" s="26"/>
      <c r="L4360" s="29"/>
    </row>
    <row r="4361" spans="1:12" x14ac:dyDescent="0.3">
      <c r="A4361" s="2" t="s">
        <v>17</v>
      </c>
      <c r="B4361" s="2" t="s">
        <v>152</v>
      </c>
      <c r="C4361" s="2" t="s">
        <v>18</v>
      </c>
      <c r="D4361" s="4" t="s">
        <v>116</v>
      </c>
      <c r="E4361" s="2" t="s">
        <v>8</v>
      </c>
      <c r="F4361" s="3">
        <v>45349</v>
      </c>
      <c r="G4361" s="14" t="str" cm="1">
        <f t="array" aca="1" ref="G4361" ca="1">_xlfn.IFS(D4361="Pendente",NETWORKDAYS(F4361,TODAY(),Feriados!$A$2:$A$13)-1 &amp; " D",E4361="Não Apontado",NETWORKDAYS(F4361,TODAY(),Feriados!$A$2:$A$13)-1 &amp; " D",D4361="Backlog","Registro Antigo",D4361="Concluído","Registro Enviado",E4361="Apontado","Registro Enviado",D4361="Cancelado","Treinamento Cancelado",D4361="Remanejado","Treinamento Remanejado",D4361="Suspensa","Suspenso",D4361="Antigo","Treinamento Antigo",D4361="-","Treinamento a ser executado")</f>
        <v>Registro Enviado</v>
      </c>
      <c r="H4361" s="3">
        <v>45358</v>
      </c>
      <c r="I4361" s="3">
        <v>45363</v>
      </c>
      <c r="J4361" s="26">
        <f>NETWORKDAYS(F4361,H4361,Feriados!$A$2:$A$13)-1</f>
        <v>7</v>
      </c>
      <c r="K4361" s="26">
        <f>NETWORKDAYS(F4361,I4361,Feriados!$A$2:$A$13)-1</f>
        <v>10</v>
      </c>
      <c r="L4361" s="29">
        <f>WORKDAY(F4361,2,Feriados!$A$2:$A$13)</f>
        <v>45351</v>
      </c>
    </row>
    <row r="4362" spans="1:12" x14ac:dyDescent="0.3">
      <c r="A4362" s="2" t="s">
        <v>22</v>
      </c>
      <c r="B4362" s="2" t="s">
        <v>151</v>
      </c>
      <c r="C4362" s="2" t="s">
        <v>18</v>
      </c>
      <c r="D4362" s="4" t="s">
        <v>116</v>
      </c>
      <c r="E4362" s="2" t="s">
        <v>8</v>
      </c>
      <c r="F4362" s="3">
        <v>45349</v>
      </c>
      <c r="G4362" s="14" t="str" cm="1">
        <f t="array" aca="1" ref="G4362" ca="1">_xlfn.IFS(D4362="Pendente",NETWORKDAYS(F4362,TODAY(),Feriados!$A$2:$A$13)-1 &amp; " D",E4362="Não Apontado",NETWORKDAYS(F4362,TODAY(),Feriados!$A$2:$A$13)-1 &amp; " D",D4362="Backlog","Registro Antigo",D4362="Concluído","Registro Enviado",E4362="Apontado","Registro Enviado",D4362="Cancelado","Treinamento Cancelado",D4362="Remanejado","Treinamento Remanejado",D4362="Suspensa","Suspenso",D4362="Antigo","Treinamento Antigo",D4362="-","Treinamento a ser executado")</f>
        <v>Registro Enviado</v>
      </c>
      <c r="H4362" s="3">
        <v>45349</v>
      </c>
      <c r="I4362" s="3">
        <v>45349</v>
      </c>
      <c r="J4362" s="26">
        <f>NETWORKDAYS(F4362,H4362,Feriados!$A$2:$A$13)-1</f>
        <v>0</v>
      </c>
      <c r="K4362" s="26">
        <f>NETWORKDAYS(F4362,I4362,Feriados!$A$2:$A$13)-1</f>
        <v>0</v>
      </c>
      <c r="L4362" s="29">
        <f>WORKDAY(F4362,2,Feriados!$A$2:$A$13)</f>
        <v>45351</v>
      </c>
    </row>
    <row r="4363" spans="1:12" x14ac:dyDescent="0.3">
      <c r="A4363" s="2" t="s">
        <v>22</v>
      </c>
      <c r="B4363" s="2" t="s">
        <v>153</v>
      </c>
      <c r="C4363" s="2" t="s">
        <v>18</v>
      </c>
      <c r="D4363" s="4" t="s">
        <v>116</v>
      </c>
      <c r="E4363" s="2" t="s">
        <v>8</v>
      </c>
      <c r="F4363" s="3">
        <v>45349</v>
      </c>
      <c r="G4363" s="14" t="str" cm="1">
        <f t="array" aca="1" ref="G4363" ca="1">_xlfn.IFS(D4363="Pendente",NETWORKDAYS(F4363,TODAY(),Feriados!$A$2:$A$13)-1 &amp; " D",E4363="Não Apontado",NETWORKDAYS(F4363,TODAY(),Feriados!$A$2:$A$13)-1 &amp; " D",D4363="Backlog","Registro Antigo",D4363="Concluído","Registro Enviado",E4363="Apontado","Registro Enviado",D4363="Cancelado","Treinamento Cancelado",D4363="Remanejado","Treinamento Remanejado",D4363="Suspensa","Suspenso",D4363="Antigo","Treinamento Antigo",D4363="-","Treinamento a ser executado")</f>
        <v>Registro Enviado</v>
      </c>
      <c r="H4363" s="3">
        <v>45349</v>
      </c>
      <c r="I4363" s="3">
        <v>45349</v>
      </c>
      <c r="J4363" s="26">
        <f>NETWORKDAYS(F4363,H4363,Feriados!$A$2:$A$13)-1</f>
        <v>0</v>
      </c>
      <c r="K4363" s="26">
        <f>NETWORKDAYS(F4363,I4363,Feriados!$A$2:$A$13)-1</f>
        <v>0</v>
      </c>
      <c r="L4363" s="29">
        <f>WORKDAY(F4363,2,Feriados!$A$2:$A$13)</f>
        <v>45351</v>
      </c>
    </row>
    <row r="4364" spans="1:12" x14ac:dyDescent="0.3">
      <c r="A4364" s="2" t="s">
        <v>39</v>
      </c>
      <c r="B4364" s="2" t="s">
        <v>139</v>
      </c>
      <c r="C4364" s="2" t="s">
        <v>36</v>
      </c>
      <c r="D4364" s="4" t="s">
        <v>116</v>
      </c>
      <c r="E4364" s="2" t="s">
        <v>8</v>
      </c>
      <c r="F4364" s="3">
        <v>45349</v>
      </c>
      <c r="G4364" s="14" t="str" cm="1">
        <f t="array" aca="1" ref="G4364" ca="1">_xlfn.IFS(D4364="Pendente",NETWORKDAYS(F4364,TODAY(),Feriados!$A$2:$A$13)-1 &amp; " D",E4364="Não Apontado",NETWORKDAYS(F4364,TODAY(),Feriados!$A$2:$A$13)-1 &amp; " D",D4364="Backlog","Registro Antigo",D4364="Concluído","Registro Enviado",E4364="Apontado","Registro Enviado",D4364="Cancelado","Treinamento Cancelado",D4364="Remanejado","Treinamento Remanejado",D4364="Suspensa","Suspenso",D4364="Antigo","Treinamento Antigo",D4364="-","Treinamento a ser executado")</f>
        <v>Registro Enviado</v>
      </c>
      <c r="H4364" s="3">
        <v>45349</v>
      </c>
      <c r="I4364" s="3">
        <v>45349</v>
      </c>
      <c r="J4364" s="26">
        <f>NETWORKDAYS(F4364,H4364,Feriados!$A$2:$A$13)-1</f>
        <v>0</v>
      </c>
      <c r="K4364" s="26">
        <f>NETWORKDAYS(F4364,I4364,Feriados!$A$2:$A$13)-1</f>
        <v>0</v>
      </c>
      <c r="L4364" s="29">
        <f>WORKDAY(F4364,2,Feriados!$A$2:$A$13)</f>
        <v>45351</v>
      </c>
    </row>
    <row r="4365" spans="1:12" x14ac:dyDescent="0.3">
      <c r="A4365" s="2" t="s">
        <v>39</v>
      </c>
      <c r="B4365" s="2" t="s">
        <v>160</v>
      </c>
      <c r="C4365" s="2" t="s">
        <v>37</v>
      </c>
      <c r="D4365" s="4" t="s">
        <v>116</v>
      </c>
      <c r="E4365" s="2" t="s">
        <v>8</v>
      </c>
      <c r="F4365" s="3">
        <v>45349</v>
      </c>
      <c r="G4365" s="14" t="str" cm="1">
        <f t="array" aca="1" ref="G4365" ca="1">_xlfn.IFS(D4365="Pendente",NETWORKDAYS(F4365,TODAY(),Feriados!$A$2:$A$13)-1 &amp; " D",E4365="Não Apontado",NETWORKDAYS(F4365,TODAY(),Feriados!$A$2:$A$13)-1 &amp; " D",D4365="Backlog","Registro Antigo",D4365="Concluído","Registro Enviado",E4365="Apontado","Registro Enviado",D4365="Cancelado","Treinamento Cancelado",D4365="Remanejado","Treinamento Remanejado",D4365="Suspensa","Suspenso",D4365="Antigo","Treinamento Antigo",D4365="-","Treinamento a ser executado")</f>
        <v>Registro Enviado</v>
      </c>
      <c r="H4365" s="3">
        <v>45349</v>
      </c>
      <c r="I4365" s="3">
        <v>45349</v>
      </c>
      <c r="J4365" s="26">
        <f>NETWORKDAYS(F4365,H4365,Feriados!$A$2:$A$13)-1</f>
        <v>0</v>
      </c>
      <c r="K4365" s="26">
        <f>NETWORKDAYS(F4365,I4365,Feriados!$A$2:$A$13)-1</f>
        <v>0</v>
      </c>
      <c r="L4365" s="29">
        <f>WORKDAY(F4365,2,Feriados!$A$2:$A$13)</f>
        <v>45351</v>
      </c>
    </row>
    <row r="4366" spans="1:12" x14ac:dyDescent="0.3">
      <c r="A4366" s="2" t="s">
        <v>39</v>
      </c>
      <c r="B4366" s="2" t="s">
        <v>156</v>
      </c>
      <c r="C4366" s="2" t="s">
        <v>36</v>
      </c>
      <c r="D4366" s="4" t="s">
        <v>116</v>
      </c>
      <c r="E4366" s="2" t="s">
        <v>8</v>
      </c>
      <c r="F4366" s="3">
        <v>45349</v>
      </c>
      <c r="G4366" s="14" t="str" cm="1">
        <f t="array" aca="1" ref="G4366" ca="1">_xlfn.IFS(D4366="Pendente",NETWORKDAYS(F4366,TODAY(),Feriados!$A$2:$A$13)-1 &amp; " D",E4366="Não Apontado",NETWORKDAYS(F4366,TODAY(),Feriados!$A$2:$A$13)-1 &amp; " D",D4366="Backlog","Registro Antigo",D4366="Concluído","Registro Enviado",E4366="Apontado","Registro Enviado",D4366="Cancelado","Treinamento Cancelado",D4366="Remanejado","Treinamento Remanejado",D4366="Suspensa","Suspenso",D4366="Antigo","Treinamento Antigo",D4366="-","Treinamento a ser executado")</f>
        <v>Registro Enviado</v>
      </c>
      <c r="H4366" s="3">
        <v>45350</v>
      </c>
      <c r="I4366" s="3">
        <v>45350</v>
      </c>
      <c r="J4366" s="26">
        <f>NETWORKDAYS(F4366,H4366,Feriados!$A$2:$A$13)-1</f>
        <v>1</v>
      </c>
      <c r="K4366" s="26">
        <f>NETWORKDAYS(F4366,I4366,Feriados!$A$2:$A$13)-1</f>
        <v>1</v>
      </c>
      <c r="L4366" s="29">
        <f>WORKDAY(F4366,2,Feriados!$A$2:$A$13)</f>
        <v>45351</v>
      </c>
    </row>
    <row r="4367" spans="1:12" x14ac:dyDescent="0.3">
      <c r="A4367" s="2" t="s">
        <v>39</v>
      </c>
      <c r="B4367" s="2" t="s">
        <v>133</v>
      </c>
      <c r="C4367" s="2" t="s">
        <v>36</v>
      </c>
      <c r="D4367" s="4" t="s">
        <v>116</v>
      </c>
      <c r="E4367" s="2" t="s">
        <v>8</v>
      </c>
      <c r="F4367" s="3">
        <v>45349</v>
      </c>
      <c r="G4367" s="14" t="str" cm="1">
        <f t="array" aca="1" ref="G4367" ca="1">_xlfn.IFS(D4367="Pendente",NETWORKDAYS(F4367,TODAY(),Feriados!$A$2:$A$13)-1 &amp; " D",E4367="Não Apontado",NETWORKDAYS(F4367,TODAY(),Feriados!$A$2:$A$13)-1 &amp; " D",D4367="Backlog","Registro Antigo",D4367="Concluído","Registro Enviado",E4367="Apontado","Registro Enviado",D4367="Cancelado","Treinamento Cancelado",D4367="Remanejado","Treinamento Remanejado",D4367="Suspensa","Suspenso",D4367="Antigo","Treinamento Antigo",D4367="-","Treinamento a ser executado")</f>
        <v>Registro Enviado</v>
      </c>
      <c r="H4367" s="3">
        <v>45350</v>
      </c>
      <c r="I4367" s="3">
        <v>45350</v>
      </c>
      <c r="J4367" s="26">
        <f>NETWORKDAYS(F4367,H4367,Feriados!$A$2:$A$13)-1</f>
        <v>1</v>
      </c>
      <c r="K4367" s="26">
        <f>NETWORKDAYS(F4367,I4367,Feriados!$A$2:$A$13)-1</f>
        <v>1</v>
      </c>
      <c r="L4367" s="29">
        <f>WORKDAY(F4367,2,Feriados!$A$2:$A$13)</f>
        <v>45351</v>
      </c>
    </row>
    <row r="4368" spans="1:12" x14ac:dyDescent="0.3">
      <c r="A4368" s="2" t="s">
        <v>46</v>
      </c>
      <c r="B4368" s="2" t="s">
        <v>141</v>
      </c>
      <c r="C4368" s="2" t="s">
        <v>7</v>
      </c>
      <c r="D4368" s="4" t="s">
        <v>14</v>
      </c>
      <c r="E4368" s="2" t="s">
        <v>15</v>
      </c>
      <c r="F4368" s="3">
        <v>45349</v>
      </c>
      <c r="G4368" s="14" t="str" cm="1">
        <f t="array" aca="1" ref="G4368" ca="1">_xlfn.IFS(D4368="Pendente",NETWORKDAYS(F4368,TODAY(),Feriados!$A$2:$A$13)-1 &amp; " D",E4368="Não Apontado",NETWORKDAYS(F4368,TODAY(),Feriados!$A$2:$A$13)-1 &amp; " D",D4368="Backlog","Registro Antigo",D4368="Concluído","Registro Enviado",E4368="Apontado","Registro Enviado",D4368="Cancelado","Treinamento Cancelado",D4368="Remanejado","Treinamento Remanejado",D4368="Suspensa","Suspenso",D4368="Antigo","Treinamento Antigo",D4368="-","Treinamento a ser executado")</f>
        <v>Treinamento Cancelado</v>
      </c>
      <c r="H4368" s="3"/>
      <c r="I4368" s="3"/>
      <c r="J4368" s="26"/>
      <c r="K4368" s="26"/>
      <c r="L4368" s="29"/>
    </row>
    <row r="4369" spans="1:12" x14ac:dyDescent="0.3">
      <c r="A4369" s="2" t="s">
        <v>6</v>
      </c>
      <c r="B4369" s="2" t="s">
        <v>156</v>
      </c>
      <c r="C4369" s="2" t="s">
        <v>7</v>
      </c>
      <c r="D4369" s="4" t="s">
        <v>116</v>
      </c>
      <c r="E4369" s="2" t="s">
        <v>8</v>
      </c>
      <c r="F4369" s="3">
        <v>45350</v>
      </c>
      <c r="G4369" s="14" t="str" cm="1">
        <f t="array" aca="1" ref="G4369" ca="1">_xlfn.IFS(D4369="Pendente",NETWORKDAYS(F4369,TODAY(),Feriados!$A$2:$A$13)-1 &amp; " D",E4369="Não Apontado",NETWORKDAYS(F4369,TODAY(),Feriados!$A$2:$A$13)-1 &amp; " D",D4369="Backlog","Registro Antigo",D4369="Concluído","Registro Enviado",E4369="Apontado","Registro Enviado",D4369="Cancelado","Treinamento Cancelado",D4369="Remanejado","Treinamento Remanejado",D4369="Suspensa","Suspenso",D4369="Antigo","Treinamento Antigo",D4369="-","Treinamento a ser executado")</f>
        <v>Registro Enviado</v>
      </c>
      <c r="H4369" s="3">
        <v>45351</v>
      </c>
      <c r="I4369" s="3">
        <v>45351</v>
      </c>
      <c r="J4369" s="26">
        <f>NETWORKDAYS(F4369,H4369,Feriados!$A$2:$A$13)-1</f>
        <v>1</v>
      </c>
      <c r="K4369" s="26">
        <f>NETWORKDAYS(F4369,I4369,Feriados!$A$2:$A$13)-1</f>
        <v>1</v>
      </c>
      <c r="L4369" s="29">
        <f>WORKDAY(F4369,2,Feriados!$A$2:$A$13)</f>
        <v>45352</v>
      </c>
    </row>
    <row r="4370" spans="1:12" x14ac:dyDescent="0.3">
      <c r="A4370" s="2" t="s">
        <v>17</v>
      </c>
      <c r="B4370" s="2" t="s">
        <v>135</v>
      </c>
      <c r="C4370" s="2" t="s">
        <v>18</v>
      </c>
      <c r="D4370" s="4" t="s">
        <v>116</v>
      </c>
      <c r="E4370" s="2" t="s">
        <v>8</v>
      </c>
      <c r="F4370" s="3">
        <v>45350</v>
      </c>
      <c r="G4370" s="14" t="str" cm="1">
        <f t="array" aca="1" ref="G4370" ca="1">_xlfn.IFS(D4370="Pendente",NETWORKDAYS(F4370,TODAY(),Feriados!$A$2:$A$13)-1 &amp; " D",E4370="Não Apontado",NETWORKDAYS(F4370,TODAY(),Feriados!$A$2:$A$13)-1 &amp; " D",D4370="Backlog","Registro Antigo",D4370="Concluído","Registro Enviado",E4370="Apontado","Registro Enviado",D4370="Cancelado","Treinamento Cancelado",D4370="Remanejado","Treinamento Remanejado",D4370="Suspensa","Suspenso",D4370="Antigo","Treinamento Antigo",D4370="-","Treinamento a ser executado")</f>
        <v>Registro Enviado</v>
      </c>
      <c r="H4370" s="3">
        <v>45363</v>
      </c>
      <c r="I4370" s="3">
        <v>45363</v>
      </c>
      <c r="J4370" s="26">
        <f>NETWORKDAYS(F4370,H4370,Feriados!$A$2:$A$13)-1</f>
        <v>9</v>
      </c>
      <c r="K4370" s="26">
        <f>NETWORKDAYS(F4370,I4370,Feriados!$A$2:$A$13)-1</f>
        <v>9</v>
      </c>
      <c r="L4370" s="29">
        <f>WORKDAY(F4370,2,Feriados!$A$2:$A$13)</f>
        <v>45352</v>
      </c>
    </row>
    <row r="4371" spans="1:12" x14ac:dyDescent="0.3">
      <c r="A4371" s="2" t="s">
        <v>22</v>
      </c>
      <c r="B4371" s="2" t="s">
        <v>161</v>
      </c>
      <c r="C4371" s="2" t="s">
        <v>7</v>
      </c>
      <c r="D4371" s="4" t="s">
        <v>116</v>
      </c>
      <c r="E4371" s="2" t="s">
        <v>8</v>
      </c>
      <c r="F4371" s="3">
        <v>45350</v>
      </c>
      <c r="G4371" s="14" t="str" cm="1">
        <f t="array" aca="1" ref="G4371" ca="1">_xlfn.IFS(D4371="Pendente",NETWORKDAYS(F4371,TODAY(),Feriados!$A$2:$A$13)-1 &amp; " D",E4371="Não Apontado",NETWORKDAYS(F4371,TODAY(),Feriados!$A$2:$A$13)-1 &amp; " D",D4371="Backlog","Registro Antigo",D4371="Concluído","Registro Enviado",E4371="Apontado","Registro Enviado",D4371="Cancelado","Treinamento Cancelado",D4371="Remanejado","Treinamento Remanejado",D4371="Suspensa","Suspenso",D4371="Antigo","Treinamento Antigo",D4371="-","Treinamento a ser executado")</f>
        <v>Registro Enviado</v>
      </c>
      <c r="H4371" s="3">
        <v>45350</v>
      </c>
      <c r="I4371" s="3">
        <v>45350</v>
      </c>
      <c r="J4371" s="26">
        <f>NETWORKDAYS(F4371,H4371,Feriados!$A$2:$A$13)-1</f>
        <v>0</v>
      </c>
      <c r="K4371" s="26">
        <f>NETWORKDAYS(F4371,I4371,Feriados!$A$2:$A$13)-1</f>
        <v>0</v>
      </c>
      <c r="L4371" s="29">
        <f>WORKDAY(F4371,2,Feriados!$A$2:$A$13)</f>
        <v>45352</v>
      </c>
    </row>
    <row r="4372" spans="1:12" x14ac:dyDescent="0.3">
      <c r="A4372" s="2" t="s">
        <v>39</v>
      </c>
      <c r="B4372" s="2" t="s">
        <v>160</v>
      </c>
      <c r="C4372" s="2" t="s">
        <v>36</v>
      </c>
      <c r="D4372" s="4" t="s">
        <v>116</v>
      </c>
      <c r="E4372" s="2" t="s">
        <v>8</v>
      </c>
      <c r="F4372" s="3">
        <v>45350</v>
      </c>
      <c r="G4372" s="14" t="str" cm="1">
        <f t="array" aca="1" ref="G4372" ca="1">_xlfn.IFS(D4372="Pendente",NETWORKDAYS(F4372,TODAY(),Feriados!$A$2:$A$13)-1 &amp; " D",E4372="Não Apontado",NETWORKDAYS(F4372,TODAY(),Feriados!$A$2:$A$13)-1 &amp; " D",D4372="Backlog","Registro Antigo",D4372="Concluído","Registro Enviado",E4372="Apontado","Registro Enviado",D4372="Cancelado","Treinamento Cancelado",D4372="Remanejado","Treinamento Remanejado",D4372="Suspensa","Suspenso",D4372="Antigo","Treinamento Antigo",D4372="-","Treinamento a ser executado")</f>
        <v>Registro Enviado</v>
      </c>
      <c r="H4372" s="3">
        <v>45351</v>
      </c>
      <c r="I4372" s="3">
        <v>45351</v>
      </c>
      <c r="J4372" s="26">
        <f>NETWORKDAYS(F4372,H4372,Feriados!$A$2:$A$13)-1</f>
        <v>1</v>
      </c>
      <c r="K4372" s="26">
        <f>NETWORKDAYS(F4372,I4372,Feriados!$A$2:$A$13)-1</f>
        <v>1</v>
      </c>
      <c r="L4372" s="29">
        <f>WORKDAY(F4372,2,Feriados!$A$2:$A$13)</f>
        <v>45352</v>
      </c>
    </row>
    <row r="4373" spans="1:12" x14ac:dyDescent="0.3">
      <c r="A4373" s="2" t="s">
        <v>39</v>
      </c>
      <c r="B4373" s="2" t="s">
        <v>146</v>
      </c>
      <c r="C4373" s="2" t="s">
        <v>36</v>
      </c>
      <c r="D4373" s="4" t="s">
        <v>116</v>
      </c>
      <c r="E4373" s="2" t="s">
        <v>8</v>
      </c>
      <c r="F4373" s="3">
        <v>45350</v>
      </c>
      <c r="G4373" s="14" t="str" cm="1">
        <f t="array" aca="1" ref="G4373" ca="1">_xlfn.IFS(D4373="Pendente",NETWORKDAYS(F4373,TODAY(),Feriados!$A$2:$A$13)-1 &amp; " D",E4373="Não Apontado",NETWORKDAYS(F4373,TODAY(),Feriados!$A$2:$A$13)-1 &amp; " D",D4373="Backlog","Registro Antigo",D4373="Concluído","Registro Enviado",E4373="Apontado","Registro Enviado",D4373="Cancelado","Treinamento Cancelado",D4373="Remanejado","Treinamento Remanejado",D4373="Suspensa","Suspenso",D4373="Antigo","Treinamento Antigo",D4373="-","Treinamento a ser executado")</f>
        <v>Registro Enviado</v>
      </c>
      <c r="H4373" s="3">
        <v>45351</v>
      </c>
      <c r="I4373" s="3">
        <v>45351</v>
      </c>
      <c r="J4373" s="26">
        <f>NETWORKDAYS(F4373,H4373,Feriados!$A$2:$A$13)-1</f>
        <v>1</v>
      </c>
      <c r="K4373" s="26">
        <f>NETWORKDAYS(F4373,I4373,Feriados!$A$2:$A$13)-1</f>
        <v>1</v>
      </c>
      <c r="L4373" s="29">
        <f>WORKDAY(F4373,2,Feriados!$A$2:$A$13)</f>
        <v>45352</v>
      </c>
    </row>
    <row r="4374" spans="1:12" x14ac:dyDescent="0.3">
      <c r="A4374" s="2" t="s">
        <v>39</v>
      </c>
      <c r="B4374" s="2" t="s">
        <v>104</v>
      </c>
      <c r="C4374" s="2" t="s">
        <v>36</v>
      </c>
      <c r="D4374" s="4" t="s">
        <v>116</v>
      </c>
      <c r="E4374" s="2" t="s">
        <v>8</v>
      </c>
      <c r="F4374" s="3">
        <v>45350</v>
      </c>
      <c r="G4374" s="14" t="str" cm="1">
        <f t="array" aca="1" ref="G4374" ca="1">_xlfn.IFS(D4374="Pendente",NETWORKDAYS(F4374,TODAY(),Feriados!$A$2:$A$13)-1 &amp; " D",E4374="Não Apontado",NETWORKDAYS(F4374,TODAY(),Feriados!$A$2:$A$13)-1 &amp; " D",D4374="Backlog","Registro Antigo",D4374="Concluído","Registro Enviado",E4374="Apontado","Registro Enviado",D4374="Cancelado","Treinamento Cancelado",D4374="Remanejado","Treinamento Remanejado",D4374="Suspensa","Suspenso",D4374="Antigo","Treinamento Antigo",D4374="-","Treinamento a ser executado")</f>
        <v>Registro Enviado</v>
      </c>
      <c r="H4374" s="3">
        <v>45355</v>
      </c>
      <c r="I4374" s="3">
        <v>45355</v>
      </c>
      <c r="J4374" s="26">
        <f>NETWORKDAYS(F4374,H4374,Feriados!$A$2:$A$13)-1</f>
        <v>3</v>
      </c>
      <c r="K4374" s="26">
        <f>NETWORKDAYS(F4374,I4374,Feriados!$A$2:$A$13)-1</f>
        <v>3</v>
      </c>
      <c r="L4374" s="29">
        <f>WORKDAY(F4374,2,Feriados!$A$2:$A$13)</f>
        <v>45352</v>
      </c>
    </row>
    <row r="4375" spans="1:12" x14ac:dyDescent="0.3">
      <c r="A4375" s="2" t="s">
        <v>46</v>
      </c>
      <c r="B4375" s="2" t="s">
        <v>141</v>
      </c>
      <c r="C4375" s="2" t="s">
        <v>37</v>
      </c>
      <c r="D4375" s="4" t="s">
        <v>14</v>
      </c>
      <c r="E4375" s="2" t="s">
        <v>15</v>
      </c>
      <c r="F4375" s="3">
        <v>45350</v>
      </c>
      <c r="G4375" s="14" t="str" cm="1">
        <f t="array" aca="1" ref="G4375" ca="1">_xlfn.IFS(D4375="Pendente",NETWORKDAYS(F4375,TODAY(),Feriados!$A$2:$A$13)-1 &amp; " D",E4375="Não Apontado",NETWORKDAYS(F4375,TODAY(),Feriados!$A$2:$A$13)-1 &amp; " D",D4375="Backlog","Registro Antigo",D4375="Concluído","Registro Enviado",E4375="Apontado","Registro Enviado",D4375="Cancelado","Treinamento Cancelado",D4375="Remanejado","Treinamento Remanejado",D4375="Suspensa","Suspenso",D4375="Antigo","Treinamento Antigo",D4375="-","Treinamento a ser executado")</f>
        <v>Treinamento Cancelado</v>
      </c>
      <c r="H4375" s="3"/>
      <c r="I4375" s="3"/>
      <c r="J4375" s="26"/>
      <c r="K4375" s="26"/>
      <c r="L4375" s="29"/>
    </row>
    <row r="4376" spans="1:12" x14ac:dyDescent="0.3">
      <c r="A4376" s="2" t="s">
        <v>46</v>
      </c>
      <c r="B4376" s="2" t="s">
        <v>155</v>
      </c>
      <c r="C4376" s="2" t="s">
        <v>37</v>
      </c>
      <c r="D4376" s="4" t="s">
        <v>14</v>
      </c>
      <c r="E4376" s="2" t="s">
        <v>15</v>
      </c>
      <c r="F4376" s="3">
        <v>45350</v>
      </c>
      <c r="G4376" s="14" t="str" cm="1">
        <f t="array" aca="1" ref="G4376" ca="1">_xlfn.IFS(D4376="Pendente",NETWORKDAYS(F4376,TODAY(),Feriados!$A$2:$A$13)-1 &amp; " D",E4376="Não Apontado",NETWORKDAYS(F4376,TODAY(),Feriados!$A$2:$A$13)-1 &amp; " D",D4376="Backlog","Registro Antigo",D4376="Concluído","Registro Enviado",E4376="Apontado","Registro Enviado",D4376="Cancelado","Treinamento Cancelado",D4376="Remanejado","Treinamento Remanejado",D4376="Suspensa","Suspenso",D4376="Antigo","Treinamento Antigo",D4376="-","Treinamento a ser executado")</f>
        <v>Treinamento Cancelado</v>
      </c>
      <c r="H4376" s="3"/>
      <c r="I4376" s="3"/>
      <c r="J4376" s="26"/>
      <c r="K4376" s="26"/>
      <c r="L4376" s="29"/>
    </row>
    <row r="4377" spans="1:12" x14ac:dyDescent="0.3">
      <c r="A4377" s="2" t="s">
        <v>46</v>
      </c>
      <c r="B4377" s="2" t="s">
        <v>159</v>
      </c>
      <c r="C4377" s="2" t="s">
        <v>37</v>
      </c>
      <c r="D4377" s="4" t="s">
        <v>116</v>
      </c>
      <c r="E4377" s="2" t="s">
        <v>8</v>
      </c>
      <c r="F4377" s="3">
        <v>45350</v>
      </c>
      <c r="G4377" s="14" t="str" cm="1">
        <f t="array" aca="1" ref="G4377" ca="1">_xlfn.IFS(D4377="Pendente",NETWORKDAYS(F4377,TODAY(),Feriados!$A$2:$A$13)-1 &amp; " D",E4377="Não Apontado",NETWORKDAYS(F4377,TODAY(),Feriados!$A$2:$A$13)-1 &amp; " D",D4377="Backlog","Registro Antigo",D4377="Concluído","Registro Enviado",E4377="Apontado","Registro Enviado",D4377="Cancelado","Treinamento Cancelado",D4377="Remanejado","Treinamento Remanejado",D4377="Suspensa","Suspenso",D4377="Antigo","Treinamento Antigo",D4377="-","Treinamento a ser executado")</f>
        <v>Registro Enviado</v>
      </c>
      <c r="H4377" s="3">
        <v>45351</v>
      </c>
      <c r="I4377" s="3">
        <v>45352</v>
      </c>
      <c r="J4377" s="26">
        <f>NETWORKDAYS(F4377,H4377,Feriados!$A$2:$A$13)-1</f>
        <v>1</v>
      </c>
      <c r="K4377" s="26">
        <f>NETWORKDAYS(F4377,I4377,Feriados!$A$2:$A$13)-1</f>
        <v>2</v>
      </c>
      <c r="L4377" s="29">
        <f>WORKDAY(F4377,2,Feriados!$A$2:$A$13)</f>
        <v>45352</v>
      </c>
    </row>
    <row r="4378" spans="1:12" x14ac:dyDescent="0.3">
      <c r="A4378" s="2" t="s">
        <v>17</v>
      </c>
      <c r="B4378" s="2" t="s">
        <v>139</v>
      </c>
      <c r="C4378" s="2" t="s">
        <v>18</v>
      </c>
      <c r="D4378" s="4" t="s">
        <v>14</v>
      </c>
      <c r="E4378" s="2" t="s">
        <v>15</v>
      </c>
      <c r="F4378" s="3">
        <v>45351</v>
      </c>
      <c r="G4378" s="14" t="str" cm="1">
        <f t="array" aca="1" ref="G4378" ca="1">_xlfn.IFS(D4378="Pendente",NETWORKDAYS(F4378,TODAY(),Feriados!$A$2:$A$13)-1 &amp; " D",E4378="Não Apontado",NETWORKDAYS(F4378,TODAY(),Feriados!$A$2:$A$13)-1 &amp; " D",D4378="Backlog","Registro Antigo",D4378="Concluído","Registro Enviado",E4378="Apontado","Registro Enviado",D4378="Cancelado","Treinamento Cancelado",D4378="Remanejado","Treinamento Remanejado",D4378="Suspensa","Suspenso",D4378="Antigo","Treinamento Antigo",D4378="-","Treinamento a ser executado")</f>
        <v>Treinamento Cancelado</v>
      </c>
      <c r="H4378" s="3"/>
      <c r="I4378" s="3"/>
      <c r="J4378" s="26"/>
      <c r="K4378" s="26"/>
      <c r="L4378" s="29"/>
    </row>
    <row r="4379" spans="1:12" x14ac:dyDescent="0.3">
      <c r="A4379" s="2" t="s">
        <v>17</v>
      </c>
      <c r="B4379" s="2" t="s">
        <v>152</v>
      </c>
      <c r="C4379" s="2" t="s">
        <v>7</v>
      </c>
      <c r="D4379" s="4" t="s">
        <v>116</v>
      </c>
      <c r="E4379" s="2" t="s">
        <v>8</v>
      </c>
      <c r="F4379" s="3">
        <v>45351</v>
      </c>
      <c r="G4379" s="14" t="str" cm="1">
        <f t="array" aca="1" ref="G4379" ca="1">_xlfn.IFS(D4379="Pendente",NETWORKDAYS(F4379,TODAY(),Feriados!$A$2:$A$13)-1 &amp; " D",E4379="Não Apontado",NETWORKDAYS(F4379,TODAY(),Feriados!$A$2:$A$13)-1 &amp; " D",D4379="Backlog","Registro Antigo",D4379="Concluído","Registro Enviado",E4379="Apontado","Registro Enviado",D4379="Cancelado","Treinamento Cancelado",D4379="Remanejado","Treinamento Remanejado",D4379="Suspensa","Suspenso",D4379="Antigo","Treinamento Antigo",D4379="-","Treinamento a ser executado")</f>
        <v>Registro Enviado</v>
      </c>
      <c r="H4379" s="3">
        <v>45358</v>
      </c>
      <c r="I4379" s="3">
        <v>45369</v>
      </c>
      <c r="J4379" s="26">
        <f>NETWORKDAYS(F4379,H4379,Feriados!$A$2:$A$13)-1</f>
        <v>5</v>
      </c>
      <c r="K4379" s="26">
        <f>NETWORKDAYS(F4379,I4379,Feriados!$A$2:$A$13)-1</f>
        <v>12</v>
      </c>
      <c r="L4379" s="29">
        <f>WORKDAY(F4379,2,Feriados!$A$2:$A$13)</f>
        <v>45355</v>
      </c>
    </row>
    <row r="4380" spans="1:12" x14ac:dyDescent="0.3">
      <c r="A4380" s="2" t="s">
        <v>17</v>
      </c>
      <c r="B4380" s="2" t="s">
        <v>30</v>
      </c>
      <c r="C4380" s="2" t="s">
        <v>7</v>
      </c>
      <c r="D4380" s="4" t="s">
        <v>116</v>
      </c>
      <c r="E4380" s="2" t="s">
        <v>8</v>
      </c>
      <c r="F4380" s="3">
        <v>45351</v>
      </c>
      <c r="G4380" s="14" t="str" cm="1">
        <f t="array" aca="1" ref="G4380" ca="1">_xlfn.IFS(D4380="Pendente",NETWORKDAYS(F4380,TODAY(),Feriados!$A$2:$A$13)-1 &amp; " D",E4380="Não Apontado",NETWORKDAYS(F4380,TODAY(),Feriados!$A$2:$A$13)-1 &amp; " D",D4380="Backlog","Registro Antigo",D4380="Concluído","Registro Enviado",E4380="Apontado","Registro Enviado",D4380="Cancelado","Treinamento Cancelado",D4380="Remanejado","Treinamento Remanejado",D4380="Suspensa","Suspenso",D4380="Antigo","Treinamento Antigo",D4380="-","Treinamento a ser executado")</f>
        <v>Registro Enviado</v>
      </c>
      <c r="H4380" s="3">
        <v>45364</v>
      </c>
      <c r="I4380" s="3">
        <v>45364</v>
      </c>
      <c r="J4380" s="26">
        <f>NETWORKDAYS(F4380,H4380,Feriados!$A$2:$A$13)-1</f>
        <v>9</v>
      </c>
      <c r="K4380" s="26">
        <f>NETWORKDAYS(F4380,I4380,Feriados!$A$2:$A$13)-1</f>
        <v>9</v>
      </c>
      <c r="L4380" s="29">
        <f>WORKDAY(F4380,2,Feriados!$A$2:$A$13)</f>
        <v>45355</v>
      </c>
    </row>
    <row r="4381" spans="1:12" x14ac:dyDescent="0.3">
      <c r="A4381" s="2" t="s">
        <v>22</v>
      </c>
      <c r="B4381" s="2" t="s">
        <v>151</v>
      </c>
      <c r="C4381" s="2" t="s">
        <v>7</v>
      </c>
      <c r="D4381" s="4" t="s">
        <v>116</v>
      </c>
      <c r="E4381" s="2" t="s">
        <v>8</v>
      </c>
      <c r="F4381" s="3">
        <v>45351</v>
      </c>
      <c r="G4381" s="14" t="str" cm="1">
        <f t="array" aca="1" ref="G4381" ca="1">_xlfn.IFS(D4381="Pendente",NETWORKDAYS(F4381,TODAY(),Feriados!$A$2:$A$13)-1 &amp; " D",E4381="Não Apontado",NETWORKDAYS(F4381,TODAY(),Feriados!$A$2:$A$13)-1 &amp; " D",D4381="Backlog","Registro Antigo",D4381="Concluído","Registro Enviado",E4381="Apontado","Registro Enviado",D4381="Cancelado","Treinamento Cancelado",D4381="Remanejado","Treinamento Remanejado",D4381="Suspensa","Suspenso",D4381="Antigo","Treinamento Antigo",D4381="-","Treinamento a ser executado")</f>
        <v>Registro Enviado</v>
      </c>
      <c r="H4381" s="3">
        <v>45352</v>
      </c>
      <c r="I4381" s="3">
        <v>45352</v>
      </c>
      <c r="J4381" s="26">
        <f>NETWORKDAYS(F4381,H4381,Feriados!$A$2:$A$13)-1</f>
        <v>1</v>
      </c>
      <c r="K4381" s="26">
        <f>NETWORKDAYS(F4381,I4381,Feriados!$A$2:$A$13)-1</f>
        <v>1</v>
      </c>
      <c r="L4381" s="29">
        <f>WORKDAY(F4381,2,Feriados!$A$2:$A$13)</f>
        <v>45355</v>
      </c>
    </row>
    <row r="4382" spans="1:12" x14ac:dyDescent="0.3">
      <c r="A4382" s="2" t="s">
        <v>28</v>
      </c>
      <c r="B4382" s="2" t="s">
        <v>84</v>
      </c>
      <c r="C4382" s="2" t="s">
        <v>54</v>
      </c>
      <c r="D4382" s="4" t="s">
        <v>116</v>
      </c>
      <c r="E4382" s="2" t="s">
        <v>8</v>
      </c>
      <c r="F4382" s="3">
        <v>45351</v>
      </c>
      <c r="G4382" s="14" t="str" cm="1">
        <f t="array" aca="1" ref="G4382" ca="1">_xlfn.IFS(D4382="Pendente",NETWORKDAYS(F4382,TODAY(),Feriados!$A$2:$A$13)-1 &amp; " D",E4382="Não Apontado",NETWORKDAYS(F4382,TODAY(),Feriados!$A$2:$A$13)-1 &amp; " D",D4382="Backlog","Registro Antigo",D4382="Concluído","Registro Enviado",E4382="Apontado","Registro Enviado",D4382="Cancelado","Treinamento Cancelado",D4382="Remanejado","Treinamento Remanejado",D4382="Suspensa","Suspenso",D4382="Antigo","Treinamento Antigo",D4382="-","Treinamento a ser executado")</f>
        <v>Registro Enviado</v>
      </c>
      <c r="H4382" s="3">
        <v>45356</v>
      </c>
      <c r="I4382" s="3">
        <v>45356</v>
      </c>
      <c r="J4382" s="26">
        <f>NETWORKDAYS(F4382,H4382,Feriados!$A$2:$A$13)-1</f>
        <v>3</v>
      </c>
      <c r="K4382" s="26">
        <f>NETWORKDAYS(F4382,I4382,Feriados!$A$2:$A$13)-1</f>
        <v>3</v>
      </c>
      <c r="L4382" s="29">
        <f>WORKDAY(F4382,2,Feriados!$A$2:$A$13)</f>
        <v>45355</v>
      </c>
    </row>
    <row r="4383" spans="1:12" x14ac:dyDescent="0.3">
      <c r="A4383" s="2" t="s">
        <v>39</v>
      </c>
      <c r="B4383" s="2" t="s">
        <v>135</v>
      </c>
      <c r="C4383" s="2" t="s">
        <v>36</v>
      </c>
      <c r="D4383" s="4" t="s">
        <v>14</v>
      </c>
      <c r="E4383" s="2" t="s">
        <v>15</v>
      </c>
      <c r="F4383" s="3">
        <v>45351</v>
      </c>
      <c r="G4383" s="14" t="str" cm="1">
        <f t="array" aca="1" ref="G4383" ca="1">_xlfn.IFS(D4383="Pendente",NETWORKDAYS(F4383,TODAY(),Feriados!$A$2:$A$13)-1 &amp; " D",E4383="Não Apontado",NETWORKDAYS(F4383,TODAY(),Feriados!$A$2:$A$13)-1 &amp; " D",D4383="Backlog","Registro Antigo",D4383="Concluído","Registro Enviado",E4383="Apontado","Registro Enviado",D4383="Cancelado","Treinamento Cancelado",D4383="Remanejado","Treinamento Remanejado",D4383="Suspensa","Suspenso",D4383="Antigo","Treinamento Antigo",D4383="-","Treinamento a ser executado")</f>
        <v>Treinamento Cancelado</v>
      </c>
      <c r="H4383" s="3"/>
      <c r="I4383" s="3"/>
      <c r="J4383" s="26"/>
      <c r="K4383" s="26"/>
      <c r="L4383" s="29"/>
    </row>
    <row r="4384" spans="1:12" x14ac:dyDescent="0.3">
      <c r="A4384" s="2" t="s">
        <v>39</v>
      </c>
      <c r="B4384" s="2" t="s">
        <v>148</v>
      </c>
      <c r="C4384" s="2" t="s">
        <v>36</v>
      </c>
      <c r="D4384" s="4" t="s">
        <v>14</v>
      </c>
      <c r="E4384" s="2" t="s">
        <v>15</v>
      </c>
      <c r="F4384" s="3">
        <v>45351</v>
      </c>
      <c r="G4384" s="14" t="str" cm="1">
        <f t="array" aca="1" ref="G4384" ca="1">_xlfn.IFS(D4384="Pendente",NETWORKDAYS(F4384,TODAY(),Feriados!$A$2:$A$13)-1 &amp; " D",E4384="Não Apontado",NETWORKDAYS(F4384,TODAY(),Feriados!$A$2:$A$13)-1 &amp; " D",D4384="Backlog","Registro Antigo",D4384="Concluído","Registro Enviado",E4384="Apontado","Registro Enviado",D4384="Cancelado","Treinamento Cancelado",D4384="Remanejado","Treinamento Remanejado",D4384="Suspensa","Suspenso",D4384="Antigo","Treinamento Antigo",D4384="-","Treinamento a ser executado")</f>
        <v>Treinamento Cancelado</v>
      </c>
      <c r="H4384" s="3"/>
      <c r="I4384" s="3"/>
      <c r="J4384" s="26"/>
      <c r="K4384" s="26"/>
      <c r="L4384" s="29"/>
    </row>
    <row r="4385" spans="1:12" x14ac:dyDescent="0.3">
      <c r="A4385" s="2" t="s">
        <v>39</v>
      </c>
      <c r="B4385" s="2" t="s">
        <v>156</v>
      </c>
      <c r="C4385" s="2" t="s">
        <v>41</v>
      </c>
      <c r="D4385" s="4" t="s">
        <v>116</v>
      </c>
      <c r="E4385" s="2" t="s">
        <v>8</v>
      </c>
      <c r="F4385" s="3">
        <v>45351</v>
      </c>
      <c r="G4385" s="14" t="str" cm="1">
        <f t="array" aca="1" ref="G4385" ca="1">_xlfn.IFS(D4385="Pendente",NETWORKDAYS(F4385,TODAY(),Feriados!$A$2:$A$13)-1 &amp; " D",E4385="Não Apontado",NETWORKDAYS(F4385,TODAY(),Feriados!$A$2:$A$13)-1 &amp; " D",D4385="Backlog","Registro Antigo",D4385="Concluído","Registro Enviado",E4385="Apontado","Registro Enviado",D4385="Cancelado","Treinamento Cancelado",D4385="Remanejado","Treinamento Remanejado",D4385="Suspensa","Suspenso",D4385="Antigo","Treinamento Antigo",D4385="-","Treinamento a ser executado")</f>
        <v>Registro Enviado</v>
      </c>
      <c r="H4385" s="3">
        <v>45352</v>
      </c>
      <c r="I4385" s="3">
        <v>45352</v>
      </c>
      <c r="J4385" s="26">
        <f>NETWORKDAYS(F4385,H4385,Feriados!$A$2:$A$13)-1</f>
        <v>1</v>
      </c>
      <c r="K4385" s="26">
        <f>NETWORKDAYS(F4385,I4385,Feriados!$A$2:$A$13)-1</f>
        <v>1</v>
      </c>
      <c r="L4385" s="29">
        <f>WORKDAY(F4385,2,Feriados!$A$2:$A$13)</f>
        <v>45355</v>
      </c>
    </row>
    <row r="4386" spans="1:12" x14ac:dyDescent="0.3">
      <c r="A4386" s="2" t="s">
        <v>46</v>
      </c>
      <c r="B4386" s="2" t="s">
        <v>140</v>
      </c>
      <c r="C4386" s="2" t="s">
        <v>7</v>
      </c>
      <c r="D4386" s="4" t="s">
        <v>14</v>
      </c>
      <c r="E4386" s="2" t="s">
        <v>15</v>
      </c>
      <c r="F4386" s="3">
        <v>45351</v>
      </c>
      <c r="G4386" s="14" t="str" cm="1">
        <f t="array" aca="1" ref="G4386" ca="1">_xlfn.IFS(D4386="Pendente",NETWORKDAYS(F4386,TODAY(),Feriados!$A$2:$A$13)-1 &amp; " D",E4386="Não Apontado",NETWORKDAYS(F4386,TODAY(),Feriados!$A$2:$A$13)-1 &amp; " D",D4386="Backlog","Registro Antigo",D4386="Concluído","Registro Enviado",E4386="Apontado","Registro Enviado",D4386="Cancelado","Treinamento Cancelado",D4386="Remanejado","Treinamento Remanejado",D4386="Suspensa","Suspenso",D4386="Antigo","Treinamento Antigo",D4386="-","Treinamento a ser executado")</f>
        <v>Treinamento Cancelado</v>
      </c>
      <c r="H4386" s="3"/>
      <c r="I4386" s="3"/>
      <c r="J4386" s="26"/>
      <c r="K4386" s="26"/>
      <c r="L4386" s="29"/>
    </row>
    <row r="4387" spans="1:12" x14ac:dyDescent="0.3">
      <c r="A4387" s="2" t="s">
        <v>46</v>
      </c>
      <c r="B4387" s="2" t="s">
        <v>162</v>
      </c>
      <c r="C4387" s="2" t="s">
        <v>41</v>
      </c>
      <c r="D4387" s="4" t="s">
        <v>14</v>
      </c>
      <c r="E4387" s="2" t="s">
        <v>15</v>
      </c>
      <c r="F4387" s="3">
        <v>45351</v>
      </c>
      <c r="G4387" s="14" t="str" cm="1">
        <f t="array" aca="1" ref="G4387" ca="1">_xlfn.IFS(D4387="Pendente",NETWORKDAYS(F4387,TODAY(),Feriados!$A$2:$A$13)-1 &amp; " D",E4387="Não Apontado",NETWORKDAYS(F4387,TODAY(),Feriados!$A$2:$A$13)-1 &amp; " D",D4387="Backlog","Registro Antigo",D4387="Concluído","Registro Enviado",E4387="Apontado","Registro Enviado",D4387="Cancelado","Treinamento Cancelado",D4387="Remanejado","Treinamento Remanejado",D4387="Suspensa","Suspenso",D4387="Antigo","Treinamento Antigo",D4387="-","Treinamento a ser executado")</f>
        <v>Treinamento Cancelado</v>
      </c>
      <c r="H4387" s="3"/>
      <c r="I4387" s="3"/>
      <c r="J4387" s="26"/>
      <c r="K4387" s="26"/>
      <c r="L4387" s="29"/>
    </row>
    <row r="4388" spans="1:12" x14ac:dyDescent="0.3">
      <c r="A4388" s="2" t="s">
        <v>17</v>
      </c>
      <c r="B4388" s="2" t="s">
        <v>152</v>
      </c>
      <c r="C4388" s="2" t="s">
        <v>7</v>
      </c>
      <c r="D4388" s="4" t="s">
        <v>14</v>
      </c>
      <c r="E4388" s="2" t="s">
        <v>15</v>
      </c>
      <c r="F4388" s="3">
        <v>45352</v>
      </c>
      <c r="G4388" s="14" t="str" cm="1">
        <f t="array" aca="1" ref="G4388" ca="1">_xlfn.IFS(D4388="Pendente",NETWORKDAYS(F4388,TODAY(),Feriados!$A$2:$A$13)-1 &amp; " D",E4388="Não Apontado",NETWORKDAYS(F4388,TODAY(),Feriados!$A$2:$A$13)-1 &amp; " D",D4388="Backlog","Registro Antigo",D4388="Concluído","Registro Enviado",E4388="Apontado","Registro Enviado",D4388="Cancelado","Treinamento Cancelado",D4388="Remanejado","Treinamento Remanejado",D4388="Suspensa","Suspenso",D4388="Antigo","Treinamento Antigo",D4388="-","Treinamento a ser executado")</f>
        <v>Treinamento Cancelado</v>
      </c>
      <c r="H4388" s="3"/>
      <c r="I4388" s="3"/>
      <c r="J4388" s="26"/>
      <c r="K4388" s="26"/>
      <c r="L4388" s="29"/>
    </row>
    <row r="4389" spans="1:12" x14ac:dyDescent="0.3">
      <c r="A4389" s="2" t="s">
        <v>17</v>
      </c>
      <c r="B4389" s="2" t="s">
        <v>160</v>
      </c>
      <c r="C4389" s="2" t="s">
        <v>18</v>
      </c>
      <c r="D4389" s="4" t="s">
        <v>116</v>
      </c>
      <c r="E4389" s="2" t="s">
        <v>8</v>
      </c>
      <c r="F4389" s="3">
        <v>45352</v>
      </c>
      <c r="G4389" s="14" t="str" cm="1">
        <f t="array" aca="1" ref="G4389" ca="1">_xlfn.IFS(D4389="Pendente",NETWORKDAYS(F4389,TODAY(),Feriados!$A$2:$A$13)-1 &amp; " D",E4389="Não Apontado",NETWORKDAYS(F4389,TODAY(),Feriados!$A$2:$A$13)-1 &amp; " D",D4389="Backlog","Registro Antigo",D4389="Concluído","Registro Enviado",E4389="Apontado","Registro Enviado",D4389="Cancelado","Treinamento Cancelado",D4389="Remanejado","Treinamento Remanejado",D4389="Suspensa","Suspenso",D4389="Antigo","Treinamento Antigo",D4389="-","Treinamento a ser executado")</f>
        <v>Registro Enviado</v>
      </c>
      <c r="H4389" s="3">
        <v>45357</v>
      </c>
      <c r="I4389" s="3">
        <v>45364</v>
      </c>
      <c r="J4389" s="26">
        <f>NETWORKDAYS(F4389,H4389,Feriados!$A$2:$A$13)-1</f>
        <v>3</v>
      </c>
      <c r="K4389" s="26">
        <f>NETWORKDAYS(F4389,I4389,Feriados!$A$2:$A$13)-1</f>
        <v>8</v>
      </c>
      <c r="L4389" s="29">
        <f>WORKDAY(F4389,2,Feriados!$A$2:$A$13)</f>
        <v>45356</v>
      </c>
    </row>
    <row r="4390" spans="1:12" x14ac:dyDescent="0.3">
      <c r="A4390" s="2" t="s">
        <v>22</v>
      </c>
      <c r="B4390" s="2" t="s">
        <v>148</v>
      </c>
      <c r="C4390" s="2" t="s">
        <v>7</v>
      </c>
      <c r="D4390" s="4" t="s">
        <v>14</v>
      </c>
      <c r="E4390" s="2" t="s">
        <v>15</v>
      </c>
      <c r="F4390" s="3">
        <v>45352</v>
      </c>
      <c r="G4390" s="14" t="str" cm="1">
        <f t="array" aca="1" ref="G4390" ca="1">_xlfn.IFS(D4390="Pendente",NETWORKDAYS(F4390,TODAY(),Feriados!$A$2:$A$13)-1 &amp; " D",E4390="Não Apontado",NETWORKDAYS(F4390,TODAY(),Feriados!$A$2:$A$13)-1 &amp; " D",D4390="Backlog","Registro Antigo",D4390="Concluído","Registro Enviado",E4390="Apontado","Registro Enviado",D4390="Cancelado","Treinamento Cancelado",D4390="Remanejado","Treinamento Remanejado",D4390="Suspensa","Suspenso",D4390="Antigo","Treinamento Antigo",D4390="-","Treinamento a ser executado")</f>
        <v>Treinamento Cancelado</v>
      </c>
      <c r="H4390" s="3"/>
      <c r="I4390" s="3"/>
      <c r="J4390" s="26"/>
      <c r="K4390" s="26"/>
      <c r="L4390" s="29"/>
    </row>
    <row r="4391" spans="1:12" x14ac:dyDescent="0.3">
      <c r="A4391" s="2" t="s">
        <v>39</v>
      </c>
      <c r="B4391" s="2" t="s">
        <v>160</v>
      </c>
      <c r="C4391" s="2" t="s">
        <v>36</v>
      </c>
      <c r="D4391" s="4" t="s">
        <v>117</v>
      </c>
      <c r="E4391" s="2" t="s">
        <v>15</v>
      </c>
      <c r="F4391" s="3">
        <v>45352</v>
      </c>
      <c r="G4391" s="14" t="str" cm="1">
        <f t="array" aca="1" ref="G4391" ca="1">_xlfn.IFS(D4391="Pendente",NETWORKDAYS(F4391,TODAY(),Feriados!$A$2:$A$13)-1 &amp; " D",E4391="Não Apontado",NETWORKDAYS(F4391,TODAY(),Feriados!$A$2:$A$13)-1 &amp; " D",D4391="Backlog","Registro Antigo",D4391="Concluído","Registro Enviado",E4391="Apontado","Registro Enviado",D4391="Cancelado","Treinamento Cancelado",D4391="Remanejado","Treinamento Remanejado",D4391="Suspensa","Suspenso",D4391="Antigo","Treinamento Antigo",D4391="-","Treinamento a ser executado")</f>
        <v>Treinamento Remanejado</v>
      </c>
      <c r="H4391" s="3"/>
      <c r="I4391" s="3"/>
      <c r="J4391" s="26"/>
      <c r="K4391" s="26"/>
      <c r="L4391" s="29"/>
    </row>
    <row r="4392" spans="1:12" x14ac:dyDescent="0.3">
      <c r="A4392" s="2" t="s">
        <v>46</v>
      </c>
      <c r="B4392" s="2" t="s">
        <v>141</v>
      </c>
      <c r="C4392" s="2" t="s">
        <v>41</v>
      </c>
      <c r="D4392" s="4" t="s">
        <v>14</v>
      </c>
      <c r="E4392" s="2" t="s">
        <v>15</v>
      </c>
      <c r="F4392" s="3">
        <v>45352</v>
      </c>
      <c r="G4392" s="14" t="str" cm="1">
        <f t="array" aca="1" ref="G4392" ca="1">_xlfn.IFS(D4392="Pendente",NETWORKDAYS(F4392,TODAY(),Feriados!$A$2:$A$13)-1 &amp; " D",E4392="Não Apontado",NETWORKDAYS(F4392,TODAY(),Feriados!$A$2:$A$13)-1 &amp; " D",D4392="Backlog","Registro Antigo",D4392="Concluído","Registro Enviado",E4392="Apontado","Registro Enviado",D4392="Cancelado","Treinamento Cancelado",D4392="Remanejado","Treinamento Remanejado",D4392="Suspensa","Suspenso",D4392="Antigo","Treinamento Antigo",D4392="-","Treinamento a ser executado")</f>
        <v>Treinamento Cancelado</v>
      </c>
      <c r="H4392" s="3"/>
      <c r="I4392" s="3"/>
      <c r="J4392" s="26"/>
      <c r="K4392" s="26"/>
      <c r="L4392" s="29"/>
    </row>
    <row r="4393" spans="1:12" x14ac:dyDescent="0.3">
      <c r="A4393" s="2" t="s">
        <v>6</v>
      </c>
      <c r="B4393" s="2" t="s">
        <v>155</v>
      </c>
      <c r="C4393" s="2" t="s">
        <v>7</v>
      </c>
      <c r="D4393" s="4" t="s">
        <v>116</v>
      </c>
      <c r="E4393" s="2" t="s">
        <v>8</v>
      </c>
      <c r="F4393" s="3">
        <v>45355</v>
      </c>
      <c r="G4393" s="14" t="str" cm="1">
        <f t="array" aca="1" ref="G4393" ca="1">_xlfn.IFS(D4393="Pendente",NETWORKDAYS(F4393,TODAY(),Feriados!$A$2:$A$13)-1 &amp; " D",E4393="Não Apontado",NETWORKDAYS(F4393,TODAY(),Feriados!$A$2:$A$13)-1 &amp; " D",D4393="Backlog","Registro Antigo",D4393="Concluído","Registro Enviado",E4393="Apontado","Registro Enviado",D4393="Cancelado","Treinamento Cancelado",D4393="Remanejado","Treinamento Remanejado",D4393="Suspensa","Suspenso",D4393="Antigo","Treinamento Antigo",D4393="-","Treinamento a ser executado")</f>
        <v>Registro Enviado</v>
      </c>
      <c r="H4393" s="3">
        <v>45357</v>
      </c>
      <c r="I4393" s="3">
        <v>45357</v>
      </c>
      <c r="J4393" s="26">
        <f>NETWORKDAYS(F4393,H4393,Feriados!$A$2:$A$13)-1</f>
        <v>2</v>
      </c>
      <c r="K4393" s="26">
        <f>NETWORKDAYS(F4393,I4393,Feriados!$A$2:$A$13)-1</f>
        <v>2</v>
      </c>
      <c r="L4393" s="29">
        <f>WORKDAY(F4393,2,Feriados!$A$2:$A$13)</f>
        <v>45357</v>
      </c>
    </row>
    <row r="4394" spans="1:12" x14ac:dyDescent="0.3">
      <c r="A4394" s="2" t="s">
        <v>6</v>
      </c>
      <c r="B4394" s="2" t="s">
        <v>162</v>
      </c>
      <c r="C4394" s="2" t="s">
        <v>7</v>
      </c>
      <c r="D4394" s="4" t="s">
        <v>116</v>
      </c>
      <c r="E4394" s="2" t="s">
        <v>8</v>
      </c>
      <c r="F4394" s="3">
        <v>45355</v>
      </c>
      <c r="G4394" s="14" t="str" cm="1">
        <f t="array" aca="1" ref="G4394" ca="1">_xlfn.IFS(D4394="Pendente",NETWORKDAYS(F4394,TODAY(),Feriados!$A$2:$A$13)-1 &amp; " D",E4394="Não Apontado",NETWORKDAYS(F4394,TODAY(),Feriados!$A$2:$A$13)-1 &amp; " D",D4394="Backlog","Registro Antigo",D4394="Concluído","Registro Enviado",E4394="Apontado","Registro Enviado",D4394="Cancelado","Treinamento Cancelado",D4394="Remanejado","Treinamento Remanejado",D4394="Suspensa","Suspenso",D4394="Antigo","Treinamento Antigo",D4394="-","Treinamento a ser executado")</f>
        <v>Registro Enviado</v>
      </c>
      <c r="H4394" s="3">
        <v>45357</v>
      </c>
      <c r="I4394" s="3">
        <v>45357</v>
      </c>
      <c r="J4394" s="26">
        <f>NETWORKDAYS(F4394,H4394,Feriados!$A$2:$A$13)-1</f>
        <v>2</v>
      </c>
      <c r="K4394" s="26">
        <f>NETWORKDAYS(F4394,I4394,Feriados!$A$2:$A$13)-1</f>
        <v>2</v>
      </c>
      <c r="L4394" s="29">
        <f>WORKDAY(F4394,2,Feriados!$A$2:$A$13)</f>
        <v>45357</v>
      </c>
    </row>
    <row r="4395" spans="1:12" x14ac:dyDescent="0.3">
      <c r="A4395" s="2" t="s">
        <v>17</v>
      </c>
      <c r="B4395" s="2" t="s">
        <v>152</v>
      </c>
      <c r="C4395" s="2" t="s">
        <v>18</v>
      </c>
      <c r="D4395" s="4" t="s">
        <v>116</v>
      </c>
      <c r="E4395" s="2" t="s">
        <v>8</v>
      </c>
      <c r="F4395" s="3">
        <v>45355</v>
      </c>
      <c r="G4395" s="14" t="str" cm="1">
        <f t="array" aca="1" ref="G4395" ca="1">_xlfn.IFS(D4395="Pendente",NETWORKDAYS(F4395,TODAY(),Feriados!$A$2:$A$13)-1 &amp; " D",E4395="Não Apontado",NETWORKDAYS(F4395,TODAY(),Feriados!$A$2:$A$13)-1 &amp; " D",D4395="Backlog","Registro Antigo",D4395="Concluído","Registro Enviado",E4395="Apontado","Registro Enviado",D4395="Cancelado","Treinamento Cancelado",D4395="Remanejado","Treinamento Remanejado",D4395="Suspensa","Suspenso",D4395="Antigo","Treinamento Antigo",D4395="-","Treinamento a ser executado")</f>
        <v>Registro Enviado</v>
      </c>
      <c r="H4395" s="3">
        <v>45358</v>
      </c>
      <c r="I4395" s="3">
        <v>45369</v>
      </c>
      <c r="J4395" s="26">
        <f>NETWORKDAYS(F4395,H4395,Feriados!$A$2:$A$13)-1</f>
        <v>3</v>
      </c>
      <c r="K4395" s="26">
        <f>NETWORKDAYS(F4395,I4395,Feriados!$A$2:$A$13)-1</f>
        <v>10</v>
      </c>
      <c r="L4395" s="29">
        <f>WORKDAY(F4395,2,Feriados!$A$2:$A$13)</f>
        <v>45357</v>
      </c>
    </row>
    <row r="4396" spans="1:12" x14ac:dyDescent="0.3">
      <c r="A4396" s="2" t="s">
        <v>22</v>
      </c>
      <c r="B4396" s="2" t="s">
        <v>159</v>
      </c>
      <c r="C4396" s="2" t="s">
        <v>18</v>
      </c>
      <c r="D4396" s="4" t="s">
        <v>116</v>
      </c>
      <c r="E4396" s="2" t="s">
        <v>8</v>
      </c>
      <c r="F4396" s="3">
        <v>45355</v>
      </c>
      <c r="G4396" s="14" t="str" cm="1">
        <f t="array" aca="1" ref="G4396" ca="1">_xlfn.IFS(D4396="Pendente",NETWORKDAYS(F4396,TODAY(),Feriados!$A$2:$A$13)-1 &amp; " D",E4396="Não Apontado",NETWORKDAYS(F4396,TODAY(),Feriados!$A$2:$A$13)-1 &amp; " D",D4396="Backlog","Registro Antigo",D4396="Concluído","Registro Enviado",E4396="Apontado","Registro Enviado",D4396="Cancelado","Treinamento Cancelado",D4396="Remanejado","Treinamento Remanejado",D4396="Suspensa","Suspenso",D4396="Antigo","Treinamento Antigo",D4396="-","Treinamento a ser executado")</f>
        <v>Registro Enviado</v>
      </c>
      <c r="H4396" s="3">
        <v>45369</v>
      </c>
      <c r="I4396" s="3">
        <v>45369</v>
      </c>
      <c r="J4396" s="26">
        <f>NETWORKDAYS(F4396,H4396,Feriados!$A$2:$A$13)-1</f>
        <v>10</v>
      </c>
      <c r="K4396" s="26">
        <f>NETWORKDAYS(F4396,I4396,Feriados!$A$2:$A$13)-1</f>
        <v>10</v>
      </c>
      <c r="L4396" s="29">
        <f>WORKDAY(F4396,2,Feriados!$A$2:$A$13)</f>
        <v>45357</v>
      </c>
    </row>
    <row r="4397" spans="1:12" x14ac:dyDescent="0.3">
      <c r="A4397" s="2" t="s">
        <v>28</v>
      </c>
      <c r="B4397" s="2" t="s">
        <v>90</v>
      </c>
      <c r="C4397" s="2" t="s">
        <v>29</v>
      </c>
      <c r="D4397" s="4" t="s">
        <v>116</v>
      </c>
      <c r="E4397" s="2" t="s">
        <v>8</v>
      </c>
      <c r="F4397" s="3">
        <v>45355</v>
      </c>
      <c r="G4397" s="14" t="str" cm="1">
        <f t="array" aca="1" ref="G4397" ca="1">_xlfn.IFS(D4397="Pendente",NETWORKDAYS(F4397,TODAY(),Feriados!$A$2:$A$13)-1 &amp; " D",E4397="Não Apontado",NETWORKDAYS(F4397,TODAY(),Feriados!$A$2:$A$13)-1 &amp; " D",D4397="Backlog","Registro Antigo",D4397="Concluído","Registro Enviado",E4397="Apontado","Registro Enviado",D4397="Cancelado","Treinamento Cancelado",D4397="Remanejado","Treinamento Remanejado",D4397="Suspensa","Suspenso",D4397="Antigo","Treinamento Antigo",D4397="-","Treinamento a ser executado")</f>
        <v>Registro Enviado</v>
      </c>
      <c r="H4397" s="3">
        <v>45356</v>
      </c>
      <c r="I4397" s="3">
        <v>45356</v>
      </c>
      <c r="J4397" s="26">
        <f>NETWORKDAYS(F4397,H4397,Feriados!$A$2:$A$13)-1</f>
        <v>1</v>
      </c>
      <c r="K4397" s="26">
        <f>NETWORKDAYS(F4397,I4397,Feriados!$A$2:$A$13)-1</f>
        <v>1</v>
      </c>
      <c r="L4397" s="29">
        <f>WORKDAY(F4397,2,Feriados!$A$2:$A$13)</f>
        <v>45357</v>
      </c>
    </row>
    <row r="4398" spans="1:12" x14ac:dyDescent="0.3">
      <c r="A4398" s="2" t="s">
        <v>39</v>
      </c>
      <c r="B4398" s="2" t="s">
        <v>160</v>
      </c>
      <c r="C4398" s="2" t="s">
        <v>36</v>
      </c>
      <c r="D4398" s="4" t="s">
        <v>116</v>
      </c>
      <c r="E4398" s="2" t="s">
        <v>8</v>
      </c>
      <c r="F4398" s="3">
        <v>45355</v>
      </c>
      <c r="G4398" s="14" t="str" cm="1">
        <f t="array" aca="1" ref="G4398" ca="1">_xlfn.IFS(D4398="Pendente",NETWORKDAYS(F4398,TODAY(),Feriados!$A$2:$A$13)-1 &amp; " D",E4398="Não Apontado",NETWORKDAYS(F4398,TODAY(),Feriados!$A$2:$A$13)-1 &amp; " D",D4398="Backlog","Registro Antigo",D4398="Concluído","Registro Enviado",E4398="Apontado","Registro Enviado",D4398="Cancelado","Treinamento Cancelado",D4398="Remanejado","Treinamento Remanejado",D4398="Suspensa","Suspenso",D4398="Antigo","Treinamento Antigo",D4398="-","Treinamento a ser executado")</f>
        <v>Registro Enviado</v>
      </c>
      <c r="H4398" s="3">
        <v>45356</v>
      </c>
      <c r="I4398" s="3">
        <v>45356</v>
      </c>
      <c r="J4398" s="26">
        <f>NETWORKDAYS(F4398,H4398,Feriados!$A$2:$A$13)-1</f>
        <v>1</v>
      </c>
      <c r="K4398" s="26">
        <f>NETWORKDAYS(F4398,I4398,Feriados!$A$2:$A$13)-1</f>
        <v>1</v>
      </c>
      <c r="L4398" s="29">
        <f>WORKDAY(F4398,2,Feriados!$A$2:$A$13)</f>
        <v>45357</v>
      </c>
    </row>
    <row r="4399" spans="1:12" x14ac:dyDescent="0.3">
      <c r="A4399" s="2" t="s">
        <v>39</v>
      </c>
      <c r="B4399" s="2" t="s">
        <v>148</v>
      </c>
      <c r="C4399" s="2" t="s">
        <v>36</v>
      </c>
      <c r="D4399" s="4" t="s">
        <v>116</v>
      </c>
      <c r="E4399" s="2" t="s">
        <v>8</v>
      </c>
      <c r="F4399" s="3">
        <v>45355</v>
      </c>
      <c r="G4399" s="14" t="str" cm="1">
        <f t="array" aca="1" ref="G4399" ca="1">_xlfn.IFS(D4399="Pendente",NETWORKDAYS(F4399,TODAY(),Feriados!$A$2:$A$13)-1 &amp; " D",E4399="Não Apontado",NETWORKDAYS(F4399,TODAY(),Feriados!$A$2:$A$13)-1 &amp; " D",D4399="Backlog","Registro Antigo",D4399="Concluído","Registro Enviado",E4399="Apontado","Registro Enviado",D4399="Cancelado","Treinamento Cancelado",D4399="Remanejado","Treinamento Remanejado",D4399="Suspensa","Suspenso",D4399="Antigo","Treinamento Antigo",D4399="-","Treinamento a ser executado")</f>
        <v>Registro Enviado</v>
      </c>
      <c r="H4399" s="3">
        <v>45356</v>
      </c>
      <c r="I4399" s="3">
        <v>45356</v>
      </c>
      <c r="J4399" s="26">
        <f>NETWORKDAYS(F4399,H4399,Feriados!$A$2:$A$13)-1</f>
        <v>1</v>
      </c>
      <c r="K4399" s="26">
        <f>NETWORKDAYS(F4399,I4399,Feriados!$A$2:$A$13)-1</f>
        <v>1</v>
      </c>
      <c r="L4399" s="29">
        <f>WORKDAY(F4399,2,Feriados!$A$2:$A$13)</f>
        <v>45357</v>
      </c>
    </row>
    <row r="4400" spans="1:12" x14ac:dyDescent="0.3">
      <c r="A4400" s="2" t="s">
        <v>39</v>
      </c>
      <c r="B4400" s="2" t="s">
        <v>139</v>
      </c>
      <c r="C4400" s="2" t="s">
        <v>36</v>
      </c>
      <c r="D4400" s="4" t="s">
        <v>116</v>
      </c>
      <c r="E4400" s="2" t="s">
        <v>8</v>
      </c>
      <c r="F4400" s="3">
        <v>45355</v>
      </c>
      <c r="G4400" s="14" t="str" cm="1">
        <f t="array" aca="1" ref="G4400" ca="1">_xlfn.IFS(D4400="Pendente",NETWORKDAYS(F4400,TODAY(),Feriados!$A$2:$A$13)-1 &amp; " D",E4400="Não Apontado",NETWORKDAYS(F4400,TODAY(),Feriados!$A$2:$A$13)-1 &amp; " D",D4400="Backlog","Registro Antigo",D4400="Concluído","Registro Enviado",E4400="Apontado","Registro Enviado",D4400="Cancelado","Treinamento Cancelado",D4400="Remanejado","Treinamento Remanejado",D4400="Suspensa","Suspenso",D4400="Antigo","Treinamento Antigo",D4400="-","Treinamento a ser executado")</f>
        <v>Registro Enviado</v>
      </c>
      <c r="H4400" s="3">
        <v>45356</v>
      </c>
      <c r="I4400" s="3">
        <v>45356</v>
      </c>
      <c r="J4400" s="26">
        <f>NETWORKDAYS(F4400,H4400,Feriados!$A$2:$A$13)-1</f>
        <v>1</v>
      </c>
      <c r="K4400" s="26">
        <f>NETWORKDAYS(F4400,I4400,Feriados!$A$2:$A$13)-1</f>
        <v>1</v>
      </c>
      <c r="L4400" s="29">
        <f>WORKDAY(F4400,2,Feriados!$A$2:$A$13)</f>
        <v>45357</v>
      </c>
    </row>
    <row r="4401" spans="1:12" x14ac:dyDescent="0.3">
      <c r="A4401" s="2" t="s">
        <v>6</v>
      </c>
      <c r="B4401" s="2" t="s">
        <v>156</v>
      </c>
      <c r="C4401" s="2" t="s">
        <v>7</v>
      </c>
      <c r="D4401" s="4" t="s">
        <v>14</v>
      </c>
      <c r="E4401" s="2" t="s">
        <v>15</v>
      </c>
      <c r="F4401" s="3">
        <v>45356</v>
      </c>
      <c r="G4401" s="14" t="str" cm="1">
        <f t="array" aca="1" ref="G4401" ca="1">_xlfn.IFS(D4401="Pendente",NETWORKDAYS(F4401,TODAY(),Feriados!$A$2:$A$13)-1 &amp; " D",E4401="Não Apontado",NETWORKDAYS(F4401,TODAY(),Feriados!$A$2:$A$13)-1 &amp; " D",D4401="Backlog","Registro Antigo",D4401="Concluído","Registro Enviado",E4401="Apontado","Registro Enviado",D4401="Cancelado","Treinamento Cancelado",D4401="Remanejado","Treinamento Remanejado",D4401="Suspensa","Suspenso",D4401="Antigo","Treinamento Antigo",D4401="-","Treinamento a ser executado")</f>
        <v>Treinamento Cancelado</v>
      </c>
      <c r="H4401" s="3"/>
      <c r="I4401" s="3"/>
      <c r="J4401" s="26"/>
      <c r="K4401" s="26"/>
      <c r="L4401" s="29"/>
    </row>
    <row r="4402" spans="1:12" x14ac:dyDescent="0.3">
      <c r="A4402" s="2" t="s">
        <v>6</v>
      </c>
      <c r="B4402" s="2" t="s">
        <v>139</v>
      </c>
      <c r="C4402" s="2" t="s">
        <v>10</v>
      </c>
      <c r="D4402" s="4" t="s">
        <v>14</v>
      </c>
      <c r="E4402" s="2" t="s">
        <v>15</v>
      </c>
      <c r="F4402" s="3">
        <v>45356</v>
      </c>
      <c r="G4402" s="14" t="str" cm="1">
        <f t="array" aca="1" ref="G4402" ca="1">_xlfn.IFS(D4402="Pendente",NETWORKDAYS(F4402,TODAY(),Feriados!$A$2:$A$13)-1 &amp; " D",E4402="Não Apontado",NETWORKDAYS(F4402,TODAY(),Feriados!$A$2:$A$13)-1 &amp; " D",D4402="Backlog","Registro Antigo",D4402="Concluído","Registro Enviado",E4402="Apontado","Registro Enviado",D4402="Cancelado","Treinamento Cancelado",D4402="Remanejado","Treinamento Remanejado",D4402="Suspensa","Suspenso",D4402="Antigo","Treinamento Antigo",D4402="-","Treinamento a ser executado")</f>
        <v>Treinamento Cancelado</v>
      </c>
      <c r="H4402" s="3"/>
      <c r="I4402" s="3"/>
      <c r="J4402" s="26"/>
      <c r="K4402" s="26"/>
      <c r="L4402" s="29"/>
    </row>
    <row r="4403" spans="1:12" x14ac:dyDescent="0.3">
      <c r="A4403" s="2" t="s">
        <v>6</v>
      </c>
      <c r="B4403" s="2" t="s">
        <v>140</v>
      </c>
      <c r="C4403" s="2" t="s">
        <v>7</v>
      </c>
      <c r="D4403" s="4" t="s">
        <v>14</v>
      </c>
      <c r="E4403" s="2" t="s">
        <v>15</v>
      </c>
      <c r="F4403" s="3">
        <v>45356</v>
      </c>
      <c r="G4403" s="14" t="str" cm="1">
        <f t="array" aca="1" ref="G4403" ca="1">_xlfn.IFS(D4403="Pendente",NETWORKDAYS(F4403,TODAY(),Feriados!$A$2:$A$13)-1 &amp; " D",E4403="Não Apontado",NETWORKDAYS(F4403,TODAY(),Feriados!$A$2:$A$13)-1 &amp; " D",D4403="Backlog","Registro Antigo",D4403="Concluído","Registro Enviado",E4403="Apontado","Registro Enviado",D4403="Cancelado","Treinamento Cancelado",D4403="Remanejado","Treinamento Remanejado",D4403="Suspensa","Suspenso",D4403="Antigo","Treinamento Antigo",D4403="-","Treinamento a ser executado")</f>
        <v>Treinamento Cancelado</v>
      </c>
      <c r="H4403" s="3"/>
      <c r="I4403" s="3"/>
      <c r="J4403" s="26"/>
      <c r="K4403" s="26"/>
      <c r="L4403" s="29"/>
    </row>
    <row r="4404" spans="1:12" x14ac:dyDescent="0.3">
      <c r="A4404" s="2" t="s">
        <v>17</v>
      </c>
      <c r="B4404" s="2" t="s">
        <v>119</v>
      </c>
      <c r="C4404" s="2" t="s">
        <v>18</v>
      </c>
      <c r="D4404" s="4" t="s">
        <v>14</v>
      </c>
      <c r="E4404" s="2" t="s">
        <v>15</v>
      </c>
      <c r="F4404" s="3">
        <v>45356</v>
      </c>
      <c r="G4404" s="14" t="str" cm="1">
        <f t="array" aca="1" ref="G4404" ca="1">_xlfn.IFS(D4404="Pendente",NETWORKDAYS(F4404,TODAY(),Feriados!$A$2:$A$13)-1 &amp; " D",E4404="Não Apontado",NETWORKDAYS(F4404,TODAY(),Feriados!$A$2:$A$13)-1 &amp; " D",D4404="Backlog","Registro Antigo",D4404="Concluído","Registro Enviado",E4404="Apontado","Registro Enviado",D4404="Cancelado","Treinamento Cancelado",D4404="Remanejado","Treinamento Remanejado",D4404="Suspensa","Suspenso",D4404="Antigo","Treinamento Antigo",D4404="-","Treinamento a ser executado")</f>
        <v>Treinamento Cancelado</v>
      </c>
      <c r="H4404" s="3"/>
      <c r="I4404" s="3"/>
      <c r="J4404" s="26"/>
      <c r="K4404" s="26"/>
      <c r="L4404" s="29"/>
    </row>
    <row r="4405" spans="1:12" x14ac:dyDescent="0.3">
      <c r="A4405" s="2" t="s">
        <v>17</v>
      </c>
      <c r="B4405" s="2" t="s">
        <v>86</v>
      </c>
      <c r="C4405" s="2" t="s">
        <v>18</v>
      </c>
      <c r="D4405" s="4" t="s">
        <v>116</v>
      </c>
      <c r="E4405" s="2" t="s">
        <v>8</v>
      </c>
      <c r="F4405" s="3">
        <v>45356</v>
      </c>
      <c r="G4405" s="14" t="str" cm="1">
        <f t="array" aca="1" ref="G4405" ca="1">_xlfn.IFS(D4405="Pendente",NETWORKDAYS(F4405,TODAY(),Feriados!$A$2:$A$13)-1 &amp; " D",E4405="Não Apontado",NETWORKDAYS(F4405,TODAY(),Feriados!$A$2:$A$13)-1 &amp; " D",D4405="Backlog","Registro Antigo",D4405="Concluído","Registro Enviado",E4405="Apontado","Registro Enviado",D4405="Cancelado","Treinamento Cancelado",D4405="Remanejado","Treinamento Remanejado",D4405="Suspensa","Suspenso",D4405="Antigo","Treinamento Antigo",D4405="-","Treinamento a ser executado")</f>
        <v>Registro Enviado</v>
      </c>
      <c r="H4405" s="3">
        <v>45370</v>
      </c>
      <c r="I4405" s="3">
        <v>45407</v>
      </c>
      <c r="J4405" s="26">
        <f>NETWORKDAYS(F4405,H4405,Feriados!$A$2:$A$13)-1</f>
        <v>9</v>
      </c>
      <c r="K4405" s="26">
        <f>NETWORKDAYS(F4405,I4405,Feriados!$A$2:$A$13)-1</f>
        <v>34</v>
      </c>
      <c r="L4405" s="29">
        <f>WORKDAY(F4405,2,Feriados!$A$2:$A$13)</f>
        <v>45358</v>
      </c>
    </row>
    <row r="4406" spans="1:12" x14ac:dyDescent="0.3">
      <c r="A4406" s="2" t="s">
        <v>17</v>
      </c>
      <c r="B4406" s="2" t="s">
        <v>160</v>
      </c>
      <c r="C4406" s="2" t="s">
        <v>7</v>
      </c>
      <c r="D4406" s="4" t="s">
        <v>117</v>
      </c>
      <c r="E4406" s="2" t="s">
        <v>15</v>
      </c>
      <c r="F4406" s="3">
        <v>45356</v>
      </c>
      <c r="G4406" s="14" t="str" cm="1">
        <f t="array" aca="1" ref="G4406" ca="1">_xlfn.IFS(D4406="Pendente",NETWORKDAYS(F4406,TODAY(),Feriados!$A$2:$A$13)-1 &amp; " D",E4406="Não Apontado",NETWORKDAYS(F4406,TODAY(),Feriados!$A$2:$A$13)-1 &amp; " D",D4406="Backlog","Registro Antigo",D4406="Concluído","Registro Enviado",E4406="Apontado","Registro Enviado",D4406="Cancelado","Treinamento Cancelado",D4406="Remanejado","Treinamento Remanejado",D4406="Suspensa","Suspenso",D4406="Antigo","Treinamento Antigo",D4406="-","Treinamento a ser executado")</f>
        <v>Treinamento Remanejado</v>
      </c>
      <c r="H4406" s="3"/>
      <c r="I4406" s="3"/>
      <c r="J4406" s="26"/>
      <c r="K4406" s="26"/>
      <c r="L4406" s="29"/>
    </row>
    <row r="4407" spans="1:12" x14ac:dyDescent="0.3">
      <c r="A4407" s="2" t="s">
        <v>22</v>
      </c>
      <c r="B4407" s="2" t="s">
        <v>151</v>
      </c>
      <c r="C4407" s="2" t="s">
        <v>18</v>
      </c>
      <c r="D4407" s="4" t="s">
        <v>116</v>
      </c>
      <c r="E4407" s="2" t="s">
        <v>8</v>
      </c>
      <c r="F4407" s="3">
        <v>45356</v>
      </c>
      <c r="G4407" s="14" t="str" cm="1">
        <f t="array" aca="1" ref="G4407" ca="1">_xlfn.IFS(D4407="Pendente",NETWORKDAYS(F4407,TODAY(),Feriados!$A$2:$A$13)-1 &amp; " D",E4407="Não Apontado",NETWORKDAYS(F4407,TODAY(),Feriados!$A$2:$A$13)-1 &amp; " D",D4407="Backlog","Registro Antigo",D4407="Concluído","Registro Enviado",E4407="Apontado","Registro Enviado",D4407="Cancelado","Treinamento Cancelado",D4407="Remanejado","Treinamento Remanejado",D4407="Suspensa","Suspenso",D4407="Antigo","Treinamento Antigo",D4407="-","Treinamento a ser executado")</f>
        <v>Registro Enviado</v>
      </c>
      <c r="H4407" s="3">
        <v>45356</v>
      </c>
      <c r="I4407" s="3">
        <v>45356</v>
      </c>
      <c r="J4407" s="26">
        <f>NETWORKDAYS(F4407,H4407,Feriados!$A$2:$A$13)-1</f>
        <v>0</v>
      </c>
      <c r="K4407" s="26">
        <f>NETWORKDAYS(F4407,I4407,Feriados!$A$2:$A$13)-1</f>
        <v>0</v>
      </c>
      <c r="L4407" s="29">
        <f>WORKDAY(F4407,2,Feriados!$A$2:$A$13)</f>
        <v>45358</v>
      </c>
    </row>
    <row r="4408" spans="1:12" x14ac:dyDescent="0.3">
      <c r="A4408" s="2" t="s">
        <v>22</v>
      </c>
      <c r="B4408" s="2" t="s">
        <v>161</v>
      </c>
      <c r="C4408" s="2" t="s">
        <v>18</v>
      </c>
      <c r="D4408" s="4" t="s">
        <v>116</v>
      </c>
      <c r="E4408" s="2" t="s">
        <v>8</v>
      </c>
      <c r="F4408" s="3">
        <v>45356</v>
      </c>
      <c r="G4408" s="14" t="str" cm="1">
        <f t="array" aca="1" ref="G4408" ca="1">_xlfn.IFS(D4408="Pendente",NETWORKDAYS(F4408,TODAY(),Feriados!$A$2:$A$13)-1 &amp; " D",E4408="Não Apontado",NETWORKDAYS(F4408,TODAY(),Feriados!$A$2:$A$13)-1 &amp; " D",D4408="Backlog","Registro Antigo",D4408="Concluído","Registro Enviado",E4408="Apontado","Registro Enviado",D4408="Cancelado","Treinamento Cancelado",D4408="Remanejado","Treinamento Remanejado",D4408="Suspensa","Suspenso",D4408="Antigo","Treinamento Antigo",D4408="-","Treinamento a ser executado")</f>
        <v>Registro Enviado</v>
      </c>
      <c r="H4408" s="3">
        <v>45356</v>
      </c>
      <c r="I4408" s="3">
        <v>45357</v>
      </c>
      <c r="J4408" s="26">
        <f>NETWORKDAYS(F4408,H4408,Feriados!$A$2:$A$13)-1</f>
        <v>0</v>
      </c>
      <c r="K4408" s="26">
        <f>NETWORKDAYS(F4408,I4408,Feriados!$A$2:$A$13)-1</f>
        <v>1</v>
      </c>
      <c r="L4408" s="29">
        <f>WORKDAY(F4408,2,Feriados!$A$2:$A$13)</f>
        <v>45358</v>
      </c>
    </row>
    <row r="4409" spans="1:12" x14ac:dyDescent="0.3">
      <c r="A4409" s="2" t="s">
        <v>28</v>
      </c>
      <c r="B4409" s="2" t="s">
        <v>148</v>
      </c>
      <c r="C4409" s="2" t="s">
        <v>32</v>
      </c>
      <c r="D4409" s="4" t="s">
        <v>14</v>
      </c>
      <c r="E4409" s="2" t="s">
        <v>15</v>
      </c>
      <c r="F4409" s="3">
        <v>45356</v>
      </c>
      <c r="G4409" s="14" t="str" cm="1">
        <f t="array" aca="1" ref="G4409" ca="1">_xlfn.IFS(D4409="Pendente",NETWORKDAYS(F4409,TODAY(),Feriados!$A$2:$A$13)-1 &amp; " D",E4409="Não Apontado",NETWORKDAYS(F4409,TODAY(),Feriados!$A$2:$A$13)-1 &amp; " D",D4409="Backlog","Registro Antigo",D4409="Concluído","Registro Enviado",E4409="Apontado","Registro Enviado",D4409="Cancelado","Treinamento Cancelado",D4409="Remanejado","Treinamento Remanejado",D4409="Suspensa","Suspenso",D4409="Antigo","Treinamento Antigo",D4409="-","Treinamento a ser executado")</f>
        <v>Treinamento Cancelado</v>
      </c>
      <c r="H4409" s="3"/>
      <c r="I4409" s="3"/>
      <c r="J4409" s="26"/>
      <c r="K4409" s="26"/>
      <c r="L4409" s="29"/>
    </row>
    <row r="4410" spans="1:12" x14ac:dyDescent="0.3">
      <c r="A4410" s="2" t="s">
        <v>39</v>
      </c>
      <c r="B4410" s="2" t="s">
        <v>153</v>
      </c>
      <c r="C4410" s="2" t="s">
        <v>37</v>
      </c>
      <c r="D4410" s="4" t="s">
        <v>14</v>
      </c>
      <c r="E4410" s="2" t="s">
        <v>15</v>
      </c>
      <c r="F4410" s="3">
        <v>45356</v>
      </c>
      <c r="G4410" s="14" t="str" cm="1">
        <f t="array" aca="1" ref="G4410" ca="1">_xlfn.IFS(D4410="Pendente",NETWORKDAYS(F4410,TODAY(),Feriados!$A$2:$A$13)-1 &amp; " D",E4410="Não Apontado",NETWORKDAYS(F4410,TODAY(),Feriados!$A$2:$A$13)-1 &amp; " D",D4410="Backlog","Registro Antigo",D4410="Concluído","Registro Enviado",E4410="Apontado","Registro Enviado",D4410="Cancelado","Treinamento Cancelado",D4410="Remanejado","Treinamento Remanejado",D4410="Suspensa","Suspenso",D4410="Antigo","Treinamento Antigo",D4410="-","Treinamento a ser executado")</f>
        <v>Treinamento Cancelado</v>
      </c>
      <c r="H4410" s="3"/>
      <c r="I4410" s="3"/>
      <c r="J4410" s="26"/>
      <c r="K4410" s="26"/>
      <c r="L4410" s="29"/>
    </row>
    <row r="4411" spans="1:12" x14ac:dyDescent="0.3">
      <c r="A4411" s="2" t="s">
        <v>39</v>
      </c>
      <c r="B4411" s="2" t="s">
        <v>162</v>
      </c>
      <c r="C4411" s="2" t="s">
        <v>36</v>
      </c>
      <c r="D4411" s="4" t="s">
        <v>14</v>
      </c>
      <c r="E4411" s="2" t="s">
        <v>15</v>
      </c>
      <c r="F4411" s="3">
        <v>45356</v>
      </c>
      <c r="G4411" s="14" t="str" cm="1">
        <f t="array" aca="1" ref="G4411" ca="1">_xlfn.IFS(D4411="Pendente",NETWORKDAYS(F4411,TODAY(),Feriados!$A$2:$A$13)-1 &amp; " D",E4411="Não Apontado",NETWORKDAYS(F4411,TODAY(),Feriados!$A$2:$A$13)-1 &amp; " D",D4411="Backlog","Registro Antigo",D4411="Concluído","Registro Enviado",E4411="Apontado","Registro Enviado",D4411="Cancelado","Treinamento Cancelado",D4411="Remanejado","Treinamento Remanejado",D4411="Suspensa","Suspenso",D4411="Antigo","Treinamento Antigo",D4411="-","Treinamento a ser executado")</f>
        <v>Treinamento Cancelado</v>
      </c>
      <c r="H4411" s="3"/>
      <c r="I4411" s="3"/>
      <c r="J4411" s="26"/>
      <c r="K4411" s="26"/>
      <c r="L4411" s="29"/>
    </row>
    <row r="4412" spans="1:12" x14ac:dyDescent="0.3">
      <c r="A4412" s="2" t="s">
        <v>6</v>
      </c>
      <c r="B4412" s="2" t="s">
        <v>90</v>
      </c>
      <c r="C4412" s="2" t="s">
        <v>10</v>
      </c>
      <c r="D4412" s="4" t="s">
        <v>14</v>
      </c>
      <c r="E4412" s="2" t="s">
        <v>15</v>
      </c>
      <c r="F4412" s="3">
        <v>45357</v>
      </c>
      <c r="G4412" s="14" t="str" cm="1">
        <f t="array" aca="1" ref="G4412" ca="1">_xlfn.IFS(D4412="Pendente",NETWORKDAYS(F4412,TODAY(),Feriados!$A$2:$A$13)-1 &amp; " D",E4412="Não Apontado",NETWORKDAYS(F4412,TODAY(),Feriados!$A$2:$A$13)-1 &amp; " D",D4412="Backlog","Registro Antigo",D4412="Concluído","Registro Enviado",E4412="Apontado","Registro Enviado",D4412="Cancelado","Treinamento Cancelado",D4412="Remanejado","Treinamento Remanejado",D4412="Suspensa","Suspenso",D4412="Antigo","Treinamento Antigo",D4412="-","Treinamento a ser executado")</f>
        <v>Treinamento Cancelado</v>
      </c>
      <c r="H4412" s="3"/>
      <c r="I4412" s="3"/>
      <c r="J4412" s="26"/>
      <c r="K4412" s="26"/>
      <c r="L4412" s="29"/>
    </row>
    <row r="4413" spans="1:12" x14ac:dyDescent="0.3">
      <c r="A4413" s="2" t="s">
        <v>6</v>
      </c>
      <c r="B4413" s="2" t="s">
        <v>187</v>
      </c>
      <c r="C4413" s="2" t="s">
        <v>66</v>
      </c>
      <c r="D4413" s="4" t="s">
        <v>116</v>
      </c>
      <c r="E4413" s="2" t="s">
        <v>8</v>
      </c>
      <c r="F4413" s="3">
        <v>45357</v>
      </c>
      <c r="G4413" s="14" t="str" cm="1">
        <f t="array" aca="1" ref="G4413" ca="1">_xlfn.IFS(D4413="Pendente",NETWORKDAYS(F4413,TODAY(),Feriados!$A$2:$A$13)-1 &amp; " D",E4413="Não Apontado",NETWORKDAYS(F4413,TODAY(),Feriados!$A$2:$A$13)-1 &amp; " D",D4413="Backlog","Registro Antigo",D4413="Concluído","Registro Enviado",E4413="Apontado","Registro Enviado",D4413="Cancelado","Treinamento Cancelado",D4413="Remanejado","Treinamento Remanejado",D4413="Suspensa","Suspenso",D4413="Antigo","Treinamento Antigo",D4413="-","Treinamento a ser executado")</f>
        <v>Registro Enviado</v>
      </c>
      <c r="H4413" s="3">
        <v>45357</v>
      </c>
      <c r="I4413" s="3">
        <v>45357</v>
      </c>
      <c r="J4413" s="26">
        <f>NETWORKDAYS(F4413,H4413,Feriados!$A$2:$A$13)-1</f>
        <v>0</v>
      </c>
      <c r="K4413" s="26">
        <f>NETWORKDAYS(F4413,I4413,Feriados!$A$2:$A$13)-1</f>
        <v>0</v>
      </c>
      <c r="L4413" s="29">
        <f>WORKDAY(F4413,2,Feriados!$A$2:$A$13)</f>
        <v>45359</v>
      </c>
    </row>
    <row r="4414" spans="1:12" x14ac:dyDescent="0.3">
      <c r="A4414" s="2" t="s">
        <v>17</v>
      </c>
      <c r="B4414" s="2" t="s">
        <v>160</v>
      </c>
      <c r="C4414" s="2" t="s">
        <v>7</v>
      </c>
      <c r="D4414" s="4" t="s">
        <v>116</v>
      </c>
      <c r="E4414" s="2" t="s">
        <v>8</v>
      </c>
      <c r="F4414" s="3">
        <v>45357</v>
      </c>
      <c r="G4414" s="14" t="str" cm="1">
        <f t="array" aca="1" ref="G4414" ca="1">_xlfn.IFS(D4414="Pendente",NETWORKDAYS(F4414,TODAY(),Feriados!$A$2:$A$13)-1 &amp; " D",E4414="Não Apontado",NETWORKDAYS(F4414,TODAY(),Feriados!$A$2:$A$13)-1 &amp; " D",D4414="Backlog","Registro Antigo",D4414="Concluído","Registro Enviado",E4414="Apontado","Registro Enviado",D4414="Cancelado","Treinamento Cancelado",D4414="Remanejado","Treinamento Remanejado",D4414="Suspensa","Suspenso",D4414="Antigo","Treinamento Antigo",D4414="-","Treinamento a ser executado")</f>
        <v>Registro Enviado</v>
      </c>
      <c r="H4414" s="3">
        <v>45357</v>
      </c>
      <c r="I4414" s="3">
        <v>45369</v>
      </c>
      <c r="J4414" s="26">
        <f>NETWORKDAYS(F4414,H4414,Feriados!$A$2:$A$13)-1</f>
        <v>0</v>
      </c>
      <c r="K4414" s="26">
        <f>NETWORKDAYS(F4414,I4414,Feriados!$A$2:$A$13)-1</f>
        <v>8</v>
      </c>
      <c r="L4414" s="29">
        <f>WORKDAY(F4414,2,Feriados!$A$2:$A$13)</f>
        <v>45359</v>
      </c>
    </row>
    <row r="4415" spans="1:12" x14ac:dyDescent="0.3">
      <c r="A4415" s="2" t="s">
        <v>17</v>
      </c>
      <c r="B4415" s="2" t="s">
        <v>139</v>
      </c>
      <c r="C4415" s="2" t="s">
        <v>18</v>
      </c>
      <c r="D4415" s="4" t="s">
        <v>14</v>
      </c>
      <c r="E4415" s="2" t="s">
        <v>15</v>
      </c>
      <c r="F4415" s="3">
        <v>45357</v>
      </c>
      <c r="G4415" s="14" t="str" cm="1">
        <f t="array" aca="1" ref="G4415" ca="1">_xlfn.IFS(D4415="Pendente",NETWORKDAYS(F4415,TODAY(),Feriados!$A$2:$A$13)-1 &amp; " D",E4415="Não Apontado",NETWORKDAYS(F4415,TODAY(),Feriados!$A$2:$A$13)-1 &amp; " D",D4415="Backlog","Registro Antigo",D4415="Concluído","Registro Enviado",E4415="Apontado","Registro Enviado",D4415="Cancelado","Treinamento Cancelado",D4415="Remanejado","Treinamento Remanejado",D4415="Suspensa","Suspenso",D4415="Antigo","Treinamento Antigo",D4415="-","Treinamento a ser executado")</f>
        <v>Treinamento Cancelado</v>
      </c>
      <c r="H4415" s="3"/>
      <c r="I4415" s="3"/>
      <c r="J4415" s="26"/>
      <c r="K4415" s="26"/>
      <c r="L4415" s="29"/>
    </row>
    <row r="4416" spans="1:12" x14ac:dyDescent="0.3">
      <c r="A4416" s="2" t="s">
        <v>22</v>
      </c>
      <c r="B4416" s="2" t="s">
        <v>153</v>
      </c>
      <c r="C4416" s="2" t="s">
        <v>18</v>
      </c>
      <c r="D4416" s="4" t="s">
        <v>116</v>
      </c>
      <c r="E4416" s="2" t="s">
        <v>8</v>
      </c>
      <c r="F4416" s="3">
        <v>45357</v>
      </c>
      <c r="G4416" s="14" t="str" cm="1">
        <f t="array" aca="1" ref="G4416" ca="1">_xlfn.IFS(D4416="Pendente",NETWORKDAYS(F4416,TODAY(),Feriados!$A$2:$A$13)-1 &amp; " D",E4416="Não Apontado",NETWORKDAYS(F4416,TODAY(),Feriados!$A$2:$A$13)-1 &amp; " D",D4416="Backlog","Registro Antigo",D4416="Concluído","Registro Enviado",E4416="Apontado","Registro Enviado",D4416="Cancelado","Treinamento Cancelado",D4416="Remanejado","Treinamento Remanejado",D4416="Suspensa","Suspenso",D4416="Antigo","Treinamento Antigo",D4416="-","Treinamento a ser executado")</f>
        <v>Registro Enviado</v>
      </c>
      <c r="H4416" s="3">
        <v>45357</v>
      </c>
      <c r="I4416" s="3">
        <v>45357</v>
      </c>
      <c r="J4416" s="26">
        <f>NETWORKDAYS(F4416,H4416,Feriados!$A$2:$A$13)-1</f>
        <v>0</v>
      </c>
      <c r="K4416" s="26">
        <f>NETWORKDAYS(F4416,I4416,Feriados!$A$2:$A$13)-1</f>
        <v>0</v>
      </c>
      <c r="L4416" s="29">
        <f>WORKDAY(F4416,2,Feriados!$A$2:$A$13)</f>
        <v>45359</v>
      </c>
    </row>
    <row r="4417" spans="1:12" x14ac:dyDescent="0.3">
      <c r="A4417" s="2" t="s">
        <v>22</v>
      </c>
      <c r="B4417" s="2" t="s">
        <v>148</v>
      </c>
      <c r="C4417" s="2" t="s">
        <v>7</v>
      </c>
      <c r="D4417" s="4" t="s">
        <v>14</v>
      </c>
      <c r="E4417" s="2" t="s">
        <v>15</v>
      </c>
      <c r="F4417" s="3">
        <v>45357</v>
      </c>
      <c r="G4417" s="14" t="str" cm="1">
        <f t="array" aca="1" ref="G4417" ca="1">_xlfn.IFS(D4417="Pendente",NETWORKDAYS(F4417,TODAY(),Feriados!$A$2:$A$13)-1 &amp; " D",E4417="Não Apontado",NETWORKDAYS(F4417,TODAY(),Feriados!$A$2:$A$13)-1 &amp; " D",D4417="Backlog","Registro Antigo",D4417="Concluído","Registro Enviado",E4417="Apontado","Registro Enviado",D4417="Cancelado","Treinamento Cancelado",D4417="Remanejado","Treinamento Remanejado",D4417="Suspensa","Suspenso",D4417="Antigo","Treinamento Antigo",D4417="-","Treinamento a ser executado")</f>
        <v>Treinamento Cancelado</v>
      </c>
      <c r="H4417" s="3"/>
      <c r="I4417" s="3"/>
      <c r="J4417" s="26"/>
      <c r="K4417" s="26"/>
      <c r="L4417" s="29"/>
    </row>
    <row r="4418" spans="1:12" x14ac:dyDescent="0.3">
      <c r="A4418" s="2" t="s">
        <v>39</v>
      </c>
      <c r="B4418" s="2" t="s">
        <v>135</v>
      </c>
      <c r="C4418" s="2" t="s">
        <v>36</v>
      </c>
      <c r="D4418" s="4" t="s">
        <v>14</v>
      </c>
      <c r="E4418" s="2" t="s">
        <v>15</v>
      </c>
      <c r="F4418" s="3">
        <v>45357</v>
      </c>
      <c r="G4418" s="14" t="str" cm="1">
        <f t="array" aca="1" ref="G4418" ca="1">_xlfn.IFS(D4418="Pendente",NETWORKDAYS(F4418,TODAY(),Feriados!$A$2:$A$13)-1 &amp; " D",E4418="Não Apontado",NETWORKDAYS(F4418,TODAY(),Feriados!$A$2:$A$13)-1 &amp; " D",D4418="Backlog","Registro Antigo",D4418="Concluído","Registro Enviado",E4418="Apontado","Registro Enviado",D4418="Cancelado","Treinamento Cancelado",D4418="Remanejado","Treinamento Remanejado",D4418="Suspensa","Suspenso",D4418="Antigo","Treinamento Antigo",D4418="-","Treinamento a ser executado")</f>
        <v>Treinamento Cancelado</v>
      </c>
      <c r="H4418" s="3"/>
      <c r="I4418" s="3"/>
      <c r="J4418" s="26"/>
      <c r="K4418" s="26"/>
      <c r="L4418" s="29"/>
    </row>
    <row r="4419" spans="1:12" x14ac:dyDescent="0.3">
      <c r="A4419" s="2" t="s">
        <v>39</v>
      </c>
      <c r="B4419" s="2" t="s">
        <v>160</v>
      </c>
      <c r="C4419" s="2" t="s">
        <v>37</v>
      </c>
      <c r="D4419" s="4" t="s">
        <v>116</v>
      </c>
      <c r="E4419" s="2" t="s">
        <v>8</v>
      </c>
      <c r="F4419" s="3">
        <v>45357</v>
      </c>
      <c r="G4419" s="14" t="str" cm="1">
        <f t="array" aca="1" ref="G4419" ca="1">_xlfn.IFS(D4419="Pendente",NETWORKDAYS(F4419,TODAY(),Feriados!$A$2:$A$13)-1 &amp; " D",E4419="Não Apontado",NETWORKDAYS(F4419,TODAY(),Feriados!$A$2:$A$13)-1 &amp; " D",D4419="Backlog","Registro Antigo",D4419="Concluído","Registro Enviado",E4419="Apontado","Registro Enviado",D4419="Cancelado","Treinamento Cancelado",D4419="Remanejado","Treinamento Remanejado",D4419="Suspensa","Suspenso",D4419="Antigo","Treinamento Antigo",D4419="-","Treinamento a ser executado")</f>
        <v>Registro Enviado</v>
      </c>
      <c r="H4419" s="3">
        <v>45358</v>
      </c>
      <c r="I4419" s="3">
        <v>45358</v>
      </c>
      <c r="J4419" s="26">
        <f>NETWORKDAYS(F4419,H4419,Feriados!$A$2:$A$13)-1</f>
        <v>1</v>
      </c>
      <c r="K4419" s="26">
        <f>NETWORKDAYS(F4419,I4419,Feriados!$A$2:$A$13)-1</f>
        <v>1</v>
      </c>
      <c r="L4419" s="29">
        <f>WORKDAY(F4419,2,Feriados!$A$2:$A$13)</f>
        <v>45359</v>
      </c>
    </row>
    <row r="4420" spans="1:12" x14ac:dyDescent="0.3">
      <c r="A4420" s="2" t="s">
        <v>39</v>
      </c>
      <c r="B4420" s="2" t="s">
        <v>156</v>
      </c>
      <c r="C4420" s="2" t="s">
        <v>36</v>
      </c>
      <c r="D4420" s="4" t="s">
        <v>14</v>
      </c>
      <c r="E4420" s="2" t="s">
        <v>15</v>
      </c>
      <c r="F4420" s="3">
        <v>45357</v>
      </c>
      <c r="G4420" s="14" t="str" cm="1">
        <f t="array" aca="1" ref="G4420" ca="1">_xlfn.IFS(D4420="Pendente",NETWORKDAYS(F4420,TODAY(),Feriados!$A$2:$A$13)-1 &amp; " D",E4420="Não Apontado",NETWORKDAYS(F4420,TODAY(),Feriados!$A$2:$A$13)-1 &amp; " D",D4420="Backlog","Registro Antigo",D4420="Concluído","Registro Enviado",E4420="Apontado","Registro Enviado",D4420="Cancelado","Treinamento Cancelado",D4420="Remanejado","Treinamento Remanejado",D4420="Suspensa","Suspenso",D4420="Antigo","Treinamento Antigo",D4420="-","Treinamento a ser executado")</f>
        <v>Treinamento Cancelado</v>
      </c>
      <c r="H4420" s="3"/>
      <c r="I4420" s="3"/>
      <c r="J4420" s="26"/>
      <c r="K4420" s="26"/>
      <c r="L4420" s="29"/>
    </row>
    <row r="4421" spans="1:12" x14ac:dyDescent="0.3">
      <c r="A4421" s="2" t="s">
        <v>188</v>
      </c>
      <c r="B4421" s="2" t="s">
        <v>155</v>
      </c>
      <c r="C4421" s="2" t="s">
        <v>37</v>
      </c>
      <c r="D4421" s="4" t="s">
        <v>116</v>
      </c>
      <c r="E4421" s="2" t="s">
        <v>8</v>
      </c>
      <c r="F4421" s="3">
        <v>45357</v>
      </c>
      <c r="G4421" s="14" t="str" cm="1">
        <f t="array" aca="1" ref="G4421" ca="1">_xlfn.IFS(D4421="Pendente",NETWORKDAYS(F4421,TODAY(),Feriados!$A$2:$A$13)-1 &amp; " D",E4421="Não Apontado",NETWORKDAYS(F4421,TODAY(),Feriados!$A$2:$A$13)-1 &amp; " D",D4421="Backlog","Registro Antigo",D4421="Concluído","Registro Enviado",E4421="Apontado","Registro Enviado",D4421="Cancelado","Treinamento Cancelado",D4421="Remanejado","Treinamento Remanejado",D4421="Suspensa","Suspenso",D4421="Antigo","Treinamento Antigo",D4421="-","Treinamento a ser executado")</f>
        <v>Registro Enviado</v>
      </c>
      <c r="H4421" s="3">
        <v>45359</v>
      </c>
      <c r="I4421" s="3">
        <v>45359</v>
      </c>
      <c r="J4421" s="26">
        <f>NETWORKDAYS(F4421,H4421,Feriados!$A$2:$A$13)-1</f>
        <v>2</v>
      </c>
      <c r="K4421" s="26">
        <f>NETWORKDAYS(F4421,I4421,Feriados!$A$2:$A$13)-1</f>
        <v>2</v>
      </c>
      <c r="L4421" s="29">
        <f>WORKDAY(F4421,2,Feriados!$A$2:$A$13)</f>
        <v>45359</v>
      </c>
    </row>
    <row r="4422" spans="1:12" x14ac:dyDescent="0.3">
      <c r="A4422" s="2" t="s">
        <v>6</v>
      </c>
      <c r="B4422" s="2" t="s">
        <v>115</v>
      </c>
      <c r="C4422" s="2" t="s">
        <v>7</v>
      </c>
      <c r="D4422" s="4" t="s">
        <v>14</v>
      </c>
      <c r="E4422" s="2" t="s">
        <v>15</v>
      </c>
      <c r="F4422" s="3">
        <v>45358</v>
      </c>
      <c r="G4422" s="14" t="str" cm="1">
        <f t="array" aca="1" ref="G4422" ca="1">_xlfn.IFS(D4422="Pendente",NETWORKDAYS(F4422,TODAY(),Feriados!$A$2:$A$13)-1 &amp; " D",E4422="Não Apontado",NETWORKDAYS(F4422,TODAY(),Feriados!$A$2:$A$13)-1 &amp; " D",D4422="Backlog","Registro Antigo",D4422="Concluído","Registro Enviado",E4422="Apontado","Registro Enviado",D4422="Cancelado","Treinamento Cancelado",D4422="Remanejado","Treinamento Remanejado",D4422="Suspensa","Suspenso",D4422="Antigo","Treinamento Antigo",D4422="-","Treinamento a ser executado")</f>
        <v>Treinamento Cancelado</v>
      </c>
      <c r="H4422" s="3"/>
      <c r="I4422" s="3"/>
      <c r="J4422" s="26"/>
      <c r="K4422" s="26"/>
      <c r="L4422" s="29"/>
    </row>
    <row r="4423" spans="1:12" x14ac:dyDescent="0.3">
      <c r="A4423" s="2" t="s">
        <v>17</v>
      </c>
      <c r="B4423" s="2" t="s">
        <v>135</v>
      </c>
      <c r="C4423" s="2" t="s">
        <v>7</v>
      </c>
      <c r="D4423" s="4" t="s">
        <v>116</v>
      </c>
      <c r="E4423" s="2" t="s">
        <v>8</v>
      </c>
      <c r="F4423" s="3">
        <v>45358</v>
      </c>
      <c r="G4423" s="14" t="str" cm="1">
        <f t="array" aca="1" ref="G4423" ca="1">_xlfn.IFS(D4423="Pendente",NETWORKDAYS(F4423,TODAY(),Feriados!$A$2:$A$13)-1 &amp; " D",E4423="Não Apontado",NETWORKDAYS(F4423,TODAY(),Feriados!$A$2:$A$13)-1 &amp; " D",D4423="Backlog","Registro Antigo",D4423="Concluído","Registro Enviado",E4423="Apontado","Registro Enviado",D4423="Cancelado","Treinamento Cancelado",D4423="Remanejado","Treinamento Remanejado",D4423="Suspensa","Suspenso",D4423="Antigo","Treinamento Antigo",D4423="-","Treinamento a ser executado")</f>
        <v>Registro Enviado</v>
      </c>
      <c r="H4423" s="3">
        <v>45369</v>
      </c>
      <c r="I4423" s="3">
        <v>45369</v>
      </c>
      <c r="J4423" s="26">
        <f>NETWORKDAYS(F4423,H4423,Feriados!$A$2:$A$13)-1</f>
        <v>7</v>
      </c>
      <c r="K4423" s="26">
        <f>NETWORKDAYS(F4423,I4423,Feriados!$A$2:$A$13)-1</f>
        <v>7</v>
      </c>
      <c r="L4423" s="29">
        <f>WORKDAY(F4423,2,Feriados!$A$2:$A$13)</f>
        <v>45362</v>
      </c>
    </row>
    <row r="4424" spans="1:12" x14ac:dyDescent="0.3">
      <c r="A4424" s="2" t="s">
        <v>17</v>
      </c>
      <c r="B4424" s="2" t="s">
        <v>152</v>
      </c>
      <c r="C4424" s="2" t="s">
        <v>7</v>
      </c>
      <c r="D4424" s="4" t="s">
        <v>116</v>
      </c>
      <c r="E4424" s="2" t="s">
        <v>8</v>
      </c>
      <c r="F4424" s="3">
        <v>45358</v>
      </c>
      <c r="G4424" s="14" t="str" cm="1">
        <f t="array" aca="1" ref="G4424" ca="1">_xlfn.IFS(D4424="Pendente",NETWORKDAYS(F4424,TODAY(),Feriados!$A$2:$A$13)-1 &amp; " D",E4424="Não Apontado",NETWORKDAYS(F4424,TODAY(),Feriados!$A$2:$A$13)-1 &amp; " D",D4424="Backlog","Registro Antigo",D4424="Concluído","Registro Enviado",E4424="Apontado","Registro Enviado",D4424="Cancelado","Treinamento Cancelado",D4424="Remanejado","Treinamento Remanejado",D4424="Suspensa","Suspenso",D4424="Antigo","Treinamento Antigo",D4424="-","Treinamento a ser executado")</f>
        <v>Registro Enviado</v>
      </c>
      <c r="H4424" s="3">
        <v>45358</v>
      </c>
      <c r="I4424" s="3">
        <v>45359</v>
      </c>
      <c r="J4424" s="26">
        <f>NETWORKDAYS(F4424,H4424,Feriados!$A$2:$A$13)-1</f>
        <v>0</v>
      </c>
      <c r="K4424" s="26">
        <f>NETWORKDAYS(F4424,I4424,Feriados!$A$2:$A$13)-1</f>
        <v>1</v>
      </c>
      <c r="L4424" s="29">
        <f>WORKDAY(F4424,2,Feriados!$A$2:$A$13)</f>
        <v>45362</v>
      </c>
    </row>
    <row r="4425" spans="1:12" x14ac:dyDescent="0.3">
      <c r="A4425" s="2" t="s">
        <v>22</v>
      </c>
      <c r="B4425" s="2" t="s">
        <v>159</v>
      </c>
      <c r="C4425" s="2" t="s">
        <v>7</v>
      </c>
      <c r="D4425" s="4" t="s">
        <v>14</v>
      </c>
      <c r="E4425" s="2" t="s">
        <v>15</v>
      </c>
      <c r="F4425" s="3">
        <v>45358</v>
      </c>
      <c r="G4425" s="14" t="str" cm="1">
        <f t="array" aca="1" ref="G4425" ca="1">_xlfn.IFS(D4425="Pendente",NETWORKDAYS(F4425,TODAY(),Feriados!$A$2:$A$13)-1 &amp; " D",E4425="Não Apontado",NETWORKDAYS(F4425,TODAY(),Feriados!$A$2:$A$13)-1 &amp; " D",D4425="Backlog","Registro Antigo",D4425="Concluído","Registro Enviado",E4425="Apontado","Registro Enviado",D4425="Cancelado","Treinamento Cancelado",D4425="Remanejado","Treinamento Remanejado",D4425="Suspensa","Suspenso",D4425="Antigo","Treinamento Antigo",D4425="-","Treinamento a ser executado")</f>
        <v>Treinamento Cancelado</v>
      </c>
      <c r="H4425" s="3"/>
      <c r="I4425" s="3"/>
      <c r="J4425" s="26"/>
      <c r="K4425" s="26"/>
      <c r="L4425" s="29"/>
    </row>
    <row r="4426" spans="1:12" x14ac:dyDescent="0.3">
      <c r="A4426" s="2" t="s">
        <v>28</v>
      </c>
      <c r="B4426" s="2" t="s">
        <v>189</v>
      </c>
      <c r="C4426" s="2" t="s">
        <v>64</v>
      </c>
      <c r="D4426" s="4" t="s">
        <v>14</v>
      </c>
      <c r="E4426" s="2" t="s">
        <v>15</v>
      </c>
      <c r="F4426" s="3">
        <v>45358</v>
      </c>
      <c r="G4426" s="14" t="str" cm="1">
        <f t="array" aca="1" ref="G4426" ca="1">_xlfn.IFS(D4426="Pendente",NETWORKDAYS(F4426,TODAY(),Feriados!$A$2:$A$13)-1 &amp; " D",E4426="Não Apontado",NETWORKDAYS(F4426,TODAY(),Feriados!$A$2:$A$13)-1 &amp; " D",D4426="Backlog","Registro Antigo",D4426="Concluído","Registro Enviado",E4426="Apontado","Registro Enviado",D4426="Cancelado","Treinamento Cancelado",D4426="Remanejado","Treinamento Remanejado",D4426="Suspensa","Suspenso",D4426="Antigo","Treinamento Antigo",D4426="-","Treinamento a ser executado")</f>
        <v>Treinamento Cancelado</v>
      </c>
      <c r="H4426" s="3"/>
      <c r="I4426" s="3"/>
      <c r="J4426" s="26"/>
      <c r="K4426" s="26"/>
      <c r="L4426" s="29"/>
    </row>
    <row r="4427" spans="1:12" x14ac:dyDescent="0.3">
      <c r="A4427" s="2" t="s">
        <v>39</v>
      </c>
      <c r="B4427" s="2" t="s">
        <v>153</v>
      </c>
      <c r="C4427" s="2" t="s">
        <v>36</v>
      </c>
      <c r="D4427" s="4" t="s">
        <v>14</v>
      </c>
      <c r="E4427" s="2" t="s">
        <v>15</v>
      </c>
      <c r="F4427" s="3">
        <v>45358</v>
      </c>
      <c r="G4427" s="14" t="str" cm="1">
        <f t="array" aca="1" ref="G4427" ca="1">_xlfn.IFS(D4427="Pendente",NETWORKDAYS(F4427,TODAY(),Feriados!$A$2:$A$13)-1 &amp; " D",E4427="Não Apontado",NETWORKDAYS(F4427,TODAY(),Feriados!$A$2:$A$13)-1 &amp; " D",D4427="Backlog","Registro Antigo",D4427="Concluído","Registro Enviado",E4427="Apontado","Registro Enviado",D4427="Cancelado","Treinamento Cancelado",D4427="Remanejado","Treinamento Remanejado",D4427="Suspensa","Suspenso",D4427="Antigo","Treinamento Antigo",D4427="-","Treinamento a ser executado")</f>
        <v>Treinamento Cancelado</v>
      </c>
      <c r="H4427" s="3"/>
      <c r="I4427" s="3"/>
      <c r="J4427" s="26"/>
      <c r="K4427" s="26"/>
      <c r="L4427" s="29"/>
    </row>
    <row r="4428" spans="1:12" x14ac:dyDescent="0.3">
      <c r="A4428" s="2" t="s">
        <v>39</v>
      </c>
      <c r="B4428" s="2" t="s">
        <v>156</v>
      </c>
      <c r="C4428" s="2" t="s">
        <v>41</v>
      </c>
      <c r="D4428" s="4" t="s">
        <v>116</v>
      </c>
      <c r="E4428" s="2" t="s">
        <v>8</v>
      </c>
      <c r="F4428" s="3">
        <v>45358</v>
      </c>
      <c r="G4428" s="14" t="str" cm="1">
        <f t="array" aca="1" ref="G4428" ca="1">_xlfn.IFS(D4428="Pendente",NETWORKDAYS(F4428,TODAY(),Feriados!$A$2:$A$13)-1 &amp; " D",E4428="Não Apontado",NETWORKDAYS(F4428,TODAY(),Feriados!$A$2:$A$13)-1 &amp; " D",D4428="Backlog","Registro Antigo",D4428="Concluído","Registro Enviado",E4428="Apontado","Registro Enviado",D4428="Cancelado","Treinamento Cancelado",D4428="Remanejado","Treinamento Remanejado",D4428="Suspensa","Suspenso",D4428="Antigo","Treinamento Antigo",D4428="-","Treinamento a ser executado")</f>
        <v>Registro Enviado</v>
      </c>
      <c r="H4428" s="3">
        <v>45359</v>
      </c>
      <c r="I4428" s="3">
        <v>45359</v>
      </c>
      <c r="J4428" s="26">
        <f>NETWORKDAYS(F4428,H4428,Feriados!$A$2:$A$13)-1</f>
        <v>1</v>
      </c>
      <c r="K4428" s="26">
        <f>NETWORKDAYS(F4428,I4428,Feriados!$A$2:$A$13)-1</f>
        <v>1</v>
      </c>
      <c r="L4428" s="29">
        <f>WORKDAY(F4428,2,Feriados!$A$2:$A$13)</f>
        <v>45362</v>
      </c>
    </row>
    <row r="4429" spans="1:12" x14ac:dyDescent="0.3">
      <c r="A4429" s="2" t="s">
        <v>39</v>
      </c>
      <c r="B4429" s="2" t="s">
        <v>148</v>
      </c>
      <c r="C4429" s="2" t="s">
        <v>41</v>
      </c>
      <c r="D4429" s="4" t="s">
        <v>116</v>
      </c>
      <c r="E4429" s="2" t="s">
        <v>8</v>
      </c>
      <c r="F4429" s="3">
        <v>45358</v>
      </c>
      <c r="G4429" s="14" t="str" cm="1">
        <f t="array" aca="1" ref="G4429" ca="1">_xlfn.IFS(D4429="Pendente",NETWORKDAYS(F4429,TODAY(),Feriados!$A$2:$A$13)-1 &amp; " D",E4429="Não Apontado",NETWORKDAYS(F4429,TODAY(),Feriados!$A$2:$A$13)-1 &amp; " D",D4429="Backlog","Registro Antigo",D4429="Concluído","Registro Enviado",E4429="Apontado","Registro Enviado",D4429="Cancelado","Treinamento Cancelado",D4429="Remanejado","Treinamento Remanejado",D4429="Suspensa","Suspenso",D4429="Antigo","Treinamento Antigo",D4429="-","Treinamento a ser executado")</f>
        <v>Registro Enviado</v>
      </c>
      <c r="H4429" s="3">
        <v>45359</v>
      </c>
      <c r="I4429" s="3">
        <v>45359</v>
      </c>
      <c r="J4429" s="26">
        <f>NETWORKDAYS(F4429,H4429,Feriados!$A$2:$A$13)-1</f>
        <v>1</v>
      </c>
      <c r="K4429" s="26">
        <f>NETWORKDAYS(F4429,I4429,Feriados!$A$2:$A$13)-1</f>
        <v>1</v>
      </c>
      <c r="L4429" s="29">
        <f>WORKDAY(F4429,2,Feriados!$A$2:$A$13)</f>
        <v>45362</v>
      </c>
    </row>
    <row r="4430" spans="1:12" x14ac:dyDescent="0.3">
      <c r="A4430" s="2" t="s">
        <v>6</v>
      </c>
      <c r="B4430" s="2" t="s">
        <v>90</v>
      </c>
      <c r="C4430" s="2" t="s">
        <v>10</v>
      </c>
      <c r="D4430" s="4" t="s">
        <v>117</v>
      </c>
      <c r="E4430" s="2" t="s">
        <v>15</v>
      </c>
      <c r="F4430" s="3">
        <v>45359</v>
      </c>
      <c r="G4430" s="14" t="str" cm="1">
        <f t="array" aca="1" ref="G4430" ca="1">_xlfn.IFS(D4430="Pendente",NETWORKDAYS(F4430,TODAY(),Feriados!$A$2:$A$13)-1 &amp; " D",E4430="Não Apontado",NETWORKDAYS(F4430,TODAY(),Feriados!$A$2:$A$13)-1 &amp; " D",D4430="Backlog","Registro Antigo",D4430="Concluído","Registro Enviado",E4430="Apontado","Registro Enviado",D4430="Cancelado","Treinamento Cancelado",D4430="Remanejado","Treinamento Remanejado",D4430="Suspensa","Suspenso",D4430="Antigo","Treinamento Antigo",D4430="-","Treinamento a ser executado")</f>
        <v>Treinamento Remanejado</v>
      </c>
      <c r="H4430" s="3"/>
      <c r="I4430" s="3"/>
      <c r="J4430" s="26"/>
      <c r="K4430" s="26"/>
      <c r="L4430" s="29"/>
    </row>
    <row r="4431" spans="1:12" x14ac:dyDescent="0.3">
      <c r="A4431" s="2" t="s">
        <v>17</v>
      </c>
      <c r="B4431" s="2" t="s">
        <v>152</v>
      </c>
      <c r="C4431" s="2" t="s">
        <v>18</v>
      </c>
      <c r="D4431" s="4" t="s">
        <v>116</v>
      </c>
      <c r="E4431" s="2" t="s">
        <v>8</v>
      </c>
      <c r="F4431" s="3">
        <v>45359</v>
      </c>
      <c r="G4431" s="14" t="str" cm="1">
        <f t="array" aca="1" ref="G4431" ca="1">_xlfn.IFS(D4431="Pendente",NETWORKDAYS(F4431,TODAY(),Feriados!$A$2:$A$13)-1 &amp; " D",E4431="Não Apontado",NETWORKDAYS(F4431,TODAY(),Feriados!$A$2:$A$13)-1 &amp; " D",D4431="Backlog","Registro Antigo",D4431="Concluído","Registro Enviado",E4431="Apontado","Registro Enviado",D4431="Cancelado","Treinamento Cancelado",D4431="Remanejado","Treinamento Remanejado",D4431="Suspensa","Suspenso",D4431="Antigo","Treinamento Antigo",D4431="-","Treinamento a ser executado")</f>
        <v>Registro Enviado</v>
      </c>
      <c r="H4431" s="3">
        <v>45369</v>
      </c>
      <c r="I4431" s="3">
        <v>45369</v>
      </c>
      <c r="J4431" s="26">
        <f>NETWORKDAYS(F4431,H4431,Feriados!$A$2:$A$13)-1</f>
        <v>6</v>
      </c>
      <c r="K4431" s="26">
        <f>NETWORKDAYS(F4431,I4431,Feriados!$A$2:$A$13)-1</f>
        <v>6</v>
      </c>
      <c r="L4431" s="29">
        <f>WORKDAY(F4431,2,Feriados!$A$2:$A$13)</f>
        <v>45363</v>
      </c>
    </row>
    <row r="4432" spans="1:12" x14ac:dyDescent="0.3">
      <c r="A4432" s="2" t="s">
        <v>17</v>
      </c>
      <c r="B4432" s="2" t="s">
        <v>135</v>
      </c>
      <c r="C4432" s="2" t="s">
        <v>18</v>
      </c>
      <c r="D4432" s="4" t="s">
        <v>116</v>
      </c>
      <c r="E4432" s="2" t="s">
        <v>8</v>
      </c>
      <c r="F4432" s="3">
        <v>45359</v>
      </c>
      <c r="G4432" s="14" t="str" cm="1">
        <f t="array" aca="1" ref="G4432" ca="1">_xlfn.IFS(D4432="Pendente",NETWORKDAYS(F4432,TODAY(),Feriados!$A$2:$A$13)-1 &amp; " D",E4432="Não Apontado",NETWORKDAYS(F4432,TODAY(),Feriados!$A$2:$A$13)-1 &amp; " D",D4432="Backlog","Registro Antigo",D4432="Concluído","Registro Enviado",E4432="Apontado","Registro Enviado",D4432="Cancelado","Treinamento Cancelado",D4432="Remanejado","Treinamento Remanejado",D4432="Suspensa","Suspenso",D4432="Antigo","Treinamento Antigo",D4432="-","Treinamento a ser executado")</f>
        <v>Registro Enviado</v>
      </c>
      <c r="H4432" s="3">
        <v>45369</v>
      </c>
      <c r="I4432" s="3">
        <v>45369</v>
      </c>
      <c r="J4432" s="26">
        <f>NETWORKDAYS(F4432,H4432,Feriados!$A$2:$A$13)-1</f>
        <v>6</v>
      </c>
      <c r="K4432" s="26">
        <f>NETWORKDAYS(F4432,I4432,Feriados!$A$2:$A$13)-1</f>
        <v>6</v>
      </c>
      <c r="L4432" s="29">
        <f>WORKDAY(F4432,2,Feriados!$A$2:$A$13)</f>
        <v>45363</v>
      </c>
    </row>
    <row r="4433" spans="1:12" x14ac:dyDescent="0.3">
      <c r="A4433" s="2" t="s">
        <v>17</v>
      </c>
      <c r="B4433" s="2" t="s">
        <v>160</v>
      </c>
      <c r="C4433" s="2" t="s">
        <v>18</v>
      </c>
      <c r="D4433" s="4" t="s">
        <v>116</v>
      </c>
      <c r="E4433" s="2" t="s">
        <v>8</v>
      </c>
      <c r="F4433" s="3">
        <v>45359</v>
      </c>
      <c r="G4433" s="14" t="str" cm="1">
        <f t="array" aca="1" ref="G4433" ca="1">_xlfn.IFS(D4433="Pendente",NETWORKDAYS(F4433,TODAY(),Feriados!$A$2:$A$13)-1 &amp; " D",E4433="Não Apontado",NETWORKDAYS(F4433,TODAY(),Feriados!$A$2:$A$13)-1 &amp; " D",D4433="Backlog","Registro Antigo",D4433="Concluído","Registro Enviado",E4433="Apontado","Registro Enviado",D4433="Cancelado","Treinamento Cancelado",D4433="Remanejado","Treinamento Remanejado",D4433="Suspensa","Suspenso",D4433="Antigo","Treinamento Antigo",D4433="-","Treinamento a ser executado")</f>
        <v>Registro Enviado</v>
      </c>
      <c r="H4433" s="3">
        <v>45369</v>
      </c>
      <c r="I4433" s="3">
        <v>45364</v>
      </c>
      <c r="J4433" s="26">
        <f>NETWORKDAYS(F4433,H4433,Feriados!$A$2:$A$13)-1</f>
        <v>6</v>
      </c>
      <c r="K4433" s="26">
        <f>NETWORKDAYS(F4433,I4433,Feriados!$A$2:$A$13)-1</f>
        <v>3</v>
      </c>
      <c r="L4433" s="29">
        <f>WORKDAY(F4433,2,Feriados!$A$2:$A$13)</f>
        <v>45363</v>
      </c>
    </row>
    <row r="4434" spans="1:12" x14ac:dyDescent="0.3">
      <c r="A4434" s="2" t="s">
        <v>22</v>
      </c>
      <c r="B4434" s="2" t="s">
        <v>151</v>
      </c>
      <c r="C4434" s="2" t="s">
        <v>7</v>
      </c>
      <c r="D4434" s="4" t="s">
        <v>116</v>
      </c>
      <c r="E4434" s="2" t="s">
        <v>8</v>
      </c>
      <c r="F4434" s="3">
        <v>45359</v>
      </c>
      <c r="G4434" s="14" t="str" cm="1">
        <f t="array" aca="1" ref="G4434" ca="1">_xlfn.IFS(D4434="Pendente",NETWORKDAYS(F4434,TODAY(),Feriados!$A$2:$A$13)-1 &amp; " D",E4434="Não Apontado",NETWORKDAYS(F4434,TODAY(),Feriados!$A$2:$A$13)-1 &amp; " D",D4434="Backlog","Registro Antigo",D4434="Concluído","Registro Enviado",E4434="Apontado","Registro Enviado",D4434="Cancelado","Treinamento Cancelado",D4434="Remanejado","Treinamento Remanejado",D4434="Suspensa","Suspenso",D4434="Antigo","Treinamento Antigo",D4434="-","Treinamento a ser executado")</f>
        <v>Registro Enviado</v>
      </c>
      <c r="H4434" s="3">
        <v>45359</v>
      </c>
      <c r="I4434" s="3">
        <v>45359</v>
      </c>
      <c r="J4434" s="26">
        <f>NETWORKDAYS(F4434,H4434,Feriados!$A$2:$A$13)-1</f>
        <v>0</v>
      </c>
      <c r="K4434" s="26">
        <f>NETWORKDAYS(F4434,I4434,Feriados!$A$2:$A$13)-1</f>
        <v>0</v>
      </c>
      <c r="L4434" s="29">
        <f>WORKDAY(F4434,2,Feriados!$A$2:$A$13)</f>
        <v>45363</v>
      </c>
    </row>
    <row r="4435" spans="1:12" x14ac:dyDescent="0.3">
      <c r="A4435" s="2" t="s">
        <v>22</v>
      </c>
      <c r="B4435" s="2" t="s">
        <v>161</v>
      </c>
      <c r="C4435" s="2" t="s">
        <v>7</v>
      </c>
      <c r="D4435" s="4" t="s">
        <v>116</v>
      </c>
      <c r="E4435" s="2" t="s">
        <v>8</v>
      </c>
      <c r="F4435" s="3">
        <v>45359</v>
      </c>
      <c r="G4435" s="14" t="str" cm="1">
        <f t="array" aca="1" ref="G4435" ca="1">_xlfn.IFS(D4435="Pendente",NETWORKDAYS(F4435,TODAY(),Feriados!$A$2:$A$13)-1 &amp; " D",E4435="Não Apontado",NETWORKDAYS(F4435,TODAY(),Feriados!$A$2:$A$13)-1 &amp; " D",D4435="Backlog","Registro Antigo",D4435="Concluído","Registro Enviado",E4435="Apontado","Registro Enviado",D4435="Cancelado","Treinamento Cancelado",D4435="Remanejado","Treinamento Remanejado",D4435="Suspensa","Suspenso",D4435="Antigo","Treinamento Antigo",D4435="-","Treinamento a ser executado")</f>
        <v>Registro Enviado</v>
      </c>
      <c r="H4435" s="3">
        <v>45362</v>
      </c>
      <c r="I4435" s="3">
        <v>45362</v>
      </c>
      <c r="J4435" s="26">
        <f>NETWORKDAYS(F4435,H4435,Feriados!$A$2:$A$13)-1</f>
        <v>1</v>
      </c>
      <c r="K4435" s="26">
        <f>NETWORKDAYS(F4435,I4435,Feriados!$A$2:$A$13)-1</f>
        <v>1</v>
      </c>
      <c r="L4435" s="29">
        <f>WORKDAY(F4435,2,Feriados!$A$2:$A$13)</f>
        <v>45363</v>
      </c>
    </row>
    <row r="4436" spans="1:12" x14ac:dyDescent="0.3">
      <c r="A4436" s="2" t="s">
        <v>28</v>
      </c>
      <c r="B4436" s="2" t="s">
        <v>84</v>
      </c>
      <c r="C4436" s="2" t="s">
        <v>54</v>
      </c>
      <c r="D4436" s="4" t="s">
        <v>14</v>
      </c>
      <c r="E4436" s="2" t="s">
        <v>15</v>
      </c>
      <c r="F4436" s="3">
        <v>45359</v>
      </c>
      <c r="G4436" s="14" t="str" cm="1">
        <f t="array" aca="1" ref="G4436" ca="1">_xlfn.IFS(D4436="Pendente",NETWORKDAYS(F4436,TODAY(),Feriados!$A$2:$A$13)-1 &amp; " D",E4436="Não Apontado",NETWORKDAYS(F4436,TODAY(),Feriados!$A$2:$A$13)-1 &amp; " D",D4436="Backlog","Registro Antigo",D4436="Concluído","Registro Enviado",E4436="Apontado","Registro Enviado",D4436="Cancelado","Treinamento Cancelado",D4436="Remanejado","Treinamento Remanejado",D4436="Suspensa","Suspenso",D4436="Antigo","Treinamento Antigo",D4436="-","Treinamento a ser executado")</f>
        <v>Treinamento Cancelado</v>
      </c>
      <c r="H4436" s="3"/>
      <c r="I4436" s="3"/>
      <c r="J4436" s="26"/>
      <c r="K4436" s="26"/>
      <c r="L4436" s="29"/>
    </row>
    <row r="4437" spans="1:12" x14ac:dyDescent="0.3">
      <c r="A4437" s="2" t="s">
        <v>39</v>
      </c>
      <c r="B4437" s="2" t="s">
        <v>148</v>
      </c>
      <c r="C4437" s="2" t="s">
        <v>37</v>
      </c>
      <c r="D4437" s="4" t="s">
        <v>116</v>
      </c>
      <c r="E4437" s="2" t="s">
        <v>8</v>
      </c>
      <c r="F4437" s="3">
        <v>45359</v>
      </c>
      <c r="G4437" s="14" t="str" cm="1">
        <f t="array" aca="1" ref="G4437" ca="1">_xlfn.IFS(D4437="Pendente",NETWORKDAYS(F4437,TODAY(),Feriados!$A$2:$A$13)-1 &amp; " D",E4437="Não Apontado",NETWORKDAYS(F4437,TODAY(),Feriados!$A$2:$A$13)-1 &amp; " D",D4437="Backlog","Registro Antigo",D4437="Concluído","Registro Enviado",E4437="Apontado","Registro Enviado",D4437="Cancelado","Treinamento Cancelado",D4437="Remanejado","Treinamento Remanejado",D4437="Suspensa","Suspenso",D4437="Antigo","Treinamento Antigo",D4437="-","Treinamento a ser executado")</f>
        <v>Registro Enviado</v>
      </c>
      <c r="H4437" s="3">
        <v>45362</v>
      </c>
      <c r="I4437" s="3">
        <v>45362</v>
      </c>
      <c r="J4437" s="26">
        <f>NETWORKDAYS(F4437,H4437,Feriados!$A$2:$A$13)-1</f>
        <v>1</v>
      </c>
      <c r="K4437" s="26">
        <f>NETWORKDAYS(F4437,I4437,Feriados!$A$2:$A$13)-1</f>
        <v>1</v>
      </c>
      <c r="L4437" s="29">
        <f>WORKDAY(F4437,2,Feriados!$A$2:$A$13)</f>
        <v>45363</v>
      </c>
    </row>
    <row r="4438" spans="1:12" x14ac:dyDescent="0.3">
      <c r="A4438" s="2" t="s">
        <v>39</v>
      </c>
      <c r="B4438" s="2" t="s">
        <v>146</v>
      </c>
      <c r="C4438" s="2" t="s">
        <v>36</v>
      </c>
      <c r="D4438" s="4" t="s">
        <v>14</v>
      </c>
      <c r="E4438" s="2" t="s">
        <v>15</v>
      </c>
      <c r="F4438" s="3">
        <v>45359</v>
      </c>
      <c r="G4438" s="14" t="str" cm="1">
        <f t="array" aca="1" ref="G4438" ca="1">_xlfn.IFS(D4438="Pendente",NETWORKDAYS(F4438,TODAY(),Feriados!$A$2:$A$13)-1 &amp; " D",E4438="Não Apontado",NETWORKDAYS(F4438,TODAY(),Feriados!$A$2:$A$13)-1 &amp; " D",D4438="Backlog","Registro Antigo",D4438="Concluído","Registro Enviado",E4438="Apontado","Registro Enviado",D4438="Cancelado","Treinamento Cancelado",D4438="Remanejado","Treinamento Remanejado",D4438="Suspensa","Suspenso",D4438="Antigo","Treinamento Antigo",D4438="-","Treinamento a ser executado")</f>
        <v>Treinamento Cancelado</v>
      </c>
      <c r="H4438" s="3"/>
      <c r="I4438" s="3"/>
      <c r="J4438" s="26"/>
      <c r="K4438" s="26"/>
      <c r="L4438" s="29"/>
    </row>
    <row r="4439" spans="1:12" x14ac:dyDescent="0.3">
      <c r="A4439" s="2" t="s">
        <v>39</v>
      </c>
      <c r="B4439" s="2" t="s">
        <v>160</v>
      </c>
      <c r="C4439" s="2" t="s">
        <v>36</v>
      </c>
      <c r="D4439" s="4" t="s">
        <v>14</v>
      </c>
      <c r="E4439" s="2" t="s">
        <v>15</v>
      </c>
      <c r="F4439" s="3">
        <v>45359</v>
      </c>
      <c r="G4439" s="14" t="str" cm="1">
        <f t="array" aca="1" ref="G4439" ca="1">_xlfn.IFS(D4439="Pendente",NETWORKDAYS(F4439,TODAY(),Feriados!$A$2:$A$13)-1 &amp; " D",E4439="Não Apontado",NETWORKDAYS(F4439,TODAY(),Feriados!$A$2:$A$13)-1 &amp; " D",D4439="Backlog","Registro Antigo",D4439="Concluído","Registro Enviado",E4439="Apontado","Registro Enviado",D4439="Cancelado","Treinamento Cancelado",D4439="Remanejado","Treinamento Remanejado",D4439="Suspensa","Suspenso",D4439="Antigo","Treinamento Antigo",D4439="-","Treinamento a ser executado")</f>
        <v>Treinamento Cancelado</v>
      </c>
      <c r="H4439" s="3"/>
      <c r="I4439" s="3"/>
      <c r="J4439" s="26"/>
      <c r="K4439" s="26"/>
      <c r="L4439" s="29"/>
    </row>
    <row r="4440" spans="1:12" x14ac:dyDescent="0.3">
      <c r="A4440" s="2" t="s">
        <v>6</v>
      </c>
      <c r="B4440" s="2" t="s">
        <v>155</v>
      </c>
      <c r="C4440" s="2" t="s">
        <v>7</v>
      </c>
      <c r="D4440" s="4" t="s">
        <v>116</v>
      </c>
      <c r="E4440" s="2" t="s">
        <v>8</v>
      </c>
      <c r="F4440" s="3">
        <v>45362</v>
      </c>
      <c r="G4440" s="14" t="str" cm="1">
        <f t="array" aca="1" ref="G4440" ca="1">_xlfn.IFS(D4440="Pendente",NETWORKDAYS(F4440,TODAY(),Feriados!$A$2:$A$13)-1 &amp; " D",E4440="Não Apontado",NETWORKDAYS(F4440,TODAY(),Feriados!$A$2:$A$13)-1 &amp; " D",D4440="Backlog","Registro Antigo",D4440="Concluído","Registro Enviado",E4440="Apontado","Registro Enviado",D4440="Cancelado","Treinamento Cancelado",D4440="Remanejado","Treinamento Remanejado",D4440="Suspensa","Suspenso",D4440="Antigo","Treinamento Antigo",D4440="-","Treinamento a ser executado")</f>
        <v>Registro Enviado</v>
      </c>
      <c r="H4440" s="3">
        <v>45362</v>
      </c>
      <c r="I4440" s="3">
        <v>45362</v>
      </c>
      <c r="J4440" s="26">
        <f>NETWORKDAYS(F4440,H4440,Feriados!$A$2:$A$13)-1</f>
        <v>0</v>
      </c>
      <c r="K4440" s="26">
        <f>NETWORKDAYS(F4440,I4440,Feriados!$A$2:$A$13)-1</f>
        <v>0</v>
      </c>
      <c r="L4440" s="29">
        <f>WORKDAY(F4440,2,Feriados!$A$2:$A$13)</f>
        <v>45364</v>
      </c>
    </row>
    <row r="4441" spans="1:12" x14ac:dyDescent="0.3">
      <c r="A4441" s="2" t="s">
        <v>6</v>
      </c>
      <c r="B4441" s="2" t="s">
        <v>187</v>
      </c>
      <c r="C4441" s="2" t="s">
        <v>66</v>
      </c>
      <c r="D4441" s="4" t="s">
        <v>116</v>
      </c>
      <c r="E4441" s="2" t="s">
        <v>8</v>
      </c>
      <c r="F4441" s="3">
        <v>45362</v>
      </c>
      <c r="G4441" s="14" t="str" cm="1">
        <f t="array" aca="1" ref="G4441" ca="1">_xlfn.IFS(D4441="Pendente",NETWORKDAYS(F4441,TODAY(),Feriados!$A$2:$A$13)-1 &amp; " D",E4441="Não Apontado",NETWORKDAYS(F4441,TODAY(),Feriados!$A$2:$A$13)-1 &amp; " D",D4441="Backlog","Registro Antigo",D4441="Concluído","Registro Enviado",E4441="Apontado","Registro Enviado",D4441="Cancelado","Treinamento Cancelado",D4441="Remanejado","Treinamento Remanejado",D4441="Suspensa","Suspenso",D4441="Antigo","Treinamento Antigo",D4441="-","Treinamento a ser executado")</f>
        <v>Registro Enviado</v>
      </c>
      <c r="H4441" s="3">
        <v>45362</v>
      </c>
      <c r="I4441" s="3">
        <v>45362</v>
      </c>
      <c r="J4441" s="26">
        <f>NETWORKDAYS(F4441,H4441,Feriados!$A$2:$A$13)-1</f>
        <v>0</v>
      </c>
      <c r="K4441" s="26">
        <f>NETWORKDAYS(F4441,I4441,Feriados!$A$2:$A$13)-1</f>
        <v>0</v>
      </c>
      <c r="L4441" s="29">
        <f>WORKDAY(F4441,2,Feriados!$A$2:$A$13)</f>
        <v>45364</v>
      </c>
    </row>
    <row r="4442" spans="1:12" x14ac:dyDescent="0.3">
      <c r="A4442" s="2" t="s">
        <v>6</v>
      </c>
      <c r="B4442" s="2" t="s">
        <v>139</v>
      </c>
      <c r="C4442" s="2" t="s">
        <v>10</v>
      </c>
      <c r="D4442" s="4" t="s">
        <v>14</v>
      </c>
      <c r="E4442" s="2" t="s">
        <v>15</v>
      </c>
      <c r="F4442" s="3">
        <v>45362</v>
      </c>
      <c r="G4442" s="14" t="str" cm="1">
        <f t="array" aca="1" ref="G4442" ca="1">_xlfn.IFS(D4442="Pendente",NETWORKDAYS(F4442,TODAY(),Feriados!$A$2:$A$13)-1 &amp; " D",E4442="Não Apontado",NETWORKDAYS(F4442,TODAY(),Feriados!$A$2:$A$13)-1 &amp; " D",D4442="Backlog","Registro Antigo",D4442="Concluído","Registro Enviado",E4442="Apontado","Registro Enviado",D4442="Cancelado","Treinamento Cancelado",D4442="Remanejado","Treinamento Remanejado",D4442="Suspensa","Suspenso",D4442="Antigo","Treinamento Antigo",D4442="-","Treinamento a ser executado")</f>
        <v>Treinamento Cancelado</v>
      </c>
      <c r="H4442" s="3"/>
      <c r="I4442" s="3"/>
      <c r="J4442" s="26"/>
      <c r="K4442" s="26"/>
      <c r="L4442" s="29"/>
    </row>
    <row r="4443" spans="1:12" x14ac:dyDescent="0.3">
      <c r="A4443" s="2" t="s">
        <v>17</v>
      </c>
      <c r="B4443" s="2" t="s">
        <v>135</v>
      </c>
      <c r="C4443" s="2" t="s">
        <v>7</v>
      </c>
      <c r="D4443" s="4" t="s">
        <v>14</v>
      </c>
      <c r="E4443" s="2" t="s">
        <v>15</v>
      </c>
      <c r="F4443" s="3">
        <v>45362</v>
      </c>
      <c r="G4443" s="14" t="str" cm="1">
        <f t="array" aca="1" ref="G4443" ca="1">_xlfn.IFS(D4443="Pendente",NETWORKDAYS(F4443,TODAY(),Feriados!$A$2:$A$13)-1 &amp; " D",E4443="Não Apontado",NETWORKDAYS(F4443,TODAY(),Feriados!$A$2:$A$13)-1 &amp; " D",D4443="Backlog","Registro Antigo",D4443="Concluído","Registro Enviado",E4443="Apontado","Registro Enviado",D4443="Cancelado","Treinamento Cancelado",D4443="Remanejado","Treinamento Remanejado",D4443="Suspensa","Suspenso",D4443="Antigo","Treinamento Antigo",D4443="-","Treinamento a ser executado")</f>
        <v>Treinamento Cancelado</v>
      </c>
      <c r="H4443" s="3"/>
      <c r="I4443" s="3"/>
      <c r="J4443" s="26"/>
      <c r="K4443" s="26"/>
      <c r="L4443" s="29"/>
    </row>
    <row r="4444" spans="1:12" x14ac:dyDescent="0.3">
      <c r="A4444" s="2" t="s">
        <v>22</v>
      </c>
      <c r="B4444" s="2" t="s">
        <v>159</v>
      </c>
      <c r="C4444" s="2" t="s">
        <v>18</v>
      </c>
      <c r="D4444" s="4" t="s">
        <v>116</v>
      </c>
      <c r="E4444" s="2" t="s">
        <v>8</v>
      </c>
      <c r="F4444" s="3">
        <v>45362</v>
      </c>
      <c r="G4444" s="14" t="str" cm="1">
        <f t="array" aca="1" ref="G4444" ca="1">_xlfn.IFS(D4444="Pendente",NETWORKDAYS(F4444,TODAY(),Feriados!$A$2:$A$13)-1 &amp; " D",E4444="Não Apontado",NETWORKDAYS(F4444,TODAY(),Feriados!$A$2:$A$13)-1 &amp; " D",D4444="Backlog","Registro Antigo",D4444="Concluído","Registro Enviado",E4444="Apontado","Registro Enviado",D4444="Cancelado","Treinamento Cancelado",D4444="Remanejado","Treinamento Remanejado",D4444="Suspensa","Suspenso",D4444="Antigo","Treinamento Antigo",D4444="-","Treinamento a ser executado")</f>
        <v>Registro Enviado</v>
      </c>
      <c r="H4444" s="3">
        <v>45363</v>
      </c>
      <c r="I4444" s="3">
        <v>45363</v>
      </c>
      <c r="J4444" s="26">
        <f>NETWORKDAYS(F4444,H4444,Feriados!$A$2:$A$13)-1</f>
        <v>1</v>
      </c>
      <c r="K4444" s="26">
        <f>NETWORKDAYS(F4444,I4444,Feriados!$A$2:$A$13)-1</f>
        <v>1</v>
      </c>
      <c r="L4444" s="29">
        <f>WORKDAY(F4444,2,Feriados!$A$2:$A$13)</f>
        <v>45364</v>
      </c>
    </row>
    <row r="4445" spans="1:12" x14ac:dyDescent="0.3">
      <c r="A4445" s="2" t="s">
        <v>22</v>
      </c>
      <c r="B4445" s="2" t="s">
        <v>148</v>
      </c>
      <c r="C4445" s="2" t="s">
        <v>7</v>
      </c>
      <c r="D4445" s="4" t="s">
        <v>116</v>
      </c>
      <c r="E4445" s="2" t="s">
        <v>8</v>
      </c>
      <c r="F4445" s="3">
        <v>45362</v>
      </c>
      <c r="G4445" s="14" t="str" cm="1">
        <f t="array" aca="1" ref="G4445" ca="1">_xlfn.IFS(D4445="Pendente",NETWORKDAYS(F4445,TODAY(),Feriados!$A$2:$A$13)-1 &amp; " D",E4445="Não Apontado",NETWORKDAYS(F4445,TODAY(),Feriados!$A$2:$A$13)-1 &amp; " D",D4445="Backlog","Registro Antigo",D4445="Concluído","Registro Enviado",E4445="Apontado","Registro Enviado",D4445="Cancelado","Treinamento Cancelado",D4445="Remanejado","Treinamento Remanejado",D4445="Suspensa","Suspenso",D4445="Antigo","Treinamento Antigo",D4445="-","Treinamento a ser executado")</f>
        <v>Registro Enviado</v>
      </c>
      <c r="H4445" s="3">
        <v>45365</v>
      </c>
      <c r="I4445" s="3">
        <v>45365</v>
      </c>
      <c r="J4445" s="26">
        <f>NETWORKDAYS(F4445,H4445,Feriados!$A$2:$A$13)-1</f>
        <v>3</v>
      </c>
      <c r="K4445" s="26">
        <f>NETWORKDAYS(F4445,I4445,Feriados!$A$2:$A$13)-1</f>
        <v>3</v>
      </c>
      <c r="L4445" s="29">
        <f>WORKDAY(F4445,2,Feriados!$A$2:$A$13)</f>
        <v>45364</v>
      </c>
    </row>
    <row r="4446" spans="1:12" x14ac:dyDescent="0.3">
      <c r="A4446" s="2" t="s">
        <v>28</v>
      </c>
      <c r="B4446" s="2" t="s">
        <v>153</v>
      </c>
      <c r="C4446" s="2" t="s">
        <v>32</v>
      </c>
      <c r="D4446" s="4" t="s">
        <v>116</v>
      </c>
      <c r="E4446" s="2" t="s">
        <v>8</v>
      </c>
      <c r="F4446" s="3">
        <v>45362</v>
      </c>
      <c r="G4446" s="14" t="str" cm="1">
        <f t="array" aca="1" ref="G4446" ca="1">_xlfn.IFS(D4446="Pendente",NETWORKDAYS(F4446,TODAY(),Feriados!$A$2:$A$13)-1 &amp; " D",E4446="Não Apontado",NETWORKDAYS(F4446,TODAY(),Feriados!$A$2:$A$13)-1 &amp; " D",D4446="Backlog","Registro Antigo",D4446="Concluído","Registro Enviado",E4446="Apontado","Registro Enviado",D4446="Cancelado","Treinamento Cancelado",D4446="Remanejado","Treinamento Remanejado",D4446="Suspensa","Suspenso",D4446="Antigo","Treinamento Antigo",D4446="-","Treinamento a ser executado")</f>
        <v>Registro Enviado</v>
      </c>
      <c r="H4446" s="3">
        <v>45362</v>
      </c>
      <c r="I4446" s="3">
        <v>45362</v>
      </c>
      <c r="J4446" s="26">
        <f>NETWORKDAYS(F4446,H4446,Feriados!$A$2:$A$13)-1</f>
        <v>0</v>
      </c>
      <c r="K4446" s="26">
        <f>NETWORKDAYS(F4446,I4446,Feriados!$A$2:$A$13)-1</f>
        <v>0</v>
      </c>
      <c r="L4446" s="29">
        <f>WORKDAY(F4446,2,Feriados!$A$2:$A$13)</f>
        <v>45364</v>
      </c>
    </row>
    <row r="4447" spans="1:12" x14ac:dyDescent="0.3">
      <c r="A4447" s="2" t="s">
        <v>39</v>
      </c>
      <c r="B4447" s="2" t="s">
        <v>162</v>
      </c>
      <c r="C4447" s="2" t="s">
        <v>36</v>
      </c>
      <c r="D4447" s="4" t="s">
        <v>116</v>
      </c>
      <c r="E4447" s="2" t="s">
        <v>8</v>
      </c>
      <c r="F4447" s="3">
        <v>45362</v>
      </c>
      <c r="G4447" s="14" t="str" cm="1">
        <f t="array" aca="1" ref="G4447" ca="1">_xlfn.IFS(D4447="Pendente",NETWORKDAYS(F4447,TODAY(),Feriados!$A$2:$A$13)-1 &amp; " D",E4447="Não Apontado",NETWORKDAYS(F4447,TODAY(),Feriados!$A$2:$A$13)-1 &amp; " D",D4447="Backlog","Registro Antigo",D4447="Concluído","Registro Enviado",E4447="Apontado","Registro Enviado",D4447="Cancelado","Treinamento Cancelado",D4447="Remanejado","Treinamento Remanejado",D4447="Suspensa","Suspenso",D4447="Antigo","Treinamento Antigo",D4447="-","Treinamento a ser executado")</f>
        <v>Registro Enviado</v>
      </c>
      <c r="H4447" s="3">
        <v>45377</v>
      </c>
      <c r="I4447" s="3">
        <v>45377</v>
      </c>
      <c r="J4447" s="26">
        <f>NETWORKDAYS(F4447,H4447,Feriados!$A$2:$A$13)-1</f>
        <v>9</v>
      </c>
      <c r="K4447" s="26">
        <f>NETWORKDAYS(F4447,I4447,Feriados!$A$2:$A$13)-1</f>
        <v>9</v>
      </c>
      <c r="L4447" s="29">
        <f>WORKDAY(F4447,2,Feriados!$A$2:$A$13)</f>
        <v>45364</v>
      </c>
    </row>
    <row r="4448" spans="1:12" x14ac:dyDescent="0.3">
      <c r="A4448" s="2" t="s">
        <v>39</v>
      </c>
      <c r="B4448" s="2" t="s">
        <v>156</v>
      </c>
      <c r="C4448" s="2" t="s">
        <v>36</v>
      </c>
      <c r="D4448" s="4" t="s">
        <v>116</v>
      </c>
      <c r="E4448" s="2" t="s">
        <v>8</v>
      </c>
      <c r="F4448" s="3">
        <v>45362</v>
      </c>
      <c r="G4448" s="14" t="str" cm="1">
        <f t="array" aca="1" ref="G4448" ca="1">_xlfn.IFS(D4448="Pendente",NETWORKDAYS(F4448,TODAY(),Feriados!$A$2:$A$13)-1 &amp; " D",E4448="Não Apontado",NETWORKDAYS(F4448,TODAY(),Feriados!$A$2:$A$13)-1 &amp; " D",D4448="Backlog","Registro Antigo",D4448="Concluído","Registro Enviado",E4448="Apontado","Registro Enviado",D4448="Cancelado","Treinamento Cancelado",D4448="Remanejado","Treinamento Remanejado",D4448="Suspensa","Suspenso",D4448="Antigo","Treinamento Antigo",D4448="-","Treinamento a ser executado")</f>
        <v>Registro Enviado</v>
      </c>
      <c r="H4448" s="3">
        <v>45377</v>
      </c>
      <c r="I4448" s="3">
        <v>45377</v>
      </c>
      <c r="J4448" s="26">
        <f>NETWORKDAYS(F4448,H4448,Feriados!$A$2:$A$13)-1</f>
        <v>9</v>
      </c>
      <c r="K4448" s="26">
        <f>NETWORKDAYS(F4448,I4448,Feriados!$A$2:$A$13)-1</f>
        <v>9</v>
      </c>
      <c r="L4448" s="29">
        <f>WORKDAY(F4448,2,Feriados!$A$2:$A$13)</f>
        <v>45364</v>
      </c>
    </row>
    <row r="4449" spans="1:12" x14ac:dyDescent="0.3">
      <c r="A4449" s="2" t="s">
        <v>188</v>
      </c>
      <c r="B4449" s="2" t="s">
        <v>147</v>
      </c>
      <c r="C4449" s="2" t="s">
        <v>36</v>
      </c>
      <c r="D4449" s="4" t="s">
        <v>116</v>
      </c>
      <c r="E4449" s="2" t="s">
        <v>8</v>
      </c>
      <c r="F4449" s="3">
        <v>45362</v>
      </c>
      <c r="G4449" s="14" t="str" cm="1">
        <f t="array" aca="1" ref="G4449" ca="1">_xlfn.IFS(D4449="Pendente",NETWORKDAYS(F4449,TODAY(),Feriados!$A$2:$A$13)-1 &amp; " D",E4449="Não Apontado",NETWORKDAYS(F4449,TODAY(),Feriados!$A$2:$A$13)-1 &amp; " D",D4449="Backlog","Registro Antigo",D4449="Concluído","Registro Enviado",E4449="Apontado","Registro Enviado",D4449="Cancelado","Treinamento Cancelado",D4449="Remanejado","Treinamento Remanejado",D4449="Suspensa","Suspenso",D4449="Antigo","Treinamento Antigo",D4449="-","Treinamento a ser executado")</f>
        <v>Registro Enviado</v>
      </c>
      <c r="H4449" s="3">
        <v>45363</v>
      </c>
      <c r="I4449" s="3">
        <v>45362</v>
      </c>
      <c r="J4449" s="26">
        <f>NETWORKDAYS(F4449,H4449,Feriados!$A$2:$A$13)-1</f>
        <v>1</v>
      </c>
      <c r="K4449" s="26">
        <f>NETWORKDAYS(F4449,I4449,Feriados!$A$2:$A$13)-1</f>
        <v>0</v>
      </c>
      <c r="L4449" s="29">
        <f>WORKDAY(F4449,2,Feriados!$A$2:$A$13)</f>
        <v>45364</v>
      </c>
    </row>
    <row r="4450" spans="1:12" x14ac:dyDescent="0.3">
      <c r="A4450" s="2" t="s">
        <v>6</v>
      </c>
      <c r="B4450" s="2" t="s">
        <v>190</v>
      </c>
      <c r="C4450" s="2" t="s">
        <v>66</v>
      </c>
      <c r="D4450" s="4" t="s">
        <v>116</v>
      </c>
      <c r="E4450" s="2" t="s">
        <v>8</v>
      </c>
      <c r="F4450" s="3">
        <v>45363</v>
      </c>
      <c r="G4450" s="14" t="str" cm="1">
        <f t="array" aca="1" ref="G4450" ca="1">_xlfn.IFS(D4450="Pendente",NETWORKDAYS(F4450,TODAY(),Feriados!$A$2:$A$13)-1 &amp; " D",E4450="Não Apontado",NETWORKDAYS(F4450,TODAY(),Feriados!$A$2:$A$13)-1 &amp; " D",D4450="Backlog","Registro Antigo",D4450="Concluído","Registro Enviado",E4450="Apontado","Registro Enviado",D4450="Cancelado","Treinamento Cancelado",D4450="Remanejado","Treinamento Remanejado",D4450="Suspensa","Suspenso",D4450="Antigo","Treinamento Antigo",D4450="-","Treinamento a ser executado")</f>
        <v>Registro Enviado</v>
      </c>
      <c r="H4450" s="3">
        <v>45363</v>
      </c>
      <c r="I4450" s="3">
        <v>45363</v>
      </c>
      <c r="J4450" s="26">
        <f>NETWORKDAYS(F4450,H4450,Feriados!$A$2:$A$13)-1</f>
        <v>0</v>
      </c>
      <c r="K4450" s="26">
        <f>NETWORKDAYS(F4450,I4450,Feriados!$A$2:$A$13)-1</f>
        <v>0</v>
      </c>
      <c r="L4450" s="29">
        <f>WORKDAY(F4450,2,Feriados!$A$2:$A$13)</f>
        <v>45365</v>
      </c>
    </row>
    <row r="4451" spans="1:12" x14ac:dyDescent="0.3">
      <c r="A4451" s="2" t="s">
        <v>6</v>
      </c>
      <c r="B4451" s="2" t="s">
        <v>162</v>
      </c>
      <c r="C4451" s="2" t="s">
        <v>7</v>
      </c>
      <c r="D4451" s="4" t="s">
        <v>14</v>
      </c>
      <c r="E4451" s="2" t="s">
        <v>15</v>
      </c>
      <c r="F4451" s="3">
        <v>45363</v>
      </c>
      <c r="G4451" s="14" t="str" cm="1">
        <f t="array" aca="1" ref="G4451" ca="1">_xlfn.IFS(D4451="Pendente",NETWORKDAYS(F4451,TODAY(),Feriados!$A$2:$A$13)-1 &amp; " D",E4451="Não Apontado",NETWORKDAYS(F4451,TODAY(),Feriados!$A$2:$A$13)-1 &amp; " D",D4451="Backlog","Registro Antigo",D4451="Concluído","Registro Enviado",E4451="Apontado","Registro Enviado",D4451="Cancelado","Treinamento Cancelado",D4451="Remanejado","Treinamento Remanejado",D4451="Suspensa","Suspenso",D4451="Antigo","Treinamento Antigo",D4451="-","Treinamento a ser executado")</f>
        <v>Treinamento Cancelado</v>
      </c>
      <c r="H4451" s="3"/>
      <c r="I4451" s="3"/>
      <c r="J4451" s="26"/>
      <c r="K4451" s="26"/>
      <c r="L4451" s="29"/>
    </row>
    <row r="4452" spans="1:12" x14ac:dyDescent="0.3">
      <c r="A4452" s="2" t="s">
        <v>6</v>
      </c>
      <c r="B4452" s="2" t="s">
        <v>90</v>
      </c>
      <c r="C4452" s="2" t="s">
        <v>10</v>
      </c>
      <c r="D4452" s="4" t="s">
        <v>14</v>
      </c>
      <c r="E4452" s="2" t="s">
        <v>15</v>
      </c>
      <c r="F4452" s="3">
        <v>45363</v>
      </c>
      <c r="G4452" s="14" t="str" cm="1">
        <f t="array" aca="1" ref="G4452" ca="1">_xlfn.IFS(D4452="Pendente",NETWORKDAYS(F4452,TODAY(),Feriados!$A$2:$A$13)-1 &amp; " D",E4452="Não Apontado",NETWORKDAYS(F4452,TODAY(),Feriados!$A$2:$A$13)-1 &amp; " D",D4452="Backlog","Registro Antigo",D4452="Concluído","Registro Enviado",E4452="Apontado","Registro Enviado",D4452="Cancelado","Treinamento Cancelado",D4452="Remanejado","Treinamento Remanejado",D4452="Suspensa","Suspenso",D4452="Antigo","Treinamento Antigo",D4452="-","Treinamento a ser executado")</f>
        <v>Treinamento Cancelado</v>
      </c>
      <c r="H4452" s="3"/>
      <c r="I4452" s="3"/>
      <c r="J4452" s="26"/>
      <c r="K4452" s="26"/>
      <c r="L4452" s="29"/>
    </row>
    <row r="4453" spans="1:12" x14ac:dyDescent="0.3">
      <c r="A4453" s="2" t="s">
        <v>22</v>
      </c>
      <c r="B4453" s="2" t="s">
        <v>151</v>
      </c>
      <c r="C4453" s="2" t="s">
        <v>18</v>
      </c>
      <c r="D4453" s="4" t="s">
        <v>117</v>
      </c>
      <c r="E4453" s="2" t="s">
        <v>15</v>
      </c>
      <c r="F4453" s="3">
        <v>45363</v>
      </c>
      <c r="G4453" s="14" t="str" cm="1">
        <f t="array" aca="1" ref="G4453" ca="1">_xlfn.IFS(D4453="Pendente",NETWORKDAYS(F4453,TODAY(),Feriados!$A$2:$A$13)-1 &amp; " D",E4453="Não Apontado",NETWORKDAYS(F4453,TODAY(),Feriados!$A$2:$A$13)-1 &amp; " D",D4453="Backlog","Registro Antigo",D4453="Concluído","Registro Enviado",E4453="Apontado","Registro Enviado",D4453="Cancelado","Treinamento Cancelado",D4453="Remanejado","Treinamento Remanejado",D4453="Suspensa","Suspenso",D4453="Antigo","Treinamento Antigo",D4453="-","Treinamento a ser executado")</f>
        <v>Treinamento Remanejado</v>
      </c>
      <c r="H4453" s="3"/>
      <c r="I4453" s="3"/>
      <c r="J4453" s="26"/>
      <c r="K4453" s="26"/>
      <c r="L4453" s="29"/>
    </row>
    <row r="4454" spans="1:12" x14ac:dyDescent="0.3">
      <c r="A4454" s="2" t="s">
        <v>22</v>
      </c>
      <c r="B4454" s="2" t="s">
        <v>161</v>
      </c>
      <c r="C4454" s="2" t="s">
        <v>18</v>
      </c>
      <c r="D4454" s="4" t="s">
        <v>116</v>
      </c>
      <c r="E4454" s="2" t="s">
        <v>8</v>
      </c>
      <c r="F4454" s="3">
        <v>45363</v>
      </c>
      <c r="G4454" s="14" t="str" cm="1">
        <f t="array" aca="1" ref="G4454" ca="1">_xlfn.IFS(D4454="Pendente",NETWORKDAYS(F4454,TODAY(),Feriados!$A$2:$A$13)-1 &amp; " D",E4454="Não Apontado",NETWORKDAYS(F4454,TODAY(),Feriados!$A$2:$A$13)-1 &amp; " D",D4454="Backlog","Registro Antigo",D4454="Concluído","Registro Enviado",E4454="Apontado","Registro Enviado",D4454="Cancelado","Treinamento Cancelado",D4454="Remanejado","Treinamento Remanejado",D4454="Suspensa","Suspenso",D4454="Antigo","Treinamento Antigo",D4454="-","Treinamento a ser executado")</f>
        <v>Registro Enviado</v>
      </c>
      <c r="H4454" s="3">
        <v>45365</v>
      </c>
      <c r="I4454" s="3">
        <v>45365</v>
      </c>
      <c r="J4454" s="26">
        <f>NETWORKDAYS(F4454,H4454,Feriados!$A$2:$A$13)-1</f>
        <v>2</v>
      </c>
      <c r="K4454" s="26">
        <f>NETWORKDAYS(F4454,I4454,Feriados!$A$2:$A$13)-1</f>
        <v>2</v>
      </c>
      <c r="L4454" s="29">
        <f>WORKDAY(F4454,2,Feriados!$A$2:$A$13)</f>
        <v>45365</v>
      </c>
    </row>
    <row r="4455" spans="1:12" x14ac:dyDescent="0.3">
      <c r="A4455" s="2" t="s">
        <v>28</v>
      </c>
      <c r="B4455" s="2" t="s">
        <v>189</v>
      </c>
      <c r="C4455" s="2" t="s">
        <v>64</v>
      </c>
      <c r="D4455" s="4" t="s">
        <v>117</v>
      </c>
      <c r="E4455" s="2" t="s">
        <v>15</v>
      </c>
      <c r="F4455" s="3">
        <v>45363</v>
      </c>
      <c r="G4455" s="14" t="str" cm="1">
        <f t="array" aca="1" ref="G4455" ca="1">_xlfn.IFS(D4455="Pendente",NETWORKDAYS(F4455,TODAY(),Feriados!$A$2:$A$13)-1 &amp; " D",E4455="Não Apontado",NETWORKDAYS(F4455,TODAY(),Feriados!$A$2:$A$13)-1 &amp; " D",D4455="Backlog","Registro Antigo",D4455="Concluído","Registro Enviado",E4455="Apontado","Registro Enviado",D4455="Cancelado","Treinamento Cancelado",D4455="Remanejado","Treinamento Remanejado",D4455="Suspensa","Suspenso",D4455="Antigo","Treinamento Antigo",D4455="-","Treinamento a ser executado")</f>
        <v>Treinamento Remanejado</v>
      </c>
      <c r="H4455" s="3"/>
      <c r="I4455" s="3"/>
      <c r="J4455" s="26"/>
      <c r="K4455" s="26"/>
      <c r="L4455" s="29"/>
    </row>
    <row r="4456" spans="1:12" x14ac:dyDescent="0.3">
      <c r="A4456" s="2" t="s">
        <v>188</v>
      </c>
      <c r="B4456" s="2" t="s">
        <v>153</v>
      </c>
      <c r="C4456" s="2" t="s">
        <v>41</v>
      </c>
      <c r="D4456" s="4" t="s">
        <v>116</v>
      </c>
      <c r="E4456" s="2" t="s">
        <v>8</v>
      </c>
      <c r="F4456" s="3">
        <v>45363</v>
      </c>
      <c r="G4456" s="14" t="str" cm="1">
        <f t="array" aca="1" ref="G4456" ca="1">_xlfn.IFS(D4456="Pendente",NETWORKDAYS(F4456,TODAY(),Feriados!$A$2:$A$13)-1 &amp; " D",E4456="Não Apontado",NETWORKDAYS(F4456,TODAY(),Feriados!$A$2:$A$13)-1 &amp; " D",D4456="Backlog","Registro Antigo",D4456="Concluído","Registro Enviado",E4456="Apontado","Registro Enviado",D4456="Cancelado","Treinamento Cancelado",D4456="Remanejado","Treinamento Remanejado",D4456="Suspensa","Suspenso",D4456="Antigo","Treinamento Antigo",D4456="-","Treinamento a ser executado")</f>
        <v>Registro Enviado</v>
      </c>
      <c r="H4456" s="3">
        <v>45363</v>
      </c>
      <c r="I4456" s="3">
        <v>45363</v>
      </c>
      <c r="J4456" s="26">
        <f>NETWORKDAYS(F4456,H4456,Feriados!$A$2:$A$13)-1</f>
        <v>0</v>
      </c>
      <c r="K4456" s="26">
        <f>NETWORKDAYS(F4456,I4456,Feriados!$A$2:$A$13)-1</f>
        <v>0</v>
      </c>
      <c r="L4456" s="29">
        <f>WORKDAY(F4456,2,Feriados!$A$2:$A$13)</f>
        <v>45365</v>
      </c>
    </row>
    <row r="4457" spans="1:12" x14ac:dyDescent="0.3">
      <c r="A4457" s="2" t="s">
        <v>188</v>
      </c>
      <c r="B4457" s="2" t="s">
        <v>160</v>
      </c>
      <c r="C4457" s="2" t="s">
        <v>41</v>
      </c>
      <c r="D4457" s="4" t="s">
        <v>14</v>
      </c>
      <c r="E4457" s="2" t="s">
        <v>15</v>
      </c>
      <c r="F4457" s="3">
        <v>45363</v>
      </c>
      <c r="G4457" s="14" t="str" cm="1">
        <f t="array" aca="1" ref="G4457" ca="1">_xlfn.IFS(D4457="Pendente",NETWORKDAYS(F4457,TODAY(),Feriados!$A$2:$A$13)-1 &amp; " D",E4457="Não Apontado",NETWORKDAYS(F4457,TODAY(),Feriados!$A$2:$A$13)-1 &amp; " D",D4457="Backlog","Registro Antigo",D4457="Concluído","Registro Enviado",E4457="Apontado","Registro Enviado",D4457="Cancelado","Treinamento Cancelado",D4457="Remanejado","Treinamento Remanejado",D4457="Suspensa","Suspenso",D4457="Antigo","Treinamento Antigo",D4457="-","Treinamento a ser executado")</f>
        <v>Treinamento Cancelado</v>
      </c>
      <c r="H4457" s="3"/>
      <c r="I4457" s="3"/>
      <c r="J4457" s="26"/>
      <c r="K4457" s="26"/>
      <c r="L4457" s="29"/>
    </row>
    <row r="4458" spans="1:12" x14ac:dyDescent="0.3">
      <c r="A4458" s="2" t="s">
        <v>6</v>
      </c>
      <c r="B4458" s="2" t="s">
        <v>115</v>
      </c>
      <c r="C4458" s="2" t="s">
        <v>7</v>
      </c>
      <c r="D4458" s="4" t="s">
        <v>116</v>
      </c>
      <c r="E4458" s="2" t="s">
        <v>8</v>
      </c>
      <c r="F4458" s="3">
        <v>45364</v>
      </c>
      <c r="G4458" s="14" t="str" cm="1">
        <f t="array" aca="1" ref="G4458" ca="1">_xlfn.IFS(D4458="Pendente",NETWORKDAYS(F4458,TODAY(),Feriados!$A$2:$A$13)-1 &amp; " D",E4458="Não Apontado",NETWORKDAYS(F4458,TODAY(),Feriados!$A$2:$A$13)-1 &amp; " D",D4458="Backlog","Registro Antigo",D4458="Concluído","Registro Enviado",E4458="Apontado","Registro Enviado",D4458="Cancelado","Treinamento Cancelado",D4458="Remanejado","Treinamento Remanejado",D4458="Suspensa","Suspenso",D4458="Antigo","Treinamento Antigo",D4458="-","Treinamento a ser executado")</f>
        <v>Registro Enviado</v>
      </c>
      <c r="H4458" s="3">
        <v>45364</v>
      </c>
      <c r="I4458" s="3">
        <v>45364</v>
      </c>
      <c r="J4458" s="26">
        <f>NETWORKDAYS(F4458,H4458,Feriados!$A$2:$A$13)-1</f>
        <v>0</v>
      </c>
      <c r="K4458" s="26">
        <f>NETWORKDAYS(F4458,I4458,Feriados!$A$2:$A$13)-1</f>
        <v>0</v>
      </c>
      <c r="L4458" s="29">
        <f>WORKDAY(F4458,2,Feriados!$A$2:$A$13)</f>
        <v>45366</v>
      </c>
    </row>
    <row r="4459" spans="1:12" x14ac:dyDescent="0.3">
      <c r="A4459" s="2" t="s">
        <v>6</v>
      </c>
      <c r="B4459" s="2" t="s">
        <v>187</v>
      </c>
      <c r="C4459" s="2" t="s">
        <v>7</v>
      </c>
      <c r="D4459" s="4" t="s">
        <v>116</v>
      </c>
      <c r="E4459" s="2" t="s">
        <v>8</v>
      </c>
      <c r="F4459" s="3">
        <v>45364</v>
      </c>
      <c r="G4459" s="14" t="str" cm="1">
        <f t="array" aca="1" ref="G4459" ca="1">_xlfn.IFS(D4459="Pendente",NETWORKDAYS(F4459,TODAY(),Feriados!$A$2:$A$13)-1 &amp; " D",E4459="Não Apontado",NETWORKDAYS(F4459,TODAY(),Feriados!$A$2:$A$13)-1 &amp; " D",D4459="Backlog","Registro Antigo",D4459="Concluído","Registro Enviado",E4459="Apontado","Registro Enviado",D4459="Cancelado","Treinamento Cancelado",D4459="Remanejado","Treinamento Remanejado",D4459="Suspensa","Suspenso",D4459="Antigo","Treinamento Antigo",D4459="-","Treinamento a ser executado")</f>
        <v>Registro Enviado</v>
      </c>
      <c r="H4459" s="3">
        <v>45364</v>
      </c>
      <c r="I4459" s="3">
        <v>45364</v>
      </c>
      <c r="J4459" s="26">
        <f>NETWORKDAYS(F4459,H4459,Feriados!$A$2:$A$13)-1</f>
        <v>0</v>
      </c>
      <c r="K4459" s="26">
        <f>NETWORKDAYS(F4459,I4459,Feriados!$A$2:$A$13)-1</f>
        <v>0</v>
      </c>
      <c r="L4459" s="29">
        <f>WORKDAY(F4459,2,Feriados!$A$2:$A$13)</f>
        <v>45366</v>
      </c>
    </row>
    <row r="4460" spans="1:12" x14ac:dyDescent="0.3">
      <c r="A4460" s="2" t="s">
        <v>6</v>
      </c>
      <c r="B4460" s="2" t="s">
        <v>156</v>
      </c>
      <c r="C4460" s="2" t="s">
        <v>7</v>
      </c>
      <c r="D4460" s="4" t="s">
        <v>117</v>
      </c>
      <c r="E4460" s="2" t="s">
        <v>15</v>
      </c>
      <c r="F4460" s="3">
        <v>45364</v>
      </c>
      <c r="G4460" s="14" t="str" cm="1">
        <f t="array" aca="1" ref="G4460" ca="1">_xlfn.IFS(D4460="Pendente",NETWORKDAYS(F4460,TODAY(),Feriados!$A$2:$A$13)-1 &amp; " D",E4460="Não Apontado",NETWORKDAYS(F4460,TODAY(),Feriados!$A$2:$A$13)-1 &amp; " D",D4460="Backlog","Registro Antigo",D4460="Concluído","Registro Enviado",E4460="Apontado","Registro Enviado",D4460="Cancelado","Treinamento Cancelado",D4460="Remanejado","Treinamento Remanejado",D4460="Suspensa","Suspenso",D4460="Antigo","Treinamento Antigo",D4460="-","Treinamento a ser executado")</f>
        <v>Treinamento Remanejado</v>
      </c>
      <c r="H4460" s="3"/>
      <c r="I4460" s="3"/>
      <c r="J4460" s="26"/>
      <c r="K4460" s="26"/>
      <c r="L4460" s="29"/>
    </row>
    <row r="4461" spans="1:12" x14ac:dyDescent="0.3">
      <c r="A4461" s="2" t="s">
        <v>6</v>
      </c>
      <c r="B4461" s="2" t="s">
        <v>140</v>
      </c>
      <c r="C4461" s="2" t="s">
        <v>7</v>
      </c>
      <c r="D4461" s="4" t="s">
        <v>14</v>
      </c>
      <c r="E4461" s="2" t="s">
        <v>15</v>
      </c>
      <c r="F4461" s="3">
        <v>45364</v>
      </c>
      <c r="G4461" s="14" t="str" cm="1">
        <f t="array" aca="1" ref="G4461" ca="1">_xlfn.IFS(D4461="Pendente",NETWORKDAYS(F4461,TODAY(),Feriados!$A$2:$A$13)-1 &amp; " D",E4461="Não Apontado",NETWORKDAYS(F4461,TODAY(),Feriados!$A$2:$A$13)-1 &amp; " D",D4461="Backlog","Registro Antigo",D4461="Concluído","Registro Enviado",E4461="Apontado","Registro Enviado",D4461="Cancelado","Treinamento Cancelado",D4461="Remanejado","Treinamento Remanejado",D4461="Suspensa","Suspenso",D4461="Antigo","Treinamento Antigo",D4461="-","Treinamento a ser executado")</f>
        <v>Treinamento Cancelado</v>
      </c>
      <c r="H4461" s="3"/>
      <c r="I4461" s="3"/>
      <c r="J4461" s="26"/>
      <c r="K4461" s="26"/>
      <c r="L4461" s="29"/>
    </row>
    <row r="4462" spans="1:12" x14ac:dyDescent="0.3">
      <c r="A4462" s="2" t="s">
        <v>17</v>
      </c>
      <c r="B4462" s="2" t="s">
        <v>135</v>
      </c>
      <c r="C4462" s="2" t="s">
        <v>18</v>
      </c>
      <c r="D4462" s="4" t="s">
        <v>14</v>
      </c>
      <c r="E4462" s="2" t="s">
        <v>15</v>
      </c>
      <c r="F4462" s="3">
        <v>45364</v>
      </c>
      <c r="G4462" s="14" t="str" cm="1">
        <f t="array" aca="1" ref="G4462" ca="1">_xlfn.IFS(D4462="Pendente",NETWORKDAYS(F4462,TODAY(),Feriados!$A$2:$A$13)-1 &amp; " D",E4462="Não Apontado",NETWORKDAYS(F4462,TODAY(),Feriados!$A$2:$A$13)-1 &amp; " D",D4462="Backlog","Registro Antigo",D4462="Concluído","Registro Enviado",E4462="Apontado","Registro Enviado",D4462="Cancelado","Treinamento Cancelado",D4462="Remanejado","Treinamento Remanejado",D4462="Suspensa","Suspenso",D4462="Antigo","Treinamento Antigo",D4462="-","Treinamento a ser executado")</f>
        <v>Treinamento Cancelado</v>
      </c>
      <c r="H4462" s="3"/>
      <c r="I4462" s="3"/>
      <c r="J4462" s="26"/>
      <c r="K4462" s="26"/>
      <c r="L4462" s="29"/>
    </row>
    <row r="4463" spans="1:12" x14ac:dyDescent="0.3">
      <c r="A4463" s="2" t="s">
        <v>17</v>
      </c>
      <c r="B4463" s="2" t="s">
        <v>152</v>
      </c>
      <c r="C4463" s="2" t="s">
        <v>18</v>
      </c>
      <c r="D4463" s="4" t="s">
        <v>116</v>
      </c>
      <c r="E4463" s="2" t="s">
        <v>8</v>
      </c>
      <c r="F4463" s="3">
        <v>45364</v>
      </c>
      <c r="G4463" s="14" t="str" cm="1">
        <f t="array" aca="1" ref="G4463" ca="1">_xlfn.IFS(D4463="Pendente",NETWORKDAYS(F4463,TODAY(),Feriados!$A$2:$A$13)-1 &amp; " D",E4463="Não Apontado",NETWORKDAYS(F4463,TODAY(),Feriados!$A$2:$A$13)-1 &amp; " D",D4463="Backlog","Registro Antigo",D4463="Concluído","Registro Enviado",E4463="Apontado","Registro Enviado",D4463="Cancelado","Treinamento Cancelado",D4463="Remanejado","Treinamento Remanejado",D4463="Suspensa","Suspenso",D4463="Antigo","Treinamento Antigo",D4463="-","Treinamento a ser executado")</f>
        <v>Registro Enviado</v>
      </c>
      <c r="H4463" s="3">
        <v>45369</v>
      </c>
      <c r="I4463" s="3">
        <v>45369</v>
      </c>
      <c r="J4463" s="26">
        <f>NETWORKDAYS(F4463,H4463,Feriados!$A$2:$A$13)-1</f>
        <v>3</v>
      </c>
      <c r="K4463" s="26">
        <f>NETWORKDAYS(F4463,I4463,Feriados!$A$2:$A$13)-1</f>
        <v>3</v>
      </c>
      <c r="L4463" s="29">
        <f>WORKDAY(F4463,2,Feriados!$A$2:$A$13)</f>
        <v>45366</v>
      </c>
    </row>
    <row r="4464" spans="1:12" x14ac:dyDescent="0.3">
      <c r="A4464" s="2" t="s">
        <v>17</v>
      </c>
      <c r="B4464" s="2" t="s">
        <v>139</v>
      </c>
      <c r="C4464" s="2" t="s">
        <v>7</v>
      </c>
      <c r="D4464" s="4" t="s">
        <v>14</v>
      </c>
      <c r="E4464" s="2" t="s">
        <v>15</v>
      </c>
      <c r="F4464" s="3">
        <v>45364</v>
      </c>
      <c r="G4464" s="14" t="str" cm="1">
        <f t="array" aca="1" ref="G4464" ca="1">_xlfn.IFS(D4464="Pendente",NETWORKDAYS(F4464,TODAY(),Feriados!$A$2:$A$13)-1 &amp; " D",E4464="Não Apontado",NETWORKDAYS(F4464,TODAY(),Feriados!$A$2:$A$13)-1 &amp; " D",D4464="Backlog","Registro Antigo",D4464="Concluído","Registro Enviado",E4464="Apontado","Registro Enviado",D4464="Cancelado","Treinamento Cancelado",D4464="Remanejado","Treinamento Remanejado",D4464="Suspensa","Suspenso",D4464="Antigo","Treinamento Antigo",D4464="-","Treinamento a ser executado")</f>
        <v>Treinamento Cancelado</v>
      </c>
      <c r="H4464" s="3"/>
      <c r="I4464" s="3"/>
      <c r="J4464" s="26"/>
      <c r="K4464" s="26"/>
      <c r="L4464" s="29"/>
    </row>
    <row r="4465" spans="1:12" x14ac:dyDescent="0.3">
      <c r="A4465" s="2" t="s">
        <v>22</v>
      </c>
      <c r="B4465" s="2" t="s">
        <v>161</v>
      </c>
      <c r="C4465" s="2" t="s">
        <v>7</v>
      </c>
      <c r="D4465" s="4" t="s">
        <v>116</v>
      </c>
      <c r="E4465" s="2" t="s">
        <v>8</v>
      </c>
      <c r="F4465" s="3">
        <v>45364</v>
      </c>
      <c r="G4465" s="14" t="str" cm="1">
        <f t="array" aca="1" ref="G4465" ca="1">_xlfn.IFS(D4465="Pendente",NETWORKDAYS(F4465,TODAY(),Feriados!$A$2:$A$13)-1 &amp; " D",E4465="Não Apontado",NETWORKDAYS(F4465,TODAY(),Feriados!$A$2:$A$13)-1 &amp; " D",D4465="Backlog","Registro Antigo",D4465="Concluído","Registro Enviado",E4465="Apontado","Registro Enviado",D4465="Cancelado","Treinamento Cancelado",D4465="Remanejado","Treinamento Remanejado",D4465="Suspensa","Suspenso",D4465="Antigo","Treinamento Antigo",D4465="-","Treinamento a ser executado")</f>
        <v>Registro Enviado</v>
      </c>
      <c r="H4465" s="3">
        <v>45365</v>
      </c>
      <c r="I4465" s="3">
        <v>45365</v>
      </c>
      <c r="J4465" s="26">
        <f>NETWORKDAYS(F4465,H4465,Feriados!$A$2:$A$13)-1</f>
        <v>1</v>
      </c>
      <c r="K4465" s="26">
        <f>NETWORKDAYS(F4465,I4465,Feriados!$A$2:$A$13)-1</f>
        <v>1</v>
      </c>
      <c r="L4465" s="29">
        <f>WORKDAY(F4465,2,Feriados!$A$2:$A$13)</f>
        <v>45366</v>
      </c>
    </row>
    <row r="4466" spans="1:12" x14ac:dyDescent="0.3">
      <c r="A4466" s="2" t="s">
        <v>22</v>
      </c>
      <c r="B4466" s="2" t="s">
        <v>153</v>
      </c>
      <c r="C4466" s="2" t="s">
        <v>18</v>
      </c>
      <c r="D4466" s="4" t="s">
        <v>116</v>
      </c>
      <c r="E4466" s="2" t="s">
        <v>8</v>
      </c>
      <c r="F4466" s="3">
        <v>45364</v>
      </c>
      <c r="G4466" s="14" t="str" cm="1">
        <f t="array" aca="1" ref="G4466" ca="1">_xlfn.IFS(D4466="Pendente",NETWORKDAYS(F4466,TODAY(),Feriados!$A$2:$A$13)-1 &amp; " D",E4466="Não Apontado",NETWORKDAYS(F4466,TODAY(),Feriados!$A$2:$A$13)-1 &amp; " D",D4466="Backlog","Registro Antigo",D4466="Concluído","Registro Enviado",E4466="Apontado","Registro Enviado",D4466="Cancelado","Treinamento Cancelado",D4466="Remanejado","Treinamento Remanejado",D4466="Suspensa","Suspenso",D4466="Antigo","Treinamento Antigo",D4466="-","Treinamento a ser executado")</f>
        <v>Registro Enviado</v>
      </c>
      <c r="H4466" s="3">
        <v>45365</v>
      </c>
      <c r="I4466" s="3">
        <v>45365</v>
      </c>
      <c r="J4466" s="26">
        <f>NETWORKDAYS(F4466,H4466,Feriados!$A$2:$A$13)-1</f>
        <v>1</v>
      </c>
      <c r="K4466" s="26">
        <f>NETWORKDAYS(F4466,I4466,Feriados!$A$2:$A$13)-1</f>
        <v>1</v>
      </c>
      <c r="L4466" s="29">
        <f>WORKDAY(F4466,2,Feriados!$A$2:$A$13)</f>
        <v>45366</v>
      </c>
    </row>
    <row r="4467" spans="1:12" x14ac:dyDescent="0.3">
      <c r="A4467" s="2" t="s">
        <v>28</v>
      </c>
      <c r="B4467" s="2" t="s">
        <v>151</v>
      </c>
      <c r="C4467" s="2" t="s">
        <v>32</v>
      </c>
      <c r="D4467" s="4" t="s">
        <v>14</v>
      </c>
      <c r="E4467" s="2" t="s">
        <v>15</v>
      </c>
      <c r="F4467" s="3">
        <v>45364</v>
      </c>
      <c r="G4467" s="14" t="str" cm="1">
        <f t="array" aca="1" ref="G4467" ca="1">_xlfn.IFS(D4467="Pendente",NETWORKDAYS(F4467,TODAY(),Feriados!$A$2:$A$13)-1 &amp; " D",E4467="Não Apontado",NETWORKDAYS(F4467,TODAY(),Feriados!$A$2:$A$13)-1 &amp; " D",D4467="Backlog","Registro Antigo",D4467="Concluído","Registro Enviado",E4467="Apontado","Registro Enviado",D4467="Cancelado","Treinamento Cancelado",D4467="Remanejado","Treinamento Remanejado",D4467="Suspensa","Suspenso",D4467="Antigo","Treinamento Antigo",D4467="-","Treinamento a ser executado")</f>
        <v>Treinamento Cancelado</v>
      </c>
      <c r="H4467" s="3"/>
      <c r="I4467" s="3"/>
      <c r="J4467" s="26"/>
      <c r="K4467" s="26"/>
      <c r="L4467" s="29"/>
    </row>
    <row r="4468" spans="1:12" x14ac:dyDescent="0.3">
      <c r="A4468" s="2" t="s">
        <v>28</v>
      </c>
      <c r="B4468" s="2" t="s">
        <v>155</v>
      </c>
      <c r="C4468" s="2" t="s">
        <v>32</v>
      </c>
      <c r="D4468" s="4" t="s">
        <v>116</v>
      </c>
      <c r="E4468" s="2" t="s">
        <v>8</v>
      </c>
      <c r="F4468" s="3">
        <v>45364</v>
      </c>
      <c r="G4468" s="14" t="str" cm="1">
        <f t="array" aca="1" ref="G4468" ca="1">_xlfn.IFS(D4468="Pendente",NETWORKDAYS(F4468,TODAY(),Feriados!$A$2:$A$13)-1 &amp; " D",E4468="Não Apontado",NETWORKDAYS(F4468,TODAY(),Feriados!$A$2:$A$13)-1 &amp; " D",D4468="Backlog","Registro Antigo",D4468="Concluído","Registro Enviado",E4468="Apontado","Registro Enviado",D4468="Cancelado","Treinamento Cancelado",D4468="Remanejado","Treinamento Remanejado",D4468="Suspensa","Suspenso",D4468="Antigo","Treinamento Antigo",D4468="-","Treinamento a ser executado")</f>
        <v>Registro Enviado</v>
      </c>
      <c r="H4468" s="3">
        <v>45364</v>
      </c>
      <c r="I4468" s="3">
        <v>45364</v>
      </c>
      <c r="J4468" s="26">
        <f>NETWORKDAYS(F4468,H4468,Feriados!$A$2:$A$13)-1</f>
        <v>0</v>
      </c>
      <c r="K4468" s="26">
        <f>NETWORKDAYS(F4468,I4468,Feriados!$A$2:$A$13)-1</f>
        <v>0</v>
      </c>
      <c r="L4468" s="29">
        <f>WORKDAY(F4468,2,Feriados!$A$2:$A$13)</f>
        <v>45366</v>
      </c>
    </row>
    <row r="4469" spans="1:12" x14ac:dyDescent="0.3">
      <c r="A4469" s="2" t="s">
        <v>188</v>
      </c>
      <c r="B4469" s="2" t="s">
        <v>148</v>
      </c>
      <c r="C4469" s="2" t="s">
        <v>36</v>
      </c>
      <c r="D4469" s="4" t="s">
        <v>14</v>
      </c>
      <c r="E4469" s="2" t="s">
        <v>15</v>
      </c>
      <c r="F4469" s="3">
        <v>45364</v>
      </c>
      <c r="G4469" s="14" t="str" cm="1">
        <f t="array" aca="1" ref="G4469" ca="1">_xlfn.IFS(D4469="Pendente",NETWORKDAYS(F4469,TODAY(),Feriados!$A$2:$A$13)-1 &amp; " D",E4469="Não Apontado",NETWORKDAYS(F4469,TODAY(),Feriados!$A$2:$A$13)-1 &amp; " D",D4469="Backlog","Registro Antigo",D4469="Concluído","Registro Enviado",E4469="Apontado","Registro Enviado",D4469="Cancelado","Treinamento Cancelado",D4469="Remanejado","Treinamento Remanejado",D4469="Suspensa","Suspenso",D4469="Antigo","Treinamento Antigo",D4469="-","Treinamento a ser executado")</f>
        <v>Treinamento Cancelado</v>
      </c>
      <c r="H4469" s="3"/>
      <c r="I4469" s="3"/>
      <c r="J4469" s="26"/>
      <c r="K4469" s="26"/>
      <c r="L4469" s="29"/>
    </row>
    <row r="4470" spans="1:12" x14ac:dyDescent="0.3">
      <c r="A4470" s="2" t="s">
        <v>6</v>
      </c>
      <c r="B4470" s="2" t="s">
        <v>90</v>
      </c>
      <c r="C4470" s="2" t="s">
        <v>10</v>
      </c>
      <c r="D4470" s="4" t="s">
        <v>14</v>
      </c>
      <c r="E4470" s="2" t="s">
        <v>15</v>
      </c>
      <c r="F4470" s="3">
        <v>45365</v>
      </c>
      <c r="G4470" s="14" t="str" cm="1">
        <f t="array" aca="1" ref="G4470" ca="1">_xlfn.IFS(D4470="Pendente",NETWORKDAYS(F4470,TODAY(),Feriados!$A$2:$A$13)-1 &amp; " D",E4470="Não Apontado",NETWORKDAYS(F4470,TODAY(),Feriados!$A$2:$A$13)-1 &amp; " D",D4470="Backlog","Registro Antigo",D4470="Concluído","Registro Enviado",E4470="Apontado","Registro Enviado",D4470="Cancelado","Treinamento Cancelado",D4470="Remanejado","Treinamento Remanejado",D4470="Suspensa","Suspenso",D4470="Antigo","Treinamento Antigo",D4470="-","Treinamento a ser executado")</f>
        <v>Treinamento Cancelado</v>
      </c>
      <c r="H4470" s="3"/>
      <c r="I4470" s="3"/>
      <c r="J4470" s="26"/>
      <c r="K4470" s="26"/>
      <c r="L4470" s="29"/>
    </row>
    <row r="4471" spans="1:12" x14ac:dyDescent="0.3">
      <c r="A4471" s="2" t="s">
        <v>6</v>
      </c>
      <c r="B4471" s="2" t="s">
        <v>104</v>
      </c>
      <c r="C4471" s="2" t="s">
        <v>7</v>
      </c>
      <c r="D4471" s="4" t="s">
        <v>116</v>
      </c>
      <c r="E4471" s="2" t="s">
        <v>8</v>
      </c>
      <c r="F4471" s="3">
        <v>45365</v>
      </c>
      <c r="G4471" s="14" t="str" cm="1">
        <f t="array" aca="1" ref="G4471" ca="1">_xlfn.IFS(D4471="Pendente",NETWORKDAYS(F4471,TODAY(),Feriados!$A$2:$A$13)-1 &amp; " D",E4471="Não Apontado",NETWORKDAYS(F4471,TODAY(),Feriados!$A$2:$A$13)-1 &amp; " D",D4471="Backlog","Registro Antigo",D4471="Concluído","Registro Enviado",E4471="Apontado","Registro Enviado",D4471="Cancelado","Treinamento Cancelado",D4471="Remanejado","Treinamento Remanejado",D4471="Suspensa","Suspenso",D4471="Antigo","Treinamento Antigo",D4471="-","Treinamento a ser executado")</f>
        <v>Registro Enviado</v>
      </c>
      <c r="H4471" s="3">
        <v>45365</v>
      </c>
      <c r="I4471" s="3">
        <v>45365</v>
      </c>
      <c r="J4471" s="26">
        <f>NETWORKDAYS(F4471,H4471,Feriados!$A$2:$A$13)-1</f>
        <v>0</v>
      </c>
      <c r="K4471" s="26">
        <f>NETWORKDAYS(F4471,I4471,Feriados!$A$2:$A$13)-1</f>
        <v>0</v>
      </c>
      <c r="L4471" s="29">
        <f>WORKDAY(F4471,2,Feriados!$A$2:$A$13)</f>
        <v>45369</v>
      </c>
    </row>
    <row r="4472" spans="1:12" x14ac:dyDescent="0.3">
      <c r="A4472" s="2" t="s">
        <v>6</v>
      </c>
      <c r="B4472" s="2" t="s">
        <v>156</v>
      </c>
      <c r="C4472" s="2" t="s">
        <v>7</v>
      </c>
      <c r="D4472" s="4" t="s">
        <v>117</v>
      </c>
      <c r="E4472" s="2" t="s">
        <v>15</v>
      </c>
      <c r="F4472" s="3">
        <v>45365</v>
      </c>
      <c r="G4472" s="14" t="str" cm="1">
        <f t="array" aca="1" ref="G4472" ca="1">_xlfn.IFS(D4472="Pendente",NETWORKDAYS(F4472,TODAY(),Feriados!$A$2:$A$13)-1 &amp; " D",E4472="Não Apontado",NETWORKDAYS(F4472,TODAY(),Feriados!$A$2:$A$13)-1 &amp; " D",D4472="Backlog","Registro Antigo",D4472="Concluído","Registro Enviado",E4472="Apontado","Registro Enviado",D4472="Cancelado","Treinamento Cancelado",D4472="Remanejado","Treinamento Remanejado",D4472="Suspensa","Suspenso",D4472="Antigo","Treinamento Antigo",D4472="-","Treinamento a ser executado")</f>
        <v>Treinamento Remanejado</v>
      </c>
      <c r="H4472" s="3"/>
      <c r="I4472" s="3"/>
      <c r="J4472" s="26"/>
      <c r="K4472" s="26"/>
      <c r="L4472" s="29"/>
    </row>
    <row r="4473" spans="1:12" x14ac:dyDescent="0.3">
      <c r="A4473" s="2" t="s">
        <v>17</v>
      </c>
      <c r="B4473" s="2" t="s">
        <v>86</v>
      </c>
      <c r="C4473" s="2" t="s">
        <v>18</v>
      </c>
      <c r="D4473" s="4" t="s">
        <v>116</v>
      </c>
      <c r="E4473" s="2" t="s">
        <v>8</v>
      </c>
      <c r="F4473" s="3">
        <v>45365</v>
      </c>
      <c r="G4473" s="14" t="str" cm="1">
        <f t="array" aca="1" ref="G4473" ca="1">_xlfn.IFS(D4473="Pendente",NETWORKDAYS(F4473,TODAY(),Feriados!$A$2:$A$13)-1 &amp; " D",E4473="Não Apontado",NETWORKDAYS(F4473,TODAY(),Feriados!$A$2:$A$13)-1 &amp; " D",D4473="Backlog","Registro Antigo",D4473="Concluído","Registro Enviado",E4473="Apontado","Registro Enviado",D4473="Cancelado","Treinamento Cancelado",D4473="Remanejado","Treinamento Remanejado",D4473="Suspensa","Suspenso",D4473="Antigo","Treinamento Antigo",D4473="-","Treinamento a ser executado")</f>
        <v>Registro Enviado</v>
      </c>
      <c r="H4473" s="3">
        <v>45370</v>
      </c>
      <c r="I4473" s="3">
        <v>45407</v>
      </c>
      <c r="J4473" s="26">
        <f>NETWORKDAYS(F4473,H4473,Feriados!$A$2:$A$13)-1</f>
        <v>2</v>
      </c>
      <c r="K4473" s="26">
        <f>NETWORKDAYS(F4473,I4473,Feriados!$A$2:$A$13)-1</f>
        <v>27</v>
      </c>
      <c r="L4473" s="29">
        <f>WORKDAY(F4473,2,Feriados!$A$2:$A$13)</f>
        <v>45369</v>
      </c>
    </row>
    <row r="4474" spans="1:12" x14ac:dyDescent="0.3">
      <c r="A4474" s="2" t="s">
        <v>17</v>
      </c>
      <c r="B4474" s="2" t="s">
        <v>160</v>
      </c>
      <c r="C4474" s="2" t="s">
        <v>18</v>
      </c>
      <c r="D4474" s="4" t="s">
        <v>14</v>
      </c>
      <c r="E4474" s="2" t="s">
        <v>15</v>
      </c>
      <c r="F4474" s="3">
        <v>45365</v>
      </c>
      <c r="G4474" s="14" t="str" cm="1">
        <f t="array" aca="1" ref="G4474" ca="1">_xlfn.IFS(D4474="Pendente",NETWORKDAYS(F4474,TODAY(),Feriados!$A$2:$A$13)-1 &amp; " D",E4474="Não Apontado",NETWORKDAYS(F4474,TODAY(),Feriados!$A$2:$A$13)-1 &amp; " D",D4474="Backlog","Registro Antigo",D4474="Concluído","Registro Enviado",E4474="Apontado","Registro Enviado",D4474="Cancelado","Treinamento Cancelado",D4474="Remanejado","Treinamento Remanejado",D4474="Suspensa","Suspenso",D4474="Antigo","Treinamento Antigo",D4474="-","Treinamento a ser executado")</f>
        <v>Treinamento Cancelado</v>
      </c>
      <c r="H4474" s="3"/>
      <c r="I4474" s="3"/>
      <c r="J4474" s="26"/>
      <c r="K4474" s="26"/>
      <c r="L4474" s="29"/>
    </row>
    <row r="4475" spans="1:12" x14ac:dyDescent="0.3">
      <c r="A4475" s="2" t="s">
        <v>22</v>
      </c>
      <c r="B4475" s="2" t="s">
        <v>159</v>
      </c>
      <c r="C4475" s="2" t="s">
        <v>7</v>
      </c>
      <c r="D4475" s="4" t="s">
        <v>116</v>
      </c>
      <c r="E4475" s="2" t="s">
        <v>8</v>
      </c>
      <c r="F4475" s="3">
        <v>45365</v>
      </c>
      <c r="G4475" s="14" t="str" cm="1">
        <f t="array" aca="1" ref="G4475" ca="1">_xlfn.IFS(D4475="Pendente",NETWORKDAYS(F4475,TODAY(),Feriados!$A$2:$A$13)-1 &amp; " D",E4475="Não Apontado",NETWORKDAYS(F4475,TODAY(),Feriados!$A$2:$A$13)-1 &amp; " D",D4475="Backlog","Registro Antigo",D4475="Concluído","Registro Enviado",E4475="Apontado","Registro Enviado",D4475="Cancelado","Treinamento Cancelado",D4475="Remanejado","Treinamento Remanejado",D4475="Suspensa","Suspenso",D4475="Antigo","Treinamento Antigo",D4475="-","Treinamento a ser executado")</f>
        <v>Registro Enviado</v>
      </c>
      <c r="H4475" s="3">
        <v>45366</v>
      </c>
      <c r="I4475" s="3">
        <v>45366</v>
      </c>
      <c r="J4475" s="26">
        <f>NETWORKDAYS(F4475,H4475,Feriados!$A$2:$A$13)-1</f>
        <v>1</v>
      </c>
      <c r="K4475" s="26">
        <f>NETWORKDAYS(F4475,I4475,Feriados!$A$2:$A$13)-1</f>
        <v>1</v>
      </c>
      <c r="L4475" s="29">
        <f>WORKDAY(F4475,2,Feriados!$A$2:$A$13)</f>
        <v>45369</v>
      </c>
    </row>
    <row r="4476" spans="1:12" x14ac:dyDescent="0.3">
      <c r="A4476" s="2" t="s">
        <v>22</v>
      </c>
      <c r="B4476" s="2" t="s">
        <v>151</v>
      </c>
      <c r="C4476" s="2" t="s">
        <v>7</v>
      </c>
      <c r="D4476" s="4" t="s">
        <v>14</v>
      </c>
      <c r="E4476" s="2" t="s">
        <v>15</v>
      </c>
      <c r="F4476" s="3">
        <v>45365</v>
      </c>
      <c r="G4476" s="14" t="str" cm="1">
        <f t="array" aca="1" ref="G4476" ca="1">_xlfn.IFS(D4476="Pendente",NETWORKDAYS(F4476,TODAY(),Feriados!$A$2:$A$13)-1 &amp; " D",E4476="Não Apontado",NETWORKDAYS(F4476,TODAY(),Feriados!$A$2:$A$13)-1 &amp; " D",D4476="Backlog","Registro Antigo",D4476="Concluído","Registro Enviado",E4476="Apontado","Registro Enviado",D4476="Cancelado","Treinamento Cancelado",D4476="Remanejado","Treinamento Remanejado",D4476="Suspensa","Suspenso",D4476="Antigo","Treinamento Antigo",D4476="-","Treinamento a ser executado")</f>
        <v>Treinamento Cancelado</v>
      </c>
      <c r="H4476" s="3"/>
      <c r="I4476" s="3"/>
      <c r="J4476" s="26"/>
      <c r="K4476" s="26"/>
      <c r="L4476" s="29"/>
    </row>
    <row r="4477" spans="1:12" x14ac:dyDescent="0.3">
      <c r="A4477" s="2" t="s">
        <v>35</v>
      </c>
      <c r="B4477" s="2" t="s">
        <v>122</v>
      </c>
      <c r="C4477" s="2" t="s">
        <v>36</v>
      </c>
      <c r="D4477" s="4" t="s">
        <v>116</v>
      </c>
      <c r="E4477" s="2" t="s">
        <v>15</v>
      </c>
      <c r="F4477" s="3">
        <v>45365</v>
      </c>
      <c r="G4477" s="14" t="str" cm="1">
        <f t="array" aca="1" ref="G4477" ca="1">_xlfn.IFS(D4477="Pendente",NETWORKDAYS(F4477,TODAY(),Feriados!$A$2:$A$13)-1 &amp; " D",E4477="Não Apontado",NETWORKDAYS(F4477,TODAY(),Feriados!$A$2:$A$13)-1 &amp; " D",D4477="Backlog","Registro Antigo",D4477="Concluído","Registro Enviado",E4477="Apontado","Registro Enviado",D4477="Cancelado","Treinamento Cancelado",D4477="Remanejado","Treinamento Remanejado",D4477="Suspensa","Suspenso",D4477="Antigo","Treinamento Antigo",D4477="-","Treinamento a ser executado")</f>
        <v>Registro Enviado</v>
      </c>
      <c r="H4477" s="3">
        <v>45365</v>
      </c>
      <c r="I4477" s="3"/>
      <c r="J4477" s="26">
        <f>NETWORKDAYS(F4477,H4477,Feriados!$A$2:$A$13)-1</f>
        <v>0</v>
      </c>
      <c r="K4477" s="26">
        <f>NETWORKDAYS(F4477,I4477,Feriados!$A$2:$A$13)-1</f>
        <v>-32402</v>
      </c>
      <c r="L4477" s="29">
        <f>WORKDAY(F4477,2,Feriados!$A$2:$A$13)</f>
        <v>45369</v>
      </c>
    </row>
    <row r="4478" spans="1:12" x14ac:dyDescent="0.3">
      <c r="A4478" s="2" t="s">
        <v>35</v>
      </c>
      <c r="B4478" s="2" t="s">
        <v>132</v>
      </c>
      <c r="C4478" s="2" t="s">
        <v>36</v>
      </c>
      <c r="D4478" s="4" t="s">
        <v>116</v>
      </c>
      <c r="E4478" s="2" t="s">
        <v>15</v>
      </c>
      <c r="F4478" s="3">
        <v>45365</v>
      </c>
      <c r="G4478" s="14" t="str" cm="1">
        <f t="array" aca="1" ref="G4478" ca="1">_xlfn.IFS(D4478="Pendente",NETWORKDAYS(F4478,TODAY(),Feriados!$A$2:$A$13)-1 &amp; " D",E4478="Não Apontado",NETWORKDAYS(F4478,TODAY(),Feriados!$A$2:$A$13)-1 &amp; " D",D4478="Backlog","Registro Antigo",D4478="Concluído","Registro Enviado",E4478="Apontado","Registro Enviado",D4478="Cancelado","Treinamento Cancelado",D4478="Remanejado","Treinamento Remanejado",D4478="Suspensa","Suspenso",D4478="Antigo","Treinamento Antigo",D4478="-","Treinamento a ser executado")</f>
        <v>Registro Enviado</v>
      </c>
      <c r="H4478" s="3">
        <v>45365</v>
      </c>
      <c r="I4478" s="3"/>
      <c r="J4478" s="26">
        <f>NETWORKDAYS(F4478,H4478,Feriados!$A$2:$A$13)-1</f>
        <v>0</v>
      </c>
      <c r="K4478" s="26">
        <f>NETWORKDAYS(F4478,I4478,Feriados!$A$2:$A$13)-1</f>
        <v>-32402</v>
      </c>
      <c r="L4478" s="29">
        <f>WORKDAY(F4478,2,Feriados!$A$2:$A$13)</f>
        <v>45369</v>
      </c>
    </row>
    <row r="4479" spans="1:12" x14ac:dyDescent="0.3">
      <c r="A4479" s="2" t="s">
        <v>28</v>
      </c>
      <c r="B4479" s="2" t="s">
        <v>23</v>
      </c>
      <c r="C4479" s="2" t="s">
        <v>29</v>
      </c>
      <c r="D4479" s="4" t="s">
        <v>116</v>
      </c>
      <c r="E4479" s="2" t="s">
        <v>8</v>
      </c>
      <c r="F4479" s="3">
        <v>45365</v>
      </c>
      <c r="G4479" s="14" t="str" cm="1">
        <f t="array" aca="1" ref="G4479" ca="1">_xlfn.IFS(D4479="Pendente",NETWORKDAYS(F4479,TODAY(),Feriados!$A$2:$A$13)-1 &amp; " D",E4479="Não Apontado",NETWORKDAYS(F4479,TODAY(),Feriados!$A$2:$A$13)-1 &amp; " D",D4479="Backlog","Registro Antigo",D4479="Concluído","Registro Enviado",E4479="Apontado","Registro Enviado",D4479="Cancelado","Treinamento Cancelado",D4479="Remanejado","Treinamento Remanejado",D4479="Suspensa","Suspenso",D4479="Antigo","Treinamento Antigo",D4479="-","Treinamento a ser executado")</f>
        <v>Registro Enviado</v>
      </c>
      <c r="H4479" s="3">
        <v>45365</v>
      </c>
      <c r="I4479" s="3">
        <v>45365</v>
      </c>
      <c r="J4479" s="26">
        <f>NETWORKDAYS(F4479,H4479,Feriados!$A$2:$A$13)-1</f>
        <v>0</v>
      </c>
      <c r="K4479" s="26">
        <f>NETWORKDAYS(F4479,I4479,Feriados!$A$2:$A$13)-1</f>
        <v>0</v>
      </c>
      <c r="L4479" s="29">
        <f>WORKDAY(F4479,2,Feriados!$A$2:$A$13)</f>
        <v>45369</v>
      </c>
    </row>
    <row r="4480" spans="1:12" x14ac:dyDescent="0.3">
      <c r="A4480" s="2" t="s">
        <v>188</v>
      </c>
      <c r="B4480" s="2" t="s">
        <v>135</v>
      </c>
      <c r="C4480" s="2" t="s">
        <v>36</v>
      </c>
      <c r="D4480" s="4" t="s">
        <v>14</v>
      </c>
      <c r="E4480" s="2" t="s">
        <v>15</v>
      </c>
      <c r="F4480" s="3">
        <v>45365</v>
      </c>
      <c r="G4480" s="14" t="str" cm="1">
        <f t="array" aca="1" ref="G4480" ca="1">_xlfn.IFS(D4480="Pendente",NETWORKDAYS(F4480,TODAY(),Feriados!$A$2:$A$13)-1 &amp; " D",E4480="Não Apontado",NETWORKDAYS(F4480,TODAY(),Feriados!$A$2:$A$13)-1 &amp; " D",D4480="Backlog","Registro Antigo",D4480="Concluído","Registro Enviado",E4480="Apontado","Registro Enviado",D4480="Cancelado","Treinamento Cancelado",D4480="Remanejado","Treinamento Remanejado",D4480="Suspensa","Suspenso",D4480="Antigo","Treinamento Antigo",D4480="-","Treinamento a ser executado")</f>
        <v>Treinamento Cancelado</v>
      </c>
      <c r="H4480" s="3"/>
      <c r="I4480" s="3"/>
      <c r="J4480" s="26"/>
      <c r="K4480" s="26"/>
      <c r="L4480" s="29"/>
    </row>
    <row r="4481" spans="1:12" x14ac:dyDescent="0.3">
      <c r="A4481" s="2" t="s">
        <v>188</v>
      </c>
      <c r="B4481" s="2" t="s">
        <v>146</v>
      </c>
      <c r="C4481" s="2" t="s">
        <v>36</v>
      </c>
      <c r="D4481" s="4" t="s">
        <v>14</v>
      </c>
      <c r="E4481" s="2" t="s">
        <v>15</v>
      </c>
      <c r="F4481" s="3">
        <v>45365</v>
      </c>
      <c r="G4481" s="14" t="str" cm="1">
        <f t="array" aca="1" ref="G4481" ca="1">_xlfn.IFS(D4481="Pendente",NETWORKDAYS(F4481,TODAY(),Feriados!$A$2:$A$13)-1 &amp; " D",E4481="Não Apontado",NETWORKDAYS(F4481,TODAY(),Feriados!$A$2:$A$13)-1 &amp; " D",D4481="Backlog","Registro Antigo",D4481="Concluído","Registro Enviado",E4481="Apontado","Registro Enviado",D4481="Cancelado","Treinamento Cancelado",D4481="Remanejado","Treinamento Remanejado",D4481="Suspensa","Suspenso",D4481="Antigo","Treinamento Antigo",D4481="-","Treinamento a ser executado")</f>
        <v>Treinamento Cancelado</v>
      </c>
      <c r="H4481" s="3"/>
      <c r="I4481" s="3"/>
      <c r="J4481" s="26"/>
      <c r="K4481" s="26"/>
      <c r="L4481" s="29"/>
    </row>
    <row r="4482" spans="1:12" x14ac:dyDescent="0.3">
      <c r="A4482" s="2" t="s">
        <v>188</v>
      </c>
      <c r="B4482" s="2" t="s">
        <v>187</v>
      </c>
      <c r="C4482" s="2" t="s">
        <v>36</v>
      </c>
      <c r="D4482" s="4" t="s">
        <v>116</v>
      </c>
      <c r="E4482" s="2" t="s">
        <v>8</v>
      </c>
      <c r="F4482" s="3">
        <v>45365</v>
      </c>
      <c r="G4482" s="14" t="str" cm="1">
        <f t="array" aca="1" ref="G4482" ca="1">_xlfn.IFS(D4482="Pendente",NETWORKDAYS(F4482,TODAY(),Feriados!$A$2:$A$13)-1 &amp; " D",E4482="Não Apontado",NETWORKDAYS(F4482,TODAY(),Feriados!$A$2:$A$13)-1 &amp; " D",D4482="Backlog","Registro Antigo",D4482="Concluído","Registro Enviado",E4482="Apontado","Registro Enviado",D4482="Cancelado","Treinamento Cancelado",D4482="Remanejado","Treinamento Remanejado",D4482="Suspensa","Suspenso",D4482="Antigo","Treinamento Antigo",D4482="-","Treinamento a ser executado")</f>
        <v>Registro Enviado</v>
      </c>
      <c r="H4482" s="3">
        <v>45366</v>
      </c>
      <c r="I4482" s="3">
        <v>45366</v>
      </c>
      <c r="J4482" s="26">
        <f>NETWORKDAYS(F4482,H4482,Feriados!$A$2:$A$13)-1</f>
        <v>1</v>
      </c>
      <c r="K4482" s="26">
        <f>NETWORKDAYS(F4482,I4482,Feriados!$A$2:$A$13)-1</f>
        <v>1</v>
      </c>
      <c r="L4482" s="29">
        <f>WORKDAY(F4482,2,Feriados!$A$2:$A$13)</f>
        <v>45369</v>
      </c>
    </row>
    <row r="4483" spans="1:12" x14ac:dyDescent="0.3">
      <c r="A4483" s="2" t="s">
        <v>6</v>
      </c>
      <c r="B4483" s="2" t="s">
        <v>187</v>
      </c>
      <c r="C4483" s="2" t="s">
        <v>36</v>
      </c>
      <c r="D4483" s="4" t="s">
        <v>116</v>
      </c>
      <c r="E4483" s="2" t="s">
        <v>8</v>
      </c>
      <c r="F4483" s="3">
        <v>45366</v>
      </c>
      <c r="G4483" s="14" t="str" cm="1">
        <f t="array" aca="1" ref="G4483" ca="1">_xlfn.IFS(D4483="Pendente",NETWORKDAYS(F4483,TODAY(),Feriados!$A$2:$A$13)-1 &amp; " D",E4483="Não Apontado",NETWORKDAYS(F4483,TODAY(),Feriados!$A$2:$A$13)-1 &amp; " D",D4483="Backlog","Registro Antigo",D4483="Concluído","Registro Enviado",E4483="Apontado","Registro Enviado",D4483="Cancelado","Treinamento Cancelado",D4483="Remanejado","Treinamento Remanejado",D4483="Suspensa","Suspenso",D4483="Antigo","Treinamento Antigo",D4483="-","Treinamento a ser executado")</f>
        <v>Registro Enviado</v>
      </c>
      <c r="H4483" s="3">
        <v>45371</v>
      </c>
      <c r="I4483" s="3">
        <v>45371</v>
      </c>
      <c r="J4483" s="26">
        <f>NETWORKDAYS(F4483,H4483,Feriados!$A$2:$A$13)-1</f>
        <v>2</v>
      </c>
      <c r="K4483" s="26">
        <f>NETWORKDAYS(F4483,I4483,Feriados!$A$2:$A$13)-1</f>
        <v>2</v>
      </c>
      <c r="L4483" s="29">
        <f>WORKDAY(F4483,2,Feriados!$A$2:$A$13)</f>
        <v>45371</v>
      </c>
    </row>
    <row r="4484" spans="1:12" x14ac:dyDescent="0.3">
      <c r="A4484" s="2" t="s">
        <v>6</v>
      </c>
      <c r="B4484" s="2" t="s">
        <v>190</v>
      </c>
      <c r="C4484" s="2" t="s">
        <v>66</v>
      </c>
      <c r="D4484" s="4" t="s">
        <v>116</v>
      </c>
      <c r="E4484" s="2" t="s">
        <v>8</v>
      </c>
      <c r="F4484" s="3">
        <v>45366</v>
      </c>
      <c r="G4484" s="14" t="str" cm="1">
        <f t="array" aca="1" ref="G4484" ca="1">_xlfn.IFS(D4484="Pendente",NETWORKDAYS(F4484,TODAY(),Feriados!$A$2:$A$13)-1 &amp; " D",E4484="Não Apontado",NETWORKDAYS(F4484,TODAY(),Feriados!$A$2:$A$13)-1 &amp; " D",D4484="Backlog","Registro Antigo",D4484="Concluído","Registro Enviado",E4484="Apontado","Registro Enviado",D4484="Cancelado","Treinamento Cancelado",D4484="Remanejado","Treinamento Remanejado",D4484="Suspensa","Suspenso",D4484="Antigo","Treinamento Antigo",D4484="-","Treinamento a ser executado")</f>
        <v>Registro Enviado</v>
      </c>
      <c r="H4484" s="3">
        <v>45369</v>
      </c>
      <c r="I4484" s="3">
        <v>45369</v>
      </c>
      <c r="J4484" s="26">
        <f>NETWORKDAYS(F4484,H4484,Feriados!$A$2:$A$13)-1</f>
        <v>1</v>
      </c>
      <c r="K4484" s="26">
        <f>NETWORKDAYS(F4484,I4484,Feriados!$A$2:$A$13)-1</f>
        <v>1</v>
      </c>
      <c r="L4484" s="29">
        <f>WORKDAY(F4484,2,Feriados!$A$2:$A$13)</f>
        <v>45371</v>
      </c>
    </row>
    <row r="4485" spans="1:12" x14ac:dyDescent="0.3">
      <c r="A4485" s="2" t="s">
        <v>6</v>
      </c>
      <c r="B4485" s="2" t="s">
        <v>183</v>
      </c>
      <c r="C4485" s="2" t="s">
        <v>10</v>
      </c>
      <c r="D4485" s="4" t="s">
        <v>116</v>
      </c>
      <c r="E4485" s="2" t="s">
        <v>8</v>
      </c>
      <c r="F4485" s="3">
        <v>45366</v>
      </c>
      <c r="G4485" s="14" t="str" cm="1">
        <f t="array" aca="1" ref="G4485" ca="1">_xlfn.IFS(D4485="Pendente",NETWORKDAYS(F4485,TODAY(),Feriados!$A$2:$A$13)-1 &amp; " D",E4485="Não Apontado",NETWORKDAYS(F4485,TODAY(),Feriados!$A$2:$A$13)-1 &amp; " D",D4485="Backlog","Registro Antigo",D4485="Concluído","Registro Enviado",E4485="Apontado","Registro Enviado",D4485="Cancelado","Treinamento Cancelado",D4485="Remanejado","Treinamento Remanejado",D4485="Suspensa","Suspenso",D4485="Antigo","Treinamento Antigo",D4485="-","Treinamento a ser executado")</f>
        <v>Registro Enviado</v>
      </c>
      <c r="H4485" s="3">
        <v>45372</v>
      </c>
      <c r="I4485" s="3">
        <v>45372</v>
      </c>
      <c r="J4485" s="26">
        <f>NETWORKDAYS(F4485,H4485,Feriados!$A$2:$A$13)-1</f>
        <v>3</v>
      </c>
      <c r="K4485" s="26">
        <f>NETWORKDAYS(F4485,I4485,Feriados!$A$2:$A$13)-1</f>
        <v>3</v>
      </c>
      <c r="L4485" s="29">
        <f>WORKDAY(F4485,2,Feriados!$A$2:$A$13)</f>
        <v>45371</v>
      </c>
    </row>
    <row r="4486" spans="1:12" x14ac:dyDescent="0.3">
      <c r="A4486" s="2" t="s">
        <v>17</v>
      </c>
      <c r="B4486" s="2" t="s">
        <v>152</v>
      </c>
      <c r="C4486" s="2" t="s">
        <v>18</v>
      </c>
      <c r="D4486" s="4" t="s">
        <v>116</v>
      </c>
      <c r="E4486" s="2" t="s">
        <v>8</v>
      </c>
      <c r="F4486" s="3">
        <v>45366</v>
      </c>
      <c r="G4486" s="14" t="str" cm="1">
        <f t="array" aca="1" ref="G4486" ca="1">_xlfn.IFS(D4486="Pendente",NETWORKDAYS(F4486,TODAY(),Feriados!$A$2:$A$13)-1 &amp; " D",E4486="Não Apontado",NETWORKDAYS(F4486,TODAY(),Feriados!$A$2:$A$13)-1 &amp; " D",D4486="Backlog","Registro Antigo",D4486="Concluído","Registro Enviado",E4486="Apontado","Registro Enviado",D4486="Cancelado","Treinamento Cancelado",D4486="Remanejado","Treinamento Remanejado",D4486="Suspensa","Suspenso",D4486="Antigo","Treinamento Antigo",D4486="-","Treinamento a ser executado")</f>
        <v>Registro Enviado</v>
      </c>
      <c r="H4486" s="3">
        <v>45369</v>
      </c>
      <c r="I4486" s="3">
        <v>45369</v>
      </c>
      <c r="J4486" s="26">
        <f>NETWORKDAYS(F4486,H4486,Feriados!$A$2:$A$13)-1</f>
        <v>1</v>
      </c>
      <c r="K4486" s="26">
        <f>NETWORKDAYS(F4486,I4486,Feriados!$A$2:$A$13)-1</f>
        <v>1</v>
      </c>
      <c r="L4486" s="29">
        <f>WORKDAY(F4486,2,Feriados!$A$2:$A$13)</f>
        <v>45371</v>
      </c>
    </row>
    <row r="4487" spans="1:12" x14ac:dyDescent="0.3">
      <c r="A4487" s="2" t="s">
        <v>17</v>
      </c>
      <c r="B4487" s="2" t="s">
        <v>152</v>
      </c>
      <c r="C4487" s="2" t="s">
        <v>7</v>
      </c>
      <c r="D4487" s="4" t="s">
        <v>14</v>
      </c>
      <c r="E4487" s="2" t="s">
        <v>15</v>
      </c>
      <c r="F4487" s="3">
        <v>45366</v>
      </c>
      <c r="G4487" s="14" t="str" cm="1">
        <f t="array" aca="1" ref="G4487" ca="1">_xlfn.IFS(D4487="Pendente",NETWORKDAYS(F4487,TODAY(),Feriados!$A$2:$A$13)-1 &amp; " D",E4487="Não Apontado",NETWORKDAYS(F4487,TODAY(),Feriados!$A$2:$A$13)-1 &amp; " D",D4487="Backlog","Registro Antigo",D4487="Concluído","Registro Enviado",E4487="Apontado","Registro Enviado",D4487="Cancelado","Treinamento Cancelado",D4487="Remanejado","Treinamento Remanejado",D4487="Suspensa","Suspenso",D4487="Antigo","Treinamento Antigo",D4487="-","Treinamento a ser executado")</f>
        <v>Treinamento Cancelado</v>
      </c>
      <c r="H4487" s="3"/>
      <c r="I4487" s="3"/>
      <c r="J4487" s="26"/>
      <c r="K4487" s="26"/>
      <c r="L4487" s="29"/>
    </row>
    <row r="4488" spans="1:12" x14ac:dyDescent="0.3">
      <c r="A4488" s="2" t="s">
        <v>17</v>
      </c>
      <c r="B4488" s="2" t="s">
        <v>160</v>
      </c>
      <c r="C4488" s="2" t="s">
        <v>7</v>
      </c>
      <c r="D4488" s="4" t="s">
        <v>116</v>
      </c>
      <c r="E4488" s="2" t="s">
        <v>8</v>
      </c>
      <c r="F4488" s="3">
        <v>45366</v>
      </c>
      <c r="G4488" s="14" t="str" cm="1">
        <f t="array" aca="1" ref="G4488" ca="1">_xlfn.IFS(D4488="Pendente",NETWORKDAYS(F4488,TODAY(),Feriados!$A$2:$A$13)-1 &amp; " D",E4488="Não Apontado",NETWORKDAYS(F4488,TODAY(),Feriados!$A$2:$A$13)-1 &amp; " D",D4488="Backlog","Registro Antigo",D4488="Concluído","Registro Enviado",E4488="Apontado","Registro Enviado",D4488="Cancelado","Treinamento Cancelado",D4488="Remanejado","Treinamento Remanejado",D4488="Suspensa","Suspenso",D4488="Antigo","Treinamento Antigo",D4488="-","Treinamento a ser executado")</f>
        <v>Registro Enviado</v>
      </c>
      <c r="H4488" s="3">
        <v>45369</v>
      </c>
      <c r="I4488" s="3">
        <v>45369</v>
      </c>
      <c r="J4488" s="26">
        <f>NETWORKDAYS(F4488,H4488,Feriados!$A$2:$A$13)-1</f>
        <v>1</v>
      </c>
      <c r="K4488" s="26">
        <f>NETWORKDAYS(F4488,I4488,Feriados!$A$2:$A$13)-1</f>
        <v>1</v>
      </c>
      <c r="L4488" s="29">
        <f>WORKDAY(F4488,2,Feriados!$A$2:$A$13)</f>
        <v>45371</v>
      </c>
    </row>
    <row r="4489" spans="1:12" x14ac:dyDescent="0.3">
      <c r="A4489" s="2" t="s">
        <v>22</v>
      </c>
      <c r="B4489" s="2" t="s">
        <v>153</v>
      </c>
      <c r="C4489" s="2" t="s">
        <v>7</v>
      </c>
      <c r="D4489" s="4" t="s">
        <v>116</v>
      </c>
      <c r="E4489" s="2" t="s">
        <v>8</v>
      </c>
      <c r="F4489" s="3">
        <v>45366</v>
      </c>
      <c r="G4489" s="14" t="str" cm="1">
        <f t="array" aca="1" ref="G4489" ca="1">_xlfn.IFS(D4489="Pendente",NETWORKDAYS(F4489,TODAY(),Feriados!$A$2:$A$13)-1 &amp; " D",E4489="Não Apontado",NETWORKDAYS(F4489,TODAY(),Feriados!$A$2:$A$13)-1 &amp; " D",D4489="Backlog","Registro Antigo",D4489="Concluído","Registro Enviado",E4489="Apontado","Registro Enviado",D4489="Cancelado","Treinamento Cancelado",D4489="Remanejado","Treinamento Remanejado",D4489="Suspensa","Suspenso",D4489="Antigo","Treinamento Antigo",D4489="-","Treinamento a ser executado")</f>
        <v>Registro Enviado</v>
      </c>
      <c r="H4489" s="3">
        <v>45369</v>
      </c>
      <c r="I4489" s="3">
        <v>45369</v>
      </c>
      <c r="J4489" s="26">
        <f>NETWORKDAYS(F4489,H4489,Feriados!$A$2:$A$13)-1</f>
        <v>1</v>
      </c>
      <c r="K4489" s="26">
        <f>NETWORKDAYS(F4489,I4489,Feriados!$A$2:$A$13)-1</f>
        <v>1</v>
      </c>
      <c r="L4489" s="29">
        <f>WORKDAY(F4489,2,Feriados!$A$2:$A$13)</f>
        <v>45371</v>
      </c>
    </row>
    <row r="4490" spans="1:12" x14ac:dyDescent="0.3">
      <c r="A4490" s="2" t="s">
        <v>22</v>
      </c>
      <c r="B4490" s="2" t="s">
        <v>151</v>
      </c>
      <c r="C4490" s="2" t="s">
        <v>18</v>
      </c>
      <c r="D4490" s="4" t="s">
        <v>116</v>
      </c>
      <c r="E4490" s="2" t="s">
        <v>8</v>
      </c>
      <c r="F4490" s="3">
        <v>45366</v>
      </c>
      <c r="G4490" s="14" t="str" cm="1">
        <f t="array" aca="1" ref="G4490" ca="1">_xlfn.IFS(D4490="Pendente",NETWORKDAYS(F4490,TODAY(),Feriados!$A$2:$A$13)-1 &amp; " D",E4490="Não Apontado",NETWORKDAYS(F4490,TODAY(),Feriados!$A$2:$A$13)-1 &amp; " D",D4490="Backlog","Registro Antigo",D4490="Concluído","Registro Enviado",E4490="Apontado","Registro Enviado",D4490="Cancelado","Treinamento Cancelado",D4490="Remanejado","Treinamento Remanejado",D4490="Suspensa","Suspenso",D4490="Antigo","Treinamento Antigo",D4490="-","Treinamento a ser executado")</f>
        <v>Registro Enviado</v>
      </c>
      <c r="H4490" s="3">
        <v>45369</v>
      </c>
      <c r="I4490" s="3">
        <v>45369</v>
      </c>
      <c r="J4490" s="26">
        <f>NETWORKDAYS(F4490,H4490,Feriados!$A$2:$A$13)-1</f>
        <v>1</v>
      </c>
      <c r="K4490" s="26">
        <f>NETWORKDAYS(F4490,I4490,Feriados!$A$2:$A$13)-1</f>
        <v>1</v>
      </c>
      <c r="L4490" s="29">
        <f>WORKDAY(F4490,2,Feriados!$A$2:$A$13)</f>
        <v>45371</v>
      </c>
    </row>
    <row r="4491" spans="1:12" x14ac:dyDescent="0.3">
      <c r="A4491" s="2" t="s">
        <v>28</v>
      </c>
      <c r="B4491" s="2" t="s">
        <v>189</v>
      </c>
      <c r="C4491" s="2" t="s">
        <v>64</v>
      </c>
      <c r="D4491" s="4" t="s">
        <v>116</v>
      </c>
      <c r="E4491" s="2" t="s">
        <v>8</v>
      </c>
      <c r="F4491" s="3">
        <v>45366</v>
      </c>
      <c r="G4491" s="14" t="str" cm="1">
        <f t="array" aca="1" ref="G4491" ca="1">_xlfn.IFS(D4491="Pendente",NETWORKDAYS(F4491,TODAY(),Feriados!$A$2:$A$13)-1 &amp; " D",E4491="Não Apontado",NETWORKDAYS(F4491,TODAY(),Feriados!$A$2:$A$13)-1 &amp; " D",D4491="Backlog","Registro Antigo",D4491="Concluído","Registro Enviado",E4491="Apontado","Registro Enviado",D4491="Cancelado","Treinamento Cancelado",D4491="Remanejado","Treinamento Remanejado",D4491="Suspensa","Suspenso",D4491="Antigo","Treinamento Antigo",D4491="-","Treinamento a ser executado")</f>
        <v>Registro Enviado</v>
      </c>
      <c r="H4491" s="3">
        <v>45366</v>
      </c>
      <c r="I4491" s="3">
        <v>45372</v>
      </c>
      <c r="J4491" s="26">
        <f>NETWORKDAYS(F4491,H4491,Feriados!$A$2:$A$13)-1</f>
        <v>0</v>
      </c>
      <c r="K4491" s="26">
        <f>NETWORKDAYS(F4491,I4491,Feriados!$A$2:$A$13)-1</f>
        <v>3</v>
      </c>
      <c r="L4491" s="29">
        <f>WORKDAY(F4491,2,Feriados!$A$2:$A$13)</f>
        <v>45371</v>
      </c>
    </row>
    <row r="4492" spans="1:12" x14ac:dyDescent="0.3">
      <c r="A4492" s="2" t="s">
        <v>46</v>
      </c>
      <c r="B4492" s="2" t="s">
        <v>162</v>
      </c>
      <c r="C4492" s="2" t="s">
        <v>41</v>
      </c>
      <c r="D4492" s="4" t="s">
        <v>116</v>
      </c>
      <c r="E4492" s="2" t="s">
        <v>8</v>
      </c>
      <c r="F4492" s="3">
        <v>45366</v>
      </c>
      <c r="G4492" s="14" t="str" cm="1">
        <f t="array" aca="1" ref="G4492" ca="1">_xlfn.IFS(D4492="Pendente",NETWORKDAYS(F4492,TODAY(),Feriados!$A$2:$A$13)-1 &amp; " D",E4492="Não Apontado",NETWORKDAYS(F4492,TODAY(),Feriados!$A$2:$A$13)-1 &amp; " D",D4492="Backlog","Registro Antigo",D4492="Concluído","Registro Enviado",E4492="Apontado","Registro Enviado",D4492="Cancelado","Treinamento Cancelado",D4492="Remanejado","Treinamento Remanejado",D4492="Suspensa","Suspenso",D4492="Antigo","Treinamento Antigo",D4492="-","Treinamento a ser executado")</f>
        <v>Registro Enviado</v>
      </c>
      <c r="H4492" s="3">
        <v>45366</v>
      </c>
      <c r="I4492" s="3">
        <v>45366</v>
      </c>
      <c r="J4492" s="26">
        <f>NETWORKDAYS(F4492,H4492,Feriados!$A$2:$A$13)-1</f>
        <v>0</v>
      </c>
      <c r="K4492" s="26">
        <f>NETWORKDAYS(F4492,I4492,Feriados!$A$2:$A$13)-1</f>
        <v>0</v>
      </c>
      <c r="L4492" s="29">
        <f>WORKDAY(F4492,2,Feriados!$A$2:$A$13)</f>
        <v>45371</v>
      </c>
    </row>
    <row r="4493" spans="1:12" x14ac:dyDescent="0.3">
      <c r="A4493" s="2" t="s">
        <v>188</v>
      </c>
      <c r="B4493" s="2" t="s">
        <v>148</v>
      </c>
      <c r="C4493" s="2" t="s">
        <v>41</v>
      </c>
      <c r="D4493" s="4" t="s">
        <v>116</v>
      </c>
      <c r="E4493" s="2" t="s">
        <v>8</v>
      </c>
      <c r="F4493" s="3">
        <v>45366</v>
      </c>
      <c r="G4493" s="14" t="str" cm="1">
        <f t="array" aca="1" ref="G4493" ca="1">_xlfn.IFS(D4493="Pendente",NETWORKDAYS(F4493,TODAY(),Feriados!$A$2:$A$13)-1 &amp; " D",E4493="Não Apontado",NETWORKDAYS(F4493,TODAY(),Feriados!$A$2:$A$13)-1 &amp; " D",D4493="Backlog","Registro Antigo",D4493="Concluído","Registro Enviado",E4493="Apontado","Registro Enviado",D4493="Cancelado","Treinamento Cancelado",D4493="Remanejado","Treinamento Remanejado",D4493="Suspensa","Suspenso",D4493="Antigo","Treinamento Antigo",D4493="-","Treinamento a ser executado")</f>
        <v>Registro Enviado</v>
      </c>
      <c r="H4493" s="3">
        <v>45366</v>
      </c>
      <c r="I4493" s="3">
        <v>45366</v>
      </c>
      <c r="J4493" s="26">
        <f>NETWORKDAYS(F4493,H4493,Feriados!$A$2:$A$13)-1</f>
        <v>0</v>
      </c>
      <c r="K4493" s="26">
        <f>NETWORKDAYS(F4493,I4493,Feriados!$A$2:$A$13)-1</f>
        <v>0</v>
      </c>
      <c r="L4493" s="29">
        <f>WORKDAY(F4493,2,Feriados!$A$2:$A$13)</f>
        <v>45371</v>
      </c>
    </row>
    <row r="4494" spans="1:12" x14ac:dyDescent="0.3">
      <c r="A4494" s="2" t="s">
        <v>188</v>
      </c>
      <c r="B4494" s="2" t="s">
        <v>160</v>
      </c>
      <c r="C4494" s="2" t="s">
        <v>36</v>
      </c>
      <c r="D4494" s="4" t="s">
        <v>14</v>
      </c>
      <c r="E4494" s="2" t="s">
        <v>15</v>
      </c>
      <c r="F4494" s="3">
        <v>45366</v>
      </c>
      <c r="G4494" s="14" t="str" cm="1">
        <f t="array" aca="1" ref="G4494" ca="1">_xlfn.IFS(D4494="Pendente",NETWORKDAYS(F4494,TODAY(),Feriados!$A$2:$A$13)-1 &amp; " D",E4494="Não Apontado",NETWORKDAYS(F4494,TODAY(),Feriados!$A$2:$A$13)-1 &amp; " D",D4494="Backlog","Registro Antigo",D4494="Concluído","Registro Enviado",E4494="Apontado","Registro Enviado",D4494="Cancelado","Treinamento Cancelado",D4494="Remanejado","Treinamento Remanejado",D4494="Suspensa","Suspenso",D4494="Antigo","Treinamento Antigo",D4494="-","Treinamento a ser executado")</f>
        <v>Treinamento Cancelado</v>
      </c>
      <c r="H4494" s="3"/>
      <c r="I4494" s="3"/>
      <c r="J4494" s="26"/>
      <c r="K4494" s="26"/>
      <c r="L4494" s="29"/>
    </row>
    <row r="4495" spans="1:12" x14ac:dyDescent="0.3">
      <c r="A4495" s="2" t="s">
        <v>6</v>
      </c>
      <c r="B4495" s="2" t="s">
        <v>155</v>
      </c>
      <c r="C4495" s="2" t="s">
        <v>7</v>
      </c>
      <c r="D4495" s="4" t="s">
        <v>14</v>
      </c>
      <c r="E4495" s="2" t="s">
        <v>15</v>
      </c>
      <c r="F4495" s="3">
        <v>45369</v>
      </c>
      <c r="G4495" s="14" t="str" cm="1">
        <f t="array" aca="1" ref="G4495" ca="1">_xlfn.IFS(D4495="Pendente",NETWORKDAYS(F4495,TODAY(),Feriados!$A$2:$A$13)-1 &amp; " D",E4495="Não Apontado",NETWORKDAYS(F4495,TODAY(),Feriados!$A$2:$A$13)-1 &amp; " D",D4495="Backlog","Registro Antigo",D4495="Concluído","Registro Enviado",E4495="Apontado","Registro Enviado",D4495="Cancelado","Treinamento Cancelado",D4495="Remanejado","Treinamento Remanejado",D4495="Suspensa","Suspenso",D4495="Antigo","Treinamento Antigo",D4495="-","Treinamento a ser executado")</f>
        <v>Treinamento Cancelado</v>
      </c>
      <c r="H4495" s="3"/>
      <c r="I4495" s="3"/>
      <c r="J4495" s="26"/>
      <c r="K4495" s="26"/>
      <c r="L4495" s="29"/>
    </row>
    <row r="4496" spans="1:12" x14ac:dyDescent="0.3">
      <c r="A4496" s="2" t="s">
        <v>6</v>
      </c>
      <c r="B4496" s="2" t="s">
        <v>190</v>
      </c>
      <c r="C4496" s="2" t="s">
        <v>7</v>
      </c>
      <c r="D4496" s="4" t="s">
        <v>116</v>
      </c>
      <c r="E4496" s="2" t="s">
        <v>8</v>
      </c>
      <c r="F4496" s="3">
        <v>45369</v>
      </c>
      <c r="G4496" s="14" t="str" cm="1">
        <f t="array" aca="1" ref="G4496" ca="1">_xlfn.IFS(D4496="Pendente",NETWORKDAYS(F4496,TODAY(),Feriados!$A$2:$A$13)-1 &amp; " D",E4496="Não Apontado",NETWORKDAYS(F4496,TODAY(),Feriados!$A$2:$A$13)-1 &amp; " D",D4496="Backlog","Registro Antigo",D4496="Concluído","Registro Enviado",E4496="Apontado","Registro Enviado",D4496="Cancelado","Treinamento Cancelado",D4496="Remanejado","Treinamento Remanejado",D4496="Suspensa","Suspenso",D4496="Antigo","Treinamento Antigo",D4496="-","Treinamento a ser executado")</f>
        <v>Registro Enviado</v>
      </c>
      <c r="H4496" s="3">
        <v>45371</v>
      </c>
      <c r="I4496" s="3">
        <v>45369</v>
      </c>
      <c r="J4496" s="26">
        <f>NETWORKDAYS(F4496,H4496,Feriados!$A$2:$A$13)-1</f>
        <v>1</v>
      </c>
      <c r="K4496" s="26">
        <f>NETWORKDAYS(F4496,I4496,Feriados!$A$2:$A$13)-1</f>
        <v>0</v>
      </c>
      <c r="L4496" s="29">
        <f>WORKDAY(F4496,2,Feriados!$A$2:$A$13)</f>
        <v>45372</v>
      </c>
    </row>
    <row r="4497" spans="1:12" x14ac:dyDescent="0.3">
      <c r="A4497" s="2" t="s">
        <v>17</v>
      </c>
      <c r="B4497" s="2" t="s">
        <v>152</v>
      </c>
      <c r="C4497" s="2" t="s">
        <v>18</v>
      </c>
      <c r="D4497" s="4" t="s">
        <v>116</v>
      </c>
      <c r="E4497" s="2" t="s">
        <v>8</v>
      </c>
      <c r="F4497" s="3">
        <v>45369</v>
      </c>
      <c r="G4497" s="14" t="str" cm="1">
        <f t="array" aca="1" ref="G4497" ca="1">_xlfn.IFS(D4497="Pendente",NETWORKDAYS(F4497,TODAY(),Feriados!$A$2:$A$13)-1 &amp; " D",E4497="Não Apontado",NETWORKDAYS(F4497,TODAY(),Feriados!$A$2:$A$13)-1 &amp; " D",D4497="Backlog","Registro Antigo",D4497="Concluído","Registro Enviado",E4497="Apontado","Registro Enviado",D4497="Cancelado","Treinamento Cancelado",D4497="Remanejado","Treinamento Remanejado",D4497="Suspensa","Suspenso",D4497="Antigo","Treinamento Antigo",D4497="-","Treinamento a ser executado")</f>
        <v>Registro Enviado</v>
      </c>
      <c r="H4497" s="3">
        <v>45369</v>
      </c>
      <c r="I4497" s="3">
        <v>45369</v>
      </c>
      <c r="J4497" s="26">
        <f>NETWORKDAYS(F4497,H4497,Feriados!$A$2:$A$13)-1</f>
        <v>0</v>
      </c>
      <c r="K4497" s="26">
        <f>NETWORKDAYS(F4497,I4497,Feriados!$A$2:$A$13)-1</f>
        <v>0</v>
      </c>
      <c r="L4497" s="29">
        <f>WORKDAY(F4497,2,Feriados!$A$2:$A$13)</f>
        <v>45372</v>
      </c>
    </row>
    <row r="4498" spans="1:12" x14ac:dyDescent="0.3">
      <c r="A4498" s="2" t="s">
        <v>17</v>
      </c>
      <c r="B4498" s="2" t="s">
        <v>135</v>
      </c>
      <c r="C4498" s="2" t="s">
        <v>7</v>
      </c>
      <c r="D4498" s="4" t="s">
        <v>14</v>
      </c>
      <c r="E4498" s="2" t="s">
        <v>15</v>
      </c>
      <c r="F4498" s="3">
        <v>45369</v>
      </c>
      <c r="G4498" s="14" t="str" cm="1">
        <f t="array" aca="1" ref="G4498" ca="1">_xlfn.IFS(D4498="Pendente",NETWORKDAYS(F4498,TODAY(),Feriados!$A$2:$A$13)-1 &amp; " D",E4498="Não Apontado",NETWORKDAYS(F4498,TODAY(),Feriados!$A$2:$A$13)-1 &amp; " D",D4498="Backlog","Registro Antigo",D4498="Concluído","Registro Enviado",E4498="Apontado","Registro Enviado",D4498="Cancelado","Treinamento Cancelado",D4498="Remanejado","Treinamento Remanejado",D4498="Suspensa","Suspenso",D4498="Antigo","Treinamento Antigo",D4498="-","Treinamento a ser executado")</f>
        <v>Treinamento Cancelado</v>
      </c>
      <c r="H4498" s="3"/>
      <c r="I4498" s="3"/>
      <c r="J4498" s="26"/>
      <c r="K4498" s="26"/>
      <c r="L4498" s="29"/>
    </row>
    <row r="4499" spans="1:12" x14ac:dyDescent="0.3">
      <c r="A4499" s="2" t="s">
        <v>22</v>
      </c>
      <c r="B4499" s="2" t="s">
        <v>161</v>
      </c>
      <c r="C4499" s="2" t="s">
        <v>18</v>
      </c>
      <c r="D4499" s="4" t="s">
        <v>116</v>
      </c>
      <c r="E4499" s="2" t="s">
        <v>8</v>
      </c>
      <c r="F4499" s="3">
        <v>45369</v>
      </c>
      <c r="G4499" s="14" t="str" cm="1">
        <f t="array" aca="1" ref="G4499" ca="1">_xlfn.IFS(D4499="Pendente",NETWORKDAYS(F4499,TODAY(),Feriados!$A$2:$A$13)-1 &amp; " D",E4499="Não Apontado",NETWORKDAYS(F4499,TODAY(),Feriados!$A$2:$A$13)-1 &amp; " D",D4499="Backlog","Registro Antigo",D4499="Concluído","Registro Enviado",E4499="Apontado","Registro Enviado",D4499="Cancelado","Treinamento Cancelado",D4499="Remanejado","Treinamento Remanejado",D4499="Suspensa","Suspenso",D4499="Antigo","Treinamento Antigo",D4499="-","Treinamento a ser executado")</f>
        <v>Registro Enviado</v>
      </c>
      <c r="H4499" s="3"/>
      <c r="I4499" s="3">
        <v>45372</v>
      </c>
      <c r="J4499" s="26">
        <f>NETWORKDAYS(F4499,H4499,Feriados!$A$2:$A$13)-1</f>
        <v>-32404</v>
      </c>
      <c r="K4499" s="26">
        <f>NETWORKDAYS(F4499,I4499,Feriados!$A$2:$A$13)-1</f>
        <v>2</v>
      </c>
      <c r="L4499" s="29">
        <f>WORKDAY(F4499,2,Feriados!$A$2:$A$13)</f>
        <v>45372</v>
      </c>
    </row>
    <row r="4500" spans="1:12" x14ac:dyDescent="0.3">
      <c r="A4500" s="2" t="s">
        <v>28</v>
      </c>
      <c r="B4500" s="2" t="s">
        <v>160</v>
      </c>
      <c r="C4500" s="2" t="s">
        <v>29</v>
      </c>
      <c r="D4500" s="4" t="s">
        <v>14</v>
      </c>
      <c r="E4500" s="2" t="s">
        <v>15</v>
      </c>
      <c r="F4500" s="3">
        <v>45369</v>
      </c>
      <c r="G4500" s="14" t="str" cm="1">
        <f t="array" aca="1" ref="G4500" ca="1">_xlfn.IFS(D4500="Pendente",NETWORKDAYS(F4500,TODAY(),Feriados!$A$2:$A$13)-1 &amp; " D",E4500="Não Apontado",NETWORKDAYS(F4500,TODAY(),Feriados!$A$2:$A$13)-1 &amp; " D",D4500="Backlog","Registro Antigo",D4500="Concluído","Registro Enviado",E4500="Apontado","Registro Enviado",D4500="Cancelado","Treinamento Cancelado",D4500="Remanejado","Treinamento Remanejado",D4500="Suspensa","Suspenso",D4500="Antigo","Treinamento Antigo",D4500="-","Treinamento a ser executado")</f>
        <v>Treinamento Cancelado</v>
      </c>
      <c r="H4500" s="3"/>
      <c r="I4500" s="3"/>
      <c r="J4500" s="26"/>
      <c r="K4500" s="26"/>
      <c r="L4500" s="29"/>
    </row>
    <row r="4501" spans="1:12" x14ac:dyDescent="0.3">
      <c r="A4501" s="2" t="s">
        <v>46</v>
      </c>
      <c r="B4501" s="2" t="s">
        <v>155</v>
      </c>
      <c r="C4501" s="2" t="s">
        <v>7</v>
      </c>
      <c r="D4501" s="4" t="s">
        <v>116</v>
      </c>
      <c r="E4501" s="2" t="s">
        <v>8</v>
      </c>
      <c r="F4501" s="3">
        <v>45369</v>
      </c>
      <c r="G4501" s="14" t="str" cm="1">
        <f t="array" aca="1" ref="G4501" ca="1">_xlfn.IFS(D4501="Pendente",NETWORKDAYS(F4501,TODAY(),Feriados!$A$2:$A$13)-1 &amp; " D",E4501="Não Apontado",NETWORKDAYS(F4501,TODAY(),Feriados!$A$2:$A$13)-1 &amp; " D",D4501="Backlog","Registro Antigo",D4501="Concluído","Registro Enviado",E4501="Apontado","Registro Enviado",D4501="Cancelado","Treinamento Cancelado",D4501="Remanejado","Treinamento Remanejado",D4501="Suspensa","Suspenso",D4501="Antigo","Treinamento Antigo",D4501="-","Treinamento a ser executado")</f>
        <v>Registro Enviado</v>
      </c>
      <c r="H4501" s="3">
        <v>45371</v>
      </c>
      <c r="I4501" s="3">
        <v>45373</v>
      </c>
      <c r="J4501" s="26">
        <f>NETWORKDAYS(F4501,H4501,Feriados!$A$2:$A$13)-1</f>
        <v>1</v>
      </c>
      <c r="K4501" s="26">
        <f>NETWORKDAYS(F4501,I4501,Feriados!$A$2:$A$13)-1</f>
        <v>3</v>
      </c>
      <c r="L4501" s="29">
        <f>WORKDAY(F4501,2,Feriados!$A$2:$A$13)</f>
        <v>45372</v>
      </c>
    </row>
    <row r="4502" spans="1:12" x14ac:dyDescent="0.3">
      <c r="A4502" s="2" t="s">
        <v>188</v>
      </c>
      <c r="B4502" s="2" t="s">
        <v>153</v>
      </c>
      <c r="C4502" s="2" t="s">
        <v>41</v>
      </c>
      <c r="D4502" s="4" t="s">
        <v>14</v>
      </c>
      <c r="E4502" s="2" t="s">
        <v>15</v>
      </c>
      <c r="F4502" s="3">
        <v>45369</v>
      </c>
      <c r="G4502" s="14" t="str" cm="1">
        <f t="array" aca="1" ref="G4502" ca="1">_xlfn.IFS(D4502="Pendente",NETWORKDAYS(F4502,TODAY(),Feriados!$A$2:$A$13)-1 &amp; " D",E4502="Não Apontado",NETWORKDAYS(F4502,TODAY(),Feriados!$A$2:$A$13)-1 &amp; " D",D4502="Backlog","Registro Antigo",D4502="Concluído","Registro Enviado",E4502="Apontado","Registro Enviado",D4502="Cancelado","Treinamento Cancelado",D4502="Remanejado","Treinamento Remanejado",D4502="Suspensa","Suspenso",D4502="Antigo","Treinamento Antigo",D4502="-","Treinamento a ser executado")</f>
        <v>Treinamento Cancelado</v>
      </c>
      <c r="H4502" s="3"/>
      <c r="I4502" s="3"/>
      <c r="J4502" s="26"/>
      <c r="K4502" s="26"/>
      <c r="L4502" s="29"/>
    </row>
    <row r="4503" spans="1:12" x14ac:dyDescent="0.3">
      <c r="A4503" s="2" t="s">
        <v>188</v>
      </c>
      <c r="B4503" s="2" t="s">
        <v>162</v>
      </c>
      <c r="C4503" s="2" t="s">
        <v>36</v>
      </c>
      <c r="D4503" s="4" t="s">
        <v>14</v>
      </c>
      <c r="E4503" s="2" t="s">
        <v>15</v>
      </c>
      <c r="F4503" s="3">
        <v>45369</v>
      </c>
      <c r="G4503" s="14" t="str" cm="1">
        <f t="array" aca="1" ref="G4503" ca="1">_xlfn.IFS(D4503="Pendente",NETWORKDAYS(F4503,TODAY(),Feriados!$A$2:$A$13)-1 &amp; " D",E4503="Não Apontado",NETWORKDAYS(F4503,TODAY(),Feriados!$A$2:$A$13)-1 &amp; " D",D4503="Backlog","Registro Antigo",D4503="Concluído","Registro Enviado",E4503="Apontado","Registro Enviado",D4503="Cancelado","Treinamento Cancelado",D4503="Remanejado","Treinamento Remanejado",D4503="Suspensa","Suspenso",D4503="Antigo","Treinamento Antigo",D4503="-","Treinamento a ser executado")</f>
        <v>Treinamento Cancelado</v>
      </c>
      <c r="H4503" s="3"/>
      <c r="I4503" s="3"/>
      <c r="J4503" s="26"/>
      <c r="K4503" s="26"/>
      <c r="L4503" s="29"/>
    </row>
    <row r="4504" spans="1:12" x14ac:dyDescent="0.3">
      <c r="A4504" s="2" t="s">
        <v>6</v>
      </c>
      <c r="B4504" s="2" t="s">
        <v>156</v>
      </c>
      <c r="C4504" s="2" t="s">
        <v>7</v>
      </c>
      <c r="D4504" s="4" t="s">
        <v>116</v>
      </c>
      <c r="E4504" s="2" t="s">
        <v>8</v>
      </c>
      <c r="F4504" s="3">
        <v>45371</v>
      </c>
      <c r="G4504" s="14" t="str" cm="1">
        <f t="array" aca="1" ref="G4504" ca="1">_xlfn.IFS(D4504="Pendente",NETWORKDAYS(F4504,TODAY(),Feriados!$A$2:$A$13)-1 &amp; " D",E4504="Não Apontado",NETWORKDAYS(F4504,TODAY(),Feriados!$A$2:$A$13)-1 &amp; " D",D4504="Backlog","Registro Antigo",D4504="Concluído","Registro Enviado",E4504="Apontado","Registro Enviado",D4504="Cancelado","Treinamento Cancelado",D4504="Remanejado","Treinamento Remanejado",D4504="Suspensa","Suspenso",D4504="Antigo","Treinamento Antigo",D4504="-","Treinamento a ser executado")</f>
        <v>Registro Enviado</v>
      </c>
      <c r="H4504" s="3">
        <v>45373</v>
      </c>
      <c r="I4504" s="3">
        <v>45371</v>
      </c>
      <c r="J4504" s="26">
        <f>NETWORKDAYS(F4504,H4504,Feriados!$A$2:$A$13)-1</f>
        <v>2</v>
      </c>
      <c r="K4504" s="26">
        <f>NETWORKDAYS(F4504,I4504,Feriados!$A$2:$A$13)-1</f>
        <v>0</v>
      </c>
      <c r="L4504" s="29">
        <f>WORKDAY(F4504,2,Feriados!$A$2:$A$13)</f>
        <v>45373</v>
      </c>
    </row>
    <row r="4505" spans="1:12" x14ac:dyDescent="0.3">
      <c r="A4505" s="2" t="s">
        <v>6</v>
      </c>
      <c r="B4505" s="2" t="s">
        <v>90</v>
      </c>
      <c r="C4505" s="2" t="s">
        <v>10</v>
      </c>
      <c r="D4505" s="4" t="s">
        <v>116</v>
      </c>
      <c r="E4505" s="2" t="s">
        <v>8</v>
      </c>
      <c r="F4505" s="3">
        <v>45371</v>
      </c>
      <c r="G4505" s="14" t="str" cm="1">
        <f t="array" aca="1" ref="G4505" ca="1">_xlfn.IFS(D4505="Pendente",NETWORKDAYS(F4505,TODAY(),Feriados!$A$2:$A$13)-1 &amp; " D",E4505="Não Apontado",NETWORKDAYS(F4505,TODAY(),Feriados!$A$2:$A$13)-1 &amp; " D",D4505="Backlog","Registro Antigo",D4505="Concluído","Registro Enviado",E4505="Apontado","Registro Enviado",D4505="Cancelado","Treinamento Cancelado",D4505="Remanejado","Treinamento Remanejado",D4505="Suspensa","Suspenso",D4505="Antigo","Treinamento Antigo",D4505="-","Treinamento a ser executado")</f>
        <v>Registro Enviado</v>
      </c>
      <c r="H4505" s="3">
        <v>45372</v>
      </c>
      <c r="I4505" s="3">
        <v>45372</v>
      </c>
      <c r="J4505" s="26">
        <f>NETWORKDAYS(F4505,H4505,Feriados!$A$2:$A$13)-1</f>
        <v>1</v>
      </c>
      <c r="K4505" s="26">
        <f>NETWORKDAYS(F4505,I4505,Feriados!$A$2:$A$13)-1</f>
        <v>1</v>
      </c>
      <c r="L4505" s="29">
        <f>WORKDAY(F4505,2,Feriados!$A$2:$A$13)</f>
        <v>45373</v>
      </c>
    </row>
    <row r="4506" spans="1:12" x14ac:dyDescent="0.3">
      <c r="A4506" s="2" t="s">
        <v>22</v>
      </c>
      <c r="B4506" s="2" t="s">
        <v>151</v>
      </c>
      <c r="C4506" s="2" t="s">
        <v>7</v>
      </c>
      <c r="D4506" s="4" t="s">
        <v>116</v>
      </c>
      <c r="E4506" s="2" t="s">
        <v>8</v>
      </c>
      <c r="F4506" s="3">
        <v>45371</v>
      </c>
      <c r="G4506" s="14" t="str" cm="1">
        <f t="array" aca="1" ref="G4506" ca="1">_xlfn.IFS(D4506="Pendente",NETWORKDAYS(F4506,TODAY(),Feriados!$A$2:$A$13)-1 &amp; " D",E4506="Não Apontado",NETWORKDAYS(F4506,TODAY(),Feriados!$A$2:$A$13)-1 &amp; " D",D4506="Backlog","Registro Antigo",D4506="Concluído","Registro Enviado",E4506="Apontado","Registro Enviado",D4506="Cancelado","Treinamento Cancelado",D4506="Remanejado","Treinamento Remanejado",D4506="Suspensa","Suspenso",D4506="Antigo","Treinamento Antigo",D4506="-","Treinamento a ser executado")</f>
        <v>Registro Enviado</v>
      </c>
      <c r="H4506" s="3">
        <v>45372</v>
      </c>
      <c r="I4506" s="3">
        <v>45372</v>
      </c>
      <c r="J4506" s="26">
        <f>NETWORKDAYS(F4506,H4506,Feriados!$A$2:$A$13)-1</f>
        <v>1</v>
      </c>
      <c r="K4506" s="26">
        <f>NETWORKDAYS(F4506,I4506,Feriados!$A$2:$A$13)-1</f>
        <v>1</v>
      </c>
      <c r="L4506" s="29">
        <f>WORKDAY(F4506,2,Feriados!$A$2:$A$13)</f>
        <v>45373</v>
      </c>
    </row>
    <row r="4507" spans="1:12" x14ac:dyDescent="0.3">
      <c r="A4507" s="2" t="s">
        <v>22</v>
      </c>
      <c r="B4507" s="2" t="s">
        <v>148</v>
      </c>
      <c r="C4507" s="2" t="s">
        <v>7</v>
      </c>
      <c r="D4507" s="4" t="s">
        <v>117</v>
      </c>
      <c r="E4507" s="2" t="s">
        <v>15</v>
      </c>
      <c r="F4507" s="3">
        <v>45371</v>
      </c>
      <c r="G4507" s="14" t="str" cm="1">
        <f t="array" aca="1" ref="G4507" ca="1">_xlfn.IFS(D4507="Pendente",NETWORKDAYS(F4507,TODAY(),Feriados!$A$2:$A$13)-1 &amp; " D",E4507="Não Apontado",NETWORKDAYS(F4507,TODAY(),Feriados!$A$2:$A$13)-1 &amp; " D",D4507="Backlog","Registro Antigo",D4507="Concluído","Registro Enviado",E4507="Apontado","Registro Enviado",D4507="Cancelado","Treinamento Cancelado",D4507="Remanejado","Treinamento Remanejado",D4507="Suspensa","Suspenso",D4507="Antigo","Treinamento Antigo",D4507="-","Treinamento a ser executado")</f>
        <v>Treinamento Remanejado</v>
      </c>
      <c r="H4507" s="3"/>
      <c r="I4507" s="3"/>
      <c r="J4507" s="26"/>
      <c r="K4507" s="26"/>
      <c r="L4507" s="29"/>
    </row>
    <row r="4508" spans="1:12" x14ac:dyDescent="0.3">
      <c r="A4508" s="2" t="s">
        <v>22</v>
      </c>
      <c r="B4508" s="2" t="s">
        <v>159</v>
      </c>
      <c r="C4508" s="2" t="s">
        <v>18</v>
      </c>
      <c r="D4508" s="4" t="s">
        <v>116</v>
      </c>
      <c r="E4508" s="2" t="s">
        <v>8</v>
      </c>
      <c r="F4508" s="3">
        <v>45371</v>
      </c>
      <c r="G4508" s="14" t="str" cm="1">
        <f t="array" aca="1" ref="G4508" ca="1">_xlfn.IFS(D4508="Pendente",NETWORKDAYS(F4508,TODAY(),Feriados!$A$2:$A$13)-1 &amp; " D",E4508="Não Apontado",NETWORKDAYS(F4508,TODAY(),Feriados!$A$2:$A$13)-1 &amp; " D",D4508="Backlog","Registro Antigo",D4508="Concluído","Registro Enviado",E4508="Apontado","Registro Enviado",D4508="Cancelado","Treinamento Cancelado",D4508="Remanejado","Treinamento Remanejado",D4508="Suspensa","Suspenso",D4508="Antigo","Treinamento Antigo",D4508="-","Treinamento a ser executado")</f>
        <v>Registro Enviado</v>
      </c>
      <c r="H4508" s="3">
        <v>45373</v>
      </c>
      <c r="I4508" s="3">
        <v>45378</v>
      </c>
      <c r="J4508" s="26">
        <f>NETWORKDAYS(F4508,H4508,Feriados!$A$2:$A$13)-1</f>
        <v>2</v>
      </c>
      <c r="K4508" s="26">
        <f>NETWORKDAYS(F4508,I4508,Feriados!$A$2:$A$13)-1</f>
        <v>4</v>
      </c>
      <c r="L4508" s="29">
        <f>WORKDAY(F4508,2,Feriados!$A$2:$A$13)</f>
        <v>45373</v>
      </c>
    </row>
    <row r="4509" spans="1:12" x14ac:dyDescent="0.3">
      <c r="A4509" s="2" t="s">
        <v>28</v>
      </c>
      <c r="B4509" s="2" t="s">
        <v>189</v>
      </c>
      <c r="C4509" s="2" t="s">
        <v>64</v>
      </c>
      <c r="D4509" s="4" t="s">
        <v>14</v>
      </c>
      <c r="E4509" s="2" t="s">
        <v>15</v>
      </c>
      <c r="F4509" s="3">
        <v>45371</v>
      </c>
      <c r="G4509" s="14" t="str" cm="1">
        <f t="array" aca="1" ref="G4509" ca="1">_xlfn.IFS(D4509="Pendente",NETWORKDAYS(F4509,TODAY(),Feriados!$A$2:$A$13)-1 &amp; " D",E4509="Não Apontado",NETWORKDAYS(F4509,TODAY(),Feriados!$A$2:$A$13)-1 &amp; " D",D4509="Backlog","Registro Antigo",D4509="Concluído","Registro Enviado",E4509="Apontado","Registro Enviado",D4509="Cancelado","Treinamento Cancelado",D4509="Remanejado","Treinamento Remanejado",D4509="Suspensa","Suspenso",D4509="Antigo","Treinamento Antigo",D4509="-","Treinamento a ser executado")</f>
        <v>Treinamento Cancelado</v>
      </c>
      <c r="H4509" s="3"/>
      <c r="I4509" s="3"/>
      <c r="J4509" s="26"/>
      <c r="K4509" s="26"/>
      <c r="L4509" s="29"/>
    </row>
    <row r="4510" spans="1:12" x14ac:dyDescent="0.3">
      <c r="A4510" s="2" t="s">
        <v>28</v>
      </c>
      <c r="B4510" s="2" t="s">
        <v>152</v>
      </c>
      <c r="C4510" s="2" t="s">
        <v>32</v>
      </c>
      <c r="D4510" s="4" t="s">
        <v>116</v>
      </c>
      <c r="E4510" s="2" t="s">
        <v>8</v>
      </c>
      <c r="F4510" s="3">
        <v>45371</v>
      </c>
      <c r="G4510" s="14" t="str" cm="1">
        <f t="array" aca="1" ref="G4510" ca="1">_xlfn.IFS(D4510="Pendente",NETWORKDAYS(F4510,TODAY(),Feriados!$A$2:$A$13)-1 &amp; " D",E4510="Não Apontado",NETWORKDAYS(F4510,TODAY(),Feriados!$A$2:$A$13)-1 &amp; " D",D4510="Backlog","Registro Antigo",D4510="Concluído","Registro Enviado",E4510="Apontado","Registro Enviado",D4510="Cancelado","Treinamento Cancelado",D4510="Remanejado","Treinamento Remanejado",D4510="Suspensa","Suspenso",D4510="Antigo","Treinamento Antigo",D4510="-","Treinamento a ser executado")</f>
        <v>Registro Enviado</v>
      </c>
      <c r="H4510" s="3">
        <v>45372</v>
      </c>
      <c r="I4510" s="3">
        <v>45371</v>
      </c>
      <c r="J4510" s="26">
        <f>NETWORKDAYS(F4510,H4510,Feriados!$A$2:$A$13)-1</f>
        <v>1</v>
      </c>
      <c r="K4510" s="26">
        <f>NETWORKDAYS(F4510,I4510,Feriados!$A$2:$A$13)-1</f>
        <v>0</v>
      </c>
      <c r="L4510" s="29">
        <f>WORKDAY(F4510,2,Feriados!$A$2:$A$13)</f>
        <v>45373</v>
      </c>
    </row>
    <row r="4511" spans="1:12" x14ac:dyDescent="0.3">
      <c r="A4511" s="2" t="s">
        <v>46</v>
      </c>
      <c r="B4511" s="2" t="s">
        <v>159</v>
      </c>
      <c r="C4511" s="2" t="s">
        <v>41</v>
      </c>
      <c r="D4511" s="4" t="s">
        <v>14</v>
      </c>
      <c r="E4511" s="2" t="s">
        <v>15</v>
      </c>
      <c r="F4511" s="3">
        <v>45371</v>
      </c>
      <c r="G4511" s="14" t="str" cm="1">
        <f t="array" aca="1" ref="G4511" ca="1">_xlfn.IFS(D4511="Pendente",NETWORKDAYS(F4511,TODAY(),Feriados!$A$2:$A$13)-1 &amp; " D",E4511="Não Apontado",NETWORKDAYS(F4511,TODAY(),Feriados!$A$2:$A$13)-1 &amp; " D",D4511="Backlog","Registro Antigo",D4511="Concluído","Registro Enviado",E4511="Apontado","Registro Enviado",D4511="Cancelado","Treinamento Cancelado",D4511="Remanejado","Treinamento Remanejado",D4511="Suspensa","Suspenso",D4511="Antigo","Treinamento Antigo",D4511="-","Treinamento a ser executado")</f>
        <v>Treinamento Cancelado</v>
      </c>
      <c r="H4511" s="3"/>
      <c r="I4511" s="3"/>
      <c r="J4511" s="26"/>
      <c r="K4511" s="26"/>
      <c r="L4511" s="29"/>
    </row>
    <row r="4512" spans="1:12" x14ac:dyDescent="0.3">
      <c r="A4512" s="2" t="s">
        <v>46</v>
      </c>
      <c r="B4512" s="2" t="s">
        <v>155</v>
      </c>
      <c r="C4512" s="2" t="s">
        <v>41</v>
      </c>
      <c r="D4512" s="4" t="s">
        <v>116</v>
      </c>
      <c r="E4512" s="2" t="s">
        <v>8</v>
      </c>
      <c r="F4512" s="3">
        <v>45371</v>
      </c>
      <c r="G4512" s="14" t="str" cm="1">
        <f t="array" aca="1" ref="G4512" ca="1">_xlfn.IFS(D4512="Pendente",NETWORKDAYS(F4512,TODAY(),Feriados!$A$2:$A$13)-1 &amp; " D",E4512="Não Apontado",NETWORKDAYS(F4512,TODAY(),Feriados!$A$2:$A$13)-1 &amp; " D",D4512="Backlog","Registro Antigo",D4512="Concluído","Registro Enviado",E4512="Apontado","Registro Enviado",D4512="Cancelado","Treinamento Cancelado",D4512="Remanejado","Treinamento Remanejado",D4512="Suspensa","Suspenso",D4512="Antigo","Treinamento Antigo",D4512="-","Treinamento a ser executado")</f>
        <v>Registro Enviado</v>
      </c>
      <c r="H4512" s="3">
        <v>45371</v>
      </c>
      <c r="I4512" s="3">
        <v>45371</v>
      </c>
      <c r="J4512" s="26">
        <f>NETWORKDAYS(F4512,H4512,Feriados!$A$2:$A$13)-1</f>
        <v>0</v>
      </c>
      <c r="K4512" s="26">
        <f>NETWORKDAYS(F4512,I4512,Feriados!$A$2:$A$13)-1</f>
        <v>0</v>
      </c>
      <c r="L4512" s="29">
        <f>WORKDAY(F4512,2,Feriados!$A$2:$A$13)</f>
        <v>45373</v>
      </c>
    </row>
    <row r="4513" spans="1:12" x14ac:dyDescent="0.3">
      <c r="A4513" s="2" t="s">
        <v>188</v>
      </c>
      <c r="B4513" s="2" t="s">
        <v>187</v>
      </c>
      <c r="C4513" s="2" t="s">
        <v>36</v>
      </c>
      <c r="D4513" s="4" t="s">
        <v>116</v>
      </c>
      <c r="E4513" s="2" t="s">
        <v>8</v>
      </c>
      <c r="F4513" s="3">
        <v>45371</v>
      </c>
      <c r="G4513" s="14" t="str" cm="1">
        <f t="array" aca="1" ref="G4513" ca="1">_xlfn.IFS(D4513="Pendente",NETWORKDAYS(F4513,TODAY(),Feriados!$A$2:$A$13)-1 &amp; " D",E4513="Não Apontado",NETWORKDAYS(F4513,TODAY(),Feriados!$A$2:$A$13)-1 &amp; " D",D4513="Backlog","Registro Antigo",D4513="Concluído","Registro Enviado",E4513="Apontado","Registro Enviado",D4513="Cancelado","Treinamento Cancelado",D4513="Remanejado","Treinamento Remanejado",D4513="Suspensa","Suspenso",D4513="Antigo","Treinamento Antigo",D4513="-","Treinamento a ser executado")</f>
        <v>Registro Enviado</v>
      </c>
      <c r="H4513" s="3">
        <v>45371</v>
      </c>
      <c r="I4513" s="3">
        <v>45371</v>
      </c>
      <c r="J4513" s="26">
        <f>NETWORKDAYS(F4513,H4513,Feriados!$A$2:$A$13)-1</f>
        <v>0</v>
      </c>
      <c r="K4513" s="26">
        <f>NETWORKDAYS(F4513,I4513,Feriados!$A$2:$A$13)-1</f>
        <v>0</v>
      </c>
      <c r="L4513" s="29">
        <f>WORKDAY(F4513,2,Feriados!$A$2:$A$13)</f>
        <v>45373</v>
      </c>
    </row>
    <row r="4514" spans="1:12" x14ac:dyDescent="0.3">
      <c r="A4514" s="2" t="s">
        <v>188</v>
      </c>
      <c r="B4514" s="2" t="s">
        <v>153</v>
      </c>
      <c r="C4514" s="2" t="s">
        <v>36</v>
      </c>
      <c r="D4514" s="4" t="s">
        <v>116</v>
      </c>
      <c r="E4514" s="2" t="s">
        <v>8</v>
      </c>
      <c r="F4514" s="3">
        <v>45371</v>
      </c>
      <c r="G4514" s="14" t="str" cm="1">
        <f t="array" aca="1" ref="G4514" ca="1">_xlfn.IFS(D4514="Pendente",NETWORKDAYS(F4514,TODAY(),Feriados!$A$2:$A$13)-1 &amp; " D",E4514="Não Apontado",NETWORKDAYS(F4514,TODAY(),Feriados!$A$2:$A$13)-1 &amp; " D",D4514="Backlog","Registro Antigo",D4514="Concluído","Registro Enviado",E4514="Apontado","Registro Enviado",D4514="Cancelado","Treinamento Cancelado",D4514="Remanejado","Treinamento Remanejado",D4514="Suspensa","Suspenso",D4514="Antigo","Treinamento Antigo",D4514="-","Treinamento a ser executado")</f>
        <v>Registro Enviado</v>
      </c>
      <c r="H4514" s="3">
        <v>45371</v>
      </c>
      <c r="I4514" s="3">
        <v>45371</v>
      </c>
      <c r="J4514" s="26">
        <f>NETWORKDAYS(F4514,H4514,Feriados!$A$2:$A$13)-1</f>
        <v>0</v>
      </c>
      <c r="K4514" s="26">
        <f>NETWORKDAYS(F4514,I4514,Feriados!$A$2:$A$13)-1</f>
        <v>0</v>
      </c>
      <c r="L4514" s="29">
        <f>WORKDAY(F4514,2,Feriados!$A$2:$A$13)</f>
        <v>45373</v>
      </c>
    </row>
    <row r="4515" spans="1:12" x14ac:dyDescent="0.3">
      <c r="A4515" s="2" t="s">
        <v>188</v>
      </c>
      <c r="B4515" s="2" t="s">
        <v>147</v>
      </c>
      <c r="C4515" s="2" t="s">
        <v>36</v>
      </c>
      <c r="D4515" s="4" t="s">
        <v>116</v>
      </c>
      <c r="E4515" s="2" t="s">
        <v>8</v>
      </c>
      <c r="F4515" s="3">
        <v>45371</v>
      </c>
      <c r="G4515" s="14" t="str" cm="1">
        <f t="array" aca="1" ref="G4515" ca="1">_xlfn.IFS(D4515="Pendente",NETWORKDAYS(F4515,TODAY(),Feriados!$A$2:$A$13)-1 &amp; " D",E4515="Não Apontado",NETWORKDAYS(F4515,TODAY(),Feriados!$A$2:$A$13)-1 &amp; " D",D4515="Backlog","Registro Antigo",D4515="Concluído","Registro Enviado",E4515="Apontado","Registro Enviado",D4515="Cancelado","Treinamento Cancelado",D4515="Remanejado","Treinamento Remanejado",D4515="Suspensa","Suspenso",D4515="Antigo","Treinamento Antigo",D4515="-","Treinamento a ser executado")</f>
        <v>Registro Enviado</v>
      </c>
      <c r="H4515" s="3">
        <v>45371</v>
      </c>
      <c r="I4515" s="3">
        <v>45371</v>
      </c>
      <c r="J4515" s="26">
        <f>NETWORKDAYS(F4515,H4515,Feriados!$A$2:$A$13)-1</f>
        <v>0</v>
      </c>
      <c r="K4515" s="26">
        <f>NETWORKDAYS(F4515,I4515,Feriados!$A$2:$A$13)-1</f>
        <v>0</v>
      </c>
      <c r="L4515" s="29">
        <f>WORKDAY(F4515,2,Feriados!$A$2:$A$13)</f>
        <v>45373</v>
      </c>
    </row>
    <row r="4516" spans="1:12" x14ac:dyDescent="0.3">
      <c r="A4516" s="2" t="s">
        <v>6</v>
      </c>
      <c r="B4516" s="2" t="s">
        <v>135</v>
      </c>
      <c r="C4516" s="2" t="s">
        <v>10</v>
      </c>
      <c r="D4516" s="4" t="s">
        <v>116</v>
      </c>
      <c r="E4516" s="2" t="s">
        <v>8</v>
      </c>
      <c r="F4516" s="3">
        <v>45372</v>
      </c>
      <c r="G4516" s="14" t="str" cm="1">
        <f t="array" aca="1" ref="G4516" ca="1">_xlfn.IFS(D4516="Pendente",NETWORKDAYS(F4516,TODAY(),Feriados!$A$2:$A$13)-1 &amp; " D",E4516="Não Apontado",NETWORKDAYS(F4516,TODAY(),Feriados!$A$2:$A$13)-1 &amp; " D",D4516="Backlog","Registro Antigo",D4516="Concluído","Registro Enviado",E4516="Apontado","Registro Enviado",D4516="Cancelado","Treinamento Cancelado",D4516="Remanejado","Treinamento Remanejado",D4516="Suspensa","Suspenso",D4516="Antigo","Treinamento Antigo",D4516="-","Treinamento a ser executado")</f>
        <v>Registro Enviado</v>
      </c>
      <c r="H4516" s="3">
        <v>45373</v>
      </c>
      <c r="I4516" s="3">
        <v>45373</v>
      </c>
      <c r="J4516" s="26">
        <f>NETWORKDAYS(F4516,H4516,Feriados!$A$2:$A$13)-1</f>
        <v>1</v>
      </c>
      <c r="K4516" s="26">
        <f>NETWORKDAYS(F4516,I4516,Feriados!$A$2:$A$13)-1</f>
        <v>1</v>
      </c>
      <c r="L4516" s="29">
        <f>WORKDAY(F4516,2,Feriados!$A$2:$A$13)</f>
        <v>45377</v>
      </c>
    </row>
    <row r="4517" spans="1:12" x14ac:dyDescent="0.3">
      <c r="A4517" s="2" t="s">
        <v>6</v>
      </c>
      <c r="B4517" s="2" t="s">
        <v>139</v>
      </c>
      <c r="C4517" s="2" t="s">
        <v>10</v>
      </c>
      <c r="D4517" s="4" t="s">
        <v>14</v>
      </c>
      <c r="E4517" s="2" t="s">
        <v>15</v>
      </c>
      <c r="F4517" s="3">
        <v>45372</v>
      </c>
      <c r="G4517" s="14" t="str" cm="1">
        <f t="array" aca="1" ref="G4517" ca="1">_xlfn.IFS(D4517="Pendente",NETWORKDAYS(F4517,TODAY(),Feriados!$A$2:$A$13)-1 &amp; " D",E4517="Não Apontado",NETWORKDAYS(F4517,TODAY(),Feriados!$A$2:$A$13)-1 &amp; " D",D4517="Backlog","Registro Antigo",D4517="Concluído","Registro Enviado",E4517="Apontado","Registro Enviado",D4517="Cancelado","Treinamento Cancelado",D4517="Remanejado","Treinamento Remanejado",D4517="Suspensa","Suspenso",D4517="Antigo","Treinamento Antigo",D4517="-","Treinamento a ser executado")</f>
        <v>Treinamento Cancelado</v>
      </c>
      <c r="H4517" s="3"/>
      <c r="I4517" s="3"/>
      <c r="J4517" s="26"/>
      <c r="K4517" s="26"/>
      <c r="L4517" s="29"/>
    </row>
    <row r="4518" spans="1:12" x14ac:dyDescent="0.3">
      <c r="A4518" s="2" t="s">
        <v>6</v>
      </c>
      <c r="B4518" s="2" t="s">
        <v>187</v>
      </c>
      <c r="C4518" s="2" t="s">
        <v>7</v>
      </c>
      <c r="D4518" s="4" t="s">
        <v>116</v>
      </c>
      <c r="E4518" s="2" t="s">
        <v>8</v>
      </c>
      <c r="F4518" s="3">
        <v>45372</v>
      </c>
      <c r="G4518" s="14" t="str" cm="1">
        <f t="array" aca="1" ref="G4518" ca="1">_xlfn.IFS(D4518="Pendente",NETWORKDAYS(F4518,TODAY(),Feriados!$A$2:$A$13)-1 &amp; " D",E4518="Não Apontado",NETWORKDAYS(F4518,TODAY(),Feriados!$A$2:$A$13)-1 &amp; " D",D4518="Backlog","Registro Antigo",D4518="Concluído","Registro Enviado",E4518="Apontado","Registro Enviado",D4518="Cancelado","Treinamento Cancelado",D4518="Remanejado","Treinamento Remanejado",D4518="Suspensa","Suspenso",D4518="Antigo","Treinamento Antigo",D4518="-","Treinamento a ser executado")</f>
        <v>Registro Enviado</v>
      </c>
      <c r="H4518" s="3">
        <v>45373</v>
      </c>
      <c r="I4518" s="3">
        <v>45373</v>
      </c>
      <c r="J4518" s="26">
        <f>NETWORKDAYS(F4518,H4518,Feriados!$A$2:$A$13)-1</f>
        <v>1</v>
      </c>
      <c r="K4518" s="26">
        <f>NETWORKDAYS(F4518,I4518,Feriados!$A$2:$A$13)-1</f>
        <v>1</v>
      </c>
      <c r="L4518" s="29">
        <f>WORKDAY(F4518,2,Feriados!$A$2:$A$13)</f>
        <v>45377</v>
      </c>
    </row>
    <row r="4519" spans="1:12" x14ac:dyDescent="0.3">
      <c r="A4519" s="2" t="s">
        <v>22</v>
      </c>
      <c r="B4519" s="2" t="s">
        <v>148</v>
      </c>
      <c r="C4519" s="2" t="s">
        <v>7</v>
      </c>
      <c r="D4519" s="4" t="s">
        <v>116</v>
      </c>
      <c r="E4519" s="2" t="s">
        <v>8</v>
      </c>
      <c r="F4519" s="3">
        <v>45372</v>
      </c>
      <c r="G4519" s="14" t="str" cm="1">
        <f t="array" aca="1" ref="G4519" ca="1">_xlfn.IFS(D4519="Pendente",NETWORKDAYS(F4519,TODAY(),Feriados!$A$2:$A$13)-1 &amp; " D",E4519="Não Apontado",NETWORKDAYS(F4519,TODAY(),Feriados!$A$2:$A$13)-1 &amp; " D",D4519="Backlog","Registro Antigo",D4519="Concluído","Registro Enviado",E4519="Apontado","Registro Enviado",D4519="Cancelado","Treinamento Cancelado",D4519="Remanejado","Treinamento Remanejado",D4519="Suspensa","Suspenso",D4519="Antigo","Treinamento Antigo",D4519="-","Treinamento a ser executado")</f>
        <v>Registro Enviado</v>
      </c>
      <c r="H4519" s="3">
        <v>45372</v>
      </c>
      <c r="I4519" s="3">
        <v>45372</v>
      </c>
      <c r="J4519" s="26">
        <f>NETWORKDAYS(F4519,H4519,Feriados!$A$2:$A$13)-1</f>
        <v>0</v>
      </c>
      <c r="K4519" s="26">
        <f>NETWORKDAYS(F4519,I4519,Feriados!$A$2:$A$13)-1</f>
        <v>0</v>
      </c>
      <c r="L4519" s="29">
        <f>WORKDAY(F4519,2,Feriados!$A$2:$A$13)</f>
        <v>45377</v>
      </c>
    </row>
    <row r="4520" spans="1:12" x14ac:dyDescent="0.3">
      <c r="A4520" s="2" t="s">
        <v>28</v>
      </c>
      <c r="B4520" s="2" t="s">
        <v>162</v>
      </c>
      <c r="C4520" s="2" t="s">
        <v>32</v>
      </c>
      <c r="D4520" s="4" t="s">
        <v>14</v>
      </c>
      <c r="E4520" s="2" t="s">
        <v>15</v>
      </c>
      <c r="F4520" s="3">
        <v>45372</v>
      </c>
      <c r="G4520" s="14" t="str" cm="1">
        <f t="array" aca="1" ref="G4520" ca="1">_xlfn.IFS(D4520="Pendente",NETWORKDAYS(F4520,TODAY(),Feriados!$A$2:$A$13)-1 &amp; " D",E4520="Não Apontado",NETWORKDAYS(F4520,TODAY(),Feriados!$A$2:$A$13)-1 &amp; " D",D4520="Backlog","Registro Antigo",D4520="Concluído","Registro Enviado",E4520="Apontado","Registro Enviado",D4520="Cancelado","Treinamento Cancelado",D4520="Remanejado","Treinamento Remanejado",D4520="Suspensa","Suspenso",D4520="Antigo","Treinamento Antigo",D4520="-","Treinamento a ser executado")</f>
        <v>Treinamento Cancelado</v>
      </c>
      <c r="H4520" s="3"/>
      <c r="I4520" s="3"/>
      <c r="J4520" s="26"/>
      <c r="K4520" s="26"/>
      <c r="L4520" s="29"/>
    </row>
    <row r="4521" spans="1:12" x14ac:dyDescent="0.3">
      <c r="A4521" s="2" t="s">
        <v>28</v>
      </c>
      <c r="B4521" s="2" t="s">
        <v>84</v>
      </c>
      <c r="C4521" s="2" t="s">
        <v>29</v>
      </c>
      <c r="D4521" s="4" t="s">
        <v>116</v>
      </c>
      <c r="E4521" s="2" t="s">
        <v>8</v>
      </c>
      <c r="F4521" s="3">
        <v>45372</v>
      </c>
      <c r="G4521" s="14" t="str" cm="1">
        <f t="array" aca="1" ref="G4521" ca="1">_xlfn.IFS(D4521="Pendente",NETWORKDAYS(F4521,TODAY(),Feriados!$A$2:$A$13)-1 &amp; " D",E4521="Não Apontado",NETWORKDAYS(F4521,TODAY(),Feriados!$A$2:$A$13)-1 &amp; " D",D4521="Backlog","Registro Antigo",D4521="Concluído","Registro Enviado",E4521="Apontado","Registro Enviado",D4521="Cancelado","Treinamento Cancelado",D4521="Remanejado","Treinamento Remanejado",D4521="Suspensa","Suspenso",D4521="Antigo","Treinamento Antigo",D4521="-","Treinamento a ser executado")</f>
        <v>Registro Enviado</v>
      </c>
      <c r="H4521" s="3">
        <v>45373</v>
      </c>
      <c r="I4521" s="3">
        <v>45373</v>
      </c>
      <c r="J4521" s="26">
        <f>NETWORKDAYS(F4521,H4521,Feriados!$A$2:$A$13)-1</f>
        <v>1</v>
      </c>
      <c r="K4521" s="26">
        <f>NETWORKDAYS(F4521,I4521,Feriados!$A$2:$A$13)-1</f>
        <v>1</v>
      </c>
      <c r="L4521" s="29">
        <f>WORKDAY(F4521,2,Feriados!$A$2:$A$13)</f>
        <v>45377</v>
      </c>
    </row>
    <row r="4522" spans="1:12" x14ac:dyDescent="0.3">
      <c r="A4522" s="2" t="s">
        <v>46</v>
      </c>
      <c r="B4522" s="2" t="s">
        <v>140</v>
      </c>
      <c r="C4522" s="2" t="s">
        <v>7</v>
      </c>
      <c r="D4522" s="4" t="s">
        <v>116</v>
      </c>
      <c r="E4522" s="2" t="s">
        <v>8</v>
      </c>
      <c r="F4522" s="3">
        <v>45372</v>
      </c>
      <c r="G4522" s="14" t="str" cm="1">
        <f t="array" aca="1" ref="G4522" ca="1">_xlfn.IFS(D4522="Pendente",NETWORKDAYS(F4522,TODAY(),Feriados!$A$2:$A$13)-1 &amp; " D",E4522="Não Apontado",NETWORKDAYS(F4522,TODAY(),Feriados!$A$2:$A$13)-1 &amp; " D",D4522="Backlog","Registro Antigo",D4522="Concluído","Registro Enviado",E4522="Apontado","Registro Enviado",D4522="Cancelado","Treinamento Cancelado",D4522="Remanejado","Treinamento Remanejado",D4522="Suspensa","Suspenso",D4522="Antigo","Treinamento Antigo",D4522="-","Treinamento a ser executado")</f>
        <v>Registro Enviado</v>
      </c>
      <c r="H4522" s="3">
        <v>45373</v>
      </c>
      <c r="I4522" s="3">
        <v>45372</v>
      </c>
      <c r="J4522" s="26">
        <f>NETWORKDAYS(F4522,H4522,Feriados!$A$2:$A$13)-1</f>
        <v>1</v>
      </c>
      <c r="K4522" s="26">
        <f>NETWORKDAYS(F4522,I4522,Feriados!$A$2:$A$13)-1</f>
        <v>0</v>
      </c>
      <c r="L4522" s="29">
        <f>WORKDAY(F4522,2,Feriados!$A$2:$A$13)</f>
        <v>45377</v>
      </c>
    </row>
    <row r="4523" spans="1:12" x14ac:dyDescent="0.3">
      <c r="A4523" s="2" t="s">
        <v>188</v>
      </c>
      <c r="B4523" s="2" t="s">
        <v>187</v>
      </c>
      <c r="C4523" s="2" t="s">
        <v>37</v>
      </c>
      <c r="D4523" s="4" t="s">
        <v>116</v>
      </c>
      <c r="E4523" s="2" t="s">
        <v>8</v>
      </c>
      <c r="F4523" s="3">
        <v>45372</v>
      </c>
      <c r="G4523" s="14" t="str" cm="1">
        <f t="array" aca="1" ref="G4523" ca="1">_xlfn.IFS(D4523="Pendente",NETWORKDAYS(F4523,TODAY(),Feriados!$A$2:$A$13)-1 &amp; " D",E4523="Não Apontado",NETWORKDAYS(F4523,TODAY(),Feriados!$A$2:$A$13)-1 &amp; " D",D4523="Backlog","Registro Antigo",D4523="Concluído","Registro Enviado",E4523="Apontado","Registro Enviado",D4523="Cancelado","Treinamento Cancelado",D4523="Remanejado","Treinamento Remanejado",D4523="Suspensa","Suspenso",D4523="Antigo","Treinamento Antigo",D4523="-","Treinamento a ser executado")</f>
        <v>Registro Enviado</v>
      </c>
      <c r="H4523" s="3">
        <v>45373</v>
      </c>
      <c r="I4523" s="3">
        <v>45373</v>
      </c>
      <c r="J4523" s="26">
        <f>NETWORKDAYS(F4523,H4523,Feriados!$A$2:$A$13)-1</f>
        <v>1</v>
      </c>
      <c r="K4523" s="26">
        <f>NETWORKDAYS(F4523,I4523,Feriados!$A$2:$A$13)-1</f>
        <v>1</v>
      </c>
      <c r="L4523" s="29">
        <f>WORKDAY(F4523,2,Feriados!$A$2:$A$13)</f>
        <v>45377</v>
      </c>
    </row>
    <row r="4524" spans="1:12" x14ac:dyDescent="0.3">
      <c r="A4524" s="2" t="s">
        <v>188</v>
      </c>
      <c r="B4524" s="2" t="s">
        <v>160</v>
      </c>
      <c r="C4524" s="2" t="s">
        <v>41</v>
      </c>
      <c r="D4524" s="4" t="s">
        <v>116</v>
      </c>
      <c r="E4524" s="2" t="s">
        <v>8</v>
      </c>
      <c r="F4524" s="3">
        <v>45372</v>
      </c>
      <c r="G4524" s="14" t="str" cm="1">
        <f t="array" aca="1" ref="G4524" ca="1">_xlfn.IFS(D4524="Pendente",NETWORKDAYS(F4524,TODAY(),Feriados!$A$2:$A$13)-1 &amp; " D",E4524="Não Apontado",NETWORKDAYS(F4524,TODAY(),Feriados!$A$2:$A$13)-1 &amp; " D",D4524="Backlog","Registro Antigo",D4524="Concluído","Registro Enviado",E4524="Apontado","Registro Enviado",D4524="Cancelado","Treinamento Cancelado",D4524="Remanejado","Treinamento Remanejado",D4524="Suspensa","Suspenso",D4524="Antigo","Treinamento Antigo",D4524="-","Treinamento a ser executado")</f>
        <v>Registro Enviado</v>
      </c>
      <c r="H4524" s="3">
        <v>45373</v>
      </c>
      <c r="I4524" s="3">
        <v>45373</v>
      </c>
      <c r="J4524" s="26">
        <f>NETWORKDAYS(F4524,H4524,Feriados!$A$2:$A$13)-1</f>
        <v>1</v>
      </c>
      <c r="K4524" s="26">
        <f>NETWORKDAYS(F4524,I4524,Feriados!$A$2:$A$13)-1</f>
        <v>1</v>
      </c>
      <c r="L4524" s="29">
        <f>WORKDAY(F4524,2,Feriados!$A$2:$A$13)</f>
        <v>45377</v>
      </c>
    </row>
    <row r="4525" spans="1:12" x14ac:dyDescent="0.3">
      <c r="A4525" s="2" t="s">
        <v>188</v>
      </c>
      <c r="B4525" s="2" t="s">
        <v>190</v>
      </c>
      <c r="C4525" s="2" t="s">
        <v>37</v>
      </c>
      <c r="D4525" s="4" t="s">
        <v>116</v>
      </c>
      <c r="E4525" s="2" t="s">
        <v>8</v>
      </c>
      <c r="F4525" s="3">
        <v>45372</v>
      </c>
      <c r="G4525" s="14" t="str" cm="1">
        <f t="array" aca="1" ref="G4525" ca="1">_xlfn.IFS(D4525="Pendente",NETWORKDAYS(F4525,TODAY(),Feriados!$A$2:$A$13)-1 &amp; " D",E4525="Não Apontado",NETWORKDAYS(F4525,TODAY(),Feriados!$A$2:$A$13)-1 &amp; " D",D4525="Backlog","Registro Antigo",D4525="Concluído","Registro Enviado",E4525="Apontado","Registro Enviado",D4525="Cancelado","Treinamento Cancelado",D4525="Remanejado","Treinamento Remanejado",D4525="Suspensa","Suspenso",D4525="Antigo","Treinamento Antigo",D4525="-","Treinamento a ser executado")</f>
        <v>Registro Enviado</v>
      </c>
      <c r="H4525" s="3">
        <v>45373</v>
      </c>
      <c r="I4525" s="3">
        <v>45373</v>
      </c>
      <c r="J4525" s="26">
        <f>NETWORKDAYS(F4525,H4525,Feriados!$A$2:$A$13)-1</f>
        <v>1</v>
      </c>
      <c r="K4525" s="26">
        <f>NETWORKDAYS(F4525,I4525,Feriados!$A$2:$A$13)-1</f>
        <v>1</v>
      </c>
      <c r="L4525" s="29">
        <f>WORKDAY(F4525,2,Feriados!$A$2:$A$13)</f>
        <v>45377</v>
      </c>
    </row>
    <row r="4526" spans="1:12" x14ac:dyDescent="0.3">
      <c r="A4526" s="2" t="s">
        <v>6</v>
      </c>
      <c r="B4526" s="2" t="s">
        <v>190</v>
      </c>
      <c r="C4526" s="2" t="s">
        <v>7</v>
      </c>
      <c r="D4526" s="4" t="s">
        <v>14</v>
      </c>
      <c r="E4526" s="2" t="s">
        <v>15</v>
      </c>
      <c r="F4526" s="3">
        <v>45373</v>
      </c>
      <c r="G4526" s="14" t="str" cm="1">
        <f t="array" aca="1" ref="G4526" ca="1">_xlfn.IFS(D4526="Pendente",NETWORKDAYS(F4526,TODAY(),Feriados!$A$2:$A$13)-1 &amp; " D",E4526="Não Apontado",NETWORKDAYS(F4526,TODAY(),Feriados!$A$2:$A$13)-1 &amp; " D",D4526="Backlog","Registro Antigo",D4526="Concluído","Registro Enviado",E4526="Apontado","Registro Enviado",D4526="Cancelado","Treinamento Cancelado",D4526="Remanejado","Treinamento Remanejado",D4526="Suspensa","Suspenso",D4526="Antigo","Treinamento Antigo",D4526="-","Treinamento a ser executado")</f>
        <v>Treinamento Cancelado</v>
      </c>
      <c r="H4526" s="3"/>
      <c r="I4526" s="3"/>
      <c r="J4526" s="26"/>
      <c r="K4526" s="26"/>
      <c r="L4526" s="29"/>
    </row>
    <row r="4527" spans="1:12" x14ac:dyDescent="0.3">
      <c r="A4527" s="2" t="s">
        <v>6</v>
      </c>
      <c r="B4527" s="2" t="s">
        <v>90</v>
      </c>
      <c r="C4527" s="2" t="s">
        <v>10</v>
      </c>
      <c r="D4527" s="4" t="s">
        <v>116</v>
      </c>
      <c r="E4527" s="2" t="s">
        <v>8</v>
      </c>
      <c r="F4527" s="3">
        <v>45373</v>
      </c>
      <c r="G4527" s="14" t="str" cm="1">
        <f t="array" aca="1" ref="G4527" ca="1">_xlfn.IFS(D4527="Pendente",NETWORKDAYS(F4527,TODAY(),Feriados!$A$2:$A$13)-1 &amp; " D",E4527="Não Apontado",NETWORKDAYS(F4527,TODAY(),Feriados!$A$2:$A$13)-1 &amp; " D",D4527="Backlog","Registro Antigo",D4527="Concluído","Registro Enviado",E4527="Apontado","Registro Enviado",D4527="Cancelado","Treinamento Cancelado",D4527="Remanejado","Treinamento Remanejado",D4527="Suspensa","Suspenso",D4527="Antigo","Treinamento Antigo",D4527="-","Treinamento a ser executado")</f>
        <v>Registro Enviado</v>
      </c>
      <c r="H4527" s="3">
        <v>45373</v>
      </c>
      <c r="I4527" s="3">
        <v>45373</v>
      </c>
      <c r="J4527" s="26">
        <f>NETWORKDAYS(F4527,H4527,Feriados!$A$2:$A$13)-1</f>
        <v>0</v>
      </c>
      <c r="K4527" s="26">
        <f>NETWORKDAYS(F4527,I4527,Feriados!$A$2:$A$13)-1</f>
        <v>0</v>
      </c>
      <c r="L4527" s="29">
        <f>WORKDAY(F4527,2,Feriados!$A$2:$A$13)</f>
        <v>45378</v>
      </c>
    </row>
    <row r="4528" spans="1:12" x14ac:dyDescent="0.3">
      <c r="A4528" s="2" t="s">
        <v>6</v>
      </c>
      <c r="B4528" s="2" t="s">
        <v>183</v>
      </c>
      <c r="C4528" s="2" t="s">
        <v>10</v>
      </c>
      <c r="D4528" s="4" t="s">
        <v>116</v>
      </c>
      <c r="E4528" s="2" t="s">
        <v>8</v>
      </c>
      <c r="F4528" s="3">
        <v>45373</v>
      </c>
      <c r="G4528" s="14" t="str" cm="1">
        <f t="array" aca="1" ref="G4528" ca="1">_xlfn.IFS(D4528="Pendente",NETWORKDAYS(F4528,TODAY(),Feriados!$A$2:$A$13)-1 &amp; " D",E4528="Não Apontado",NETWORKDAYS(F4528,TODAY(),Feriados!$A$2:$A$13)-1 &amp; " D",D4528="Backlog","Registro Antigo",D4528="Concluído","Registro Enviado",E4528="Apontado","Registro Enviado",D4528="Cancelado","Treinamento Cancelado",D4528="Remanejado","Treinamento Remanejado",D4528="Suspensa","Suspenso",D4528="Antigo","Treinamento Antigo",D4528="-","Treinamento a ser executado")</f>
        <v>Registro Enviado</v>
      </c>
      <c r="H4528" s="3">
        <v>45373</v>
      </c>
      <c r="I4528" s="3">
        <v>45373</v>
      </c>
      <c r="J4528" s="26">
        <f>NETWORKDAYS(F4528,H4528,Feriados!$A$2:$A$13)-1</f>
        <v>0</v>
      </c>
      <c r="K4528" s="26">
        <f>NETWORKDAYS(F4528,I4528,Feriados!$A$2:$A$13)-1</f>
        <v>0</v>
      </c>
      <c r="L4528" s="29">
        <f>WORKDAY(F4528,2,Feriados!$A$2:$A$13)</f>
        <v>45378</v>
      </c>
    </row>
    <row r="4529" spans="1:12" x14ac:dyDescent="0.3">
      <c r="A4529" s="2" t="s">
        <v>6</v>
      </c>
      <c r="B4529" s="2" t="s">
        <v>162</v>
      </c>
      <c r="C4529" s="2" t="s">
        <v>7</v>
      </c>
      <c r="D4529" s="4" t="s">
        <v>117</v>
      </c>
      <c r="E4529" s="2" t="s">
        <v>15</v>
      </c>
      <c r="F4529" s="3">
        <v>45373</v>
      </c>
      <c r="G4529" s="14" t="str" cm="1">
        <f t="array" aca="1" ref="G4529" ca="1">_xlfn.IFS(D4529="Pendente",NETWORKDAYS(F4529,TODAY(),Feriados!$A$2:$A$13)-1 &amp; " D",E4529="Não Apontado",NETWORKDAYS(F4529,TODAY(),Feriados!$A$2:$A$13)-1 &amp; " D",D4529="Backlog","Registro Antigo",D4529="Concluído","Registro Enviado",E4529="Apontado","Registro Enviado",D4529="Cancelado","Treinamento Cancelado",D4529="Remanejado","Treinamento Remanejado",D4529="Suspensa","Suspenso",D4529="Antigo","Treinamento Antigo",D4529="-","Treinamento a ser executado")</f>
        <v>Treinamento Remanejado</v>
      </c>
      <c r="H4529" s="3"/>
      <c r="I4529" s="3"/>
      <c r="J4529" s="26"/>
      <c r="K4529" s="26"/>
      <c r="L4529" s="29"/>
    </row>
    <row r="4530" spans="1:12" x14ac:dyDescent="0.3">
      <c r="A4530" s="2" t="s">
        <v>22</v>
      </c>
      <c r="B4530" s="2" t="s">
        <v>151</v>
      </c>
      <c r="C4530" s="2" t="s">
        <v>18</v>
      </c>
      <c r="D4530" s="4" t="s">
        <v>117</v>
      </c>
      <c r="E4530" s="2" t="s">
        <v>15</v>
      </c>
      <c r="F4530" s="3">
        <v>45373</v>
      </c>
      <c r="G4530" s="14" t="str" cm="1">
        <f t="array" aca="1" ref="G4530" ca="1">_xlfn.IFS(D4530="Pendente",NETWORKDAYS(F4530,TODAY(),Feriados!$A$2:$A$13)-1 &amp; " D",E4530="Não Apontado",NETWORKDAYS(F4530,TODAY(),Feriados!$A$2:$A$13)-1 &amp; " D",D4530="Backlog","Registro Antigo",D4530="Concluído","Registro Enviado",E4530="Apontado","Registro Enviado",D4530="Cancelado","Treinamento Cancelado",D4530="Remanejado","Treinamento Remanejado",D4530="Suspensa","Suspenso",D4530="Antigo","Treinamento Antigo",D4530="-","Treinamento a ser executado")</f>
        <v>Treinamento Remanejado</v>
      </c>
      <c r="H4530" s="3"/>
      <c r="I4530" s="3"/>
      <c r="J4530" s="26"/>
      <c r="K4530" s="26"/>
      <c r="L4530" s="29"/>
    </row>
    <row r="4531" spans="1:12" x14ac:dyDescent="0.3">
      <c r="A4531" s="2" t="s">
        <v>22</v>
      </c>
      <c r="B4531" s="2" t="s">
        <v>161</v>
      </c>
      <c r="C4531" s="2" t="s">
        <v>7</v>
      </c>
      <c r="D4531" s="4" t="s">
        <v>14</v>
      </c>
      <c r="E4531" s="2" t="s">
        <v>15</v>
      </c>
      <c r="F4531" s="3">
        <v>45373</v>
      </c>
      <c r="G4531" s="14" t="str" cm="1">
        <f t="array" aca="1" ref="G4531" ca="1">_xlfn.IFS(D4531="Pendente",NETWORKDAYS(F4531,TODAY(),Feriados!$A$2:$A$13)-1 &amp; " D",E4531="Não Apontado",NETWORKDAYS(F4531,TODAY(),Feriados!$A$2:$A$13)-1 &amp; " D",D4531="Backlog","Registro Antigo",D4531="Concluído","Registro Enviado",E4531="Apontado","Registro Enviado",D4531="Cancelado","Treinamento Cancelado",D4531="Remanejado","Treinamento Remanejado",D4531="Suspensa","Suspenso",D4531="Antigo","Treinamento Antigo",D4531="-","Treinamento a ser executado")</f>
        <v>Treinamento Cancelado</v>
      </c>
      <c r="H4531" s="3"/>
      <c r="I4531" s="3"/>
      <c r="J4531" s="26"/>
      <c r="K4531" s="26"/>
      <c r="L4531" s="29"/>
    </row>
    <row r="4532" spans="1:12" x14ac:dyDescent="0.3">
      <c r="A4532" s="2" t="s">
        <v>22</v>
      </c>
      <c r="B4532" s="2" t="s">
        <v>153</v>
      </c>
      <c r="C4532" s="2" t="s">
        <v>18</v>
      </c>
      <c r="D4532" s="4" t="s">
        <v>116</v>
      </c>
      <c r="E4532" s="2" t="s">
        <v>8</v>
      </c>
      <c r="F4532" s="3">
        <v>45373</v>
      </c>
      <c r="G4532" s="14" t="str" cm="1">
        <f t="array" aca="1" ref="G4532" ca="1">_xlfn.IFS(D4532="Pendente",NETWORKDAYS(F4532,TODAY(),Feriados!$A$2:$A$13)-1 &amp; " D",E4532="Não Apontado",NETWORKDAYS(F4532,TODAY(),Feriados!$A$2:$A$13)-1 &amp; " D",D4532="Backlog","Registro Antigo",D4532="Concluído","Registro Enviado",E4532="Apontado","Registro Enviado",D4532="Cancelado","Treinamento Cancelado",D4532="Remanejado","Treinamento Remanejado",D4532="Suspensa","Suspenso",D4532="Antigo","Treinamento Antigo",D4532="-","Treinamento a ser executado")</f>
        <v>Registro Enviado</v>
      </c>
      <c r="H4532" s="3">
        <v>45378</v>
      </c>
      <c r="I4532" s="3">
        <v>45378</v>
      </c>
      <c r="J4532" s="26">
        <f>NETWORKDAYS(F4532,H4532,Feriados!$A$2:$A$13)-1</f>
        <v>2</v>
      </c>
      <c r="K4532" s="26">
        <f>NETWORKDAYS(F4532,I4532,Feriados!$A$2:$A$13)-1</f>
        <v>2</v>
      </c>
      <c r="L4532" s="29">
        <f>WORKDAY(F4532,2,Feriados!$A$2:$A$13)</f>
        <v>45378</v>
      </c>
    </row>
    <row r="4533" spans="1:12" x14ac:dyDescent="0.3">
      <c r="A4533" s="2" t="s">
        <v>22</v>
      </c>
      <c r="B4533" s="2" t="s">
        <v>152</v>
      </c>
      <c r="C4533" s="2" t="s">
        <v>7</v>
      </c>
      <c r="D4533" s="4" t="s">
        <v>116</v>
      </c>
      <c r="E4533" s="2" t="s">
        <v>8</v>
      </c>
      <c r="F4533" s="3">
        <v>45373</v>
      </c>
      <c r="G4533" s="14" t="str" cm="1">
        <f t="array" aca="1" ref="G4533" ca="1">_xlfn.IFS(D4533="Pendente",NETWORKDAYS(F4533,TODAY(),Feriados!$A$2:$A$13)-1 &amp; " D",E4533="Não Apontado",NETWORKDAYS(F4533,TODAY(),Feriados!$A$2:$A$13)-1 &amp; " D",D4533="Backlog","Registro Antigo",D4533="Concluído","Registro Enviado",E4533="Apontado","Registro Enviado",D4533="Cancelado","Treinamento Cancelado",D4533="Remanejado","Treinamento Remanejado",D4533="Suspensa","Suspenso",D4533="Antigo","Treinamento Antigo",D4533="-","Treinamento a ser executado")</f>
        <v>Registro Enviado</v>
      </c>
      <c r="H4533" s="3">
        <v>45373</v>
      </c>
      <c r="I4533" s="3">
        <v>45378</v>
      </c>
      <c r="J4533" s="26">
        <f>NETWORKDAYS(F4533,H4533,Feriados!$A$2:$A$13)-1</f>
        <v>0</v>
      </c>
      <c r="K4533" s="26">
        <f>NETWORKDAYS(F4533,I4533,Feriados!$A$2:$A$13)-1</f>
        <v>2</v>
      </c>
      <c r="L4533" s="29">
        <f>WORKDAY(F4533,2,Feriados!$A$2:$A$13)</f>
        <v>45378</v>
      </c>
    </row>
    <row r="4534" spans="1:12" x14ac:dyDescent="0.3">
      <c r="A4534" s="2" t="s">
        <v>28</v>
      </c>
      <c r="B4534" s="2" t="s">
        <v>23</v>
      </c>
      <c r="C4534" s="2" t="s">
        <v>29</v>
      </c>
      <c r="D4534" s="4" t="s">
        <v>14</v>
      </c>
      <c r="E4534" s="2" t="s">
        <v>15</v>
      </c>
      <c r="F4534" s="3">
        <v>45373</v>
      </c>
      <c r="G4534" s="14" t="str" cm="1">
        <f t="array" aca="1" ref="G4534" ca="1">_xlfn.IFS(D4534="Pendente",NETWORKDAYS(F4534,TODAY(),Feriados!$A$2:$A$13)-1 &amp; " D",E4534="Não Apontado",NETWORKDAYS(F4534,TODAY(),Feriados!$A$2:$A$13)-1 &amp; " D",D4534="Backlog","Registro Antigo",D4534="Concluído","Registro Enviado",E4534="Apontado","Registro Enviado",D4534="Cancelado","Treinamento Cancelado",D4534="Remanejado","Treinamento Remanejado",D4534="Suspensa","Suspenso",D4534="Antigo","Treinamento Antigo",D4534="-","Treinamento a ser executado")</f>
        <v>Treinamento Cancelado</v>
      </c>
      <c r="H4534" s="3"/>
      <c r="I4534" s="3"/>
      <c r="J4534" s="26"/>
      <c r="K4534" s="26"/>
      <c r="L4534" s="29"/>
    </row>
    <row r="4535" spans="1:12" x14ac:dyDescent="0.3">
      <c r="A4535" s="2" t="s">
        <v>188</v>
      </c>
      <c r="B4535" s="2" t="s">
        <v>156</v>
      </c>
      <c r="C4535" s="2" t="s">
        <v>36</v>
      </c>
      <c r="D4535" s="4" t="s">
        <v>116</v>
      </c>
      <c r="E4535" s="2" t="s">
        <v>8</v>
      </c>
      <c r="F4535" s="3">
        <v>45373</v>
      </c>
      <c r="G4535" s="14" t="str" cm="1">
        <f t="array" aca="1" ref="G4535" ca="1">_xlfn.IFS(D4535="Pendente",NETWORKDAYS(F4535,TODAY(),Feriados!$A$2:$A$13)-1 &amp; " D",E4535="Não Apontado",NETWORKDAYS(F4535,TODAY(),Feriados!$A$2:$A$13)-1 &amp; " D",D4535="Backlog","Registro Antigo",D4535="Concluído","Registro Enviado",E4535="Apontado","Registro Enviado",D4535="Cancelado","Treinamento Cancelado",D4535="Remanejado","Treinamento Remanejado",D4535="Suspensa","Suspenso",D4535="Antigo","Treinamento Antigo",D4535="-","Treinamento a ser executado")</f>
        <v>Registro Enviado</v>
      </c>
      <c r="H4535" s="3">
        <v>45377</v>
      </c>
      <c r="I4535" s="3">
        <v>45377</v>
      </c>
      <c r="J4535" s="26">
        <f>NETWORKDAYS(F4535,H4535,Feriados!$A$2:$A$13)-1</f>
        <v>1</v>
      </c>
      <c r="K4535" s="26">
        <f>NETWORKDAYS(F4535,I4535,Feriados!$A$2:$A$13)-1</f>
        <v>1</v>
      </c>
      <c r="L4535" s="29">
        <f>WORKDAY(F4535,2,Feriados!$A$2:$A$13)</f>
        <v>45378</v>
      </c>
    </row>
    <row r="4536" spans="1:12" x14ac:dyDescent="0.3">
      <c r="A4536" s="2" t="s">
        <v>188</v>
      </c>
      <c r="B4536" s="2" t="s">
        <v>135</v>
      </c>
      <c r="C4536" s="2" t="s">
        <v>36</v>
      </c>
      <c r="D4536" s="4" t="s">
        <v>14</v>
      </c>
      <c r="E4536" s="2" t="s">
        <v>15</v>
      </c>
      <c r="F4536" s="3">
        <v>45373</v>
      </c>
      <c r="G4536" s="14" t="str" cm="1">
        <f t="array" aca="1" ref="G4536" ca="1">_xlfn.IFS(D4536="Pendente",NETWORKDAYS(F4536,TODAY(),Feriados!$A$2:$A$13)-1 &amp; " D",E4536="Não Apontado",NETWORKDAYS(F4536,TODAY(),Feriados!$A$2:$A$13)-1 &amp; " D",D4536="Backlog","Registro Antigo",D4536="Concluído","Registro Enviado",E4536="Apontado","Registro Enviado",D4536="Cancelado","Treinamento Cancelado",D4536="Remanejado","Treinamento Remanejado",D4536="Suspensa","Suspenso",D4536="Antigo","Treinamento Antigo",D4536="-","Treinamento a ser executado")</f>
        <v>Treinamento Cancelado</v>
      </c>
      <c r="H4536" s="3"/>
      <c r="I4536" s="3"/>
      <c r="J4536" s="26"/>
      <c r="K4536" s="26"/>
      <c r="L4536" s="29"/>
    </row>
    <row r="4537" spans="1:12" x14ac:dyDescent="0.3">
      <c r="A4537" s="2" t="s">
        <v>188</v>
      </c>
      <c r="B4537" s="2" t="s">
        <v>146</v>
      </c>
      <c r="C4537" s="2" t="s">
        <v>36</v>
      </c>
      <c r="D4537" s="4" t="s">
        <v>116</v>
      </c>
      <c r="E4537" s="2" t="s">
        <v>8</v>
      </c>
      <c r="F4537" s="3">
        <v>45373</v>
      </c>
      <c r="G4537" s="14" t="str" cm="1">
        <f t="array" aca="1" ref="G4537" ca="1">_xlfn.IFS(D4537="Pendente",NETWORKDAYS(F4537,TODAY(),Feriados!$A$2:$A$13)-1 &amp; " D",E4537="Não Apontado",NETWORKDAYS(F4537,TODAY(),Feriados!$A$2:$A$13)-1 &amp; " D",D4537="Backlog","Registro Antigo",D4537="Concluído","Registro Enviado",E4537="Apontado","Registro Enviado",D4537="Cancelado","Treinamento Cancelado",D4537="Remanejado","Treinamento Remanejado",D4537="Suspensa","Suspenso",D4537="Antigo","Treinamento Antigo",D4537="-","Treinamento a ser executado")</f>
        <v>Registro Enviado</v>
      </c>
      <c r="H4537" s="3">
        <v>45377</v>
      </c>
      <c r="I4537" s="3">
        <v>45377</v>
      </c>
      <c r="J4537" s="26">
        <f>NETWORKDAYS(F4537,H4537,Feriados!$A$2:$A$13)-1</f>
        <v>1</v>
      </c>
      <c r="K4537" s="26">
        <f>NETWORKDAYS(F4537,I4537,Feriados!$A$2:$A$13)-1</f>
        <v>1</v>
      </c>
      <c r="L4537" s="29">
        <f>WORKDAY(F4537,2,Feriados!$A$2:$A$13)</f>
        <v>45378</v>
      </c>
    </row>
    <row r="4538" spans="1:12" x14ac:dyDescent="0.3">
      <c r="A4538" s="2" t="s">
        <v>188</v>
      </c>
      <c r="B4538" s="2" t="s">
        <v>148</v>
      </c>
      <c r="C4538" s="2" t="s">
        <v>36</v>
      </c>
      <c r="D4538" s="4" t="s">
        <v>116</v>
      </c>
      <c r="E4538" s="2" t="s">
        <v>8</v>
      </c>
      <c r="F4538" s="3">
        <v>45373</v>
      </c>
      <c r="G4538" s="14" t="str" cm="1">
        <f t="array" aca="1" ref="G4538" ca="1">_xlfn.IFS(D4538="Pendente",NETWORKDAYS(F4538,TODAY(),Feriados!$A$2:$A$13)-1 &amp; " D",E4538="Não Apontado",NETWORKDAYS(F4538,TODAY(),Feriados!$A$2:$A$13)-1 &amp; " D",D4538="Backlog","Registro Antigo",D4538="Concluído","Registro Enviado",E4538="Apontado","Registro Enviado",D4538="Cancelado","Treinamento Cancelado",D4538="Remanejado","Treinamento Remanejado",D4538="Suspensa","Suspenso",D4538="Antigo","Treinamento Antigo",D4538="-","Treinamento a ser executado")</f>
        <v>Registro Enviado</v>
      </c>
      <c r="H4538" s="3">
        <v>45377</v>
      </c>
      <c r="I4538" s="3">
        <v>45377</v>
      </c>
      <c r="J4538" s="26">
        <f>NETWORKDAYS(F4538,H4538,Feriados!$A$2:$A$13)-1</f>
        <v>1</v>
      </c>
      <c r="K4538" s="26">
        <f>NETWORKDAYS(F4538,I4538,Feriados!$A$2:$A$13)-1</f>
        <v>1</v>
      </c>
      <c r="L4538" s="29">
        <f>WORKDAY(F4538,2,Feriados!$A$2:$A$13)</f>
        <v>45378</v>
      </c>
    </row>
    <row r="4539" spans="1:12" x14ac:dyDescent="0.3">
      <c r="A4539" s="2" t="s">
        <v>6</v>
      </c>
      <c r="B4539" s="2" t="s">
        <v>90</v>
      </c>
      <c r="C4539" s="2" t="s">
        <v>10</v>
      </c>
      <c r="D4539" s="4" t="s">
        <v>116</v>
      </c>
      <c r="E4539" s="2" t="s">
        <v>8</v>
      </c>
      <c r="F4539" s="3">
        <v>45377</v>
      </c>
      <c r="G4539" s="14" t="str" cm="1">
        <f t="array" aca="1" ref="G4539" ca="1">_xlfn.IFS(D4539="Pendente",NETWORKDAYS(F4539,TODAY(),Feriados!$A$2:$A$13)-1 &amp; " D",E4539="Não Apontado",NETWORKDAYS(F4539,TODAY(),Feriados!$A$2:$A$13)-1 &amp; " D",D4539="Backlog","Registro Antigo",D4539="Concluído","Registro Enviado",E4539="Apontado","Registro Enviado",D4539="Cancelado","Treinamento Cancelado",D4539="Remanejado","Treinamento Remanejado",D4539="Suspensa","Suspenso",D4539="Antigo","Treinamento Antigo",D4539="-","Treinamento a ser executado")</f>
        <v>Registro Enviado</v>
      </c>
      <c r="H4539" s="3">
        <v>45377</v>
      </c>
      <c r="I4539" s="3">
        <v>45377</v>
      </c>
      <c r="J4539" s="26">
        <f>NETWORKDAYS(F4539,H4539,Feriados!$A$2:$A$13)-1</f>
        <v>0</v>
      </c>
      <c r="K4539" s="26">
        <f>NETWORKDAYS(F4539,I4539,Feriados!$A$2:$A$13)-1</f>
        <v>0</v>
      </c>
      <c r="L4539" s="29">
        <f>WORKDAY(F4539,2,Feriados!$A$2:$A$13)</f>
        <v>45379</v>
      </c>
    </row>
    <row r="4540" spans="1:12" x14ac:dyDescent="0.3">
      <c r="A4540" s="2" t="s">
        <v>6</v>
      </c>
      <c r="B4540" s="2" t="s">
        <v>183</v>
      </c>
      <c r="C4540" s="2" t="s">
        <v>10</v>
      </c>
      <c r="D4540" s="4" t="s">
        <v>116</v>
      </c>
      <c r="E4540" s="2" t="s">
        <v>8</v>
      </c>
      <c r="F4540" s="3">
        <v>45377</v>
      </c>
      <c r="G4540" s="14" t="str" cm="1">
        <f t="array" aca="1" ref="G4540" ca="1">_xlfn.IFS(D4540="Pendente",NETWORKDAYS(F4540,TODAY(),Feriados!$A$2:$A$13)-1 &amp; " D",E4540="Não Apontado",NETWORKDAYS(F4540,TODAY(),Feriados!$A$2:$A$13)-1 &amp; " D",D4540="Backlog","Registro Antigo",D4540="Concluído","Registro Enviado",E4540="Apontado","Registro Enviado",D4540="Cancelado","Treinamento Cancelado",D4540="Remanejado","Treinamento Remanejado",D4540="Suspensa","Suspenso",D4540="Antigo","Treinamento Antigo",D4540="-","Treinamento a ser executado")</f>
        <v>Registro Enviado</v>
      </c>
      <c r="H4540" s="3">
        <v>45377</v>
      </c>
      <c r="I4540" s="3">
        <v>45377</v>
      </c>
      <c r="J4540" s="26">
        <f>NETWORKDAYS(F4540,H4540,Feriados!$A$2:$A$13)-1</f>
        <v>0</v>
      </c>
      <c r="K4540" s="26">
        <f>NETWORKDAYS(F4540,I4540,Feriados!$A$2:$A$13)-1</f>
        <v>0</v>
      </c>
      <c r="L4540" s="29">
        <f>WORKDAY(F4540,2,Feriados!$A$2:$A$13)</f>
        <v>45379</v>
      </c>
    </row>
    <row r="4541" spans="1:12" x14ac:dyDescent="0.3">
      <c r="A4541" s="2" t="s">
        <v>22</v>
      </c>
      <c r="B4541" s="2" t="s">
        <v>161</v>
      </c>
      <c r="C4541" s="2" t="s">
        <v>18</v>
      </c>
      <c r="D4541" s="4" t="s">
        <v>116</v>
      </c>
      <c r="E4541" s="2" t="s">
        <v>8</v>
      </c>
      <c r="F4541" s="3">
        <v>45377</v>
      </c>
      <c r="G4541" s="14" t="str" cm="1">
        <f t="array" aca="1" ref="G4541" ca="1">_xlfn.IFS(D4541="Pendente",NETWORKDAYS(F4541,TODAY(),Feriados!$A$2:$A$13)-1 &amp; " D",E4541="Não Apontado",NETWORKDAYS(F4541,TODAY(),Feriados!$A$2:$A$13)-1 &amp; " D",D4541="Backlog","Registro Antigo",D4541="Concluído","Registro Enviado",E4541="Apontado","Registro Enviado",D4541="Cancelado","Treinamento Cancelado",D4541="Remanejado","Treinamento Remanejado",D4541="Suspensa","Suspenso",D4541="Antigo","Treinamento Antigo",D4541="-","Treinamento a ser executado")</f>
        <v>Registro Enviado</v>
      </c>
      <c r="H4541" s="3">
        <v>45378</v>
      </c>
      <c r="I4541" s="3">
        <v>45378</v>
      </c>
      <c r="J4541" s="26">
        <f>NETWORKDAYS(F4541,H4541,Feriados!$A$2:$A$13)-1</f>
        <v>1</v>
      </c>
      <c r="K4541" s="26">
        <f>NETWORKDAYS(F4541,I4541,Feriados!$A$2:$A$13)-1</f>
        <v>1</v>
      </c>
      <c r="L4541" s="29">
        <f>WORKDAY(F4541,2,Feriados!$A$2:$A$13)</f>
        <v>45379</v>
      </c>
    </row>
    <row r="4542" spans="1:12" x14ac:dyDescent="0.3">
      <c r="A4542" s="2" t="s">
        <v>22</v>
      </c>
      <c r="B4542" s="2" t="s">
        <v>151</v>
      </c>
      <c r="C4542" s="2" t="s">
        <v>18</v>
      </c>
      <c r="D4542" s="4" t="s">
        <v>116</v>
      </c>
      <c r="E4542" s="2" t="s">
        <v>8</v>
      </c>
      <c r="F4542" s="3">
        <v>45377</v>
      </c>
      <c r="G4542" s="14" t="str" cm="1">
        <f t="array" aca="1" ref="G4542" ca="1">_xlfn.IFS(D4542="Pendente",NETWORKDAYS(F4542,TODAY(),Feriados!$A$2:$A$13)-1 &amp; " D",E4542="Não Apontado",NETWORKDAYS(F4542,TODAY(),Feriados!$A$2:$A$13)-1 &amp; " D",D4542="Backlog","Registro Antigo",D4542="Concluído","Registro Enviado",E4542="Apontado","Registro Enviado",D4542="Cancelado","Treinamento Cancelado",D4542="Remanejado","Treinamento Remanejado",D4542="Suspensa","Suspenso",D4542="Antigo","Treinamento Antigo",D4542="-","Treinamento a ser executado")</f>
        <v>Registro Enviado</v>
      </c>
      <c r="H4542" s="3">
        <v>45378</v>
      </c>
      <c r="I4542" s="3">
        <v>45378</v>
      </c>
      <c r="J4542" s="26">
        <f>NETWORKDAYS(F4542,H4542,Feriados!$A$2:$A$13)-1</f>
        <v>1</v>
      </c>
      <c r="K4542" s="26">
        <f>NETWORKDAYS(F4542,I4542,Feriados!$A$2:$A$13)-1</f>
        <v>1</v>
      </c>
      <c r="L4542" s="29">
        <f>WORKDAY(F4542,2,Feriados!$A$2:$A$13)</f>
        <v>45379</v>
      </c>
    </row>
    <row r="4543" spans="1:12" x14ac:dyDescent="0.3">
      <c r="A4543" s="2" t="s">
        <v>22</v>
      </c>
      <c r="B4543" s="2" t="s">
        <v>152</v>
      </c>
      <c r="C4543" s="2" t="s">
        <v>18</v>
      </c>
      <c r="D4543" s="4" t="s">
        <v>116</v>
      </c>
      <c r="E4543" s="2" t="s">
        <v>8</v>
      </c>
      <c r="F4543" s="3">
        <v>45377</v>
      </c>
      <c r="G4543" s="14" t="str" cm="1">
        <f t="array" aca="1" ref="G4543" ca="1">_xlfn.IFS(D4543="Pendente",NETWORKDAYS(F4543,TODAY(),Feriados!$A$2:$A$13)-1 &amp; " D",E4543="Não Apontado",NETWORKDAYS(F4543,TODAY(),Feriados!$A$2:$A$13)-1 &amp; " D",D4543="Backlog","Registro Antigo",D4543="Concluído","Registro Enviado",E4543="Apontado","Registro Enviado",D4543="Cancelado","Treinamento Cancelado",D4543="Remanejado","Treinamento Remanejado",D4543="Suspensa","Suspenso",D4543="Antigo","Treinamento Antigo",D4543="-","Treinamento a ser executado")</f>
        <v>Registro Enviado</v>
      </c>
      <c r="H4543" s="3">
        <v>45378</v>
      </c>
      <c r="I4543" s="3">
        <v>45378</v>
      </c>
      <c r="J4543" s="26">
        <f>NETWORKDAYS(F4543,H4543,Feriados!$A$2:$A$13)-1</f>
        <v>1</v>
      </c>
      <c r="K4543" s="26">
        <f>NETWORKDAYS(F4543,I4543,Feriados!$A$2:$A$13)-1</f>
        <v>1</v>
      </c>
      <c r="L4543" s="29">
        <f>WORKDAY(F4543,2,Feriados!$A$2:$A$13)</f>
        <v>45379</v>
      </c>
    </row>
    <row r="4544" spans="1:12" x14ac:dyDescent="0.3">
      <c r="A4544" s="2" t="s">
        <v>28</v>
      </c>
      <c r="B4544" s="2" t="s">
        <v>153</v>
      </c>
      <c r="C4544" s="2" t="s">
        <v>32</v>
      </c>
      <c r="D4544" s="4" t="s">
        <v>14</v>
      </c>
      <c r="E4544" s="2" t="s">
        <v>15</v>
      </c>
      <c r="F4544" s="3">
        <v>45377</v>
      </c>
      <c r="G4544" s="14" t="str" cm="1">
        <f t="array" aca="1" ref="G4544" ca="1">_xlfn.IFS(D4544="Pendente",NETWORKDAYS(F4544,TODAY(),Feriados!$A$2:$A$13)-1 &amp; " D",E4544="Não Apontado",NETWORKDAYS(F4544,TODAY(),Feriados!$A$2:$A$13)-1 &amp; " D",D4544="Backlog","Registro Antigo",D4544="Concluído","Registro Enviado",E4544="Apontado","Registro Enviado",D4544="Cancelado","Treinamento Cancelado",D4544="Remanejado","Treinamento Remanejado",D4544="Suspensa","Suspenso",D4544="Antigo","Treinamento Antigo",D4544="-","Treinamento a ser executado")</f>
        <v>Treinamento Cancelado</v>
      </c>
      <c r="H4544" s="3"/>
      <c r="I4544" s="3"/>
      <c r="J4544" s="26"/>
      <c r="K4544" s="26"/>
      <c r="L4544" s="29"/>
    </row>
    <row r="4545" spans="1:12" x14ac:dyDescent="0.3">
      <c r="A4545" s="2" t="s">
        <v>28</v>
      </c>
      <c r="B4545" s="2" t="s">
        <v>23</v>
      </c>
      <c r="C4545" s="2" t="s">
        <v>29</v>
      </c>
      <c r="D4545" s="4" t="s">
        <v>116</v>
      </c>
      <c r="E4545" s="2" t="s">
        <v>8</v>
      </c>
      <c r="F4545" s="3">
        <v>45377</v>
      </c>
      <c r="G4545" s="14" t="str" cm="1">
        <f t="array" aca="1" ref="G4545" ca="1">_xlfn.IFS(D4545="Pendente",NETWORKDAYS(F4545,TODAY(),Feriados!$A$2:$A$13)-1 &amp; " D",E4545="Não Apontado",NETWORKDAYS(F4545,TODAY(),Feriados!$A$2:$A$13)-1 &amp; " D",D4545="Backlog","Registro Antigo",D4545="Concluído","Registro Enviado",E4545="Apontado","Registro Enviado",D4545="Cancelado","Treinamento Cancelado",D4545="Remanejado","Treinamento Remanejado",D4545="Suspensa","Suspenso",D4545="Antigo","Treinamento Antigo",D4545="-","Treinamento a ser executado")</f>
        <v>Registro Enviado</v>
      </c>
      <c r="H4545" s="3">
        <v>45378</v>
      </c>
      <c r="I4545" s="3">
        <v>45379</v>
      </c>
      <c r="J4545" s="26">
        <f>NETWORKDAYS(F4545,H4545,Feriados!$A$2:$A$13)-1</f>
        <v>1</v>
      </c>
      <c r="K4545" s="26">
        <f>NETWORKDAYS(F4545,I4545,Feriados!$A$2:$A$13)-1</f>
        <v>2</v>
      </c>
      <c r="L4545" s="29">
        <f>WORKDAY(F4545,2,Feriados!$A$2:$A$13)</f>
        <v>45379</v>
      </c>
    </row>
    <row r="4546" spans="1:12" x14ac:dyDescent="0.3">
      <c r="A4546" s="2" t="s">
        <v>28</v>
      </c>
      <c r="B4546" s="2" t="s">
        <v>159</v>
      </c>
      <c r="C4546" s="2" t="s">
        <v>32</v>
      </c>
      <c r="D4546" s="4" t="s">
        <v>14</v>
      </c>
      <c r="E4546" s="2" t="s">
        <v>15</v>
      </c>
      <c r="F4546" s="3">
        <v>45377</v>
      </c>
      <c r="G4546" s="14" t="str" cm="1">
        <f t="array" aca="1" ref="G4546" ca="1">_xlfn.IFS(D4546="Pendente",NETWORKDAYS(F4546,TODAY(),Feriados!$A$2:$A$13)-1 &amp; " D",E4546="Não Apontado",NETWORKDAYS(F4546,TODAY(),Feriados!$A$2:$A$13)-1 &amp; " D",D4546="Backlog","Registro Antigo",D4546="Concluído","Registro Enviado",E4546="Apontado","Registro Enviado",D4546="Cancelado","Treinamento Cancelado",D4546="Remanejado","Treinamento Remanejado",D4546="Suspensa","Suspenso",D4546="Antigo","Treinamento Antigo",D4546="-","Treinamento a ser executado")</f>
        <v>Treinamento Cancelado</v>
      </c>
      <c r="H4546" s="3"/>
      <c r="I4546" s="3"/>
      <c r="J4546" s="26"/>
      <c r="K4546" s="26"/>
      <c r="L4546" s="29"/>
    </row>
    <row r="4547" spans="1:12" x14ac:dyDescent="0.3">
      <c r="A4547" s="2" t="s">
        <v>28</v>
      </c>
      <c r="B4547" s="2" t="s">
        <v>84</v>
      </c>
      <c r="C4547" s="2" t="s">
        <v>54</v>
      </c>
      <c r="D4547" s="4" t="s">
        <v>116</v>
      </c>
      <c r="E4547" s="2" t="s">
        <v>8</v>
      </c>
      <c r="F4547" s="3">
        <v>45377</v>
      </c>
      <c r="G4547" s="14" t="str" cm="1">
        <f t="array" aca="1" ref="G4547" ca="1">_xlfn.IFS(D4547="Pendente",NETWORKDAYS(F4547,TODAY(),Feriados!$A$2:$A$13)-1 &amp; " D",E4547="Não Apontado",NETWORKDAYS(F4547,TODAY(),Feriados!$A$2:$A$13)-1 &amp; " D",D4547="Backlog","Registro Antigo",D4547="Concluído","Registro Enviado",E4547="Apontado","Registro Enviado",D4547="Cancelado","Treinamento Cancelado",D4547="Remanejado","Treinamento Remanejado",D4547="Suspensa","Suspenso",D4547="Antigo","Treinamento Antigo",D4547="-","Treinamento a ser executado")</f>
        <v>Registro Enviado</v>
      </c>
      <c r="H4547" s="3">
        <v>45386</v>
      </c>
      <c r="I4547" s="3">
        <v>45378</v>
      </c>
      <c r="J4547" s="26">
        <f>NETWORKDAYS(F4547,H4547,Feriados!$A$2:$A$13)-1</f>
        <v>6</v>
      </c>
      <c r="K4547" s="26">
        <f>NETWORKDAYS(F4547,I4547,Feriados!$A$2:$A$13)-1</f>
        <v>1</v>
      </c>
      <c r="L4547" s="29">
        <f>WORKDAY(F4547,2,Feriados!$A$2:$A$13)</f>
        <v>45379</v>
      </c>
    </row>
    <row r="4548" spans="1:12" x14ac:dyDescent="0.3">
      <c r="A4548" s="2" t="s">
        <v>39</v>
      </c>
      <c r="B4548" s="2" t="s">
        <v>162</v>
      </c>
      <c r="C4548" s="2" t="s">
        <v>36</v>
      </c>
      <c r="D4548" s="4" t="s">
        <v>116</v>
      </c>
      <c r="E4548" s="2" t="s">
        <v>8</v>
      </c>
      <c r="F4548" s="3">
        <v>45377</v>
      </c>
      <c r="G4548" s="14" t="str" cm="1">
        <f t="array" aca="1" ref="G4548" ca="1">_xlfn.IFS(D4548="Pendente",NETWORKDAYS(F4548,TODAY(),Feriados!$A$2:$A$13)-1 &amp; " D",E4548="Não Apontado",NETWORKDAYS(F4548,TODAY(),Feriados!$A$2:$A$13)-1 &amp; " D",D4548="Backlog","Registro Antigo",D4548="Concluído","Registro Enviado",E4548="Apontado","Registro Enviado",D4548="Cancelado","Treinamento Cancelado",D4548="Remanejado","Treinamento Remanejado",D4548="Suspensa","Suspenso",D4548="Antigo","Treinamento Antigo",D4548="-","Treinamento a ser executado")</f>
        <v>Registro Enviado</v>
      </c>
      <c r="H4548" s="3">
        <v>45379</v>
      </c>
      <c r="I4548" s="3">
        <v>45379</v>
      </c>
      <c r="J4548" s="26">
        <f>NETWORKDAYS(F4548,H4548,Feriados!$A$2:$A$13)-1</f>
        <v>2</v>
      </c>
      <c r="K4548" s="26">
        <f>NETWORKDAYS(F4548,I4548,Feriados!$A$2:$A$13)-1</f>
        <v>2</v>
      </c>
      <c r="L4548" s="29">
        <f>WORKDAY(F4548,2,Feriados!$A$2:$A$13)</f>
        <v>45379</v>
      </c>
    </row>
    <row r="4549" spans="1:12" x14ac:dyDescent="0.3">
      <c r="A4549" s="2" t="s">
        <v>39</v>
      </c>
      <c r="B4549" s="2" t="s">
        <v>146</v>
      </c>
      <c r="C4549" s="2" t="s">
        <v>36</v>
      </c>
      <c r="D4549" s="4" t="s">
        <v>14</v>
      </c>
      <c r="E4549" s="2" t="s">
        <v>15</v>
      </c>
      <c r="F4549" s="3">
        <v>45377</v>
      </c>
      <c r="G4549" s="14" t="str" cm="1">
        <f t="array" aca="1" ref="G4549" ca="1">_xlfn.IFS(D4549="Pendente",NETWORKDAYS(F4549,TODAY(),Feriados!$A$2:$A$13)-1 &amp; " D",E4549="Não Apontado",NETWORKDAYS(F4549,TODAY(),Feriados!$A$2:$A$13)-1 &amp; " D",D4549="Backlog","Registro Antigo",D4549="Concluído","Registro Enviado",E4549="Apontado","Registro Enviado",D4549="Cancelado","Treinamento Cancelado",D4549="Remanejado","Treinamento Remanejado",D4549="Suspensa","Suspenso",D4549="Antigo","Treinamento Antigo",D4549="-","Treinamento a ser executado")</f>
        <v>Treinamento Cancelado</v>
      </c>
      <c r="H4549" s="3"/>
      <c r="I4549" s="3"/>
      <c r="J4549" s="26"/>
      <c r="K4549" s="26"/>
      <c r="L4549" s="29"/>
    </row>
    <row r="4550" spans="1:12" x14ac:dyDescent="0.3">
      <c r="A4550" s="2" t="s">
        <v>188</v>
      </c>
      <c r="B4550" s="2" t="s">
        <v>190</v>
      </c>
      <c r="C4550" s="2" t="s">
        <v>36</v>
      </c>
      <c r="D4550" s="4" t="s">
        <v>116</v>
      </c>
      <c r="E4550" s="2" t="s">
        <v>8</v>
      </c>
      <c r="F4550" s="3">
        <v>45377</v>
      </c>
      <c r="G4550" s="14" t="str" cm="1">
        <f t="array" aca="1" ref="G4550" ca="1">_xlfn.IFS(D4550="Pendente",NETWORKDAYS(F4550,TODAY(),Feriados!$A$2:$A$13)-1 &amp; " D",E4550="Não Apontado",NETWORKDAYS(F4550,TODAY(),Feriados!$A$2:$A$13)-1 &amp; " D",D4550="Backlog","Registro Antigo",D4550="Concluído","Registro Enviado",E4550="Apontado","Registro Enviado",D4550="Cancelado","Treinamento Cancelado",D4550="Remanejado","Treinamento Remanejado",D4550="Suspensa","Suspenso",D4550="Antigo","Treinamento Antigo",D4550="-","Treinamento a ser executado")</f>
        <v>Registro Enviado</v>
      </c>
      <c r="H4550" s="3">
        <v>45377</v>
      </c>
      <c r="I4550" s="3">
        <v>45377</v>
      </c>
      <c r="J4550" s="26">
        <f>NETWORKDAYS(F4550,H4550,Feriados!$A$2:$A$13)-1</f>
        <v>0</v>
      </c>
      <c r="K4550" s="26">
        <f>NETWORKDAYS(F4550,I4550,Feriados!$A$2:$A$13)-1</f>
        <v>0</v>
      </c>
      <c r="L4550" s="29">
        <f>WORKDAY(F4550,2,Feriados!$A$2:$A$13)</f>
        <v>45379</v>
      </c>
    </row>
    <row r="4551" spans="1:12" x14ac:dyDescent="0.3">
      <c r="A4551" s="2" t="s">
        <v>188</v>
      </c>
      <c r="B4551" s="2" t="s">
        <v>187</v>
      </c>
      <c r="C4551" s="2" t="s">
        <v>36</v>
      </c>
      <c r="D4551" s="4" t="s">
        <v>116</v>
      </c>
      <c r="E4551" s="2" t="s">
        <v>8</v>
      </c>
      <c r="F4551" s="3">
        <v>45377</v>
      </c>
      <c r="G4551" s="14" t="str" cm="1">
        <f t="array" aca="1" ref="G4551" ca="1">_xlfn.IFS(D4551="Pendente",NETWORKDAYS(F4551,TODAY(),Feriados!$A$2:$A$13)-1 &amp; " D",E4551="Não Apontado",NETWORKDAYS(F4551,TODAY(),Feriados!$A$2:$A$13)-1 &amp; " D",D4551="Backlog","Registro Antigo",D4551="Concluído","Registro Enviado",E4551="Apontado","Registro Enviado",D4551="Cancelado","Treinamento Cancelado",D4551="Remanejado","Treinamento Remanejado",D4551="Suspensa","Suspenso",D4551="Antigo","Treinamento Antigo",D4551="-","Treinamento a ser executado")</f>
        <v>Registro Enviado</v>
      </c>
      <c r="H4551" s="3">
        <v>45378</v>
      </c>
      <c r="I4551" s="3">
        <v>45378</v>
      </c>
      <c r="J4551" s="26">
        <f>NETWORKDAYS(F4551,H4551,Feriados!$A$2:$A$13)-1</f>
        <v>1</v>
      </c>
      <c r="K4551" s="26">
        <f>NETWORKDAYS(F4551,I4551,Feriados!$A$2:$A$13)-1</f>
        <v>1</v>
      </c>
      <c r="L4551" s="29">
        <f>WORKDAY(F4551,2,Feriados!$A$2:$A$13)</f>
        <v>45379</v>
      </c>
    </row>
    <row r="4552" spans="1:12" x14ac:dyDescent="0.3">
      <c r="A4552" s="2" t="s">
        <v>6</v>
      </c>
      <c r="B4552" s="2" t="s">
        <v>156</v>
      </c>
      <c r="C4552" s="2" t="s">
        <v>7</v>
      </c>
      <c r="D4552" s="4" t="s">
        <v>117</v>
      </c>
      <c r="E4552" s="2" t="s">
        <v>15</v>
      </c>
      <c r="F4552" s="3">
        <v>45378</v>
      </c>
      <c r="G4552" s="14" t="str" cm="1">
        <f t="array" aca="1" ref="G4552" ca="1">_xlfn.IFS(D4552="Pendente",NETWORKDAYS(F4552,TODAY(),Feriados!$A$2:$A$13)-1 &amp; " D",E4552="Não Apontado",NETWORKDAYS(F4552,TODAY(),Feriados!$A$2:$A$13)-1 &amp; " D",D4552="Backlog","Registro Antigo",D4552="Concluído","Registro Enviado",E4552="Apontado","Registro Enviado",D4552="Cancelado","Treinamento Cancelado",D4552="Remanejado","Treinamento Remanejado",D4552="Suspensa","Suspenso",D4552="Antigo","Treinamento Antigo",D4552="-","Treinamento a ser executado")</f>
        <v>Treinamento Remanejado</v>
      </c>
      <c r="H4552" s="3"/>
      <c r="I4552" s="3"/>
      <c r="J4552" s="26"/>
      <c r="K4552" s="26"/>
      <c r="L4552" s="29"/>
    </row>
    <row r="4553" spans="1:12" x14ac:dyDescent="0.3">
      <c r="A4553" s="2" t="s">
        <v>6</v>
      </c>
      <c r="B4553" s="2" t="s">
        <v>187</v>
      </c>
      <c r="C4553" s="2" t="s">
        <v>7</v>
      </c>
      <c r="D4553" s="4" t="s">
        <v>116</v>
      </c>
      <c r="E4553" s="2" t="s">
        <v>8</v>
      </c>
      <c r="F4553" s="3">
        <v>45378</v>
      </c>
      <c r="G4553" s="14" t="str" cm="1">
        <f t="array" aca="1" ref="G4553" ca="1">_xlfn.IFS(D4553="Pendente",NETWORKDAYS(F4553,TODAY(),Feriados!$A$2:$A$13)-1 &amp; " D",E4553="Não Apontado",NETWORKDAYS(F4553,TODAY(),Feriados!$A$2:$A$13)-1 &amp; " D",D4553="Backlog","Registro Antigo",D4553="Concluído","Registro Enviado",E4553="Apontado","Registro Enviado",D4553="Cancelado","Treinamento Cancelado",D4553="Remanejado","Treinamento Remanejado",D4553="Suspensa","Suspenso",D4553="Antigo","Treinamento Antigo",D4553="-","Treinamento a ser executado")</f>
        <v>Registro Enviado</v>
      </c>
      <c r="H4553" s="3">
        <v>45379</v>
      </c>
      <c r="I4553" s="3">
        <v>45379</v>
      </c>
      <c r="J4553" s="26">
        <f>NETWORKDAYS(F4553,H4553,Feriados!$A$2:$A$13)-1</f>
        <v>1</v>
      </c>
      <c r="K4553" s="26">
        <f>NETWORKDAYS(F4553,I4553,Feriados!$A$2:$A$13)-1</f>
        <v>1</v>
      </c>
      <c r="L4553" s="29">
        <f>WORKDAY(F4553,2,Feriados!$A$2:$A$13)</f>
        <v>45383</v>
      </c>
    </row>
    <row r="4554" spans="1:12" x14ac:dyDescent="0.3">
      <c r="A4554" s="2" t="s">
        <v>6</v>
      </c>
      <c r="B4554" s="2" t="s">
        <v>190</v>
      </c>
      <c r="C4554" s="2" t="s">
        <v>7</v>
      </c>
      <c r="D4554" s="4" t="s">
        <v>116</v>
      </c>
      <c r="E4554" s="2" t="s">
        <v>8</v>
      </c>
      <c r="F4554" s="3">
        <v>45378</v>
      </c>
      <c r="G4554" s="14" t="str" cm="1">
        <f t="array" aca="1" ref="G4554" ca="1">_xlfn.IFS(D4554="Pendente",NETWORKDAYS(F4554,TODAY(),Feriados!$A$2:$A$13)-1 &amp; " D",E4554="Não Apontado",NETWORKDAYS(F4554,TODAY(),Feriados!$A$2:$A$13)-1 &amp; " D",D4554="Backlog","Registro Antigo",D4554="Concluído","Registro Enviado",E4554="Apontado","Registro Enviado",D4554="Cancelado","Treinamento Cancelado",D4554="Remanejado","Treinamento Remanejado",D4554="Suspensa","Suspenso",D4554="Antigo","Treinamento Antigo",D4554="-","Treinamento a ser executado")</f>
        <v>Registro Enviado</v>
      </c>
      <c r="H4554" s="3">
        <v>45379</v>
      </c>
      <c r="I4554" s="3">
        <v>45379</v>
      </c>
      <c r="J4554" s="26">
        <f>NETWORKDAYS(F4554,H4554,Feriados!$A$2:$A$13)-1</f>
        <v>1</v>
      </c>
      <c r="K4554" s="26">
        <f>NETWORKDAYS(F4554,I4554,Feriados!$A$2:$A$13)-1</f>
        <v>1</v>
      </c>
      <c r="L4554" s="29">
        <f>WORKDAY(F4554,2,Feriados!$A$2:$A$13)</f>
        <v>45383</v>
      </c>
    </row>
    <row r="4555" spans="1:12" x14ac:dyDescent="0.3">
      <c r="A4555" s="2" t="s">
        <v>22</v>
      </c>
      <c r="B4555" s="2" t="s">
        <v>159</v>
      </c>
      <c r="C4555" s="2" t="s">
        <v>18</v>
      </c>
      <c r="D4555" s="4" t="s">
        <v>116</v>
      </c>
      <c r="E4555" s="2" t="s">
        <v>8</v>
      </c>
      <c r="F4555" s="3">
        <v>45378</v>
      </c>
      <c r="G4555" s="14" t="str" cm="1">
        <f t="array" aca="1" ref="G4555" ca="1">_xlfn.IFS(D4555="Pendente",NETWORKDAYS(F4555,TODAY(),Feriados!$A$2:$A$13)-1 &amp; " D",E4555="Não Apontado",NETWORKDAYS(F4555,TODAY(),Feriados!$A$2:$A$13)-1 &amp; " D",D4555="Backlog","Registro Antigo",D4555="Concluído","Registro Enviado",E4555="Apontado","Registro Enviado",D4555="Cancelado","Treinamento Cancelado",D4555="Remanejado","Treinamento Remanejado",D4555="Suspensa","Suspenso",D4555="Antigo","Treinamento Antigo",D4555="-","Treinamento a ser executado")</f>
        <v>Registro Enviado</v>
      </c>
      <c r="H4555" s="3">
        <v>45378</v>
      </c>
      <c r="I4555" s="3">
        <v>45378</v>
      </c>
      <c r="J4555" s="26">
        <f>NETWORKDAYS(F4555,H4555,Feriados!$A$2:$A$13)-1</f>
        <v>0</v>
      </c>
      <c r="K4555" s="26">
        <f>NETWORKDAYS(F4555,I4555,Feriados!$A$2:$A$13)-1</f>
        <v>0</v>
      </c>
      <c r="L4555" s="29">
        <f>WORKDAY(F4555,2,Feriados!$A$2:$A$13)</f>
        <v>45383</v>
      </c>
    </row>
    <row r="4556" spans="1:12" x14ac:dyDescent="0.3">
      <c r="A4556" s="2" t="s">
        <v>22</v>
      </c>
      <c r="B4556" s="2" t="s">
        <v>153</v>
      </c>
      <c r="C4556" s="2" t="s">
        <v>18</v>
      </c>
      <c r="D4556" s="4" t="s">
        <v>116</v>
      </c>
      <c r="E4556" s="2" t="s">
        <v>8</v>
      </c>
      <c r="F4556" s="3">
        <v>45378</v>
      </c>
      <c r="G4556" s="14" t="str" cm="1">
        <f t="array" aca="1" ref="G4556" ca="1">_xlfn.IFS(D4556="Pendente",NETWORKDAYS(F4556,TODAY(),Feriados!$A$2:$A$13)-1 &amp; " D",E4556="Não Apontado",NETWORKDAYS(F4556,TODAY(),Feriados!$A$2:$A$13)-1 &amp; " D",D4556="Backlog","Registro Antigo",D4556="Concluído","Registro Enviado",E4556="Apontado","Registro Enviado",D4556="Cancelado","Treinamento Cancelado",D4556="Remanejado","Treinamento Remanejado",D4556="Suspensa","Suspenso",D4556="Antigo","Treinamento Antigo",D4556="-","Treinamento a ser executado")</f>
        <v>Registro Enviado</v>
      </c>
      <c r="H4556" s="3">
        <v>45378</v>
      </c>
      <c r="I4556" s="3">
        <v>45378</v>
      </c>
      <c r="J4556" s="26">
        <f>NETWORKDAYS(F4556,H4556,Feriados!$A$2:$A$13)-1</f>
        <v>0</v>
      </c>
      <c r="K4556" s="26">
        <f>NETWORKDAYS(F4556,I4556,Feriados!$A$2:$A$13)-1</f>
        <v>0</v>
      </c>
      <c r="L4556" s="29">
        <f>WORKDAY(F4556,2,Feriados!$A$2:$A$13)</f>
        <v>45383</v>
      </c>
    </row>
    <row r="4557" spans="1:12" x14ac:dyDescent="0.3">
      <c r="A4557" s="2" t="s">
        <v>28</v>
      </c>
      <c r="B4557" s="2" t="s">
        <v>161</v>
      </c>
      <c r="C4557" s="2" t="s">
        <v>32</v>
      </c>
      <c r="D4557" s="4" t="s">
        <v>116</v>
      </c>
      <c r="E4557" s="2" t="s">
        <v>8</v>
      </c>
      <c r="F4557" s="3">
        <v>45378</v>
      </c>
      <c r="G4557" s="14" t="str" cm="1">
        <f t="array" aca="1" ref="G4557" ca="1">_xlfn.IFS(D4557="Pendente",NETWORKDAYS(F4557,TODAY(),Feriados!$A$2:$A$13)-1 &amp; " D",E4557="Não Apontado",NETWORKDAYS(F4557,TODAY(),Feriados!$A$2:$A$13)-1 &amp; " D",D4557="Backlog","Registro Antigo",D4557="Concluído","Registro Enviado",E4557="Apontado","Registro Enviado",D4557="Cancelado","Treinamento Cancelado",D4557="Remanejado","Treinamento Remanejado",D4557="Suspensa","Suspenso",D4557="Antigo","Treinamento Antigo",D4557="-","Treinamento a ser executado")</f>
        <v>Registro Enviado</v>
      </c>
      <c r="H4557" s="3">
        <v>45378</v>
      </c>
      <c r="I4557" s="3">
        <v>45378</v>
      </c>
      <c r="J4557" s="26">
        <f>NETWORKDAYS(F4557,H4557,Feriados!$A$2:$A$13)-1</f>
        <v>0</v>
      </c>
      <c r="K4557" s="26">
        <f>NETWORKDAYS(F4557,I4557,Feriados!$A$2:$A$13)-1</f>
        <v>0</v>
      </c>
      <c r="L4557" s="29">
        <f>WORKDAY(F4557,2,Feriados!$A$2:$A$13)</f>
        <v>45383</v>
      </c>
    </row>
    <row r="4558" spans="1:12" x14ac:dyDescent="0.3">
      <c r="A4558" s="2" t="s">
        <v>39</v>
      </c>
      <c r="B4558" s="2" t="s">
        <v>148</v>
      </c>
      <c r="C4558" s="2" t="s">
        <v>36</v>
      </c>
      <c r="D4558" s="4" t="s">
        <v>14</v>
      </c>
      <c r="E4558" s="2" t="s">
        <v>15</v>
      </c>
      <c r="F4558" s="3">
        <v>45378</v>
      </c>
      <c r="G4558" s="14" t="str" cm="1">
        <f t="array" aca="1" ref="G4558" ca="1">_xlfn.IFS(D4558="Pendente",NETWORKDAYS(F4558,TODAY(),Feriados!$A$2:$A$13)-1 &amp; " D",E4558="Não Apontado",NETWORKDAYS(F4558,TODAY(),Feriados!$A$2:$A$13)-1 &amp; " D",D4558="Backlog","Registro Antigo",D4558="Concluído","Registro Enviado",E4558="Apontado","Registro Enviado",D4558="Cancelado","Treinamento Cancelado",D4558="Remanejado","Treinamento Remanejado",D4558="Suspensa","Suspenso",D4558="Antigo","Treinamento Antigo",D4558="-","Treinamento a ser executado")</f>
        <v>Treinamento Cancelado</v>
      </c>
      <c r="H4558" s="3"/>
      <c r="I4558" s="3"/>
      <c r="J4558" s="26"/>
      <c r="K4558" s="26"/>
      <c r="L4558" s="29"/>
    </row>
    <row r="4559" spans="1:12" x14ac:dyDescent="0.3">
      <c r="A4559" s="2" t="s">
        <v>39</v>
      </c>
      <c r="B4559" s="2" t="s">
        <v>147</v>
      </c>
      <c r="C4559" s="2" t="s">
        <v>36</v>
      </c>
      <c r="D4559" s="4" t="s">
        <v>116</v>
      </c>
      <c r="E4559" s="2" t="s">
        <v>8</v>
      </c>
      <c r="F4559" s="3">
        <v>45378</v>
      </c>
      <c r="G4559" s="14" t="str" cm="1">
        <f t="array" aca="1" ref="G4559" ca="1">_xlfn.IFS(D4559="Pendente",NETWORKDAYS(F4559,TODAY(),Feriados!$A$2:$A$13)-1 &amp; " D",E4559="Não Apontado",NETWORKDAYS(F4559,TODAY(),Feriados!$A$2:$A$13)-1 &amp; " D",D4559="Backlog","Registro Antigo",D4559="Concluído","Registro Enviado",E4559="Apontado","Registro Enviado",D4559="Cancelado","Treinamento Cancelado",D4559="Remanejado","Treinamento Remanejado",D4559="Suspensa","Suspenso",D4559="Antigo","Treinamento Antigo",D4559="-","Treinamento a ser executado")</f>
        <v>Registro Enviado</v>
      </c>
      <c r="H4559" s="3">
        <v>45379</v>
      </c>
      <c r="I4559" s="3">
        <v>45379</v>
      </c>
      <c r="J4559" s="26">
        <f>NETWORKDAYS(F4559,H4559,Feriados!$A$2:$A$13)-1</f>
        <v>1</v>
      </c>
      <c r="K4559" s="26">
        <f>NETWORKDAYS(F4559,I4559,Feriados!$A$2:$A$13)-1</f>
        <v>1</v>
      </c>
      <c r="L4559" s="29">
        <f>WORKDAY(F4559,2,Feriados!$A$2:$A$13)</f>
        <v>45383</v>
      </c>
    </row>
    <row r="4560" spans="1:12" x14ac:dyDescent="0.3">
      <c r="A4560" s="2" t="s">
        <v>39</v>
      </c>
      <c r="B4560" s="2" t="s">
        <v>135</v>
      </c>
      <c r="C4560" s="2" t="s">
        <v>36</v>
      </c>
      <c r="D4560" s="4" t="s">
        <v>14</v>
      </c>
      <c r="E4560" s="2" t="s">
        <v>15</v>
      </c>
      <c r="F4560" s="3">
        <v>45378</v>
      </c>
      <c r="G4560" s="14" t="str" cm="1">
        <f t="array" aca="1" ref="G4560" ca="1">_xlfn.IFS(D4560="Pendente",NETWORKDAYS(F4560,TODAY(),Feriados!$A$2:$A$13)-1 &amp; " D",E4560="Não Apontado",NETWORKDAYS(F4560,TODAY(),Feriados!$A$2:$A$13)-1 &amp; " D",D4560="Backlog","Registro Antigo",D4560="Concluído","Registro Enviado",E4560="Apontado","Registro Enviado",D4560="Cancelado","Treinamento Cancelado",D4560="Remanejado","Treinamento Remanejado",D4560="Suspensa","Suspenso",D4560="Antigo","Treinamento Antigo",D4560="-","Treinamento a ser executado")</f>
        <v>Treinamento Cancelado</v>
      </c>
      <c r="H4560" s="3"/>
      <c r="I4560" s="3"/>
      <c r="J4560" s="26"/>
      <c r="K4560" s="26"/>
      <c r="L4560" s="29"/>
    </row>
    <row r="4561" spans="1:12" x14ac:dyDescent="0.3">
      <c r="A4561" s="2" t="s">
        <v>46</v>
      </c>
      <c r="B4561" s="2" t="s">
        <v>140</v>
      </c>
      <c r="C4561" s="2" t="s">
        <v>7</v>
      </c>
      <c r="D4561" s="4" t="s">
        <v>14</v>
      </c>
      <c r="E4561" s="2" t="s">
        <v>15</v>
      </c>
      <c r="F4561" s="3">
        <v>45378</v>
      </c>
      <c r="G4561" s="14" t="str" cm="1">
        <f t="array" aca="1" ref="G4561" ca="1">_xlfn.IFS(D4561="Pendente",NETWORKDAYS(F4561,TODAY(),Feriados!$A$2:$A$13)-1 &amp; " D",E4561="Não Apontado",NETWORKDAYS(F4561,TODAY(),Feriados!$A$2:$A$13)-1 &amp; " D",D4561="Backlog","Registro Antigo",D4561="Concluído","Registro Enviado",E4561="Apontado","Registro Enviado",D4561="Cancelado","Treinamento Cancelado",D4561="Remanejado","Treinamento Remanejado",D4561="Suspensa","Suspenso",D4561="Antigo","Treinamento Antigo",D4561="-","Treinamento a ser executado")</f>
        <v>Treinamento Cancelado</v>
      </c>
      <c r="H4561" s="3"/>
      <c r="I4561" s="3"/>
      <c r="J4561" s="26"/>
      <c r="K4561" s="26"/>
      <c r="L4561" s="29"/>
    </row>
    <row r="4562" spans="1:12" x14ac:dyDescent="0.3">
      <c r="A4562" s="2" t="s">
        <v>46</v>
      </c>
      <c r="B4562" s="2" t="s">
        <v>155</v>
      </c>
      <c r="C4562" s="2" t="s">
        <v>7</v>
      </c>
      <c r="D4562" s="4" t="s">
        <v>14</v>
      </c>
      <c r="E4562" s="2" t="s">
        <v>15</v>
      </c>
      <c r="F4562" s="3">
        <v>45378</v>
      </c>
      <c r="G4562" s="14" t="str" cm="1">
        <f t="array" aca="1" ref="G4562" ca="1">_xlfn.IFS(D4562="Pendente",NETWORKDAYS(F4562,TODAY(),Feriados!$A$2:$A$13)-1 &amp; " D",E4562="Não Apontado",NETWORKDAYS(F4562,TODAY(),Feriados!$A$2:$A$13)-1 &amp; " D",D4562="Backlog","Registro Antigo",D4562="Concluído","Registro Enviado",E4562="Apontado","Registro Enviado",D4562="Cancelado","Treinamento Cancelado",D4562="Remanejado","Treinamento Remanejado",D4562="Suspensa","Suspenso",D4562="Antigo","Treinamento Antigo",D4562="-","Treinamento a ser executado")</f>
        <v>Treinamento Cancelado</v>
      </c>
      <c r="H4562" s="3"/>
      <c r="I4562" s="3"/>
      <c r="J4562" s="26"/>
      <c r="K4562" s="26"/>
      <c r="L4562" s="29"/>
    </row>
    <row r="4563" spans="1:12" x14ac:dyDescent="0.3">
      <c r="A4563" s="2" t="s">
        <v>6</v>
      </c>
      <c r="B4563" s="2" t="s">
        <v>187</v>
      </c>
      <c r="C4563" s="2" t="s">
        <v>7</v>
      </c>
      <c r="D4563" s="4" t="s">
        <v>14</v>
      </c>
      <c r="E4563" s="2" t="s">
        <v>15</v>
      </c>
      <c r="F4563" s="3">
        <v>45379</v>
      </c>
      <c r="G4563" s="14" t="str" cm="1">
        <f t="array" aca="1" ref="G4563" ca="1">_xlfn.IFS(D4563="Pendente",NETWORKDAYS(F4563,TODAY(),Feriados!$A$2:$A$13)-1 &amp; " D",E4563="Não Apontado",NETWORKDAYS(F4563,TODAY(),Feriados!$A$2:$A$13)-1 &amp; " D",D4563="Backlog","Registro Antigo",D4563="Concluído","Registro Enviado",E4563="Apontado","Registro Enviado",D4563="Cancelado","Treinamento Cancelado",D4563="Remanejado","Treinamento Remanejado",D4563="Suspensa","Suspenso",D4563="Antigo","Treinamento Antigo",D4563="-","Treinamento a ser executado")</f>
        <v>Treinamento Cancelado</v>
      </c>
      <c r="H4563" s="3"/>
      <c r="I4563" s="3"/>
      <c r="J4563" s="26"/>
      <c r="K4563" s="26"/>
      <c r="L4563" s="29"/>
    </row>
    <row r="4564" spans="1:12" x14ac:dyDescent="0.3">
      <c r="A4564" s="2" t="s">
        <v>6</v>
      </c>
      <c r="B4564" s="2" t="s">
        <v>139</v>
      </c>
      <c r="C4564" s="2" t="s">
        <v>10</v>
      </c>
      <c r="D4564" s="4" t="s">
        <v>116</v>
      </c>
      <c r="E4564" s="2" t="s">
        <v>8</v>
      </c>
      <c r="F4564" s="3">
        <v>45379</v>
      </c>
      <c r="G4564" s="14" t="str" cm="1">
        <f t="array" aca="1" ref="G4564" ca="1">_xlfn.IFS(D4564="Pendente",NETWORKDAYS(F4564,TODAY(),Feriados!$A$2:$A$13)-1 &amp; " D",E4564="Não Apontado",NETWORKDAYS(F4564,TODAY(),Feriados!$A$2:$A$13)-1 &amp; " D",D4564="Backlog","Registro Antigo",D4564="Concluído","Registro Enviado",E4564="Apontado","Registro Enviado",D4564="Cancelado","Treinamento Cancelado",D4564="Remanejado","Treinamento Remanejado",D4564="Suspensa","Suspenso",D4564="Antigo","Treinamento Antigo",D4564="-","Treinamento a ser executado")</f>
        <v>Registro Enviado</v>
      </c>
      <c r="H4564" s="3">
        <v>45379</v>
      </c>
      <c r="I4564" s="3">
        <v>45379</v>
      </c>
      <c r="J4564" s="26">
        <f>NETWORKDAYS(F4564,H4564,Feriados!$A$2:$A$13)-1</f>
        <v>0</v>
      </c>
      <c r="K4564" s="26">
        <f>NETWORKDAYS(F4564,I4564,Feriados!$A$2:$A$13)-1</f>
        <v>0</v>
      </c>
      <c r="L4564" s="29">
        <f>WORKDAY(F4564,2,Feriados!$A$2:$A$13)</f>
        <v>45384</v>
      </c>
    </row>
    <row r="4565" spans="1:12" x14ac:dyDescent="0.3">
      <c r="A4565" s="2" t="s">
        <v>6</v>
      </c>
      <c r="B4565" s="2" t="s">
        <v>162</v>
      </c>
      <c r="C4565" s="2" t="s">
        <v>7</v>
      </c>
      <c r="D4565" s="4" t="s">
        <v>14</v>
      </c>
      <c r="E4565" s="2" t="s">
        <v>15</v>
      </c>
      <c r="F4565" s="3">
        <v>45379</v>
      </c>
      <c r="G4565" s="14" t="str" cm="1">
        <f t="array" aca="1" ref="G4565" ca="1">_xlfn.IFS(D4565="Pendente",NETWORKDAYS(F4565,TODAY(),Feriados!$A$2:$A$13)-1 &amp; " D",E4565="Não Apontado",NETWORKDAYS(F4565,TODAY(),Feriados!$A$2:$A$13)-1 &amp; " D",D4565="Backlog","Registro Antigo",D4565="Concluído","Registro Enviado",E4565="Apontado","Registro Enviado",D4565="Cancelado","Treinamento Cancelado",D4565="Remanejado","Treinamento Remanejado",D4565="Suspensa","Suspenso",D4565="Antigo","Treinamento Antigo",D4565="-","Treinamento a ser executado")</f>
        <v>Treinamento Cancelado</v>
      </c>
      <c r="H4565" s="3"/>
      <c r="I4565" s="3"/>
      <c r="J4565" s="26"/>
      <c r="K4565" s="26"/>
      <c r="L4565" s="29"/>
    </row>
    <row r="4566" spans="1:12" x14ac:dyDescent="0.3">
      <c r="A4566" s="2" t="s">
        <v>6</v>
      </c>
      <c r="B4566" s="2" t="s">
        <v>135</v>
      </c>
      <c r="C4566" s="2" t="s">
        <v>10</v>
      </c>
      <c r="D4566" s="4" t="s">
        <v>116</v>
      </c>
      <c r="E4566" s="2" t="s">
        <v>8</v>
      </c>
      <c r="F4566" s="3">
        <v>45379</v>
      </c>
      <c r="G4566" s="14" t="str" cm="1">
        <f t="array" aca="1" ref="G4566" ca="1">_xlfn.IFS(D4566="Pendente",NETWORKDAYS(F4566,TODAY(),Feriados!$A$2:$A$13)-1 &amp; " D",E4566="Não Apontado",NETWORKDAYS(F4566,TODAY(),Feriados!$A$2:$A$13)-1 &amp; " D",D4566="Backlog","Registro Antigo",D4566="Concluído","Registro Enviado",E4566="Apontado","Registro Enviado",D4566="Cancelado","Treinamento Cancelado",D4566="Remanejado","Treinamento Remanejado",D4566="Suspensa","Suspenso",D4566="Antigo","Treinamento Antigo",D4566="-","Treinamento a ser executado")</f>
        <v>Registro Enviado</v>
      </c>
      <c r="H4566" s="3">
        <v>45379</v>
      </c>
      <c r="I4566" s="3">
        <v>45379</v>
      </c>
      <c r="J4566" s="26">
        <f>NETWORKDAYS(F4566,H4566,Feriados!$A$2:$A$13)-1</f>
        <v>0</v>
      </c>
      <c r="K4566" s="26">
        <f>NETWORKDAYS(F4566,I4566,Feriados!$A$2:$A$13)-1</f>
        <v>0</v>
      </c>
      <c r="L4566" s="29">
        <f>WORKDAY(F4566,2,Feriados!$A$2:$A$13)</f>
        <v>45384</v>
      </c>
    </row>
    <row r="4567" spans="1:12" x14ac:dyDescent="0.3">
      <c r="A4567" s="2" t="s">
        <v>22</v>
      </c>
      <c r="B4567" s="2" t="s">
        <v>151</v>
      </c>
      <c r="C4567" s="2" t="s">
        <v>18</v>
      </c>
      <c r="D4567" s="4" t="s">
        <v>116</v>
      </c>
      <c r="E4567" s="2" t="s">
        <v>8</v>
      </c>
      <c r="F4567" s="3">
        <v>45379</v>
      </c>
      <c r="G4567" s="14" t="str" cm="1">
        <f t="array" aca="1" ref="G4567" ca="1">_xlfn.IFS(D4567="Pendente",NETWORKDAYS(F4567,TODAY(),Feriados!$A$2:$A$13)-1 &amp; " D",E4567="Não Apontado",NETWORKDAYS(F4567,TODAY(),Feriados!$A$2:$A$13)-1 &amp; " D",D4567="Backlog","Registro Antigo",D4567="Concluído","Registro Enviado",E4567="Apontado","Registro Enviado",D4567="Cancelado","Treinamento Cancelado",D4567="Remanejado","Treinamento Remanejado",D4567="Suspensa","Suspenso",D4567="Antigo","Treinamento Antigo",D4567="-","Treinamento a ser executado")</f>
        <v>Registro Enviado</v>
      </c>
      <c r="H4567" s="3">
        <v>45379</v>
      </c>
      <c r="I4567" s="3">
        <v>45379</v>
      </c>
      <c r="J4567" s="26">
        <f>NETWORKDAYS(F4567,H4567,Feriados!$A$2:$A$13)-1</f>
        <v>0</v>
      </c>
      <c r="K4567" s="26">
        <f>NETWORKDAYS(F4567,I4567,Feriados!$A$2:$A$13)-1</f>
        <v>0</v>
      </c>
      <c r="L4567" s="29">
        <f>WORKDAY(F4567,2,Feriados!$A$2:$A$13)</f>
        <v>45384</v>
      </c>
    </row>
    <row r="4568" spans="1:12" x14ac:dyDescent="0.3">
      <c r="A4568" s="2" t="s">
        <v>22</v>
      </c>
      <c r="B4568" s="2" t="s">
        <v>159</v>
      </c>
      <c r="C4568" s="2" t="s">
        <v>7</v>
      </c>
      <c r="D4568" s="4" t="s">
        <v>14</v>
      </c>
      <c r="E4568" s="2" t="s">
        <v>15</v>
      </c>
      <c r="F4568" s="3">
        <v>45379</v>
      </c>
      <c r="G4568" s="14" t="str" cm="1">
        <f t="array" aca="1" ref="G4568" ca="1">_xlfn.IFS(D4568="Pendente",NETWORKDAYS(F4568,TODAY(),Feriados!$A$2:$A$13)-1 &amp; " D",E4568="Não Apontado",NETWORKDAYS(F4568,TODAY(),Feriados!$A$2:$A$13)-1 &amp; " D",D4568="Backlog","Registro Antigo",D4568="Concluído","Registro Enviado",E4568="Apontado","Registro Enviado",D4568="Cancelado","Treinamento Cancelado",D4568="Remanejado","Treinamento Remanejado",D4568="Suspensa","Suspenso",D4568="Antigo","Treinamento Antigo",D4568="-","Treinamento a ser executado")</f>
        <v>Treinamento Cancelado</v>
      </c>
      <c r="H4568" s="3"/>
      <c r="I4568" s="3"/>
      <c r="J4568" s="26"/>
      <c r="K4568" s="26"/>
      <c r="L4568" s="29"/>
    </row>
    <row r="4569" spans="1:12" x14ac:dyDescent="0.3">
      <c r="A4569" s="2" t="s">
        <v>22</v>
      </c>
      <c r="B4569" s="2" t="s">
        <v>161</v>
      </c>
      <c r="C4569" s="2" t="s">
        <v>7</v>
      </c>
      <c r="D4569" s="4" t="s">
        <v>116</v>
      </c>
      <c r="E4569" s="2" t="s">
        <v>8</v>
      </c>
      <c r="F4569" s="3">
        <v>45379</v>
      </c>
      <c r="G4569" s="14" t="str" cm="1">
        <f t="array" aca="1" ref="G4569" ca="1">_xlfn.IFS(D4569="Pendente",NETWORKDAYS(F4569,TODAY(),Feriados!$A$2:$A$13)-1 &amp; " D",E4569="Não Apontado",NETWORKDAYS(F4569,TODAY(),Feriados!$A$2:$A$13)-1 &amp; " D",D4569="Backlog","Registro Antigo",D4569="Concluído","Registro Enviado",E4569="Apontado","Registro Enviado",D4569="Cancelado","Treinamento Cancelado",D4569="Remanejado","Treinamento Remanejado",D4569="Suspensa","Suspenso",D4569="Antigo","Treinamento Antigo",D4569="-","Treinamento a ser executado")</f>
        <v>Registro Enviado</v>
      </c>
      <c r="H4569" s="3">
        <v>45379</v>
      </c>
      <c r="I4569" s="3">
        <v>45379</v>
      </c>
      <c r="J4569" s="26">
        <f>NETWORKDAYS(F4569,H4569,Feriados!$A$2:$A$13)-1</f>
        <v>0</v>
      </c>
      <c r="K4569" s="26">
        <f>NETWORKDAYS(F4569,I4569,Feriados!$A$2:$A$13)-1</f>
        <v>0</v>
      </c>
      <c r="L4569" s="29">
        <f>WORKDAY(F4569,2,Feriados!$A$2:$A$13)</f>
        <v>45384</v>
      </c>
    </row>
    <row r="4570" spans="1:12" x14ac:dyDescent="0.3">
      <c r="A4570" s="2" t="s">
        <v>28</v>
      </c>
      <c r="B4570" s="2" t="s">
        <v>189</v>
      </c>
      <c r="C4570" s="2" t="s">
        <v>64</v>
      </c>
      <c r="D4570" s="4" t="s">
        <v>14</v>
      </c>
      <c r="E4570" s="2" t="s">
        <v>15</v>
      </c>
      <c r="F4570" s="3">
        <v>45379</v>
      </c>
      <c r="G4570" s="14" t="str" cm="1">
        <f t="array" aca="1" ref="G4570" ca="1">_xlfn.IFS(D4570="Pendente",NETWORKDAYS(F4570,TODAY(),Feriados!$A$2:$A$13)-1 &amp; " D",E4570="Não Apontado",NETWORKDAYS(F4570,TODAY(),Feriados!$A$2:$A$13)-1 &amp; " D",D4570="Backlog","Registro Antigo",D4570="Concluído","Registro Enviado",E4570="Apontado","Registro Enviado",D4570="Cancelado","Treinamento Cancelado",D4570="Remanejado","Treinamento Remanejado",D4570="Suspensa","Suspenso",D4570="Antigo","Treinamento Antigo",D4570="-","Treinamento a ser executado")</f>
        <v>Treinamento Cancelado</v>
      </c>
      <c r="H4570" s="3"/>
      <c r="I4570" s="3"/>
      <c r="J4570" s="26"/>
      <c r="K4570" s="26"/>
      <c r="L4570" s="29"/>
    </row>
    <row r="4571" spans="1:12" x14ac:dyDescent="0.3">
      <c r="A4571" s="2" t="s">
        <v>28</v>
      </c>
      <c r="B4571" s="2" t="s">
        <v>160</v>
      </c>
      <c r="C4571" s="2" t="s">
        <v>29</v>
      </c>
      <c r="D4571" s="4" t="s">
        <v>14</v>
      </c>
      <c r="E4571" s="2" t="s">
        <v>15</v>
      </c>
      <c r="F4571" s="3">
        <v>45379</v>
      </c>
      <c r="G4571" s="14" t="str" cm="1">
        <f t="array" aca="1" ref="G4571" ca="1">_xlfn.IFS(D4571="Pendente",NETWORKDAYS(F4571,TODAY(),Feriados!$A$2:$A$13)-1 &amp; " D",E4571="Não Apontado",NETWORKDAYS(F4571,TODAY(),Feriados!$A$2:$A$13)-1 &amp; " D",D4571="Backlog","Registro Antigo",D4571="Concluído","Registro Enviado",E4571="Apontado","Registro Enviado",D4571="Cancelado","Treinamento Cancelado",D4571="Remanejado","Treinamento Remanejado",D4571="Suspensa","Suspenso",D4571="Antigo","Treinamento Antigo",D4571="-","Treinamento a ser executado")</f>
        <v>Treinamento Cancelado</v>
      </c>
      <c r="H4571" s="3"/>
      <c r="I4571" s="3"/>
      <c r="J4571" s="26"/>
      <c r="K4571" s="26"/>
      <c r="L4571" s="29"/>
    </row>
    <row r="4572" spans="1:12" x14ac:dyDescent="0.3">
      <c r="A4572" s="2" t="s">
        <v>39</v>
      </c>
      <c r="B4572" s="2" t="s">
        <v>146</v>
      </c>
      <c r="C4572" s="2" t="s">
        <v>36</v>
      </c>
      <c r="D4572" s="4" t="s">
        <v>14</v>
      </c>
      <c r="E4572" s="2" t="s">
        <v>15</v>
      </c>
      <c r="F4572" s="3">
        <v>45379</v>
      </c>
      <c r="G4572" s="14" t="str" cm="1">
        <f t="array" aca="1" ref="G4572" ca="1">_xlfn.IFS(D4572="Pendente",NETWORKDAYS(F4572,TODAY(),Feriados!$A$2:$A$13)-1 &amp; " D",E4572="Não Apontado",NETWORKDAYS(F4572,TODAY(),Feriados!$A$2:$A$13)-1 &amp; " D",D4572="Backlog","Registro Antigo",D4572="Concluído","Registro Enviado",E4572="Apontado","Registro Enviado",D4572="Cancelado","Treinamento Cancelado",D4572="Remanejado","Treinamento Remanejado",D4572="Suspensa","Suspenso",D4572="Antigo","Treinamento Antigo",D4572="-","Treinamento a ser executado")</f>
        <v>Treinamento Cancelado</v>
      </c>
      <c r="H4572" s="3"/>
      <c r="I4572" s="3"/>
      <c r="J4572" s="26"/>
      <c r="K4572" s="26"/>
      <c r="L4572" s="29"/>
    </row>
    <row r="4573" spans="1:12" x14ac:dyDescent="0.3">
      <c r="A4573" s="2" t="s">
        <v>39</v>
      </c>
      <c r="B4573" s="2" t="s">
        <v>153</v>
      </c>
      <c r="C4573" s="2" t="s">
        <v>37</v>
      </c>
      <c r="D4573" s="4" t="s">
        <v>14</v>
      </c>
      <c r="E4573" s="2" t="s">
        <v>15</v>
      </c>
      <c r="F4573" s="3">
        <v>45379</v>
      </c>
      <c r="G4573" s="14" t="str" cm="1">
        <f t="array" aca="1" ref="G4573" ca="1">_xlfn.IFS(D4573="Pendente",NETWORKDAYS(F4573,TODAY(),Feriados!$A$2:$A$13)-1 &amp; " D",E4573="Não Apontado",NETWORKDAYS(F4573,TODAY(),Feriados!$A$2:$A$13)-1 &amp; " D",D4573="Backlog","Registro Antigo",D4573="Concluído","Registro Enviado",E4573="Apontado","Registro Enviado",D4573="Cancelado","Treinamento Cancelado",D4573="Remanejado","Treinamento Remanejado",D4573="Suspensa","Suspenso",D4573="Antigo","Treinamento Antigo",D4573="-","Treinamento a ser executado")</f>
        <v>Treinamento Cancelado</v>
      </c>
      <c r="H4573" s="3"/>
      <c r="I4573" s="3"/>
      <c r="J4573" s="26"/>
      <c r="K4573" s="26"/>
      <c r="L4573" s="29"/>
    </row>
    <row r="4574" spans="1:12" x14ac:dyDescent="0.3">
      <c r="A4574" s="2" t="s">
        <v>39</v>
      </c>
      <c r="B4574" s="2" t="s">
        <v>156</v>
      </c>
      <c r="C4574" s="2" t="s">
        <v>36</v>
      </c>
      <c r="D4574" s="4" t="s">
        <v>14</v>
      </c>
      <c r="E4574" s="2" t="s">
        <v>15</v>
      </c>
      <c r="F4574" s="3">
        <v>45379</v>
      </c>
      <c r="G4574" s="14" t="str" cm="1">
        <f t="array" aca="1" ref="G4574" ca="1">_xlfn.IFS(D4574="Pendente",NETWORKDAYS(F4574,TODAY(),Feriados!$A$2:$A$13)-1 &amp; " D",E4574="Não Apontado",NETWORKDAYS(F4574,TODAY(),Feriados!$A$2:$A$13)-1 &amp; " D",D4574="Backlog","Registro Antigo",D4574="Concluído","Registro Enviado",E4574="Apontado","Registro Enviado",D4574="Cancelado","Treinamento Cancelado",D4574="Remanejado","Treinamento Remanejado",D4574="Suspensa","Suspenso",D4574="Antigo","Treinamento Antigo",D4574="-","Treinamento a ser executado")</f>
        <v>Treinamento Cancelado</v>
      </c>
      <c r="H4574" s="3"/>
      <c r="I4574" s="3"/>
      <c r="J4574" s="26"/>
      <c r="K4574" s="26"/>
      <c r="L4574" s="29"/>
    </row>
    <row r="4575" spans="1:12" x14ac:dyDescent="0.3">
      <c r="A4575" s="2" t="s">
        <v>39</v>
      </c>
      <c r="B4575" s="2" t="s">
        <v>148</v>
      </c>
      <c r="C4575" s="2" t="s">
        <v>41</v>
      </c>
      <c r="D4575" s="4" t="s">
        <v>116</v>
      </c>
      <c r="E4575" s="2" t="s">
        <v>8</v>
      </c>
      <c r="F4575" s="3">
        <v>45379</v>
      </c>
      <c r="G4575" s="14" t="str" cm="1">
        <f t="array" aca="1" ref="G4575" ca="1">_xlfn.IFS(D4575="Pendente",NETWORKDAYS(F4575,TODAY(),Feriados!$A$2:$A$13)-1 &amp; " D",E4575="Não Apontado",NETWORKDAYS(F4575,TODAY(),Feriados!$A$2:$A$13)-1 &amp; " D",D4575="Backlog","Registro Antigo",D4575="Concluído","Registro Enviado",E4575="Apontado","Registro Enviado",D4575="Cancelado","Treinamento Cancelado",D4575="Remanejado","Treinamento Remanejado",D4575="Suspensa","Suspenso",D4575="Antigo","Treinamento Antigo",D4575="-","Treinamento a ser executado")</f>
        <v>Registro Enviado</v>
      </c>
      <c r="H4575" s="3">
        <v>45383</v>
      </c>
      <c r="I4575" s="3">
        <v>45383</v>
      </c>
      <c r="J4575" s="26">
        <f>NETWORKDAYS(F4575,H4575,Feriados!$A$2:$A$13)-1</f>
        <v>1</v>
      </c>
      <c r="K4575" s="26">
        <f>NETWORKDAYS(F4575,I4575,Feriados!$A$2:$A$13)-1</f>
        <v>1</v>
      </c>
      <c r="L4575" s="29">
        <f>WORKDAY(F4575,2,Feriados!$A$2:$A$13)</f>
        <v>45384</v>
      </c>
    </row>
    <row r="4576" spans="1:12" x14ac:dyDescent="0.3">
      <c r="A4576" s="2" t="s">
        <v>46</v>
      </c>
      <c r="B4576" s="2" t="s">
        <v>159</v>
      </c>
      <c r="C4576" s="2" t="s">
        <v>41</v>
      </c>
      <c r="D4576" s="4" t="s">
        <v>14</v>
      </c>
      <c r="E4576" s="2" t="s">
        <v>15</v>
      </c>
      <c r="F4576" s="3">
        <v>45379</v>
      </c>
      <c r="G4576" s="14" t="str" cm="1">
        <f t="array" aca="1" ref="G4576" ca="1">_xlfn.IFS(D4576="Pendente",NETWORKDAYS(F4576,TODAY(),Feriados!$A$2:$A$13)-1 &amp; " D",E4576="Não Apontado",NETWORKDAYS(F4576,TODAY(),Feriados!$A$2:$A$13)-1 &amp; " D",D4576="Backlog","Registro Antigo",D4576="Concluído","Registro Enviado",E4576="Apontado","Registro Enviado",D4576="Cancelado","Treinamento Cancelado",D4576="Remanejado","Treinamento Remanejado",D4576="Suspensa","Suspenso",D4576="Antigo","Treinamento Antigo",D4576="-","Treinamento a ser executado")</f>
        <v>Treinamento Cancelado</v>
      </c>
      <c r="H4576" s="3"/>
      <c r="I4576" s="3"/>
      <c r="J4576" s="26"/>
      <c r="K4576" s="26"/>
      <c r="L4576" s="29"/>
    </row>
    <row r="4577" spans="1:12" x14ac:dyDescent="0.3">
      <c r="A4577" s="2" t="s">
        <v>188</v>
      </c>
      <c r="B4577" s="2" t="s">
        <v>190</v>
      </c>
      <c r="C4577" s="2" t="s">
        <v>37</v>
      </c>
      <c r="D4577" s="4" t="s">
        <v>14</v>
      </c>
      <c r="E4577" s="2" t="s">
        <v>15</v>
      </c>
      <c r="F4577" s="3">
        <v>45379</v>
      </c>
      <c r="G4577" s="14" t="str" cm="1">
        <f t="array" aca="1" ref="G4577" ca="1">_xlfn.IFS(D4577="Pendente",NETWORKDAYS(F4577,TODAY(),Feriados!$A$2:$A$13)-1 &amp; " D",E4577="Não Apontado",NETWORKDAYS(F4577,TODAY(),Feriados!$A$2:$A$13)-1 &amp; " D",D4577="Backlog","Registro Antigo",D4577="Concluído","Registro Enviado",E4577="Apontado","Registro Enviado",D4577="Cancelado","Treinamento Cancelado",D4577="Remanejado","Treinamento Remanejado",D4577="Suspensa","Suspenso",D4577="Antigo","Treinamento Antigo",D4577="-","Treinamento a ser executado")</f>
        <v>Treinamento Cancelado</v>
      </c>
      <c r="H4577" s="3"/>
      <c r="I4577" s="3"/>
      <c r="J4577" s="26"/>
      <c r="K4577" s="26"/>
      <c r="L4577" s="29"/>
    </row>
    <row r="4578" spans="1:12" x14ac:dyDescent="0.3">
      <c r="A4578" s="2" t="s">
        <v>188</v>
      </c>
      <c r="B4578" s="2" t="s">
        <v>187</v>
      </c>
      <c r="C4578" s="2" t="s">
        <v>37</v>
      </c>
      <c r="D4578" s="4" t="s">
        <v>14</v>
      </c>
      <c r="E4578" s="2" t="s">
        <v>15</v>
      </c>
      <c r="F4578" s="3">
        <v>45383</v>
      </c>
      <c r="G4578" s="14" t="str" cm="1">
        <f t="array" aca="1" ref="G4578" ca="1">_xlfn.IFS(D4578="Pendente",NETWORKDAYS(F4578,TODAY(),Feriados!$A$2:$A$13)-1 &amp; " D",E4578="Não Apontado",NETWORKDAYS(F4578,TODAY(),Feriados!$A$2:$A$13)-1 &amp; " D",D4578="Backlog","Registro Antigo",D4578="Concluído","Registro Enviado",E4578="Apontado","Registro Enviado",D4578="Cancelado","Treinamento Cancelado",D4578="Remanejado","Treinamento Remanejado",D4578="Suspensa","Suspenso",D4578="Antigo","Treinamento Antigo",D4578="-","Treinamento a ser executado")</f>
        <v>Treinamento Cancelado</v>
      </c>
      <c r="H4578" s="3"/>
      <c r="I4578" s="3"/>
      <c r="J4578" s="26"/>
      <c r="K4578" s="26"/>
      <c r="L4578" s="29"/>
    </row>
    <row r="4579" spans="1:12" x14ac:dyDescent="0.3">
      <c r="A4579" s="2" t="s">
        <v>6</v>
      </c>
      <c r="B4579" s="2" t="s">
        <v>68</v>
      </c>
      <c r="C4579" s="2" t="s">
        <v>66</v>
      </c>
      <c r="D4579" s="4" t="s">
        <v>116</v>
      </c>
      <c r="E4579" s="2" t="s">
        <v>8</v>
      </c>
      <c r="F4579" s="3">
        <v>45384</v>
      </c>
      <c r="G4579" s="14" t="str" cm="1">
        <f t="array" aca="1" ref="G4579" ca="1">_xlfn.IFS(D4579="Pendente",NETWORKDAYS(F4579,TODAY(),Feriados!$A$2:$A$13)-1 &amp; " D",E4579="Não Apontado",NETWORKDAYS(F4579,TODAY(),Feriados!$A$2:$A$13)-1 &amp; " D",D4579="Backlog","Registro Antigo",D4579="Concluído","Registro Enviado",E4579="Apontado","Registro Enviado",D4579="Cancelado","Treinamento Cancelado",D4579="Remanejado","Treinamento Remanejado",D4579="Suspensa","Suspenso",D4579="Antigo","Treinamento Antigo",D4579="-","Treinamento a ser executado")</f>
        <v>Registro Enviado</v>
      </c>
      <c r="H4579" s="3">
        <v>45386</v>
      </c>
      <c r="I4579" s="3">
        <v>45392</v>
      </c>
      <c r="J4579" s="26">
        <f>NETWORKDAYS(F4579,H4579,Feriados!$A$2:$A$13)-1</f>
        <v>2</v>
      </c>
      <c r="K4579" s="26">
        <f>NETWORKDAYS(F4579,I4579,Feriados!$A$2:$A$13)-1</f>
        <v>6</v>
      </c>
      <c r="L4579" s="29">
        <f>WORKDAY(F4579,2,Feriados!$A$2:$A$13)</f>
        <v>45386</v>
      </c>
    </row>
    <row r="4580" spans="1:12" x14ac:dyDescent="0.3">
      <c r="A4580" s="2" t="s">
        <v>6</v>
      </c>
      <c r="B4580" s="2" t="s">
        <v>156</v>
      </c>
      <c r="C4580" s="2" t="s">
        <v>7</v>
      </c>
      <c r="D4580" s="4" t="s">
        <v>14</v>
      </c>
      <c r="E4580" s="2" t="s">
        <v>15</v>
      </c>
      <c r="F4580" s="3">
        <v>45384</v>
      </c>
      <c r="G4580" s="14" t="str" cm="1">
        <f t="array" aca="1" ref="G4580" ca="1">_xlfn.IFS(D4580="Pendente",NETWORKDAYS(F4580,TODAY(),Feriados!$A$2:$A$13)-1 &amp; " D",E4580="Não Apontado",NETWORKDAYS(F4580,TODAY(),Feriados!$A$2:$A$13)-1 &amp; " D",D4580="Backlog","Registro Antigo",D4580="Concluído","Registro Enviado",E4580="Apontado","Registro Enviado",D4580="Cancelado","Treinamento Cancelado",D4580="Remanejado","Treinamento Remanejado",D4580="Suspensa","Suspenso",D4580="Antigo","Treinamento Antigo",D4580="-","Treinamento a ser executado")</f>
        <v>Treinamento Cancelado</v>
      </c>
      <c r="H4580" s="3"/>
      <c r="I4580" s="3"/>
      <c r="J4580" s="26"/>
      <c r="K4580" s="26"/>
      <c r="L4580" s="29"/>
    </row>
    <row r="4581" spans="1:12" x14ac:dyDescent="0.3">
      <c r="A4581" s="2" t="s">
        <v>17</v>
      </c>
      <c r="B4581" s="2" t="s">
        <v>84</v>
      </c>
      <c r="C4581" s="2" t="s">
        <v>7</v>
      </c>
      <c r="D4581" s="4" t="s">
        <v>116</v>
      </c>
      <c r="E4581" s="2" t="s">
        <v>8</v>
      </c>
      <c r="F4581" s="3">
        <v>45384</v>
      </c>
      <c r="G4581" s="14" t="str" cm="1">
        <f t="array" aca="1" ref="G4581" ca="1">_xlfn.IFS(D4581="Pendente",NETWORKDAYS(F4581,TODAY(),Feriados!$A$2:$A$13)-1 &amp; " D",E4581="Não Apontado",NETWORKDAYS(F4581,TODAY(),Feriados!$A$2:$A$13)-1 &amp; " D",D4581="Backlog","Registro Antigo",D4581="Concluído","Registro Enviado",E4581="Apontado","Registro Enviado",D4581="Cancelado","Treinamento Cancelado",D4581="Remanejado","Treinamento Remanejado",D4581="Suspensa","Suspenso",D4581="Antigo","Treinamento Antigo",D4581="-","Treinamento a ser executado")</f>
        <v>Registro Enviado</v>
      </c>
      <c r="H4581" s="3">
        <v>45384</v>
      </c>
      <c r="I4581" s="3">
        <v>45407</v>
      </c>
      <c r="J4581" s="26">
        <f>NETWORKDAYS(F4581,H4581,Feriados!$A$2:$A$13)-1</f>
        <v>0</v>
      </c>
      <c r="K4581" s="26">
        <f>NETWORKDAYS(F4581,I4581,Feriados!$A$2:$A$13)-1</f>
        <v>17</v>
      </c>
      <c r="L4581" s="29">
        <f>WORKDAY(F4581,2,Feriados!$A$2:$A$13)</f>
        <v>45386</v>
      </c>
    </row>
    <row r="4582" spans="1:12" x14ac:dyDescent="0.3">
      <c r="A4582" s="2" t="s">
        <v>17</v>
      </c>
      <c r="B4582" s="2" t="s">
        <v>119</v>
      </c>
      <c r="C4582" s="2" t="s">
        <v>18</v>
      </c>
      <c r="D4582" s="4" t="s">
        <v>116</v>
      </c>
      <c r="E4582" s="2" t="s">
        <v>8</v>
      </c>
      <c r="F4582" s="3">
        <v>45384</v>
      </c>
      <c r="G4582" s="14" t="str" cm="1">
        <f t="array" aca="1" ref="G4582" ca="1">_xlfn.IFS(D4582="Pendente",NETWORKDAYS(F4582,TODAY(),Feriados!$A$2:$A$13)-1 &amp; " D",E4582="Não Apontado",NETWORKDAYS(F4582,TODAY(),Feriados!$A$2:$A$13)-1 &amp; " D",D4582="Backlog","Registro Antigo",D4582="Concluído","Registro Enviado",E4582="Apontado","Registro Enviado",D4582="Cancelado","Treinamento Cancelado",D4582="Remanejado","Treinamento Remanejado",D4582="Suspensa","Suspenso",D4582="Antigo","Treinamento Antigo",D4582="-","Treinamento a ser executado")</f>
        <v>Registro Enviado</v>
      </c>
      <c r="H4582" s="3">
        <v>45384</v>
      </c>
      <c r="I4582" s="3">
        <v>45392</v>
      </c>
      <c r="J4582" s="26">
        <f>NETWORKDAYS(F4582,H4582,Feriados!$A$2:$A$13)-1</f>
        <v>0</v>
      </c>
      <c r="K4582" s="26">
        <f>NETWORKDAYS(F4582,I4582,Feriados!$A$2:$A$13)-1</f>
        <v>6</v>
      </c>
      <c r="L4582" s="29">
        <f>WORKDAY(F4582,2,Feriados!$A$2:$A$13)</f>
        <v>45386</v>
      </c>
    </row>
    <row r="4583" spans="1:12" x14ac:dyDescent="0.3">
      <c r="A4583" s="2" t="s">
        <v>28</v>
      </c>
      <c r="B4583" s="2" t="s">
        <v>84</v>
      </c>
      <c r="C4583" s="2" t="s">
        <v>29</v>
      </c>
      <c r="D4583" s="4" t="s">
        <v>116</v>
      </c>
      <c r="E4583" s="2" t="s">
        <v>8</v>
      </c>
      <c r="F4583" s="3">
        <v>45384</v>
      </c>
      <c r="G4583" s="14" t="str" cm="1">
        <f t="array" aca="1" ref="G4583" ca="1">_xlfn.IFS(D4583="Pendente",NETWORKDAYS(F4583,TODAY(),Feriados!$A$2:$A$13)-1 &amp; " D",E4583="Não Apontado",NETWORKDAYS(F4583,TODAY(),Feriados!$A$2:$A$13)-1 &amp; " D",D4583="Backlog","Registro Antigo",D4583="Concluído","Registro Enviado",E4583="Apontado","Registro Enviado",D4583="Cancelado","Treinamento Cancelado",D4583="Remanejado","Treinamento Remanejado",D4583="Suspensa","Suspenso",D4583="Antigo","Treinamento Antigo",D4583="-","Treinamento a ser executado")</f>
        <v>Registro Enviado</v>
      </c>
      <c r="H4583" s="3">
        <v>45386</v>
      </c>
      <c r="I4583" s="3">
        <v>45386</v>
      </c>
      <c r="J4583" s="26">
        <f>NETWORKDAYS(F4583,H4583,Feriados!$A$2:$A$13)-1</f>
        <v>2</v>
      </c>
      <c r="K4583" s="26">
        <f>NETWORKDAYS(F4583,I4583,Feriados!$A$2:$A$13)-1</f>
        <v>2</v>
      </c>
      <c r="L4583" s="29">
        <f>WORKDAY(F4583,2,Feriados!$A$2:$A$13)</f>
        <v>45386</v>
      </c>
    </row>
    <row r="4584" spans="1:12" x14ac:dyDescent="0.3">
      <c r="A4584" s="2" t="s">
        <v>39</v>
      </c>
      <c r="B4584" s="2" t="s">
        <v>147</v>
      </c>
      <c r="C4584" s="2" t="s">
        <v>36</v>
      </c>
      <c r="D4584" s="4" t="s">
        <v>116</v>
      </c>
      <c r="E4584" s="2" t="s">
        <v>8</v>
      </c>
      <c r="F4584" s="3">
        <v>45384</v>
      </c>
      <c r="G4584" s="14" t="str" cm="1">
        <f t="array" aca="1" ref="G4584" ca="1">_xlfn.IFS(D4584="Pendente",NETWORKDAYS(F4584,TODAY(),Feriados!$A$2:$A$13)-1 &amp; " D",E4584="Não Apontado",NETWORKDAYS(F4584,TODAY(),Feriados!$A$2:$A$13)-1 &amp; " D",D4584="Backlog","Registro Antigo",D4584="Concluído","Registro Enviado",E4584="Apontado","Registro Enviado",D4584="Cancelado","Treinamento Cancelado",D4584="Remanejado","Treinamento Remanejado",D4584="Suspensa","Suspenso",D4584="Antigo","Treinamento Antigo",D4584="-","Treinamento a ser executado")</f>
        <v>Registro Enviado</v>
      </c>
      <c r="H4584" s="3">
        <v>45385</v>
      </c>
      <c r="I4584" s="3">
        <v>45385</v>
      </c>
      <c r="J4584" s="26">
        <f>NETWORKDAYS(F4584,H4584,Feriados!$A$2:$A$13)-1</f>
        <v>1</v>
      </c>
      <c r="K4584" s="26">
        <f>NETWORKDAYS(F4584,I4584,Feriados!$A$2:$A$13)-1</f>
        <v>1</v>
      </c>
      <c r="L4584" s="29">
        <f>WORKDAY(F4584,2,Feriados!$A$2:$A$13)</f>
        <v>45386</v>
      </c>
    </row>
    <row r="4585" spans="1:12" x14ac:dyDescent="0.3">
      <c r="A4585" s="2" t="s">
        <v>6</v>
      </c>
      <c r="B4585" s="2" t="s">
        <v>183</v>
      </c>
      <c r="C4585" s="2" t="s">
        <v>10</v>
      </c>
      <c r="D4585" s="4" t="s">
        <v>116</v>
      </c>
      <c r="E4585" s="2" t="s">
        <v>8</v>
      </c>
      <c r="F4585" s="3">
        <v>45385</v>
      </c>
      <c r="G4585" s="14" t="str" cm="1">
        <f t="array" aca="1" ref="G4585" ca="1">_xlfn.IFS(D4585="Pendente",NETWORKDAYS(F4585,TODAY(),Feriados!$A$2:$A$13)-1 &amp; " D",E4585="Não Apontado",NETWORKDAYS(F4585,TODAY(),Feriados!$A$2:$A$13)-1 &amp; " D",D4585="Backlog","Registro Antigo",D4585="Concluído","Registro Enviado",E4585="Apontado","Registro Enviado",D4585="Cancelado","Treinamento Cancelado",D4585="Remanejado","Treinamento Remanejado",D4585="Suspensa","Suspenso",D4585="Antigo","Treinamento Antigo",D4585="-","Treinamento a ser executado")</f>
        <v>Registro Enviado</v>
      </c>
      <c r="H4585" s="3">
        <v>45386</v>
      </c>
      <c r="I4585" s="3">
        <v>45386</v>
      </c>
      <c r="J4585" s="26">
        <f>NETWORKDAYS(F4585,H4585,Feriados!$A$2:$A$13)-1</f>
        <v>1</v>
      </c>
      <c r="K4585" s="26">
        <f>NETWORKDAYS(F4585,I4585,Feriados!$A$2:$A$13)-1</f>
        <v>1</v>
      </c>
      <c r="L4585" s="29">
        <f>WORKDAY(F4585,2,Feriados!$A$2:$A$13)</f>
        <v>45387</v>
      </c>
    </row>
    <row r="4586" spans="1:12" x14ac:dyDescent="0.3">
      <c r="A4586" s="2" t="s">
        <v>28</v>
      </c>
      <c r="B4586" s="2" t="s">
        <v>135</v>
      </c>
      <c r="C4586" s="2" t="s">
        <v>29</v>
      </c>
      <c r="D4586" s="4" t="s">
        <v>116</v>
      </c>
      <c r="E4586" s="2" t="s">
        <v>8</v>
      </c>
      <c r="F4586" s="3">
        <v>45385</v>
      </c>
      <c r="G4586" s="14" t="str" cm="1">
        <f t="array" aca="1" ref="G4586" ca="1">_xlfn.IFS(D4586="Pendente",NETWORKDAYS(F4586,TODAY(),Feriados!$A$2:$A$13)-1 &amp; " D",E4586="Não Apontado",NETWORKDAYS(F4586,TODAY(),Feriados!$A$2:$A$13)-1 &amp; " D",D4586="Backlog","Registro Antigo",D4586="Concluído","Registro Enviado",E4586="Apontado","Registro Enviado",D4586="Cancelado","Treinamento Cancelado",D4586="Remanejado","Treinamento Remanejado",D4586="Suspensa","Suspenso",D4586="Antigo","Treinamento Antigo",D4586="-","Treinamento a ser executado")</f>
        <v>Registro Enviado</v>
      </c>
      <c r="H4586" s="3">
        <v>45385</v>
      </c>
      <c r="I4586" s="3">
        <v>45386</v>
      </c>
      <c r="J4586" s="26">
        <f>NETWORKDAYS(F4586,H4586,Feriados!$A$2:$A$13)-1</f>
        <v>0</v>
      </c>
      <c r="K4586" s="26">
        <f>NETWORKDAYS(F4586,I4586,Feriados!$A$2:$A$13)-1</f>
        <v>1</v>
      </c>
      <c r="L4586" s="29">
        <f>WORKDAY(F4586,2,Feriados!$A$2:$A$13)</f>
        <v>45387</v>
      </c>
    </row>
    <row r="4587" spans="1:12" x14ac:dyDescent="0.3">
      <c r="A4587" s="2" t="s">
        <v>28</v>
      </c>
      <c r="B4587" s="2" t="s">
        <v>23</v>
      </c>
      <c r="C4587" s="2" t="s">
        <v>29</v>
      </c>
      <c r="D4587" s="4" t="s">
        <v>116</v>
      </c>
      <c r="E4587" s="2" t="s">
        <v>8</v>
      </c>
      <c r="F4587" s="3">
        <v>45385</v>
      </c>
      <c r="G4587" s="14" t="str" cm="1">
        <f t="array" aca="1" ref="G4587" ca="1">_xlfn.IFS(D4587="Pendente",NETWORKDAYS(F4587,TODAY(),Feriados!$A$2:$A$13)-1 &amp; " D",E4587="Não Apontado",NETWORKDAYS(F4587,TODAY(),Feriados!$A$2:$A$13)-1 &amp; " D",D4587="Backlog","Registro Antigo",D4587="Concluído","Registro Enviado",E4587="Apontado","Registro Enviado",D4587="Cancelado","Treinamento Cancelado",D4587="Remanejado","Treinamento Remanejado",D4587="Suspensa","Suspenso",D4587="Antigo","Treinamento Antigo",D4587="-","Treinamento a ser executado")</f>
        <v>Registro Enviado</v>
      </c>
      <c r="H4587" s="3">
        <v>45390</v>
      </c>
      <c r="I4587" s="3">
        <v>45390</v>
      </c>
      <c r="J4587" s="26">
        <f>NETWORKDAYS(F4587,H4587,Feriados!$A$2:$A$13)-1</f>
        <v>3</v>
      </c>
      <c r="K4587" s="26">
        <f>NETWORKDAYS(F4587,I4587,Feriados!$A$2:$A$13)-1</f>
        <v>3</v>
      </c>
      <c r="L4587" s="29">
        <f>WORKDAY(F4587,2,Feriados!$A$2:$A$13)</f>
        <v>45387</v>
      </c>
    </row>
    <row r="4588" spans="1:12" x14ac:dyDescent="0.3">
      <c r="A4588" s="2" t="s">
        <v>39</v>
      </c>
      <c r="B4588" s="2" t="s">
        <v>12</v>
      </c>
      <c r="C4588" s="2" t="s">
        <v>36</v>
      </c>
      <c r="D4588" s="4" t="s">
        <v>116</v>
      </c>
      <c r="E4588" s="2" t="s">
        <v>8</v>
      </c>
      <c r="F4588" s="3">
        <v>45385</v>
      </c>
      <c r="G4588" s="14" t="str" cm="1">
        <f t="array" aca="1" ref="G4588" ca="1">_xlfn.IFS(D4588="Pendente",NETWORKDAYS(F4588,TODAY(),Feriados!$A$2:$A$13)-1 &amp; " D",E4588="Não Apontado",NETWORKDAYS(F4588,TODAY(),Feriados!$A$2:$A$13)-1 &amp; " D",D4588="Backlog","Registro Antigo",D4588="Concluído","Registro Enviado",E4588="Apontado","Registro Enviado",D4588="Cancelado","Treinamento Cancelado",D4588="Remanejado","Treinamento Remanejado",D4588="Suspensa","Suspenso",D4588="Antigo","Treinamento Antigo",D4588="-","Treinamento a ser executado")</f>
        <v>Registro Enviado</v>
      </c>
      <c r="H4588" s="3">
        <v>45385</v>
      </c>
      <c r="I4588" s="3">
        <v>45385</v>
      </c>
      <c r="J4588" s="26">
        <f>NETWORKDAYS(F4588,H4588,Feriados!$A$2:$A$13)-1</f>
        <v>0</v>
      </c>
      <c r="K4588" s="26">
        <f>NETWORKDAYS(F4588,I4588,Feriados!$A$2:$A$13)-1</f>
        <v>0</v>
      </c>
      <c r="L4588" s="29">
        <f>WORKDAY(F4588,2,Feriados!$A$2:$A$13)</f>
        <v>45387</v>
      </c>
    </row>
    <row r="4589" spans="1:12" x14ac:dyDescent="0.3">
      <c r="A4589" s="2" t="s">
        <v>46</v>
      </c>
      <c r="B4589" s="2" t="s">
        <v>140</v>
      </c>
      <c r="C4589" s="2" t="s">
        <v>7</v>
      </c>
      <c r="D4589" s="4" t="s">
        <v>117</v>
      </c>
      <c r="E4589" s="2" t="s">
        <v>15</v>
      </c>
      <c r="F4589" s="3">
        <v>45385</v>
      </c>
      <c r="G4589" s="14" t="str" cm="1">
        <f t="array" aca="1" ref="G4589" ca="1">_xlfn.IFS(D4589="Pendente",NETWORKDAYS(F4589,TODAY(),Feriados!$A$2:$A$13)-1 &amp; " D",E4589="Não Apontado",NETWORKDAYS(F4589,TODAY(),Feriados!$A$2:$A$13)-1 &amp; " D",D4589="Backlog","Registro Antigo",D4589="Concluído","Registro Enviado",E4589="Apontado","Registro Enviado",D4589="Cancelado","Treinamento Cancelado",D4589="Remanejado","Treinamento Remanejado",D4589="Suspensa","Suspenso",D4589="Antigo","Treinamento Antigo",D4589="-","Treinamento a ser executado")</f>
        <v>Treinamento Remanejado</v>
      </c>
      <c r="H4589" s="3"/>
      <c r="I4589" s="3"/>
      <c r="J4589" s="26"/>
      <c r="K4589" s="26"/>
      <c r="L4589" s="29"/>
    </row>
    <row r="4590" spans="1:12" x14ac:dyDescent="0.3">
      <c r="A4590" s="2" t="s">
        <v>46</v>
      </c>
      <c r="B4590" s="2" t="s">
        <v>155</v>
      </c>
      <c r="C4590" s="2" t="s">
        <v>7</v>
      </c>
      <c r="D4590" s="4" t="s">
        <v>116</v>
      </c>
      <c r="E4590" s="2" t="s">
        <v>8</v>
      </c>
      <c r="F4590" s="3">
        <v>45385</v>
      </c>
      <c r="G4590" s="14" t="str" cm="1">
        <f t="array" aca="1" ref="G4590" ca="1">_xlfn.IFS(D4590="Pendente",NETWORKDAYS(F4590,TODAY(),Feriados!$A$2:$A$13)-1 &amp; " D",E4590="Não Apontado",NETWORKDAYS(F4590,TODAY(),Feriados!$A$2:$A$13)-1 &amp; " D",D4590="Backlog","Registro Antigo",D4590="Concluído","Registro Enviado",E4590="Apontado","Registro Enviado",D4590="Cancelado","Treinamento Cancelado",D4590="Remanejado","Treinamento Remanejado",D4590="Suspensa","Suspenso",D4590="Antigo","Treinamento Antigo",D4590="-","Treinamento a ser executado")</f>
        <v>Registro Enviado</v>
      </c>
      <c r="H4590" s="3">
        <v>45387</v>
      </c>
      <c r="I4590" s="3">
        <v>45387</v>
      </c>
      <c r="J4590" s="26">
        <f>NETWORKDAYS(F4590,H4590,Feriados!$A$2:$A$13)-1</f>
        <v>2</v>
      </c>
      <c r="K4590" s="26">
        <f>NETWORKDAYS(F4590,I4590,Feriados!$A$2:$A$13)-1</f>
        <v>2</v>
      </c>
      <c r="L4590" s="29">
        <f>WORKDAY(F4590,2,Feriados!$A$2:$A$13)</f>
        <v>45387</v>
      </c>
    </row>
    <row r="4591" spans="1:12" x14ac:dyDescent="0.3">
      <c r="A4591" s="2" t="s">
        <v>6</v>
      </c>
      <c r="B4591" s="2" t="s">
        <v>187</v>
      </c>
      <c r="C4591" s="2" t="s">
        <v>7</v>
      </c>
      <c r="D4591" s="4" t="s">
        <v>116</v>
      </c>
      <c r="E4591" s="2" t="s">
        <v>8</v>
      </c>
      <c r="F4591" s="3">
        <v>45386</v>
      </c>
      <c r="G4591" s="14" t="str" cm="1">
        <f t="array" aca="1" ref="G4591" ca="1">_xlfn.IFS(D4591="Pendente",NETWORKDAYS(F4591,TODAY(),Feriados!$A$2:$A$13)-1 &amp; " D",E4591="Não Apontado",NETWORKDAYS(F4591,TODAY(),Feriados!$A$2:$A$13)-1 &amp; " D",D4591="Backlog","Registro Antigo",D4591="Concluído","Registro Enviado",E4591="Apontado","Registro Enviado",D4591="Cancelado","Treinamento Cancelado",D4591="Remanejado","Treinamento Remanejado",D4591="Suspensa","Suspenso",D4591="Antigo","Treinamento Antigo",D4591="-","Treinamento a ser executado")</f>
        <v>Registro Enviado</v>
      </c>
      <c r="H4591" s="3">
        <v>45387</v>
      </c>
      <c r="I4591" s="3">
        <v>45386</v>
      </c>
      <c r="J4591" s="26">
        <f>NETWORKDAYS(F4591,H4591,Feriados!$A$2:$A$13)-1</f>
        <v>1</v>
      </c>
      <c r="K4591" s="26">
        <f>NETWORKDAYS(F4591,I4591,Feriados!$A$2:$A$13)-1</f>
        <v>0</v>
      </c>
      <c r="L4591" s="29">
        <f>WORKDAY(F4591,2,Feriados!$A$2:$A$13)</f>
        <v>45390</v>
      </c>
    </row>
    <row r="4592" spans="1:12" x14ac:dyDescent="0.3">
      <c r="A4592" s="2" t="s">
        <v>17</v>
      </c>
      <c r="B4592" s="2" t="s">
        <v>161</v>
      </c>
      <c r="C4592" s="2" t="s">
        <v>18</v>
      </c>
      <c r="D4592" s="4" t="s">
        <v>14</v>
      </c>
      <c r="E4592" s="2" t="s">
        <v>15</v>
      </c>
      <c r="F4592" s="3">
        <v>45386</v>
      </c>
      <c r="G4592" s="14" t="str" cm="1">
        <f t="array" aca="1" ref="G4592" ca="1">_xlfn.IFS(D4592="Pendente",NETWORKDAYS(F4592,TODAY(),Feriados!$A$2:$A$13)-1 &amp; " D",E4592="Não Apontado",NETWORKDAYS(F4592,TODAY(),Feriados!$A$2:$A$13)-1 &amp; " D",D4592="Backlog","Registro Antigo",D4592="Concluído","Registro Enviado",E4592="Apontado","Registro Enviado",D4592="Cancelado","Treinamento Cancelado",D4592="Remanejado","Treinamento Remanejado",D4592="Suspensa","Suspenso",D4592="Antigo","Treinamento Antigo",D4592="-","Treinamento a ser executado")</f>
        <v>Treinamento Cancelado</v>
      </c>
      <c r="H4592" s="3"/>
      <c r="I4592" s="3"/>
      <c r="J4592" s="26"/>
      <c r="K4592" s="26"/>
      <c r="L4592" s="29"/>
    </row>
    <row r="4593" spans="1:12" x14ac:dyDescent="0.3">
      <c r="A4593" s="2" t="s">
        <v>17</v>
      </c>
      <c r="B4593" s="2" t="s">
        <v>160</v>
      </c>
      <c r="C4593" s="2" t="s">
        <v>18</v>
      </c>
      <c r="D4593" s="4" t="s">
        <v>14</v>
      </c>
      <c r="E4593" s="2" t="s">
        <v>15</v>
      </c>
      <c r="F4593" s="3">
        <v>45386</v>
      </c>
      <c r="G4593" s="14" t="str" cm="1">
        <f t="array" aca="1" ref="G4593" ca="1">_xlfn.IFS(D4593="Pendente",NETWORKDAYS(F4593,TODAY(),Feriados!$A$2:$A$13)-1 &amp; " D",E4593="Não Apontado",NETWORKDAYS(F4593,TODAY(),Feriados!$A$2:$A$13)-1 &amp; " D",D4593="Backlog","Registro Antigo",D4593="Concluído","Registro Enviado",E4593="Apontado","Registro Enviado",D4593="Cancelado","Treinamento Cancelado",D4593="Remanejado","Treinamento Remanejado",D4593="Suspensa","Suspenso",D4593="Antigo","Treinamento Antigo",D4593="-","Treinamento a ser executado")</f>
        <v>Treinamento Cancelado</v>
      </c>
      <c r="H4593" s="3"/>
      <c r="I4593" s="3"/>
      <c r="J4593" s="26"/>
      <c r="K4593" s="26"/>
      <c r="L4593" s="29"/>
    </row>
    <row r="4594" spans="1:12" x14ac:dyDescent="0.3">
      <c r="A4594" s="2" t="s">
        <v>28</v>
      </c>
      <c r="B4594" s="2" t="s">
        <v>68</v>
      </c>
      <c r="C4594" s="2" t="s">
        <v>18</v>
      </c>
      <c r="D4594" s="4" t="s">
        <v>14</v>
      </c>
      <c r="E4594" s="2" t="s">
        <v>15</v>
      </c>
      <c r="F4594" s="3">
        <v>45386</v>
      </c>
      <c r="G4594" s="14" t="str" cm="1">
        <f t="array" aca="1" ref="G4594" ca="1">_xlfn.IFS(D4594="Pendente",NETWORKDAYS(F4594,TODAY(),Feriados!$A$2:$A$13)-1 &amp; " D",E4594="Não Apontado",NETWORKDAYS(F4594,TODAY(),Feriados!$A$2:$A$13)-1 &amp; " D",D4594="Backlog","Registro Antigo",D4594="Concluído","Registro Enviado",E4594="Apontado","Registro Enviado",D4594="Cancelado","Treinamento Cancelado",D4594="Remanejado","Treinamento Remanejado",D4594="Suspensa","Suspenso",D4594="Antigo","Treinamento Antigo",D4594="-","Treinamento a ser executado")</f>
        <v>Treinamento Cancelado</v>
      </c>
      <c r="H4594" s="3"/>
      <c r="I4594" s="3"/>
      <c r="J4594" s="26"/>
      <c r="K4594" s="26"/>
      <c r="L4594" s="29"/>
    </row>
    <row r="4595" spans="1:12" x14ac:dyDescent="0.3">
      <c r="A4595" s="2" t="s">
        <v>39</v>
      </c>
      <c r="B4595" s="2" t="s">
        <v>12</v>
      </c>
      <c r="C4595" s="2" t="s">
        <v>36</v>
      </c>
      <c r="D4595" s="4" t="s">
        <v>116</v>
      </c>
      <c r="E4595" s="2" t="s">
        <v>8</v>
      </c>
      <c r="F4595" s="3">
        <v>45386</v>
      </c>
      <c r="G4595" s="14" t="str" cm="1">
        <f t="array" aca="1" ref="G4595" ca="1">_xlfn.IFS(D4595="Pendente",NETWORKDAYS(F4595,TODAY(),Feriados!$A$2:$A$13)-1 &amp; " D",E4595="Não Apontado",NETWORKDAYS(F4595,TODAY(),Feriados!$A$2:$A$13)-1 &amp; " D",D4595="Backlog","Registro Antigo",D4595="Concluído","Registro Enviado",E4595="Apontado","Registro Enviado",D4595="Cancelado","Treinamento Cancelado",D4595="Remanejado","Treinamento Remanejado",D4595="Suspensa","Suspenso",D4595="Antigo","Treinamento Antigo",D4595="-","Treinamento a ser executado")</f>
        <v>Registro Enviado</v>
      </c>
      <c r="H4595" s="3">
        <v>45386</v>
      </c>
      <c r="I4595" s="3">
        <v>45386</v>
      </c>
      <c r="J4595" s="26">
        <f>NETWORKDAYS(F4595,H4595,Feriados!$A$2:$A$13)-1</f>
        <v>0</v>
      </c>
      <c r="K4595" s="26">
        <f>NETWORKDAYS(F4595,I4595,Feriados!$A$2:$A$13)-1</f>
        <v>0</v>
      </c>
      <c r="L4595" s="29">
        <f>WORKDAY(F4595,2,Feriados!$A$2:$A$13)</f>
        <v>45390</v>
      </c>
    </row>
    <row r="4596" spans="1:12" x14ac:dyDescent="0.3">
      <c r="A4596" s="2" t="s">
        <v>46</v>
      </c>
      <c r="B4596" s="2" t="s">
        <v>140</v>
      </c>
      <c r="C4596" s="2" t="s">
        <v>7</v>
      </c>
      <c r="D4596" s="4" t="s">
        <v>116</v>
      </c>
      <c r="E4596" s="2" t="s">
        <v>8</v>
      </c>
      <c r="F4596" s="3">
        <v>45386</v>
      </c>
      <c r="G4596" s="14" t="str" cm="1">
        <f t="array" aca="1" ref="G4596" ca="1">_xlfn.IFS(D4596="Pendente",NETWORKDAYS(F4596,TODAY(),Feriados!$A$2:$A$13)-1 &amp; " D",E4596="Não Apontado",NETWORKDAYS(F4596,TODAY(),Feriados!$A$2:$A$13)-1 &amp; " D",D4596="Backlog","Registro Antigo",D4596="Concluído","Registro Enviado",E4596="Apontado","Registro Enviado",D4596="Cancelado","Treinamento Cancelado",D4596="Remanejado","Treinamento Remanejado",D4596="Suspensa","Suspenso",D4596="Antigo","Treinamento Antigo",D4596="-","Treinamento a ser executado")</f>
        <v>Registro Enviado</v>
      </c>
      <c r="H4596" s="3">
        <v>45386</v>
      </c>
      <c r="I4596" s="3">
        <v>45392</v>
      </c>
      <c r="J4596" s="26">
        <f>NETWORKDAYS(F4596,H4596,Feriados!$A$2:$A$13)-1</f>
        <v>0</v>
      </c>
      <c r="K4596" s="26">
        <f>NETWORKDAYS(F4596,I4596,Feriados!$A$2:$A$13)-1</f>
        <v>4</v>
      </c>
      <c r="L4596" s="29">
        <f>WORKDAY(F4596,2,Feriados!$A$2:$A$13)</f>
        <v>45390</v>
      </c>
    </row>
    <row r="4597" spans="1:12" x14ac:dyDescent="0.3">
      <c r="A4597" s="2" t="s">
        <v>188</v>
      </c>
      <c r="B4597" s="2" t="s">
        <v>190</v>
      </c>
      <c r="C4597" s="2" t="s">
        <v>36</v>
      </c>
      <c r="D4597" s="4" t="s">
        <v>116</v>
      </c>
      <c r="E4597" s="2" t="s">
        <v>8</v>
      </c>
      <c r="F4597" s="3">
        <v>45386</v>
      </c>
      <c r="G4597" s="14" t="str" cm="1">
        <f t="array" aca="1" ref="G4597" ca="1">_xlfn.IFS(D4597="Pendente",NETWORKDAYS(F4597,TODAY(),Feriados!$A$2:$A$13)-1 &amp; " D",E4597="Não Apontado",NETWORKDAYS(F4597,TODAY(),Feriados!$A$2:$A$13)-1 &amp; " D",D4597="Backlog","Registro Antigo",D4597="Concluído","Registro Enviado",E4597="Apontado","Registro Enviado",D4597="Cancelado","Treinamento Cancelado",D4597="Remanejado","Treinamento Remanejado",D4597="Suspensa","Suspenso",D4597="Antigo","Treinamento Antigo",D4597="-","Treinamento a ser executado")</f>
        <v>Registro Enviado</v>
      </c>
      <c r="H4597" s="3">
        <v>45386</v>
      </c>
      <c r="I4597" s="3">
        <v>45386</v>
      </c>
      <c r="J4597" s="26">
        <f>NETWORKDAYS(F4597,H4597,Feriados!$A$2:$A$13)-1</f>
        <v>0</v>
      </c>
      <c r="K4597" s="26">
        <f>NETWORKDAYS(F4597,I4597,Feriados!$A$2:$A$13)-1</f>
        <v>0</v>
      </c>
      <c r="L4597" s="29">
        <f>WORKDAY(F4597,2,Feriados!$A$2:$A$13)</f>
        <v>45390</v>
      </c>
    </row>
    <row r="4598" spans="1:12" x14ac:dyDescent="0.3">
      <c r="A4598" s="2" t="s">
        <v>6</v>
      </c>
      <c r="B4598" s="2" t="s">
        <v>68</v>
      </c>
      <c r="C4598" s="2" t="s">
        <v>7</v>
      </c>
      <c r="D4598" s="4" t="s">
        <v>116</v>
      </c>
      <c r="E4598" s="2" t="s">
        <v>8</v>
      </c>
      <c r="F4598" s="3">
        <v>45387</v>
      </c>
      <c r="G4598" s="14" t="str" cm="1">
        <f t="array" aca="1" ref="G4598" ca="1">_xlfn.IFS(D4598="Pendente",NETWORKDAYS(F4598,TODAY(),Feriados!$A$2:$A$13)-1 &amp; " D",E4598="Não Apontado",NETWORKDAYS(F4598,TODAY(),Feriados!$A$2:$A$13)-1 &amp; " D",D4598="Backlog","Registro Antigo",D4598="Concluído","Registro Enviado",E4598="Apontado","Registro Enviado",D4598="Cancelado","Treinamento Cancelado",D4598="Remanejado","Treinamento Remanejado",D4598="Suspensa","Suspenso",D4598="Antigo","Treinamento Antigo",D4598="-","Treinamento a ser executado")</f>
        <v>Registro Enviado</v>
      </c>
      <c r="H4598" s="3">
        <v>45392</v>
      </c>
      <c r="I4598" s="3">
        <v>45392</v>
      </c>
      <c r="J4598" s="26">
        <f>NETWORKDAYS(F4598,H4598,Feriados!$A$2:$A$13)-1</f>
        <v>3</v>
      </c>
      <c r="K4598" s="26">
        <f>NETWORKDAYS(F4598,I4598,Feriados!$A$2:$A$13)-1</f>
        <v>3</v>
      </c>
      <c r="L4598" s="29">
        <f>WORKDAY(F4598,2,Feriados!$A$2:$A$13)</f>
        <v>45391</v>
      </c>
    </row>
    <row r="4599" spans="1:12" x14ac:dyDescent="0.3">
      <c r="A4599" s="2" t="s">
        <v>6</v>
      </c>
      <c r="B4599" s="2" t="s">
        <v>93</v>
      </c>
      <c r="C4599" s="2" t="s">
        <v>10</v>
      </c>
      <c r="D4599" s="4" t="s">
        <v>116</v>
      </c>
      <c r="E4599" s="2" t="s">
        <v>15</v>
      </c>
      <c r="F4599" s="3">
        <v>45387</v>
      </c>
      <c r="G4599" s="14" t="str" cm="1">
        <f t="array" aca="1" ref="G4599" ca="1">_xlfn.IFS(D4599="Pendente",NETWORKDAYS(F4599,TODAY(),Feriados!$A$2:$A$13)-1 &amp; " D",E4599="Não Apontado",NETWORKDAYS(F4599,TODAY(),Feriados!$A$2:$A$13)-1 &amp; " D",D4599="Backlog","Registro Antigo",D4599="Concluído","Registro Enviado",E4599="Apontado","Registro Enviado",D4599="Cancelado","Treinamento Cancelado",D4599="Remanejado","Treinamento Remanejado",D4599="Suspensa","Suspenso",D4599="Antigo","Treinamento Antigo",D4599="-","Treinamento a ser executado")</f>
        <v>Registro Enviado</v>
      </c>
      <c r="H4599" s="3">
        <v>45387</v>
      </c>
      <c r="I4599" s="3">
        <v>45387</v>
      </c>
      <c r="J4599" s="26">
        <f>NETWORKDAYS(F4599,H4599,Feriados!$A$2:$A$13)-1</f>
        <v>0</v>
      </c>
      <c r="K4599" s="26">
        <f>NETWORKDAYS(F4599,I4599,Feriados!$A$2:$A$13)-1</f>
        <v>0</v>
      </c>
      <c r="L4599" s="29">
        <f>WORKDAY(F4599,2,Feriados!$A$2:$A$13)</f>
        <v>45391</v>
      </c>
    </row>
    <row r="4600" spans="1:12" x14ac:dyDescent="0.3">
      <c r="A4600" s="2" t="s">
        <v>39</v>
      </c>
      <c r="B4600" s="2" t="s">
        <v>160</v>
      </c>
      <c r="C4600" s="2" t="s">
        <v>36</v>
      </c>
      <c r="D4600" s="4" t="s">
        <v>14</v>
      </c>
      <c r="E4600" s="2" t="s">
        <v>15</v>
      </c>
      <c r="F4600" s="3">
        <v>45387</v>
      </c>
      <c r="G4600" s="14" t="str" cm="1">
        <f t="array" aca="1" ref="G4600" ca="1">_xlfn.IFS(D4600="Pendente",NETWORKDAYS(F4600,TODAY(),Feriados!$A$2:$A$13)-1 &amp; " D",E4600="Não Apontado",NETWORKDAYS(F4600,TODAY(),Feriados!$A$2:$A$13)-1 &amp; " D",D4600="Backlog","Registro Antigo",D4600="Concluído","Registro Enviado",E4600="Apontado","Registro Enviado",D4600="Cancelado","Treinamento Cancelado",D4600="Remanejado","Treinamento Remanejado",D4600="Suspensa","Suspenso",D4600="Antigo","Treinamento Antigo",D4600="-","Treinamento a ser executado")</f>
        <v>Treinamento Cancelado</v>
      </c>
      <c r="H4600" s="3"/>
      <c r="I4600" s="3"/>
      <c r="J4600" s="26"/>
      <c r="K4600" s="26"/>
      <c r="L4600" s="29"/>
    </row>
    <row r="4601" spans="1:12" x14ac:dyDescent="0.3">
      <c r="A4601" s="2" t="s">
        <v>46</v>
      </c>
      <c r="B4601" s="2" t="s">
        <v>161</v>
      </c>
      <c r="C4601" s="2" t="s">
        <v>7</v>
      </c>
      <c r="D4601" s="4" t="s">
        <v>116</v>
      </c>
      <c r="E4601" s="2" t="s">
        <v>8</v>
      </c>
      <c r="F4601" s="3">
        <v>45387</v>
      </c>
      <c r="G4601" s="14" t="str" cm="1">
        <f t="array" aca="1" ref="G4601" ca="1">_xlfn.IFS(D4601="Pendente",NETWORKDAYS(F4601,TODAY(),Feriados!$A$2:$A$13)-1 &amp; " D",E4601="Não Apontado",NETWORKDAYS(F4601,TODAY(),Feriados!$A$2:$A$13)-1 &amp; " D",D4601="Backlog","Registro Antigo",D4601="Concluído","Registro Enviado",E4601="Apontado","Registro Enviado",D4601="Cancelado","Treinamento Cancelado",D4601="Remanejado","Treinamento Remanejado",D4601="Suspensa","Suspenso",D4601="Antigo","Treinamento Antigo",D4601="-","Treinamento a ser executado")</f>
        <v>Registro Enviado</v>
      </c>
      <c r="H4601" s="3">
        <v>45387</v>
      </c>
      <c r="I4601" s="3">
        <v>45387</v>
      </c>
      <c r="J4601" s="26">
        <f>NETWORKDAYS(F4601,H4601,Feriados!$A$2:$A$13)-1</f>
        <v>0</v>
      </c>
      <c r="K4601" s="26">
        <f>NETWORKDAYS(F4601,I4601,Feriados!$A$2:$A$13)-1</f>
        <v>0</v>
      </c>
      <c r="L4601" s="29">
        <f>WORKDAY(F4601,2,Feriados!$A$2:$A$13)</f>
        <v>45391</v>
      </c>
    </row>
    <row r="4602" spans="1:12" x14ac:dyDescent="0.3">
      <c r="A4602" s="2" t="s">
        <v>188</v>
      </c>
      <c r="B4602" s="2" t="s">
        <v>187</v>
      </c>
      <c r="C4602" s="2" t="s">
        <v>36</v>
      </c>
      <c r="D4602" s="4" t="s">
        <v>14</v>
      </c>
      <c r="E4602" s="2" t="s">
        <v>15</v>
      </c>
      <c r="F4602" s="3">
        <v>45387</v>
      </c>
      <c r="G4602" s="14" t="str" cm="1">
        <f t="array" aca="1" ref="G4602" ca="1">_xlfn.IFS(D4602="Pendente",NETWORKDAYS(F4602,TODAY(),Feriados!$A$2:$A$13)-1 &amp; " D",E4602="Não Apontado",NETWORKDAYS(F4602,TODAY(),Feriados!$A$2:$A$13)-1 &amp; " D",D4602="Backlog","Registro Antigo",D4602="Concluído","Registro Enviado",E4602="Apontado","Registro Enviado",D4602="Cancelado","Treinamento Cancelado",D4602="Remanejado","Treinamento Remanejado",D4602="Suspensa","Suspenso",D4602="Antigo","Treinamento Antigo",D4602="-","Treinamento a ser executado")</f>
        <v>Treinamento Cancelado</v>
      </c>
      <c r="H4602" s="3"/>
      <c r="I4602" s="3"/>
      <c r="J4602" s="26"/>
      <c r="K4602" s="26"/>
      <c r="L4602" s="29"/>
    </row>
    <row r="4603" spans="1:12" x14ac:dyDescent="0.3">
      <c r="A4603" s="2" t="s">
        <v>6</v>
      </c>
      <c r="B4603" s="2" t="s">
        <v>12</v>
      </c>
      <c r="C4603" s="2" t="s">
        <v>10</v>
      </c>
      <c r="D4603" s="4" t="s">
        <v>116</v>
      </c>
      <c r="E4603" s="2" t="s">
        <v>8</v>
      </c>
      <c r="F4603" s="3">
        <v>45390</v>
      </c>
      <c r="G4603" s="14" t="str" cm="1">
        <f t="array" aca="1" ref="G4603" ca="1">_xlfn.IFS(D4603="Pendente",NETWORKDAYS(F4603,TODAY(),Feriados!$A$2:$A$13)-1 &amp; " D",E4603="Não Apontado",NETWORKDAYS(F4603,TODAY(),Feriados!$A$2:$A$13)-1 &amp; " D",D4603="Backlog","Registro Antigo",D4603="Concluído","Registro Enviado",E4603="Apontado","Registro Enviado",D4603="Cancelado","Treinamento Cancelado",D4603="Remanejado","Treinamento Remanejado",D4603="Suspensa","Suspenso",D4603="Antigo","Treinamento Antigo",D4603="-","Treinamento a ser executado")</f>
        <v>Registro Enviado</v>
      </c>
      <c r="H4603" s="3">
        <v>45397</v>
      </c>
      <c r="I4603" s="3">
        <v>45397</v>
      </c>
      <c r="J4603" s="26">
        <f>NETWORKDAYS(F4603,H4603,Feriados!$A$2:$A$13)-1</f>
        <v>5</v>
      </c>
      <c r="K4603" s="26">
        <f>NETWORKDAYS(F4603,I4603,Feriados!$A$2:$A$13)-1</f>
        <v>5</v>
      </c>
      <c r="L4603" s="29">
        <f>WORKDAY(F4603,2,Feriados!$A$2:$A$13)</f>
        <v>45392</v>
      </c>
    </row>
    <row r="4604" spans="1:12" x14ac:dyDescent="0.3">
      <c r="A4604" s="2" t="s">
        <v>17</v>
      </c>
      <c r="B4604" s="2" t="s">
        <v>160</v>
      </c>
      <c r="C4604" s="2" t="s">
        <v>7</v>
      </c>
      <c r="D4604" s="4" t="s">
        <v>14</v>
      </c>
      <c r="E4604" s="2" t="s">
        <v>15</v>
      </c>
      <c r="F4604" s="3">
        <v>45390</v>
      </c>
      <c r="G4604" s="14" t="str" cm="1">
        <f t="array" aca="1" ref="G4604" ca="1">_xlfn.IFS(D4604="Pendente",NETWORKDAYS(F4604,TODAY(),Feriados!$A$2:$A$13)-1 &amp; " D",E4604="Não Apontado",NETWORKDAYS(F4604,TODAY(),Feriados!$A$2:$A$13)-1 &amp; " D",D4604="Backlog","Registro Antigo",D4604="Concluído","Registro Enviado",E4604="Apontado","Registro Enviado",D4604="Cancelado","Treinamento Cancelado",D4604="Remanejado","Treinamento Remanejado",D4604="Suspensa","Suspenso",D4604="Antigo","Treinamento Antigo",D4604="-","Treinamento a ser executado")</f>
        <v>Treinamento Cancelado</v>
      </c>
      <c r="H4604" s="3"/>
      <c r="I4604" s="3"/>
      <c r="J4604" s="26"/>
      <c r="K4604" s="26"/>
      <c r="L4604" s="29"/>
    </row>
    <row r="4605" spans="1:12" x14ac:dyDescent="0.3">
      <c r="A4605" s="2" t="s">
        <v>39</v>
      </c>
      <c r="B4605" s="2" t="s">
        <v>147</v>
      </c>
      <c r="C4605" s="2" t="s">
        <v>36</v>
      </c>
      <c r="D4605" s="4" t="s">
        <v>116</v>
      </c>
      <c r="E4605" s="2" t="s">
        <v>8</v>
      </c>
      <c r="F4605" s="3">
        <v>45390</v>
      </c>
      <c r="G4605" s="14" t="str" cm="1">
        <f t="array" aca="1" ref="G4605" ca="1">_xlfn.IFS(D4605="Pendente",NETWORKDAYS(F4605,TODAY(),Feriados!$A$2:$A$13)-1 &amp; " D",E4605="Não Apontado",NETWORKDAYS(F4605,TODAY(),Feriados!$A$2:$A$13)-1 &amp; " D",D4605="Backlog","Registro Antigo",D4605="Concluído","Registro Enviado",E4605="Apontado","Registro Enviado",D4605="Cancelado","Treinamento Cancelado",D4605="Remanejado","Treinamento Remanejado",D4605="Suspensa","Suspenso",D4605="Antigo","Treinamento Antigo",D4605="-","Treinamento a ser executado")</f>
        <v>Registro Enviado</v>
      </c>
      <c r="H4605" s="3">
        <v>45391</v>
      </c>
      <c r="I4605" s="3">
        <v>45391</v>
      </c>
      <c r="J4605" s="26">
        <f>NETWORKDAYS(F4605,H4605,Feriados!$A$2:$A$13)-1</f>
        <v>1</v>
      </c>
      <c r="K4605" s="26">
        <f>NETWORKDAYS(F4605,I4605,Feriados!$A$2:$A$13)-1</f>
        <v>1</v>
      </c>
      <c r="L4605" s="29">
        <f>WORKDAY(F4605,2,Feriados!$A$2:$A$13)</f>
        <v>45392</v>
      </c>
    </row>
    <row r="4606" spans="1:12" x14ac:dyDescent="0.3">
      <c r="A4606" s="2" t="s">
        <v>39</v>
      </c>
      <c r="B4606" s="2" t="s">
        <v>148</v>
      </c>
      <c r="C4606" s="2" t="s">
        <v>36</v>
      </c>
      <c r="D4606" s="4" t="s">
        <v>116</v>
      </c>
      <c r="E4606" s="2" t="s">
        <v>8</v>
      </c>
      <c r="F4606" s="3">
        <v>45390</v>
      </c>
      <c r="G4606" s="14" t="str" cm="1">
        <f t="array" aca="1" ref="G4606" ca="1">_xlfn.IFS(D4606="Pendente",NETWORKDAYS(F4606,TODAY(),Feriados!$A$2:$A$13)-1 &amp; " D",E4606="Não Apontado",NETWORKDAYS(F4606,TODAY(),Feriados!$A$2:$A$13)-1 &amp; " D",D4606="Backlog","Registro Antigo",D4606="Concluído","Registro Enviado",E4606="Apontado","Registro Enviado",D4606="Cancelado","Treinamento Cancelado",D4606="Remanejado","Treinamento Remanejado",D4606="Suspensa","Suspenso",D4606="Antigo","Treinamento Antigo",D4606="-","Treinamento a ser executado")</f>
        <v>Registro Enviado</v>
      </c>
      <c r="H4606" s="3">
        <v>45391</v>
      </c>
      <c r="I4606" s="3">
        <v>45391</v>
      </c>
      <c r="J4606" s="26">
        <f>NETWORKDAYS(F4606,H4606,Feriados!$A$2:$A$13)-1</f>
        <v>1</v>
      </c>
      <c r="K4606" s="26">
        <f>NETWORKDAYS(F4606,I4606,Feriados!$A$2:$A$13)-1</f>
        <v>1</v>
      </c>
      <c r="L4606" s="29">
        <f>WORKDAY(F4606,2,Feriados!$A$2:$A$13)</f>
        <v>45392</v>
      </c>
    </row>
    <row r="4607" spans="1:12" x14ac:dyDescent="0.3">
      <c r="A4607" s="2" t="s">
        <v>46</v>
      </c>
      <c r="B4607" s="2" t="s">
        <v>155</v>
      </c>
      <c r="C4607" s="2" t="s">
        <v>7</v>
      </c>
      <c r="D4607" s="4" t="s">
        <v>116</v>
      </c>
      <c r="E4607" s="2" t="s">
        <v>8</v>
      </c>
      <c r="F4607" s="3">
        <v>45390</v>
      </c>
      <c r="G4607" s="14" t="str" cm="1">
        <f t="array" aca="1" ref="G4607" ca="1">_xlfn.IFS(D4607="Pendente",NETWORKDAYS(F4607,TODAY(),Feriados!$A$2:$A$13)-1 &amp; " D",E4607="Não Apontado",NETWORKDAYS(F4607,TODAY(),Feriados!$A$2:$A$13)-1 &amp; " D",D4607="Backlog","Registro Antigo",D4607="Concluído","Registro Enviado",E4607="Apontado","Registro Enviado",D4607="Cancelado","Treinamento Cancelado",D4607="Remanejado","Treinamento Remanejado",D4607="Suspensa","Suspenso",D4607="Antigo","Treinamento Antigo",D4607="-","Treinamento a ser executado")</f>
        <v>Registro Enviado</v>
      </c>
      <c r="H4607" s="3">
        <v>45392</v>
      </c>
      <c r="I4607" s="3">
        <v>45392</v>
      </c>
      <c r="J4607" s="26">
        <f>NETWORKDAYS(F4607,H4607,Feriados!$A$2:$A$13)-1</f>
        <v>2</v>
      </c>
      <c r="K4607" s="26">
        <f>NETWORKDAYS(F4607,I4607,Feriados!$A$2:$A$13)-1</f>
        <v>2</v>
      </c>
      <c r="L4607" s="29">
        <f>WORKDAY(F4607,2,Feriados!$A$2:$A$13)</f>
        <v>45392</v>
      </c>
    </row>
    <row r="4608" spans="1:12" x14ac:dyDescent="0.3">
      <c r="A4608" s="2" t="s">
        <v>6</v>
      </c>
      <c r="B4608" s="2" t="s">
        <v>187</v>
      </c>
      <c r="C4608" s="2" t="s">
        <v>7</v>
      </c>
      <c r="D4608" s="4" t="s">
        <v>116</v>
      </c>
      <c r="E4608" s="2" t="s">
        <v>8</v>
      </c>
      <c r="F4608" s="3">
        <v>45391</v>
      </c>
      <c r="G4608" s="14" t="str" cm="1">
        <f t="array" aca="1" ref="G4608" ca="1">_xlfn.IFS(D4608="Pendente",NETWORKDAYS(F4608,TODAY(),Feriados!$A$2:$A$13)-1 &amp; " D",E4608="Não Apontado",NETWORKDAYS(F4608,TODAY(),Feriados!$A$2:$A$13)-1 &amp; " D",D4608="Backlog","Registro Antigo",D4608="Concluído","Registro Enviado",E4608="Apontado","Registro Enviado",D4608="Cancelado","Treinamento Cancelado",D4608="Remanejado","Treinamento Remanejado",D4608="Suspensa","Suspenso",D4608="Antigo","Treinamento Antigo",D4608="-","Treinamento a ser executado")</f>
        <v>Registro Enviado</v>
      </c>
      <c r="H4608" s="3">
        <v>45392</v>
      </c>
      <c r="I4608" s="3">
        <v>45392</v>
      </c>
      <c r="J4608" s="26">
        <f>NETWORKDAYS(F4608,H4608,Feriados!$A$2:$A$13)-1</f>
        <v>1</v>
      </c>
      <c r="K4608" s="26">
        <f>NETWORKDAYS(F4608,I4608,Feriados!$A$2:$A$13)-1</f>
        <v>1</v>
      </c>
      <c r="L4608" s="29">
        <f>WORKDAY(F4608,2,Feriados!$A$2:$A$13)</f>
        <v>45393</v>
      </c>
    </row>
    <row r="4609" spans="1:12" x14ac:dyDescent="0.3">
      <c r="A4609" s="2" t="s">
        <v>28</v>
      </c>
      <c r="B4609" s="2" t="s">
        <v>189</v>
      </c>
      <c r="C4609" s="2" t="s">
        <v>64</v>
      </c>
      <c r="D4609" s="4" t="s">
        <v>14</v>
      </c>
      <c r="E4609" s="2" t="s">
        <v>15</v>
      </c>
      <c r="F4609" s="3">
        <v>45391</v>
      </c>
      <c r="G4609" s="14" t="str" cm="1">
        <f t="array" aca="1" ref="G4609" ca="1">_xlfn.IFS(D4609="Pendente",NETWORKDAYS(F4609,TODAY(),Feriados!$A$2:$A$13)-1 &amp; " D",E4609="Não Apontado",NETWORKDAYS(F4609,TODAY(),Feriados!$A$2:$A$13)-1 &amp; " D",D4609="Backlog","Registro Antigo",D4609="Concluído","Registro Enviado",E4609="Apontado","Registro Enviado",D4609="Cancelado","Treinamento Cancelado",D4609="Remanejado","Treinamento Remanejado",D4609="Suspensa","Suspenso",D4609="Antigo","Treinamento Antigo",D4609="-","Treinamento a ser executado")</f>
        <v>Treinamento Cancelado</v>
      </c>
      <c r="H4609" s="3"/>
      <c r="I4609" s="3"/>
      <c r="J4609" s="26"/>
      <c r="K4609" s="26"/>
      <c r="L4609" s="29"/>
    </row>
    <row r="4610" spans="1:12" x14ac:dyDescent="0.3">
      <c r="A4610" s="2" t="s">
        <v>28</v>
      </c>
      <c r="B4610" s="2" t="s">
        <v>131</v>
      </c>
      <c r="C4610" s="2" t="s">
        <v>64</v>
      </c>
      <c r="D4610" s="4" t="s">
        <v>116</v>
      </c>
      <c r="E4610" s="2" t="s">
        <v>8</v>
      </c>
      <c r="F4610" s="3">
        <v>45391</v>
      </c>
      <c r="G4610" s="14" t="str" cm="1">
        <f t="array" aca="1" ref="G4610" ca="1">_xlfn.IFS(D4610="Pendente",NETWORKDAYS(F4610,TODAY(),Feriados!$A$2:$A$13)-1 &amp; " D",E4610="Não Apontado",NETWORKDAYS(F4610,TODAY(),Feriados!$A$2:$A$13)-1 &amp; " D",D4610="Backlog","Registro Antigo",D4610="Concluído","Registro Enviado",E4610="Apontado","Registro Enviado",D4610="Cancelado","Treinamento Cancelado",D4610="Remanejado","Treinamento Remanejado",D4610="Suspensa","Suspenso",D4610="Antigo","Treinamento Antigo",D4610="-","Treinamento a ser executado")</f>
        <v>Registro Enviado</v>
      </c>
      <c r="H4610" s="3">
        <v>45392</v>
      </c>
      <c r="I4610" s="3">
        <v>45392</v>
      </c>
      <c r="J4610" s="26">
        <f>NETWORKDAYS(F4610,H4610,Feriados!$A$2:$A$13)-1</f>
        <v>1</v>
      </c>
      <c r="K4610" s="26">
        <f>NETWORKDAYS(F4610,I4610,Feriados!$A$2:$A$13)-1</f>
        <v>1</v>
      </c>
      <c r="L4610" s="29">
        <f>WORKDAY(F4610,2,Feriados!$A$2:$A$13)</f>
        <v>45393</v>
      </c>
    </row>
    <row r="4611" spans="1:12" x14ac:dyDescent="0.3">
      <c r="A4611" s="2" t="s">
        <v>39</v>
      </c>
      <c r="B4611" s="2" t="s">
        <v>12</v>
      </c>
      <c r="C4611" s="2" t="s">
        <v>36</v>
      </c>
      <c r="D4611" s="4" t="s">
        <v>116</v>
      </c>
      <c r="E4611" s="2" t="s">
        <v>8</v>
      </c>
      <c r="F4611" s="3">
        <v>45391</v>
      </c>
      <c r="G4611" s="14" t="str" cm="1">
        <f t="array" aca="1" ref="G4611" ca="1">_xlfn.IFS(D4611="Pendente",NETWORKDAYS(F4611,TODAY(),Feriados!$A$2:$A$13)-1 &amp; " D",E4611="Não Apontado",NETWORKDAYS(F4611,TODAY(),Feriados!$A$2:$A$13)-1 &amp; " D",D4611="Backlog","Registro Antigo",D4611="Concluído","Registro Enviado",E4611="Apontado","Registro Enviado",D4611="Cancelado","Treinamento Cancelado",D4611="Remanejado","Treinamento Remanejado",D4611="Suspensa","Suspenso",D4611="Antigo","Treinamento Antigo",D4611="-","Treinamento a ser executado")</f>
        <v>Registro Enviado</v>
      </c>
      <c r="H4611" s="3">
        <v>45391</v>
      </c>
      <c r="I4611" s="3">
        <v>45391</v>
      </c>
      <c r="J4611" s="26">
        <f>NETWORKDAYS(F4611,H4611,Feriados!$A$2:$A$13)-1</f>
        <v>0</v>
      </c>
      <c r="K4611" s="26">
        <f>NETWORKDAYS(F4611,I4611,Feriados!$A$2:$A$13)-1</f>
        <v>0</v>
      </c>
      <c r="L4611" s="29">
        <f>WORKDAY(F4611,2,Feriados!$A$2:$A$13)</f>
        <v>45393</v>
      </c>
    </row>
    <row r="4612" spans="1:12" x14ac:dyDescent="0.3">
      <c r="A4612" s="2" t="s">
        <v>39</v>
      </c>
      <c r="B4612" s="2" t="s">
        <v>153</v>
      </c>
      <c r="C4612" s="2" t="s">
        <v>36</v>
      </c>
      <c r="D4612" s="4" t="s">
        <v>14</v>
      </c>
      <c r="E4612" s="2" t="s">
        <v>15</v>
      </c>
      <c r="F4612" s="3">
        <v>45391</v>
      </c>
      <c r="G4612" s="14" t="str" cm="1">
        <f t="array" aca="1" ref="G4612" ca="1">_xlfn.IFS(D4612="Pendente",NETWORKDAYS(F4612,TODAY(),Feriados!$A$2:$A$13)-1 &amp; " D",E4612="Não Apontado",NETWORKDAYS(F4612,TODAY(),Feriados!$A$2:$A$13)-1 &amp; " D",D4612="Backlog","Registro Antigo",D4612="Concluído","Registro Enviado",E4612="Apontado","Registro Enviado",D4612="Cancelado","Treinamento Cancelado",D4612="Remanejado","Treinamento Remanejado",D4612="Suspensa","Suspenso",D4612="Antigo","Treinamento Antigo",D4612="-","Treinamento a ser executado")</f>
        <v>Treinamento Cancelado</v>
      </c>
      <c r="H4612" s="3"/>
      <c r="I4612" s="3"/>
      <c r="J4612" s="26"/>
      <c r="K4612" s="26"/>
      <c r="L4612" s="29"/>
    </row>
    <row r="4613" spans="1:12" x14ac:dyDescent="0.3">
      <c r="A4613" s="2" t="s">
        <v>46</v>
      </c>
      <c r="B4613" s="2" t="s">
        <v>159</v>
      </c>
      <c r="C4613" s="2" t="s">
        <v>41</v>
      </c>
      <c r="D4613" s="4" t="s">
        <v>116</v>
      </c>
      <c r="E4613" s="2" t="s">
        <v>8</v>
      </c>
      <c r="F4613" s="3">
        <v>45391</v>
      </c>
      <c r="G4613" s="14" t="str" cm="1">
        <f t="array" aca="1" ref="G4613" ca="1">_xlfn.IFS(D4613="Pendente",NETWORKDAYS(F4613,TODAY(),Feriados!$A$2:$A$13)-1 &amp; " D",E4613="Não Apontado",NETWORKDAYS(F4613,TODAY(),Feriados!$A$2:$A$13)-1 &amp; " D",D4613="Backlog","Registro Antigo",D4613="Concluído","Registro Enviado",E4613="Apontado","Registro Enviado",D4613="Cancelado","Treinamento Cancelado",D4613="Remanejado","Treinamento Remanejado",D4613="Suspensa","Suspenso",D4613="Antigo","Treinamento Antigo",D4613="-","Treinamento a ser executado")</f>
        <v>Registro Enviado</v>
      </c>
      <c r="H4613" s="3">
        <v>45392</v>
      </c>
      <c r="I4613" s="3">
        <v>45392</v>
      </c>
      <c r="J4613" s="26">
        <f>NETWORKDAYS(F4613,H4613,Feriados!$A$2:$A$13)-1</f>
        <v>1</v>
      </c>
      <c r="K4613" s="26">
        <f>NETWORKDAYS(F4613,I4613,Feriados!$A$2:$A$13)-1</f>
        <v>1</v>
      </c>
      <c r="L4613" s="29">
        <f>WORKDAY(F4613,2,Feriados!$A$2:$A$13)</f>
        <v>45393</v>
      </c>
    </row>
    <row r="4614" spans="1:12" x14ac:dyDescent="0.3">
      <c r="A4614" s="2" t="s">
        <v>46</v>
      </c>
      <c r="B4614" s="2" t="s">
        <v>161</v>
      </c>
      <c r="C4614" s="2" t="s">
        <v>7</v>
      </c>
      <c r="D4614" s="4" t="s">
        <v>116</v>
      </c>
      <c r="E4614" s="2" t="s">
        <v>8</v>
      </c>
      <c r="F4614" s="3">
        <v>45391</v>
      </c>
      <c r="G4614" s="14" t="str" cm="1">
        <f t="array" aca="1" ref="G4614" ca="1">_xlfn.IFS(D4614="Pendente",NETWORKDAYS(F4614,TODAY(),Feriados!$A$2:$A$13)-1 &amp; " D",E4614="Não Apontado",NETWORKDAYS(F4614,TODAY(),Feriados!$A$2:$A$13)-1 &amp; " D",D4614="Backlog","Registro Antigo",D4614="Concluído","Registro Enviado",E4614="Apontado","Registro Enviado",D4614="Cancelado","Treinamento Cancelado",D4614="Remanejado","Treinamento Remanejado",D4614="Suspensa","Suspenso",D4614="Antigo","Treinamento Antigo",D4614="-","Treinamento a ser executado")</f>
        <v>Registro Enviado</v>
      </c>
      <c r="H4614" s="3">
        <v>45392</v>
      </c>
      <c r="I4614" s="3">
        <v>45392</v>
      </c>
      <c r="J4614" s="26">
        <f>NETWORKDAYS(F4614,H4614,Feriados!$A$2:$A$13)-1</f>
        <v>1</v>
      </c>
      <c r="K4614" s="26">
        <f>NETWORKDAYS(F4614,I4614,Feriados!$A$2:$A$13)-1</f>
        <v>1</v>
      </c>
      <c r="L4614" s="29">
        <f>WORKDAY(F4614,2,Feriados!$A$2:$A$13)</f>
        <v>45393</v>
      </c>
    </row>
    <row r="4615" spans="1:12" x14ac:dyDescent="0.3">
      <c r="A4615" s="2" t="s">
        <v>6</v>
      </c>
      <c r="B4615" s="2" t="s">
        <v>190</v>
      </c>
      <c r="C4615" s="2" t="s">
        <v>7</v>
      </c>
      <c r="D4615" s="4" t="s">
        <v>14</v>
      </c>
      <c r="E4615" s="2" t="s">
        <v>15</v>
      </c>
      <c r="F4615" s="3">
        <v>45392</v>
      </c>
      <c r="G4615" s="14" t="str" cm="1">
        <f t="array" aca="1" ref="G4615" ca="1">_xlfn.IFS(D4615="Pendente",NETWORKDAYS(F4615,TODAY(),Feriados!$A$2:$A$13)-1 &amp; " D",E4615="Não Apontado",NETWORKDAYS(F4615,TODAY(),Feriados!$A$2:$A$13)-1 &amp; " D",D4615="Backlog","Registro Antigo",D4615="Concluído","Registro Enviado",E4615="Apontado","Registro Enviado",D4615="Cancelado","Treinamento Cancelado",D4615="Remanejado","Treinamento Remanejado",D4615="Suspensa","Suspenso",D4615="Antigo","Treinamento Antigo",D4615="-","Treinamento a ser executado")</f>
        <v>Treinamento Cancelado</v>
      </c>
      <c r="H4615" s="3"/>
      <c r="I4615" s="3"/>
      <c r="J4615" s="26"/>
      <c r="K4615" s="26"/>
      <c r="L4615" s="29"/>
    </row>
    <row r="4616" spans="1:12" x14ac:dyDescent="0.3">
      <c r="A4616" s="2" t="s">
        <v>6</v>
      </c>
      <c r="B4616" s="2" t="s">
        <v>183</v>
      </c>
      <c r="C4616" s="2" t="s">
        <v>10</v>
      </c>
      <c r="D4616" s="4" t="s">
        <v>116</v>
      </c>
      <c r="E4616" s="2" t="s">
        <v>8</v>
      </c>
      <c r="F4616" s="3">
        <v>45392</v>
      </c>
      <c r="G4616" s="14" t="str" cm="1">
        <f t="array" aca="1" ref="G4616" ca="1">_xlfn.IFS(D4616="Pendente",NETWORKDAYS(F4616,TODAY(),Feriados!$A$2:$A$13)-1 &amp; " D",E4616="Não Apontado",NETWORKDAYS(F4616,TODAY(),Feriados!$A$2:$A$13)-1 &amp; " D",D4616="Backlog","Registro Antigo",D4616="Concluído","Registro Enviado",E4616="Apontado","Registro Enviado",D4616="Cancelado","Treinamento Cancelado",D4616="Remanejado","Treinamento Remanejado",D4616="Suspensa","Suspenso",D4616="Antigo","Treinamento Antigo",D4616="-","Treinamento a ser executado")</f>
        <v>Registro Enviado</v>
      </c>
      <c r="H4616" s="3">
        <v>45397</v>
      </c>
      <c r="I4616" s="3">
        <v>45397</v>
      </c>
      <c r="J4616" s="26">
        <f>NETWORKDAYS(F4616,H4616,Feriados!$A$2:$A$13)-1</f>
        <v>3</v>
      </c>
      <c r="K4616" s="26">
        <f>NETWORKDAYS(F4616,I4616,Feriados!$A$2:$A$13)-1</f>
        <v>3</v>
      </c>
      <c r="L4616" s="29">
        <f>WORKDAY(F4616,2,Feriados!$A$2:$A$13)</f>
        <v>45394</v>
      </c>
    </row>
    <row r="4617" spans="1:12" x14ac:dyDescent="0.3">
      <c r="A4617" s="2" t="s">
        <v>6</v>
      </c>
      <c r="B4617" s="2" t="s">
        <v>93</v>
      </c>
      <c r="C4617" s="2" t="s">
        <v>10</v>
      </c>
      <c r="D4617" s="4" t="s">
        <v>116</v>
      </c>
      <c r="E4617" s="2" t="s">
        <v>8</v>
      </c>
      <c r="F4617" s="3">
        <v>45392</v>
      </c>
      <c r="G4617" s="14" t="str" cm="1">
        <f t="array" aca="1" ref="G4617" ca="1">_xlfn.IFS(D4617="Pendente",NETWORKDAYS(F4617,TODAY(),Feriados!$A$2:$A$13)-1 &amp; " D",E4617="Não Apontado",NETWORKDAYS(F4617,TODAY(),Feriados!$A$2:$A$13)-1 &amp; " D",D4617="Backlog","Registro Antigo",D4617="Concluído","Registro Enviado",E4617="Apontado","Registro Enviado",D4617="Cancelado","Treinamento Cancelado",D4617="Remanejado","Treinamento Remanejado",D4617="Suspensa","Suspenso",D4617="Antigo","Treinamento Antigo",D4617="-","Treinamento a ser executado")</f>
        <v>Registro Enviado</v>
      </c>
      <c r="H4617" s="3">
        <v>45393</v>
      </c>
      <c r="I4617" s="3">
        <v>45394</v>
      </c>
      <c r="J4617" s="26">
        <f>NETWORKDAYS(F4617,H4617,Feriados!$A$2:$A$13)-1</f>
        <v>1</v>
      </c>
      <c r="K4617" s="26">
        <f>NETWORKDAYS(F4617,I4617,Feriados!$A$2:$A$13)-1</f>
        <v>2</v>
      </c>
      <c r="L4617" s="29">
        <f>WORKDAY(F4617,2,Feriados!$A$2:$A$13)</f>
        <v>45394</v>
      </c>
    </row>
    <row r="4618" spans="1:12" x14ac:dyDescent="0.3">
      <c r="A4618" s="2" t="s">
        <v>28</v>
      </c>
      <c r="B4618" s="2" t="s">
        <v>148</v>
      </c>
      <c r="C4618" s="2" t="s">
        <v>32</v>
      </c>
      <c r="D4618" s="4" t="s">
        <v>14</v>
      </c>
      <c r="E4618" s="2" t="s">
        <v>15</v>
      </c>
      <c r="F4618" s="3">
        <v>45392</v>
      </c>
      <c r="G4618" s="14" t="str" cm="1">
        <f t="array" aca="1" ref="G4618" ca="1">_xlfn.IFS(D4618="Pendente",NETWORKDAYS(F4618,TODAY(),Feriados!$A$2:$A$13)-1 &amp; " D",E4618="Não Apontado",NETWORKDAYS(F4618,TODAY(),Feriados!$A$2:$A$13)-1 &amp; " D",D4618="Backlog","Registro Antigo",D4618="Concluído","Registro Enviado",E4618="Apontado","Registro Enviado",D4618="Cancelado","Treinamento Cancelado",D4618="Remanejado","Treinamento Remanejado",D4618="Suspensa","Suspenso",D4618="Antigo","Treinamento Antigo",D4618="-","Treinamento a ser executado")</f>
        <v>Treinamento Cancelado</v>
      </c>
      <c r="H4618" s="3"/>
      <c r="I4618" s="3"/>
      <c r="J4618" s="26"/>
      <c r="K4618" s="26"/>
      <c r="L4618" s="29"/>
    </row>
    <row r="4619" spans="1:12" x14ac:dyDescent="0.3">
      <c r="A4619" s="2" t="s">
        <v>39</v>
      </c>
      <c r="B4619" s="2" t="s">
        <v>68</v>
      </c>
      <c r="C4619" s="2" t="s">
        <v>37</v>
      </c>
      <c r="D4619" s="4" t="s">
        <v>14</v>
      </c>
      <c r="E4619" s="2" t="s">
        <v>15</v>
      </c>
      <c r="F4619" s="3">
        <v>45392</v>
      </c>
      <c r="G4619" s="14" t="str" cm="1">
        <f t="array" aca="1" ref="G4619" ca="1">_xlfn.IFS(D4619="Pendente",NETWORKDAYS(F4619,TODAY(),Feriados!$A$2:$A$13)-1 &amp; " D",E4619="Não Apontado",NETWORKDAYS(F4619,TODAY(),Feriados!$A$2:$A$13)-1 &amp; " D",D4619="Backlog","Registro Antigo",D4619="Concluído","Registro Enviado",E4619="Apontado","Registro Enviado",D4619="Cancelado","Treinamento Cancelado",D4619="Remanejado","Treinamento Remanejado",D4619="Suspensa","Suspenso",D4619="Antigo","Treinamento Antigo",D4619="-","Treinamento a ser executado")</f>
        <v>Treinamento Cancelado</v>
      </c>
      <c r="H4619" s="3"/>
      <c r="I4619" s="3"/>
      <c r="J4619" s="26"/>
      <c r="K4619" s="26"/>
      <c r="L4619" s="29"/>
    </row>
    <row r="4620" spans="1:12" x14ac:dyDescent="0.3">
      <c r="A4620" s="2" t="s">
        <v>39</v>
      </c>
      <c r="B4620" s="2" t="s">
        <v>162</v>
      </c>
      <c r="C4620" s="2" t="s">
        <v>36</v>
      </c>
      <c r="D4620" s="4" t="s">
        <v>116</v>
      </c>
      <c r="E4620" s="2" t="s">
        <v>8</v>
      </c>
      <c r="F4620" s="3">
        <v>45392</v>
      </c>
      <c r="G4620" s="14" t="str" cm="1">
        <f t="array" aca="1" ref="G4620" ca="1">_xlfn.IFS(D4620="Pendente",NETWORKDAYS(F4620,TODAY(),Feriados!$A$2:$A$13)-1 &amp; " D",E4620="Não Apontado",NETWORKDAYS(F4620,TODAY(),Feriados!$A$2:$A$13)-1 &amp; " D",D4620="Backlog","Registro Antigo",D4620="Concluído","Registro Enviado",E4620="Apontado","Registro Enviado",D4620="Cancelado","Treinamento Cancelado",D4620="Remanejado","Treinamento Remanejado",D4620="Suspensa","Suspenso",D4620="Antigo","Treinamento Antigo",D4620="-","Treinamento a ser executado")</f>
        <v>Registro Enviado</v>
      </c>
      <c r="H4620" s="3">
        <v>45392</v>
      </c>
      <c r="I4620" s="3">
        <v>45392</v>
      </c>
      <c r="J4620" s="26">
        <f>NETWORKDAYS(F4620,H4620,Feriados!$A$2:$A$13)-1</f>
        <v>0</v>
      </c>
      <c r="K4620" s="26">
        <f>NETWORKDAYS(F4620,I4620,Feriados!$A$2:$A$13)-1</f>
        <v>0</v>
      </c>
      <c r="L4620" s="29">
        <f>WORKDAY(F4620,2,Feriados!$A$2:$A$13)</f>
        <v>45394</v>
      </c>
    </row>
    <row r="4621" spans="1:12" x14ac:dyDescent="0.3">
      <c r="A4621" s="2" t="s">
        <v>39</v>
      </c>
      <c r="B4621" s="2" t="s">
        <v>160</v>
      </c>
      <c r="C4621" s="2" t="s">
        <v>37</v>
      </c>
      <c r="D4621" s="4" t="s">
        <v>116</v>
      </c>
      <c r="E4621" s="2" t="s">
        <v>8</v>
      </c>
      <c r="F4621" s="3">
        <v>45392</v>
      </c>
      <c r="G4621" s="14" t="str" cm="1">
        <f t="array" aca="1" ref="G4621" ca="1">_xlfn.IFS(D4621="Pendente",NETWORKDAYS(F4621,TODAY(),Feriados!$A$2:$A$13)-1 &amp; " D",E4621="Não Apontado",NETWORKDAYS(F4621,TODAY(),Feriados!$A$2:$A$13)-1 &amp; " D",D4621="Backlog","Registro Antigo",D4621="Concluído","Registro Enviado",E4621="Apontado","Registro Enviado",D4621="Cancelado","Treinamento Cancelado",D4621="Remanejado","Treinamento Remanejado",D4621="Suspensa","Suspenso",D4621="Antigo","Treinamento Antigo",D4621="-","Treinamento a ser executado")</f>
        <v>Registro Enviado</v>
      </c>
      <c r="H4621" s="3">
        <v>45397</v>
      </c>
      <c r="I4621" s="3">
        <v>45397</v>
      </c>
      <c r="J4621" s="26">
        <f>NETWORKDAYS(F4621,H4621,Feriados!$A$2:$A$13)-1</f>
        <v>3</v>
      </c>
      <c r="K4621" s="26">
        <f>NETWORKDAYS(F4621,I4621,Feriados!$A$2:$A$13)-1</f>
        <v>3</v>
      </c>
      <c r="L4621" s="29">
        <f>WORKDAY(F4621,2,Feriados!$A$2:$A$13)</f>
        <v>45394</v>
      </c>
    </row>
    <row r="4622" spans="1:12" x14ac:dyDescent="0.3">
      <c r="A4622" s="2" t="s">
        <v>46</v>
      </c>
      <c r="B4622" s="2" t="s">
        <v>159</v>
      </c>
      <c r="C4622" s="2" t="s">
        <v>37</v>
      </c>
      <c r="D4622" s="4" t="s">
        <v>116</v>
      </c>
      <c r="E4622" s="2" t="s">
        <v>8</v>
      </c>
      <c r="F4622" s="3">
        <v>45392</v>
      </c>
      <c r="G4622" s="14" t="str" cm="1">
        <f t="array" aca="1" ref="G4622" ca="1">_xlfn.IFS(D4622="Pendente",NETWORKDAYS(F4622,TODAY(),Feriados!$A$2:$A$13)-1 &amp; " D",E4622="Não Apontado",NETWORKDAYS(F4622,TODAY(),Feriados!$A$2:$A$13)-1 &amp; " D",D4622="Backlog","Registro Antigo",D4622="Concluído","Registro Enviado",E4622="Apontado","Registro Enviado",D4622="Cancelado","Treinamento Cancelado",D4622="Remanejado","Treinamento Remanejado",D4622="Suspensa","Suspenso",D4622="Antigo","Treinamento Antigo",D4622="-","Treinamento a ser executado")</f>
        <v>Registro Enviado</v>
      </c>
      <c r="H4622" s="3">
        <v>45394</v>
      </c>
      <c r="I4622" s="3">
        <v>45394</v>
      </c>
      <c r="J4622" s="26">
        <f>NETWORKDAYS(F4622,H4622,Feriados!$A$2:$A$13)-1</f>
        <v>2</v>
      </c>
      <c r="K4622" s="26">
        <f>NETWORKDAYS(F4622,I4622,Feriados!$A$2:$A$13)-1</f>
        <v>2</v>
      </c>
      <c r="L4622" s="29">
        <f>WORKDAY(F4622,2,Feriados!$A$2:$A$13)</f>
        <v>45394</v>
      </c>
    </row>
    <row r="4623" spans="1:12" x14ac:dyDescent="0.3">
      <c r="A4623" s="2" t="s">
        <v>46</v>
      </c>
      <c r="B4623" s="2" t="s">
        <v>155</v>
      </c>
      <c r="C4623" s="2" t="s">
        <v>37</v>
      </c>
      <c r="D4623" s="4" t="s">
        <v>116</v>
      </c>
      <c r="E4623" s="2" t="s">
        <v>8</v>
      </c>
      <c r="F4623" s="3">
        <v>45392</v>
      </c>
      <c r="G4623" s="14" t="str" cm="1">
        <f t="array" aca="1" ref="G4623" ca="1">_xlfn.IFS(D4623="Pendente",NETWORKDAYS(F4623,TODAY(),Feriados!$A$2:$A$13)-1 &amp; " D",E4623="Não Apontado",NETWORKDAYS(F4623,TODAY(),Feriados!$A$2:$A$13)-1 &amp; " D",D4623="Backlog","Registro Antigo",D4623="Concluído","Registro Enviado",E4623="Apontado","Registro Enviado",D4623="Cancelado","Treinamento Cancelado",D4623="Remanejado","Treinamento Remanejado",D4623="Suspensa","Suspenso",D4623="Antigo","Treinamento Antigo",D4623="-","Treinamento a ser executado")</f>
        <v>Registro Enviado</v>
      </c>
      <c r="H4623" s="3">
        <v>45394</v>
      </c>
      <c r="I4623" s="3">
        <v>45394</v>
      </c>
      <c r="J4623" s="26">
        <f>NETWORKDAYS(F4623,H4623,Feriados!$A$2:$A$13)-1</f>
        <v>2</v>
      </c>
      <c r="K4623" s="26">
        <f>NETWORKDAYS(F4623,I4623,Feriados!$A$2:$A$13)-1</f>
        <v>2</v>
      </c>
      <c r="L4623" s="29">
        <f>WORKDAY(F4623,2,Feriados!$A$2:$A$13)</f>
        <v>45394</v>
      </c>
    </row>
    <row r="4624" spans="1:12" x14ac:dyDescent="0.3">
      <c r="A4624" s="2" t="s">
        <v>188</v>
      </c>
      <c r="B4624" s="2" t="s">
        <v>187</v>
      </c>
      <c r="C4624" s="2" t="s">
        <v>36</v>
      </c>
      <c r="D4624" s="4" t="s">
        <v>116</v>
      </c>
      <c r="E4624" s="2" t="s">
        <v>8</v>
      </c>
      <c r="F4624" s="3">
        <v>45392</v>
      </c>
      <c r="G4624" s="14" t="str" cm="1">
        <f t="array" aca="1" ref="G4624" ca="1">_xlfn.IFS(D4624="Pendente",NETWORKDAYS(F4624,TODAY(),Feriados!$A$2:$A$13)-1 &amp; " D",E4624="Não Apontado",NETWORKDAYS(F4624,TODAY(),Feriados!$A$2:$A$13)-1 &amp; " D",D4624="Backlog","Registro Antigo",D4624="Concluído","Registro Enviado",E4624="Apontado","Registro Enviado",D4624="Cancelado","Treinamento Cancelado",D4624="Remanejado","Treinamento Remanejado",D4624="Suspensa","Suspenso",D4624="Antigo","Treinamento Antigo",D4624="-","Treinamento a ser executado")</f>
        <v>Registro Enviado</v>
      </c>
      <c r="H4624" s="3">
        <v>45392</v>
      </c>
      <c r="I4624" s="3">
        <v>45392</v>
      </c>
      <c r="J4624" s="26">
        <f>NETWORKDAYS(F4624,H4624,Feriados!$A$2:$A$13)-1</f>
        <v>0</v>
      </c>
      <c r="K4624" s="26">
        <f>NETWORKDAYS(F4624,I4624,Feriados!$A$2:$A$13)-1</f>
        <v>0</v>
      </c>
      <c r="L4624" s="29">
        <f>WORKDAY(F4624,2,Feriados!$A$2:$A$13)</f>
        <v>45394</v>
      </c>
    </row>
    <row r="4625" spans="1:12" x14ac:dyDescent="0.3">
      <c r="A4625" s="2" t="s">
        <v>188</v>
      </c>
      <c r="B4625" s="2" t="s">
        <v>190</v>
      </c>
      <c r="C4625" s="2" t="s">
        <v>36</v>
      </c>
      <c r="D4625" s="4" t="s">
        <v>14</v>
      </c>
      <c r="E4625" s="2" t="s">
        <v>15</v>
      </c>
      <c r="F4625" s="3">
        <v>45392</v>
      </c>
      <c r="G4625" s="14" t="str" cm="1">
        <f t="array" aca="1" ref="G4625" ca="1">_xlfn.IFS(D4625="Pendente",NETWORKDAYS(F4625,TODAY(),Feriados!$A$2:$A$13)-1 &amp; " D",E4625="Não Apontado",NETWORKDAYS(F4625,TODAY(),Feriados!$A$2:$A$13)-1 &amp; " D",D4625="Backlog","Registro Antigo",D4625="Concluído","Registro Enviado",E4625="Apontado","Registro Enviado",D4625="Cancelado","Treinamento Cancelado",D4625="Remanejado","Treinamento Remanejado",D4625="Suspensa","Suspenso",D4625="Antigo","Treinamento Antigo",D4625="-","Treinamento a ser executado")</f>
        <v>Treinamento Cancelado</v>
      </c>
      <c r="H4625" s="3"/>
      <c r="I4625" s="3"/>
      <c r="J4625" s="26"/>
      <c r="K4625" s="26"/>
      <c r="L4625" s="29"/>
    </row>
    <row r="4626" spans="1:12" x14ac:dyDescent="0.3">
      <c r="A4626" s="2" t="s">
        <v>6</v>
      </c>
      <c r="B4626" s="2" t="s">
        <v>162</v>
      </c>
      <c r="C4626" s="2" t="s">
        <v>7</v>
      </c>
      <c r="D4626" s="4" t="s">
        <v>14</v>
      </c>
      <c r="E4626" s="2" t="s">
        <v>15</v>
      </c>
      <c r="F4626" s="3">
        <v>45393</v>
      </c>
      <c r="G4626" s="14" t="str" cm="1">
        <f t="array" aca="1" ref="G4626" ca="1">_xlfn.IFS(D4626="Pendente",NETWORKDAYS(F4626,TODAY(),Feriados!$A$2:$A$13)-1 &amp; " D",E4626="Não Apontado",NETWORKDAYS(F4626,TODAY(),Feriados!$A$2:$A$13)-1 &amp; " D",D4626="Backlog","Registro Antigo",D4626="Concluído","Registro Enviado",E4626="Apontado","Registro Enviado",D4626="Cancelado","Treinamento Cancelado",D4626="Remanejado","Treinamento Remanejado",D4626="Suspensa","Suspenso",D4626="Antigo","Treinamento Antigo",D4626="-","Treinamento a ser executado")</f>
        <v>Treinamento Cancelado</v>
      </c>
      <c r="H4626" s="3"/>
      <c r="I4626" s="3"/>
      <c r="J4626" s="26"/>
      <c r="K4626" s="26"/>
      <c r="L4626" s="29"/>
    </row>
    <row r="4627" spans="1:12" x14ac:dyDescent="0.3">
      <c r="A4627" s="2" t="s">
        <v>6</v>
      </c>
      <c r="B4627" s="2" t="s">
        <v>93</v>
      </c>
      <c r="C4627" s="2" t="s">
        <v>61</v>
      </c>
      <c r="D4627" s="4" t="s">
        <v>116</v>
      </c>
      <c r="E4627" s="2" t="s">
        <v>8</v>
      </c>
      <c r="F4627" s="3">
        <v>45393</v>
      </c>
      <c r="G4627" s="14" t="str" cm="1">
        <f t="array" aca="1" ref="G4627" ca="1">_xlfn.IFS(D4627="Pendente",NETWORKDAYS(F4627,TODAY(),Feriados!$A$2:$A$13)-1 &amp; " D",E4627="Não Apontado",NETWORKDAYS(F4627,TODAY(),Feriados!$A$2:$A$13)-1 &amp; " D",D4627="Backlog","Registro Antigo",D4627="Concluído","Registro Enviado",E4627="Apontado","Registro Enviado",D4627="Cancelado","Treinamento Cancelado",D4627="Remanejado","Treinamento Remanejado",D4627="Suspensa","Suspenso",D4627="Antigo","Treinamento Antigo",D4627="-","Treinamento a ser executado")</f>
        <v>Registro Enviado</v>
      </c>
      <c r="H4627" s="3">
        <v>45394</v>
      </c>
      <c r="I4627" s="3">
        <v>45394</v>
      </c>
      <c r="J4627" s="26">
        <f>NETWORKDAYS(F4627,H4627,Feriados!$A$2:$A$13)-1</f>
        <v>1</v>
      </c>
      <c r="K4627" s="26">
        <f>NETWORKDAYS(F4627,I4627,Feriados!$A$2:$A$13)-1</f>
        <v>1</v>
      </c>
      <c r="L4627" s="29">
        <f>WORKDAY(F4627,2,Feriados!$A$2:$A$13)</f>
        <v>45397</v>
      </c>
    </row>
    <row r="4628" spans="1:12" x14ac:dyDescent="0.3">
      <c r="A4628" s="2" t="s">
        <v>22</v>
      </c>
      <c r="B4628" s="2" t="s">
        <v>159</v>
      </c>
      <c r="C4628" s="2" t="s">
        <v>18</v>
      </c>
      <c r="D4628" s="4" t="s">
        <v>116</v>
      </c>
      <c r="E4628" s="2" t="s">
        <v>8</v>
      </c>
      <c r="F4628" s="3">
        <v>45393</v>
      </c>
      <c r="G4628" s="14" t="str" cm="1">
        <f t="array" aca="1" ref="G4628" ca="1">_xlfn.IFS(D4628="Pendente",NETWORKDAYS(F4628,TODAY(),Feriados!$A$2:$A$13)-1 &amp; " D",E4628="Não Apontado",NETWORKDAYS(F4628,TODAY(),Feriados!$A$2:$A$13)-1 &amp; " D",D4628="Backlog","Registro Antigo",D4628="Concluído","Registro Enviado",E4628="Apontado","Registro Enviado",D4628="Cancelado","Treinamento Cancelado",D4628="Remanejado","Treinamento Remanejado",D4628="Suspensa","Suspenso",D4628="Antigo","Treinamento Antigo",D4628="-","Treinamento a ser executado")</f>
        <v>Registro Enviado</v>
      </c>
      <c r="H4628" s="3">
        <v>45394</v>
      </c>
      <c r="I4628" s="3">
        <v>45394</v>
      </c>
      <c r="J4628" s="26">
        <f>NETWORKDAYS(F4628,H4628,Feriados!$A$2:$A$13)-1</f>
        <v>1</v>
      </c>
      <c r="K4628" s="26">
        <f>NETWORKDAYS(F4628,I4628,Feriados!$A$2:$A$13)-1</f>
        <v>1</v>
      </c>
      <c r="L4628" s="29">
        <f>WORKDAY(F4628,2,Feriados!$A$2:$A$13)</f>
        <v>45397</v>
      </c>
    </row>
    <row r="4629" spans="1:12" x14ac:dyDescent="0.3">
      <c r="A4629" s="2" t="s">
        <v>28</v>
      </c>
      <c r="B4629" s="2" t="s">
        <v>68</v>
      </c>
      <c r="C4629" s="2" t="s">
        <v>18</v>
      </c>
      <c r="D4629" s="4" t="s">
        <v>14</v>
      </c>
      <c r="E4629" s="2" t="s">
        <v>15</v>
      </c>
      <c r="F4629" s="3">
        <v>45393</v>
      </c>
      <c r="G4629" s="14" t="str" cm="1">
        <f t="array" aca="1" ref="G4629" ca="1">_xlfn.IFS(D4629="Pendente",NETWORKDAYS(F4629,TODAY(),Feriados!$A$2:$A$13)-1 &amp; " D",E4629="Não Apontado",NETWORKDAYS(F4629,TODAY(),Feriados!$A$2:$A$13)-1 &amp; " D",D4629="Backlog","Registro Antigo",D4629="Concluído","Registro Enviado",E4629="Apontado","Registro Enviado",D4629="Cancelado","Treinamento Cancelado",D4629="Remanejado","Treinamento Remanejado",D4629="Suspensa","Suspenso",D4629="Antigo","Treinamento Antigo",D4629="-","Treinamento a ser executado")</f>
        <v>Treinamento Cancelado</v>
      </c>
      <c r="H4629" s="3"/>
      <c r="I4629" s="3"/>
      <c r="J4629" s="26"/>
      <c r="K4629" s="26"/>
      <c r="L4629" s="29"/>
    </row>
    <row r="4630" spans="1:12" x14ac:dyDescent="0.3">
      <c r="A4630" s="2" t="s">
        <v>39</v>
      </c>
      <c r="B4630" s="2" t="s">
        <v>12</v>
      </c>
      <c r="C4630" s="2" t="s">
        <v>36</v>
      </c>
      <c r="D4630" s="4" t="s">
        <v>116</v>
      </c>
      <c r="E4630" s="2" t="s">
        <v>8</v>
      </c>
      <c r="F4630" s="3">
        <v>45393</v>
      </c>
      <c r="G4630" s="14" t="str" cm="1">
        <f t="array" aca="1" ref="G4630" ca="1">_xlfn.IFS(D4630="Pendente",NETWORKDAYS(F4630,TODAY(),Feriados!$A$2:$A$13)-1 &amp; " D",E4630="Não Apontado",NETWORKDAYS(F4630,TODAY(),Feriados!$A$2:$A$13)-1 &amp; " D",D4630="Backlog","Registro Antigo",D4630="Concluído","Registro Enviado",E4630="Apontado","Registro Enviado",D4630="Cancelado","Treinamento Cancelado",D4630="Remanejado","Treinamento Remanejado",D4630="Suspensa","Suspenso",D4630="Antigo","Treinamento Antigo",D4630="-","Treinamento a ser executado")</f>
        <v>Registro Enviado</v>
      </c>
      <c r="H4630" s="3">
        <v>45394</v>
      </c>
      <c r="I4630" s="3">
        <v>45394</v>
      </c>
      <c r="J4630" s="26">
        <f>NETWORKDAYS(F4630,H4630,Feriados!$A$2:$A$13)-1</f>
        <v>1</v>
      </c>
      <c r="K4630" s="26">
        <f>NETWORKDAYS(F4630,I4630,Feriados!$A$2:$A$13)-1</f>
        <v>1</v>
      </c>
      <c r="L4630" s="29">
        <f>WORKDAY(F4630,2,Feriados!$A$2:$A$13)</f>
        <v>45397</v>
      </c>
    </row>
    <row r="4631" spans="1:12" x14ac:dyDescent="0.3">
      <c r="A4631" s="2" t="s">
        <v>39</v>
      </c>
      <c r="B4631" s="2" t="s">
        <v>156</v>
      </c>
      <c r="C4631" s="2" t="s">
        <v>36</v>
      </c>
      <c r="D4631" s="4" t="s">
        <v>14</v>
      </c>
      <c r="E4631" s="2" t="s">
        <v>15</v>
      </c>
      <c r="F4631" s="3">
        <v>45393</v>
      </c>
      <c r="G4631" s="14" t="str" cm="1">
        <f t="array" aca="1" ref="G4631" ca="1">_xlfn.IFS(D4631="Pendente",NETWORKDAYS(F4631,TODAY(),Feriados!$A$2:$A$13)-1 &amp; " D",E4631="Não Apontado",NETWORKDAYS(F4631,TODAY(),Feriados!$A$2:$A$13)-1 &amp; " D",D4631="Backlog","Registro Antigo",D4631="Concluído","Registro Enviado",E4631="Apontado","Registro Enviado",D4631="Cancelado","Treinamento Cancelado",D4631="Remanejado","Treinamento Remanejado",D4631="Suspensa","Suspenso",D4631="Antigo","Treinamento Antigo",D4631="-","Treinamento a ser executado")</f>
        <v>Treinamento Cancelado</v>
      </c>
      <c r="H4631" s="3"/>
      <c r="I4631" s="3"/>
      <c r="J4631" s="26"/>
      <c r="K4631" s="26"/>
      <c r="L4631" s="29"/>
    </row>
    <row r="4632" spans="1:12" x14ac:dyDescent="0.3">
      <c r="A4632" s="2" t="s">
        <v>39</v>
      </c>
      <c r="B4632" s="2" t="s">
        <v>153</v>
      </c>
      <c r="C4632" s="2" t="s">
        <v>37</v>
      </c>
      <c r="D4632" s="4" t="s">
        <v>14</v>
      </c>
      <c r="E4632" s="2" t="s">
        <v>15</v>
      </c>
      <c r="F4632" s="3">
        <v>45393</v>
      </c>
      <c r="G4632" s="14" t="str" cm="1">
        <f t="array" aca="1" ref="G4632" ca="1">_xlfn.IFS(D4632="Pendente",NETWORKDAYS(F4632,TODAY(),Feriados!$A$2:$A$13)-1 &amp; " D",E4632="Não Apontado",NETWORKDAYS(F4632,TODAY(),Feriados!$A$2:$A$13)-1 &amp; " D",D4632="Backlog","Registro Antigo",D4632="Concluído","Registro Enviado",E4632="Apontado","Registro Enviado",D4632="Cancelado","Treinamento Cancelado",D4632="Remanejado","Treinamento Remanejado",D4632="Suspensa","Suspenso",D4632="Antigo","Treinamento Antigo",D4632="-","Treinamento a ser executado")</f>
        <v>Treinamento Cancelado</v>
      </c>
      <c r="H4632" s="3"/>
      <c r="I4632" s="3"/>
      <c r="J4632" s="26"/>
      <c r="K4632" s="26"/>
      <c r="L4632" s="29"/>
    </row>
    <row r="4633" spans="1:12" x14ac:dyDescent="0.3">
      <c r="A4633" s="2" t="s">
        <v>46</v>
      </c>
      <c r="B4633" s="2" t="s">
        <v>135</v>
      </c>
      <c r="C4633" s="2" t="s">
        <v>64</v>
      </c>
      <c r="D4633" s="4" t="s">
        <v>14</v>
      </c>
      <c r="E4633" s="2" t="s">
        <v>15</v>
      </c>
      <c r="F4633" s="3">
        <v>45393</v>
      </c>
      <c r="G4633" s="14" t="str" cm="1">
        <f t="array" aca="1" ref="G4633" ca="1">_xlfn.IFS(D4633="Pendente",NETWORKDAYS(F4633,TODAY(),Feriados!$A$2:$A$13)-1 &amp; " D",E4633="Não Apontado",NETWORKDAYS(F4633,TODAY(),Feriados!$A$2:$A$13)-1 &amp; " D",D4633="Backlog","Registro Antigo",D4633="Concluído","Registro Enviado",E4633="Apontado","Registro Enviado",D4633="Cancelado","Treinamento Cancelado",D4633="Remanejado","Treinamento Remanejado",D4633="Suspensa","Suspenso",D4633="Antigo","Treinamento Antigo",D4633="-","Treinamento a ser executado")</f>
        <v>Treinamento Cancelado</v>
      </c>
      <c r="H4633" s="3"/>
      <c r="I4633" s="3"/>
      <c r="J4633" s="26"/>
      <c r="K4633" s="26"/>
      <c r="L4633" s="29"/>
    </row>
    <row r="4634" spans="1:12" x14ac:dyDescent="0.3">
      <c r="A4634" s="2" t="s">
        <v>188</v>
      </c>
      <c r="B4634" s="2" t="s">
        <v>190</v>
      </c>
      <c r="C4634" s="2" t="s">
        <v>37</v>
      </c>
      <c r="D4634" s="4" t="s">
        <v>14</v>
      </c>
      <c r="E4634" s="2" t="s">
        <v>15</v>
      </c>
      <c r="F4634" s="3">
        <v>45393</v>
      </c>
      <c r="G4634" s="14" t="str" cm="1">
        <f t="array" aca="1" ref="G4634" ca="1">_xlfn.IFS(D4634="Pendente",NETWORKDAYS(F4634,TODAY(),Feriados!$A$2:$A$13)-1 &amp; " D",E4634="Não Apontado",NETWORKDAYS(F4634,TODAY(),Feriados!$A$2:$A$13)-1 &amp; " D",D4634="Backlog","Registro Antigo",D4634="Concluído","Registro Enviado",E4634="Apontado","Registro Enviado",D4634="Cancelado","Treinamento Cancelado",D4634="Remanejado","Treinamento Remanejado",D4634="Suspensa","Suspenso",D4634="Antigo","Treinamento Antigo",D4634="-","Treinamento a ser executado")</f>
        <v>Treinamento Cancelado</v>
      </c>
      <c r="H4634" s="3"/>
      <c r="I4634" s="3"/>
      <c r="J4634" s="26"/>
      <c r="K4634" s="26"/>
      <c r="L4634" s="29"/>
    </row>
    <row r="4635" spans="1:12" x14ac:dyDescent="0.3">
      <c r="A4635" s="2" t="s">
        <v>6</v>
      </c>
      <c r="B4635" s="2" t="s">
        <v>68</v>
      </c>
      <c r="C4635" s="2" t="s">
        <v>7</v>
      </c>
      <c r="D4635" s="4" t="s">
        <v>14</v>
      </c>
      <c r="E4635" s="2" t="s">
        <v>15</v>
      </c>
      <c r="F4635" s="3">
        <v>45394</v>
      </c>
      <c r="G4635" s="14" t="str" cm="1">
        <f t="array" aca="1" ref="G4635" ca="1">_xlfn.IFS(D4635="Pendente",NETWORKDAYS(F4635,TODAY(),Feriados!$A$2:$A$13)-1 &amp; " D",E4635="Não Apontado",NETWORKDAYS(F4635,TODAY(),Feriados!$A$2:$A$13)-1 &amp; " D",D4635="Backlog","Registro Antigo",D4635="Concluído","Registro Enviado",E4635="Apontado","Registro Enviado",D4635="Cancelado","Treinamento Cancelado",D4635="Remanejado","Treinamento Remanejado",D4635="Suspensa","Suspenso",D4635="Antigo","Treinamento Antigo",D4635="-","Treinamento a ser executado")</f>
        <v>Treinamento Cancelado</v>
      </c>
      <c r="H4635" s="3"/>
      <c r="I4635" s="3"/>
      <c r="J4635" s="26"/>
      <c r="K4635" s="26"/>
      <c r="L4635" s="29"/>
    </row>
    <row r="4636" spans="1:12" x14ac:dyDescent="0.3">
      <c r="A4636" s="2" t="s">
        <v>6</v>
      </c>
      <c r="B4636" s="2" t="s">
        <v>156</v>
      </c>
      <c r="C4636" s="2" t="s">
        <v>7</v>
      </c>
      <c r="D4636" s="4" t="s">
        <v>14</v>
      </c>
      <c r="E4636" s="2" t="s">
        <v>15</v>
      </c>
      <c r="F4636" s="3">
        <v>45394</v>
      </c>
      <c r="G4636" s="14" t="str" cm="1">
        <f t="array" aca="1" ref="G4636" ca="1">_xlfn.IFS(D4636="Pendente",NETWORKDAYS(F4636,TODAY(),Feriados!$A$2:$A$13)-1 &amp; " D",E4636="Não Apontado",NETWORKDAYS(F4636,TODAY(),Feriados!$A$2:$A$13)-1 &amp; " D",D4636="Backlog","Registro Antigo",D4636="Concluído","Registro Enviado",E4636="Apontado","Registro Enviado",D4636="Cancelado","Treinamento Cancelado",D4636="Remanejado","Treinamento Remanejado",D4636="Suspensa","Suspenso",D4636="Antigo","Treinamento Antigo",D4636="-","Treinamento a ser executado")</f>
        <v>Treinamento Cancelado</v>
      </c>
      <c r="H4636" s="3"/>
      <c r="I4636" s="3"/>
      <c r="J4636" s="26"/>
      <c r="K4636" s="26"/>
      <c r="L4636" s="29"/>
    </row>
    <row r="4637" spans="1:12" x14ac:dyDescent="0.3">
      <c r="A4637" s="2" t="s">
        <v>6</v>
      </c>
      <c r="B4637" s="2" t="s">
        <v>12</v>
      </c>
      <c r="C4637" s="2" t="s">
        <v>10</v>
      </c>
      <c r="D4637" s="4" t="s">
        <v>116</v>
      </c>
      <c r="E4637" s="2" t="s">
        <v>8</v>
      </c>
      <c r="F4637" s="3">
        <v>45394</v>
      </c>
      <c r="G4637" s="14" t="str" cm="1">
        <f t="array" aca="1" ref="G4637" ca="1">_xlfn.IFS(D4637="Pendente",NETWORKDAYS(F4637,TODAY(),Feriados!$A$2:$A$13)-1 &amp; " D",E4637="Não Apontado",NETWORKDAYS(F4637,TODAY(),Feriados!$A$2:$A$13)-1 &amp; " D",D4637="Backlog","Registro Antigo",D4637="Concluído","Registro Enviado",E4637="Apontado","Registro Enviado",D4637="Cancelado","Treinamento Cancelado",D4637="Remanejado","Treinamento Remanejado",D4637="Suspensa","Suspenso",D4637="Antigo","Treinamento Antigo",D4637="-","Treinamento a ser executado")</f>
        <v>Registro Enviado</v>
      </c>
      <c r="H4637" s="3">
        <v>45397</v>
      </c>
      <c r="I4637" s="3">
        <v>45397</v>
      </c>
      <c r="J4637" s="26">
        <f>NETWORKDAYS(F4637,H4637,Feriados!$A$2:$A$13)-1</f>
        <v>1</v>
      </c>
      <c r="K4637" s="26">
        <f>NETWORKDAYS(F4637,I4637,Feriados!$A$2:$A$13)-1</f>
        <v>1</v>
      </c>
      <c r="L4637" s="29">
        <f>WORKDAY(F4637,2,Feriados!$A$2:$A$13)</f>
        <v>45398</v>
      </c>
    </row>
    <row r="4638" spans="1:12" x14ac:dyDescent="0.3">
      <c r="A4638" s="2" t="s">
        <v>22</v>
      </c>
      <c r="B4638" s="2" t="s">
        <v>153</v>
      </c>
      <c r="C4638" s="2" t="s">
        <v>18</v>
      </c>
      <c r="D4638" s="4" t="s">
        <v>117</v>
      </c>
      <c r="E4638" s="2" t="s">
        <v>15</v>
      </c>
      <c r="F4638" s="3">
        <v>45394</v>
      </c>
      <c r="G4638" s="14" t="str" cm="1">
        <f t="array" aca="1" ref="G4638" ca="1">_xlfn.IFS(D4638="Pendente",NETWORKDAYS(F4638,TODAY(),Feriados!$A$2:$A$13)-1 &amp; " D",E4638="Não Apontado",NETWORKDAYS(F4638,TODAY(),Feriados!$A$2:$A$13)-1 &amp; " D",D4638="Backlog","Registro Antigo",D4638="Concluído","Registro Enviado",E4638="Apontado","Registro Enviado",D4638="Cancelado","Treinamento Cancelado",D4638="Remanejado","Treinamento Remanejado",D4638="Suspensa","Suspenso",D4638="Antigo","Treinamento Antigo",D4638="-","Treinamento a ser executado")</f>
        <v>Treinamento Remanejado</v>
      </c>
      <c r="H4638" s="3"/>
      <c r="I4638" s="3"/>
      <c r="J4638" s="26"/>
      <c r="K4638" s="26"/>
      <c r="L4638" s="29"/>
    </row>
    <row r="4639" spans="1:12" x14ac:dyDescent="0.3">
      <c r="A4639" s="2" t="s">
        <v>22</v>
      </c>
      <c r="B4639" s="2" t="s">
        <v>148</v>
      </c>
      <c r="C4639" s="2" t="s">
        <v>7</v>
      </c>
      <c r="D4639" s="4" t="s">
        <v>14</v>
      </c>
      <c r="E4639" s="2" t="s">
        <v>15</v>
      </c>
      <c r="F4639" s="3">
        <v>45394</v>
      </c>
      <c r="G4639" s="14" t="str" cm="1">
        <f t="array" aca="1" ref="G4639" ca="1">_xlfn.IFS(D4639="Pendente",NETWORKDAYS(F4639,TODAY(),Feriados!$A$2:$A$13)-1 &amp; " D",E4639="Não Apontado",NETWORKDAYS(F4639,TODAY(),Feriados!$A$2:$A$13)-1 &amp; " D",D4639="Backlog","Registro Antigo",D4639="Concluído","Registro Enviado",E4639="Apontado","Registro Enviado",D4639="Cancelado","Treinamento Cancelado",D4639="Remanejado","Treinamento Remanejado",D4639="Suspensa","Suspenso",D4639="Antigo","Treinamento Antigo",D4639="-","Treinamento a ser executado")</f>
        <v>Treinamento Cancelado</v>
      </c>
      <c r="H4639" s="3"/>
      <c r="I4639" s="3"/>
      <c r="J4639" s="26"/>
      <c r="K4639" s="26"/>
      <c r="L4639" s="29"/>
    </row>
    <row r="4640" spans="1:12" x14ac:dyDescent="0.3">
      <c r="A4640" s="2" t="s">
        <v>28</v>
      </c>
      <c r="B4640" s="2" t="s">
        <v>23</v>
      </c>
      <c r="C4640" s="2" t="s">
        <v>29</v>
      </c>
      <c r="D4640" s="4" t="s">
        <v>116</v>
      </c>
      <c r="E4640" s="2" t="s">
        <v>8</v>
      </c>
      <c r="F4640" s="3">
        <v>45394</v>
      </c>
      <c r="G4640" s="14" t="str" cm="1">
        <f t="array" aca="1" ref="G4640" ca="1">_xlfn.IFS(D4640="Pendente",NETWORKDAYS(F4640,TODAY(),Feriados!$A$2:$A$13)-1 &amp; " D",E4640="Não Apontado",NETWORKDAYS(F4640,TODAY(),Feriados!$A$2:$A$13)-1 &amp; " D",D4640="Backlog","Registro Antigo",D4640="Concluído","Registro Enviado",E4640="Apontado","Registro Enviado",D4640="Cancelado","Treinamento Cancelado",D4640="Remanejado","Treinamento Remanejado",D4640="Suspensa","Suspenso",D4640="Antigo","Treinamento Antigo",D4640="-","Treinamento a ser executado")</f>
        <v>Registro Enviado</v>
      </c>
      <c r="H4640" s="3">
        <v>45398</v>
      </c>
      <c r="I4640" s="3">
        <v>45398</v>
      </c>
      <c r="J4640" s="26">
        <f>NETWORKDAYS(F4640,H4640,Feriados!$A$2:$A$13)-1</f>
        <v>2</v>
      </c>
      <c r="K4640" s="26">
        <f>NETWORKDAYS(F4640,I4640,Feriados!$A$2:$A$13)-1</f>
        <v>2</v>
      </c>
      <c r="L4640" s="29">
        <f>WORKDAY(F4640,2,Feriados!$A$2:$A$13)</f>
        <v>45398</v>
      </c>
    </row>
    <row r="4641" spans="1:12" x14ac:dyDescent="0.3">
      <c r="A4641" s="2" t="s">
        <v>39</v>
      </c>
      <c r="B4641" s="2" t="s">
        <v>146</v>
      </c>
      <c r="C4641" s="2" t="s">
        <v>36</v>
      </c>
      <c r="D4641" s="4" t="s">
        <v>14</v>
      </c>
      <c r="E4641" s="2" t="s">
        <v>15</v>
      </c>
      <c r="F4641" s="3">
        <v>45394</v>
      </c>
      <c r="G4641" s="14" t="str" cm="1">
        <f t="array" aca="1" ref="G4641" ca="1">_xlfn.IFS(D4641="Pendente",NETWORKDAYS(F4641,TODAY(),Feriados!$A$2:$A$13)-1 &amp; " D",E4641="Não Apontado",NETWORKDAYS(F4641,TODAY(),Feriados!$A$2:$A$13)-1 &amp; " D",D4641="Backlog","Registro Antigo",D4641="Concluído","Registro Enviado",E4641="Apontado","Registro Enviado",D4641="Cancelado","Treinamento Cancelado",D4641="Remanejado","Treinamento Remanejado",D4641="Suspensa","Suspenso",D4641="Antigo","Treinamento Antigo",D4641="-","Treinamento a ser executado")</f>
        <v>Treinamento Cancelado</v>
      </c>
      <c r="H4641" s="3"/>
      <c r="I4641" s="3"/>
      <c r="J4641" s="26"/>
      <c r="K4641" s="26"/>
      <c r="L4641" s="29"/>
    </row>
    <row r="4642" spans="1:12" x14ac:dyDescent="0.3">
      <c r="A4642" s="2" t="s">
        <v>39</v>
      </c>
      <c r="B4642" s="2" t="s">
        <v>160</v>
      </c>
      <c r="C4642" s="2" t="s">
        <v>36</v>
      </c>
      <c r="D4642" s="4" t="s">
        <v>14</v>
      </c>
      <c r="E4642" s="2" t="s">
        <v>15</v>
      </c>
      <c r="F4642" s="3">
        <v>45394</v>
      </c>
      <c r="G4642" s="14" t="str" cm="1">
        <f t="array" aca="1" ref="G4642" ca="1">_xlfn.IFS(D4642="Pendente",NETWORKDAYS(F4642,TODAY(),Feriados!$A$2:$A$13)-1 &amp; " D",E4642="Não Apontado",NETWORKDAYS(F4642,TODAY(),Feriados!$A$2:$A$13)-1 &amp; " D",D4642="Backlog","Registro Antigo",D4642="Concluído","Registro Enviado",E4642="Apontado","Registro Enviado",D4642="Cancelado","Treinamento Cancelado",D4642="Remanejado","Treinamento Remanejado",D4642="Suspensa","Suspenso",D4642="Antigo","Treinamento Antigo",D4642="-","Treinamento a ser executado")</f>
        <v>Treinamento Cancelado</v>
      </c>
      <c r="H4642" s="3"/>
      <c r="I4642" s="3"/>
      <c r="J4642" s="26"/>
      <c r="K4642" s="26"/>
      <c r="L4642" s="29"/>
    </row>
    <row r="4643" spans="1:12" x14ac:dyDescent="0.3">
      <c r="A4643" s="2" t="s">
        <v>39</v>
      </c>
      <c r="B4643" s="2" t="s">
        <v>135</v>
      </c>
      <c r="C4643" s="2" t="s">
        <v>36</v>
      </c>
      <c r="D4643" s="4" t="s">
        <v>14</v>
      </c>
      <c r="E4643" s="2" t="s">
        <v>15</v>
      </c>
      <c r="F4643" s="3">
        <v>45394</v>
      </c>
      <c r="G4643" s="14" t="str" cm="1">
        <f t="array" aca="1" ref="G4643" ca="1">_xlfn.IFS(D4643="Pendente",NETWORKDAYS(F4643,TODAY(),Feriados!$A$2:$A$13)-1 &amp; " D",E4643="Não Apontado",NETWORKDAYS(F4643,TODAY(),Feriados!$A$2:$A$13)-1 &amp; " D",D4643="Backlog","Registro Antigo",D4643="Concluído","Registro Enviado",E4643="Apontado","Registro Enviado",D4643="Cancelado","Treinamento Cancelado",D4643="Remanejado","Treinamento Remanejado",D4643="Suspensa","Suspenso",D4643="Antigo","Treinamento Antigo",D4643="-","Treinamento a ser executado")</f>
        <v>Treinamento Cancelado</v>
      </c>
      <c r="H4643" s="3"/>
      <c r="I4643" s="3"/>
      <c r="J4643" s="26"/>
      <c r="K4643" s="26"/>
      <c r="L4643" s="29"/>
    </row>
    <row r="4644" spans="1:12" x14ac:dyDescent="0.3">
      <c r="A4644" s="2" t="s">
        <v>188</v>
      </c>
      <c r="B4644" s="2" t="s">
        <v>187</v>
      </c>
      <c r="C4644" s="2" t="s">
        <v>37</v>
      </c>
      <c r="D4644" s="4" t="s">
        <v>116</v>
      </c>
      <c r="E4644" s="2" t="s">
        <v>8</v>
      </c>
      <c r="F4644" s="3">
        <v>45394</v>
      </c>
      <c r="G4644" s="14" t="str" cm="1">
        <f t="array" aca="1" ref="G4644" ca="1">_xlfn.IFS(D4644="Pendente",NETWORKDAYS(F4644,TODAY(),Feriados!$A$2:$A$13)-1 &amp; " D",E4644="Não Apontado",NETWORKDAYS(F4644,TODAY(),Feriados!$A$2:$A$13)-1 &amp; " D",D4644="Backlog","Registro Antigo",D4644="Concluído","Registro Enviado",E4644="Apontado","Registro Enviado",D4644="Cancelado","Treinamento Cancelado",D4644="Remanejado","Treinamento Remanejado",D4644="Suspensa","Suspenso",D4644="Antigo","Treinamento Antigo",D4644="-","Treinamento a ser executado")</f>
        <v>Registro Enviado</v>
      </c>
      <c r="H4644" s="3">
        <v>45394</v>
      </c>
      <c r="I4644" s="3">
        <v>45394</v>
      </c>
      <c r="J4644" s="26">
        <f>NETWORKDAYS(F4644,H4644,Feriados!$A$2:$A$13)-1</f>
        <v>0</v>
      </c>
      <c r="K4644" s="26">
        <f>NETWORKDAYS(F4644,I4644,Feriados!$A$2:$A$13)-1</f>
        <v>0</v>
      </c>
      <c r="L4644" s="29">
        <f>WORKDAY(F4644,2,Feriados!$A$2:$A$13)</f>
        <v>45398</v>
      </c>
    </row>
    <row r="4645" spans="1:12" x14ac:dyDescent="0.3">
      <c r="A4645" s="2" t="s">
        <v>6</v>
      </c>
      <c r="B4645" s="2" t="s">
        <v>162</v>
      </c>
      <c r="C4645" s="2" t="s">
        <v>7</v>
      </c>
      <c r="D4645" s="4" t="s">
        <v>14</v>
      </c>
      <c r="E4645" s="2" t="s">
        <v>15</v>
      </c>
      <c r="F4645" s="3">
        <v>45397</v>
      </c>
      <c r="G4645" s="14" t="str" cm="1">
        <f t="array" aca="1" ref="G4645" ca="1">_xlfn.IFS(D4645="Pendente",NETWORKDAYS(F4645,TODAY(),Feriados!$A$2:$A$13)-1 &amp; " D",E4645="Não Apontado",NETWORKDAYS(F4645,TODAY(),Feriados!$A$2:$A$13)-1 &amp; " D",D4645="Backlog","Registro Antigo",D4645="Concluído","Registro Enviado",E4645="Apontado","Registro Enviado",D4645="Cancelado","Treinamento Cancelado",D4645="Remanejado","Treinamento Remanejado",D4645="Suspensa","Suspenso",D4645="Antigo","Treinamento Antigo",D4645="-","Treinamento a ser executado")</f>
        <v>Treinamento Cancelado</v>
      </c>
      <c r="H4645" s="3"/>
      <c r="I4645" s="3"/>
      <c r="J4645" s="26"/>
      <c r="K4645" s="26"/>
      <c r="L4645" s="29"/>
    </row>
    <row r="4646" spans="1:12" x14ac:dyDescent="0.3">
      <c r="A4646" s="2" t="s">
        <v>22</v>
      </c>
      <c r="B4646" s="2" t="s">
        <v>151</v>
      </c>
      <c r="C4646" s="2" t="s">
        <v>18</v>
      </c>
      <c r="D4646" s="4" t="s">
        <v>116</v>
      </c>
      <c r="E4646" s="2" t="s">
        <v>8</v>
      </c>
      <c r="F4646" s="3">
        <v>45397</v>
      </c>
      <c r="G4646" s="14" t="str" cm="1">
        <f t="array" aca="1" ref="G4646" ca="1">_xlfn.IFS(D4646="Pendente",NETWORKDAYS(F4646,TODAY(),Feriados!$A$2:$A$13)-1 &amp; " D",E4646="Não Apontado",NETWORKDAYS(F4646,TODAY(),Feriados!$A$2:$A$13)-1 &amp; " D",D4646="Backlog","Registro Antigo",D4646="Concluído","Registro Enviado",E4646="Apontado","Registro Enviado",D4646="Cancelado","Treinamento Cancelado",D4646="Remanejado","Treinamento Remanejado",D4646="Suspensa","Suspenso",D4646="Antigo","Treinamento Antigo",D4646="-","Treinamento a ser executado")</f>
        <v>Registro Enviado</v>
      </c>
      <c r="H4646" s="3">
        <v>45398</v>
      </c>
      <c r="I4646" s="3">
        <v>45398</v>
      </c>
      <c r="J4646" s="26">
        <f>NETWORKDAYS(F4646,H4646,Feriados!$A$2:$A$13)-1</f>
        <v>1</v>
      </c>
      <c r="K4646" s="26">
        <f>NETWORKDAYS(F4646,I4646,Feriados!$A$2:$A$13)-1</f>
        <v>1</v>
      </c>
      <c r="L4646" s="29">
        <f>WORKDAY(F4646,2,Feriados!$A$2:$A$13)</f>
        <v>45399</v>
      </c>
    </row>
    <row r="4647" spans="1:12" x14ac:dyDescent="0.3">
      <c r="A4647" s="2" t="s">
        <v>22</v>
      </c>
      <c r="B4647" s="2" t="s">
        <v>152</v>
      </c>
      <c r="C4647" s="2" t="s">
        <v>18</v>
      </c>
      <c r="D4647" s="4" t="s">
        <v>116</v>
      </c>
      <c r="E4647" s="2" t="s">
        <v>8</v>
      </c>
      <c r="F4647" s="3">
        <v>45397</v>
      </c>
      <c r="G4647" s="14" t="str" cm="1">
        <f t="array" aca="1" ref="G4647" ca="1">_xlfn.IFS(D4647="Pendente",NETWORKDAYS(F4647,TODAY(),Feriados!$A$2:$A$13)-1 &amp; " D",E4647="Não Apontado",NETWORKDAYS(F4647,TODAY(),Feriados!$A$2:$A$13)-1 &amp; " D",D4647="Backlog","Registro Antigo",D4647="Concluído","Registro Enviado",E4647="Apontado","Registro Enviado",D4647="Cancelado","Treinamento Cancelado",D4647="Remanejado","Treinamento Remanejado",D4647="Suspensa","Suspenso",D4647="Antigo","Treinamento Antigo",D4647="-","Treinamento a ser executado")</f>
        <v>Registro Enviado</v>
      </c>
      <c r="H4647" s="3">
        <v>45398</v>
      </c>
      <c r="I4647" s="3">
        <v>45398</v>
      </c>
      <c r="J4647" s="26">
        <f>NETWORKDAYS(F4647,H4647,Feriados!$A$2:$A$13)-1</f>
        <v>1</v>
      </c>
      <c r="K4647" s="26">
        <f>NETWORKDAYS(F4647,I4647,Feriados!$A$2:$A$13)-1</f>
        <v>1</v>
      </c>
      <c r="L4647" s="29">
        <f>WORKDAY(F4647,2,Feriados!$A$2:$A$13)</f>
        <v>45399</v>
      </c>
    </row>
    <row r="4648" spans="1:12" x14ac:dyDescent="0.3">
      <c r="A4648" s="2" t="s">
        <v>28</v>
      </c>
      <c r="B4648" s="2" t="s">
        <v>160</v>
      </c>
      <c r="C4648" s="2" t="s">
        <v>29</v>
      </c>
      <c r="D4648" s="4" t="s">
        <v>116</v>
      </c>
      <c r="E4648" s="2" t="s">
        <v>8</v>
      </c>
      <c r="F4648" s="3">
        <v>45397</v>
      </c>
      <c r="G4648" s="14" t="str" cm="1">
        <f t="array" aca="1" ref="G4648" ca="1">_xlfn.IFS(D4648="Pendente",NETWORKDAYS(F4648,TODAY(),Feriados!$A$2:$A$13)-1 &amp; " D",E4648="Não Apontado",NETWORKDAYS(F4648,TODAY(),Feriados!$A$2:$A$13)-1 &amp; " D",D4648="Backlog","Registro Antigo",D4648="Concluído","Registro Enviado",E4648="Apontado","Registro Enviado",D4648="Cancelado","Treinamento Cancelado",D4648="Remanejado","Treinamento Remanejado",D4648="Suspensa","Suspenso",D4648="Antigo","Treinamento Antigo",D4648="-","Treinamento a ser executado")</f>
        <v>Registro Enviado</v>
      </c>
      <c r="H4648" s="3">
        <v>45404</v>
      </c>
      <c r="I4648" s="3">
        <v>45411</v>
      </c>
      <c r="J4648" s="26">
        <f>NETWORKDAYS(F4648,H4648,Feriados!$A$2:$A$13)-1</f>
        <v>5</v>
      </c>
      <c r="K4648" s="26">
        <f>NETWORKDAYS(F4648,I4648,Feriados!$A$2:$A$13)-1</f>
        <v>10</v>
      </c>
      <c r="L4648" s="29">
        <f>WORKDAY(F4648,2,Feriados!$A$2:$A$13)</f>
        <v>45399</v>
      </c>
    </row>
    <row r="4649" spans="1:12" x14ac:dyDescent="0.3">
      <c r="A4649" s="2" t="s">
        <v>39</v>
      </c>
      <c r="B4649" s="2" t="s">
        <v>147</v>
      </c>
      <c r="C4649" s="2" t="s">
        <v>36</v>
      </c>
      <c r="D4649" s="4" t="s">
        <v>116</v>
      </c>
      <c r="E4649" s="2" t="s">
        <v>8</v>
      </c>
      <c r="F4649" s="3">
        <v>45397</v>
      </c>
      <c r="G4649" s="14" t="str" cm="1">
        <f t="array" aca="1" ref="G4649" ca="1">_xlfn.IFS(D4649="Pendente",NETWORKDAYS(F4649,TODAY(),Feriados!$A$2:$A$13)-1 &amp; " D",E4649="Não Apontado",NETWORKDAYS(F4649,TODAY(),Feriados!$A$2:$A$13)-1 &amp; " D",D4649="Backlog","Registro Antigo",D4649="Concluído","Registro Enviado",E4649="Apontado","Registro Enviado",D4649="Cancelado","Treinamento Cancelado",D4649="Remanejado","Treinamento Remanejado",D4649="Suspensa","Suspenso",D4649="Antigo","Treinamento Antigo",D4649="-","Treinamento a ser executado")</f>
        <v>Registro Enviado</v>
      </c>
      <c r="H4649" s="3">
        <v>45397</v>
      </c>
      <c r="I4649" s="3">
        <v>45397</v>
      </c>
      <c r="J4649" s="26">
        <f>NETWORKDAYS(F4649,H4649,Feriados!$A$2:$A$13)-1</f>
        <v>0</v>
      </c>
      <c r="K4649" s="26">
        <f>NETWORKDAYS(F4649,I4649,Feriados!$A$2:$A$13)-1</f>
        <v>0</v>
      </c>
      <c r="L4649" s="29">
        <f>WORKDAY(F4649,2,Feriados!$A$2:$A$13)</f>
        <v>45399</v>
      </c>
    </row>
    <row r="4650" spans="1:12" x14ac:dyDescent="0.3">
      <c r="A4650" s="2" t="s">
        <v>39</v>
      </c>
      <c r="B4650" s="2" t="s">
        <v>153</v>
      </c>
      <c r="C4650" s="2" t="s">
        <v>36</v>
      </c>
      <c r="D4650" s="4" t="s">
        <v>116</v>
      </c>
      <c r="E4650" s="2" t="s">
        <v>8</v>
      </c>
      <c r="F4650" s="3">
        <v>45397</v>
      </c>
      <c r="G4650" s="14" t="str" cm="1">
        <f t="array" aca="1" ref="G4650" ca="1">_xlfn.IFS(D4650="Pendente",NETWORKDAYS(F4650,TODAY(),Feriados!$A$2:$A$13)-1 &amp; " D",E4650="Não Apontado",NETWORKDAYS(F4650,TODAY(),Feriados!$A$2:$A$13)-1 &amp; " D",D4650="Backlog","Registro Antigo",D4650="Concluído","Registro Enviado",E4650="Apontado","Registro Enviado",D4650="Cancelado","Treinamento Cancelado",D4650="Remanejado","Treinamento Remanejado",D4650="Suspensa","Suspenso",D4650="Antigo","Treinamento Antigo",D4650="-","Treinamento a ser executado")</f>
        <v>Registro Enviado</v>
      </c>
      <c r="H4650" s="3">
        <v>45397</v>
      </c>
      <c r="I4650" s="3">
        <v>45397</v>
      </c>
      <c r="J4650" s="26">
        <f>NETWORKDAYS(F4650,H4650,Feriados!$A$2:$A$13)-1</f>
        <v>0</v>
      </c>
      <c r="K4650" s="26">
        <f>NETWORKDAYS(F4650,I4650,Feriados!$A$2:$A$13)-1</f>
        <v>0</v>
      </c>
      <c r="L4650" s="29">
        <f>WORKDAY(F4650,2,Feriados!$A$2:$A$13)</f>
        <v>45399</v>
      </c>
    </row>
    <row r="4651" spans="1:12" x14ac:dyDescent="0.3">
      <c r="A4651" s="2" t="s">
        <v>46</v>
      </c>
      <c r="B4651" s="2" t="s">
        <v>155</v>
      </c>
      <c r="C4651" s="2" t="s">
        <v>7</v>
      </c>
      <c r="D4651" s="4" t="s">
        <v>116</v>
      </c>
      <c r="E4651" s="2" t="s">
        <v>8</v>
      </c>
      <c r="F4651" s="3">
        <v>45397</v>
      </c>
      <c r="G4651" s="14" t="str" cm="1">
        <f t="array" aca="1" ref="G4651" ca="1">_xlfn.IFS(D4651="Pendente",NETWORKDAYS(F4651,TODAY(),Feriados!$A$2:$A$13)-1 &amp; " D",E4651="Não Apontado",NETWORKDAYS(F4651,TODAY(),Feriados!$A$2:$A$13)-1 &amp; " D",D4651="Backlog","Registro Antigo",D4651="Concluído","Registro Enviado",E4651="Apontado","Registro Enviado",D4651="Cancelado","Treinamento Cancelado",D4651="Remanejado","Treinamento Remanejado",D4651="Suspensa","Suspenso",D4651="Antigo","Treinamento Antigo",D4651="-","Treinamento a ser executado")</f>
        <v>Registro Enviado</v>
      </c>
      <c r="H4651" s="3">
        <v>45400</v>
      </c>
      <c r="I4651" s="3">
        <v>45400</v>
      </c>
      <c r="J4651" s="26">
        <f>NETWORKDAYS(F4651,H4651,Feriados!$A$2:$A$13)-1</f>
        <v>3</v>
      </c>
      <c r="K4651" s="26">
        <f>NETWORKDAYS(F4651,I4651,Feriados!$A$2:$A$13)-1</f>
        <v>3</v>
      </c>
      <c r="L4651" s="29">
        <f>WORKDAY(F4651,2,Feriados!$A$2:$A$13)</f>
        <v>45399</v>
      </c>
    </row>
    <row r="4652" spans="1:12" x14ac:dyDescent="0.3">
      <c r="A4652" s="2" t="s">
        <v>46</v>
      </c>
      <c r="B4652" s="2" t="s">
        <v>160</v>
      </c>
      <c r="C4652" s="2" t="s">
        <v>7</v>
      </c>
      <c r="D4652" s="4" t="s">
        <v>116</v>
      </c>
      <c r="E4652" s="2" t="s">
        <v>8</v>
      </c>
      <c r="F4652" s="3">
        <v>45397</v>
      </c>
      <c r="G4652" s="14" t="str" cm="1">
        <f t="array" aca="1" ref="G4652" ca="1">_xlfn.IFS(D4652="Pendente",NETWORKDAYS(F4652,TODAY(),Feriados!$A$2:$A$13)-1 &amp; " D",E4652="Não Apontado",NETWORKDAYS(F4652,TODAY(),Feriados!$A$2:$A$13)-1 &amp; " D",D4652="Backlog","Registro Antigo",D4652="Concluído","Registro Enviado",E4652="Apontado","Registro Enviado",D4652="Cancelado","Treinamento Cancelado",D4652="Remanejado","Treinamento Remanejado",D4652="Suspensa","Suspenso",D4652="Antigo","Treinamento Antigo",D4652="-","Treinamento a ser executado")</f>
        <v>Registro Enviado</v>
      </c>
      <c r="H4652" s="3">
        <v>45400</v>
      </c>
      <c r="I4652" s="3">
        <v>45400</v>
      </c>
      <c r="J4652" s="26">
        <f>NETWORKDAYS(F4652,H4652,Feriados!$A$2:$A$13)-1</f>
        <v>3</v>
      </c>
      <c r="K4652" s="26">
        <f>NETWORKDAYS(F4652,I4652,Feriados!$A$2:$A$13)-1</f>
        <v>3</v>
      </c>
      <c r="L4652" s="29">
        <f>WORKDAY(F4652,2,Feriados!$A$2:$A$13)</f>
        <v>45399</v>
      </c>
    </row>
    <row r="4653" spans="1:12" x14ac:dyDescent="0.3">
      <c r="A4653" s="2" t="s">
        <v>188</v>
      </c>
      <c r="B4653" s="2" t="s">
        <v>190</v>
      </c>
      <c r="C4653" s="2" t="s">
        <v>36</v>
      </c>
      <c r="D4653" s="4" t="s">
        <v>116</v>
      </c>
      <c r="E4653" s="2" t="s">
        <v>8</v>
      </c>
      <c r="F4653" s="3">
        <v>45397</v>
      </c>
      <c r="G4653" s="14" t="str" cm="1">
        <f t="array" aca="1" ref="G4653" ca="1">_xlfn.IFS(D4653="Pendente",NETWORKDAYS(F4653,TODAY(),Feriados!$A$2:$A$13)-1 &amp; " D",E4653="Não Apontado",NETWORKDAYS(F4653,TODAY(),Feriados!$A$2:$A$13)-1 &amp; " D",D4653="Backlog","Registro Antigo",D4653="Concluído","Registro Enviado",E4653="Apontado","Registro Enviado",D4653="Cancelado","Treinamento Cancelado",D4653="Remanejado","Treinamento Remanejado",D4653="Suspensa","Suspenso",D4653="Antigo","Treinamento Antigo",D4653="-","Treinamento a ser executado")</f>
        <v>Registro Enviado</v>
      </c>
      <c r="H4653" s="3">
        <v>45397</v>
      </c>
      <c r="I4653" s="3">
        <v>45397</v>
      </c>
      <c r="J4653" s="26">
        <f>NETWORKDAYS(F4653,H4653,Feriados!$A$2:$A$13)-1</f>
        <v>0</v>
      </c>
      <c r="K4653" s="26">
        <f>NETWORKDAYS(F4653,I4653,Feriados!$A$2:$A$13)-1</f>
        <v>0</v>
      </c>
      <c r="L4653" s="29">
        <f>WORKDAY(F4653,2,Feriados!$A$2:$A$13)</f>
        <v>45399</v>
      </c>
    </row>
    <row r="4654" spans="1:12" x14ac:dyDescent="0.3">
      <c r="A4654" s="2" t="s">
        <v>6</v>
      </c>
      <c r="B4654" s="2" t="s">
        <v>191</v>
      </c>
      <c r="C4654" s="2" t="s">
        <v>10</v>
      </c>
      <c r="D4654" s="4" t="s">
        <v>116</v>
      </c>
      <c r="E4654" s="2" t="s">
        <v>8</v>
      </c>
      <c r="F4654" s="3">
        <v>45398</v>
      </c>
      <c r="G4654" s="14" t="str" cm="1">
        <f t="array" aca="1" ref="G4654" ca="1">_xlfn.IFS(D4654="Pendente",NETWORKDAYS(F4654,TODAY(),Feriados!$A$2:$A$13)-1 &amp; " D",E4654="Não Apontado",NETWORKDAYS(F4654,TODAY(),Feriados!$A$2:$A$13)-1 &amp; " D",D4654="Backlog","Registro Antigo",D4654="Concluído","Registro Enviado",E4654="Apontado","Registro Enviado",D4654="Cancelado","Treinamento Cancelado",D4654="Remanejado","Treinamento Remanejado",D4654="Suspensa","Suspenso",D4654="Antigo","Treinamento Antigo",D4654="-","Treinamento a ser executado")</f>
        <v>Registro Enviado</v>
      </c>
      <c r="H4654" s="3">
        <v>45398</v>
      </c>
      <c r="I4654" s="3">
        <v>45398</v>
      </c>
      <c r="J4654" s="26">
        <f>NETWORKDAYS(F4654,H4654,Feriados!$A$2:$A$13)-1</f>
        <v>0</v>
      </c>
      <c r="K4654" s="26">
        <f>NETWORKDAYS(F4654,I4654,Feriados!$A$2:$A$13)-1</f>
        <v>0</v>
      </c>
      <c r="L4654" s="29">
        <f>WORKDAY(F4654,2,Feriados!$A$2:$A$13)</f>
        <v>45400</v>
      </c>
    </row>
    <row r="4655" spans="1:12" x14ac:dyDescent="0.3">
      <c r="A4655" s="2" t="s">
        <v>6</v>
      </c>
      <c r="B4655" s="2" t="s">
        <v>139</v>
      </c>
      <c r="C4655" s="2" t="s">
        <v>10</v>
      </c>
      <c r="D4655" s="4" t="s">
        <v>116</v>
      </c>
      <c r="E4655" s="2" t="s">
        <v>8</v>
      </c>
      <c r="F4655" s="3">
        <v>45398</v>
      </c>
      <c r="G4655" s="14" t="str" cm="1">
        <f t="array" aca="1" ref="G4655" ca="1">_xlfn.IFS(D4655="Pendente",NETWORKDAYS(F4655,TODAY(),Feriados!$A$2:$A$13)-1 &amp; " D",E4655="Não Apontado",NETWORKDAYS(F4655,TODAY(),Feriados!$A$2:$A$13)-1 &amp; " D",D4655="Backlog","Registro Antigo",D4655="Concluído","Registro Enviado",E4655="Apontado","Registro Enviado",D4655="Cancelado","Treinamento Cancelado",D4655="Remanejado","Treinamento Remanejado",D4655="Suspensa","Suspenso",D4655="Antigo","Treinamento Antigo",D4655="-","Treinamento a ser executado")</f>
        <v>Registro Enviado</v>
      </c>
      <c r="H4655" s="3">
        <v>45398</v>
      </c>
      <c r="I4655" s="3">
        <v>45398</v>
      </c>
      <c r="J4655" s="26">
        <f>NETWORKDAYS(F4655,H4655,Feriados!$A$2:$A$13)-1</f>
        <v>0</v>
      </c>
      <c r="K4655" s="26">
        <f>NETWORKDAYS(F4655,I4655,Feriados!$A$2:$A$13)-1</f>
        <v>0</v>
      </c>
      <c r="L4655" s="29">
        <f>WORKDAY(F4655,2,Feriados!$A$2:$A$13)</f>
        <v>45400</v>
      </c>
    </row>
    <row r="4656" spans="1:12" x14ac:dyDescent="0.3">
      <c r="A4656" s="2" t="s">
        <v>6</v>
      </c>
      <c r="B4656" s="2" t="s">
        <v>12</v>
      </c>
      <c r="C4656" s="2" t="s">
        <v>61</v>
      </c>
      <c r="D4656" s="4" t="s">
        <v>116</v>
      </c>
      <c r="E4656" s="2" t="s">
        <v>8</v>
      </c>
      <c r="F4656" s="3">
        <v>45398</v>
      </c>
      <c r="G4656" s="14" t="str" cm="1">
        <f t="array" aca="1" ref="G4656" ca="1">_xlfn.IFS(D4656="Pendente",NETWORKDAYS(F4656,TODAY(),Feriados!$A$2:$A$13)-1 &amp; " D",E4656="Não Apontado",NETWORKDAYS(F4656,TODAY(),Feriados!$A$2:$A$13)-1 &amp; " D",D4656="Backlog","Registro Antigo",D4656="Concluído","Registro Enviado",E4656="Apontado","Registro Enviado",D4656="Cancelado","Treinamento Cancelado",D4656="Remanejado","Treinamento Remanejado",D4656="Suspensa","Suspenso",D4656="Antigo","Treinamento Antigo",D4656="-","Treinamento a ser executado")</f>
        <v>Registro Enviado</v>
      </c>
      <c r="H4656" s="3">
        <v>45407</v>
      </c>
      <c r="I4656" s="3">
        <v>45407</v>
      </c>
      <c r="J4656" s="26">
        <f>NETWORKDAYS(F4656,H4656,Feriados!$A$2:$A$13)-1</f>
        <v>7</v>
      </c>
      <c r="K4656" s="26">
        <f>NETWORKDAYS(F4656,I4656,Feriados!$A$2:$A$13)-1</f>
        <v>7</v>
      </c>
      <c r="L4656" s="29">
        <f>WORKDAY(F4656,2,Feriados!$A$2:$A$13)</f>
        <v>45400</v>
      </c>
    </row>
    <row r="4657" spans="1:12" x14ac:dyDescent="0.3">
      <c r="A4657" s="2" t="s">
        <v>22</v>
      </c>
      <c r="B4657" s="2" t="s">
        <v>119</v>
      </c>
      <c r="C4657" s="2" t="s">
        <v>18</v>
      </c>
      <c r="D4657" s="4" t="s">
        <v>116</v>
      </c>
      <c r="E4657" s="2" t="s">
        <v>8</v>
      </c>
      <c r="F4657" s="3">
        <v>45398</v>
      </c>
      <c r="G4657" s="14" t="str" cm="1">
        <f t="array" aca="1" ref="G4657" ca="1">_xlfn.IFS(D4657="Pendente",NETWORKDAYS(F4657,TODAY(),Feriados!$A$2:$A$13)-1 &amp; " D",E4657="Não Apontado",NETWORKDAYS(F4657,TODAY(),Feriados!$A$2:$A$13)-1 &amp; " D",D4657="Backlog","Registro Antigo",D4657="Concluído","Registro Enviado",E4657="Apontado","Registro Enviado",D4657="Cancelado","Treinamento Cancelado",D4657="Remanejado","Treinamento Remanejado",D4657="Suspensa","Suspenso",D4657="Antigo","Treinamento Antigo",D4657="-","Treinamento a ser executado")</f>
        <v>Registro Enviado</v>
      </c>
      <c r="H4657" s="3">
        <v>45414</v>
      </c>
      <c r="I4657" s="3">
        <v>45414</v>
      </c>
      <c r="J4657" s="26">
        <f>NETWORKDAYS(F4657,H4657,Feriados!$A$2:$A$13)-1</f>
        <v>11</v>
      </c>
      <c r="K4657" s="26">
        <f>NETWORKDAYS(F4657,I4657,Feriados!$A$2:$A$13)-1</f>
        <v>11</v>
      </c>
      <c r="L4657" s="29">
        <f>WORKDAY(F4657,2,Feriados!$A$2:$A$13)</f>
        <v>45400</v>
      </c>
    </row>
    <row r="4658" spans="1:12" x14ac:dyDescent="0.3">
      <c r="A4658" s="2" t="s">
        <v>22</v>
      </c>
      <c r="B4658" s="2" t="s">
        <v>161</v>
      </c>
      <c r="C4658" s="2" t="s">
        <v>18</v>
      </c>
      <c r="D4658" s="4" t="s">
        <v>116</v>
      </c>
      <c r="E4658" s="2" t="s">
        <v>8</v>
      </c>
      <c r="F4658" s="3">
        <v>45398</v>
      </c>
      <c r="G4658" s="14" t="str" cm="1">
        <f t="array" aca="1" ref="G4658" ca="1">_xlfn.IFS(D4658="Pendente",NETWORKDAYS(F4658,TODAY(),Feriados!$A$2:$A$13)-1 &amp; " D",E4658="Não Apontado",NETWORKDAYS(F4658,TODAY(),Feriados!$A$2:$A$13)-1 &amp; " D",D4658="Backlog","Registro Antigo",D4658="Concluído","Registro Enviado",E4658="Apontado","Registro Enviado",D4658="Cancelado","Treinamento Cancelado",D4658="Remanejado","Treinamento Remanejado",D4658="Suspensa","Suspenso",D4658="Antigo","Treinamento Antigo",D4658="-","Treinamento a ser executado")</f>
        <v>Registro Enviado</v>
      </c>
      <c r="H4658" s="3">
        <v>45399</v>
      </c>
      <c r="I4658" s="3">
        <v>45399</v>
      </c>
      <c r="J4658" s="26">
        <f>NETWORKDAYS(F4658,H4658,Feriados!$A$2:$A$13)-1</f>
        <v>1</v>
      </c>
      <c r="K4658" s="26">
        <f>NETWORKDAYS(F4658,I4658,Feriados!$A$2:$A$13)-1</f>
        <v>1</v>
      </c>
      <c r="L4658" s="29">
        <f>WORKDAY(F4658,2,Feriados!$A$2:$A$13)</f>
        <v>45400</v>
      </c>
    </row>
    <row r="4659" spans="1:12" x14ac:dyDescent="0.3">
      <c r="A4659" s="2" t="s">
        <v>22</v>
      </c>
      <c r="B4659" s="2" t="s">
        <v>12</v>
      </c>
      <c r="C4659" s="2" t="s">
        <v>18</v>
      </c>
      <c r="D4659" s="4" t="s">
        <v>116</v>
      </c>
      <c r="E4659" s="2" t="s">
        <v>8</v>
      </c>
      <c r="F4659" s="3">
        <v>45398</v>
      </c>
      <c r="G4659" s="14" t="str" cm="1">
        <f t="array" aca="1" ref="G4659" ca="1">_xlfn.IFS(D4659="Pendente",NETWORKDAYS(F4659,TODAY(),Feriados!$A$2:$A$13)-1 &amp; " D",E4659="Não Apontado",NETWORKDAYS(F4659,TODAY(),Feriados!$A$2:$A$13)-1 &amp; " D",D4659="Backlog","Registro Antigo",D4659="Concluído","Registro Enviado",E4659="Apontado","Registro Enviado",D4659="Cancelado","Treinamento Cancelado",D4659="Remanejado","Treinamento Remanejado",D4659="Suspensa","Suspenso",D4659="Antigo","Treinamento Antigo",D4659="-","Treinamento a ser executado")</f>
        <v>Registro Enviado</v>
      </c>
      <c r="H4659" s="3">
        <v>45399</v>
      </c>
      <c r="I4659" s="3">
        <v>45411</v>
      </c>
      <c r="J4659" s="26">
        <f>NETWORKDAYS(F4659,H4659,Feriados!$A$2:$A$13)-1</f>
        <v>1</v>
      </c>
      <c r="K4659" s="26">
        <f>NETWORKDAYS(F4659,I4659,Feriados!$A$2:$A$13)-1</f>
        <v>9</v>
      </c>
      <c r="L4659" s="29">
        <f>WORKDAY(F4659,2,Feriados!$A$2:$A$13)</f>
        <v>45400</v>
      </c>
    </row>
    <row r="4660" spans="1:12" x14ac:dyDescent="0.3">
      <c r="A4660" s="2" t="s">
        <v>28</v>
      </c>
      <c r="B4660" s="2" t="s">
        <v>192</v>
      </c>
      <c r="C4660" s="2" t="s">
        <v>64</v>
      </c>
      <c r="D4660" s="4" t="s">
        <v>116</v>
      </c>
      <c r="E4660" s="2" t="s">
        <v>8</v>
      </c>
      <c r="F4660" s="3">
        <v>45398</v>
      </c>
      <c r="G4660" s="14" t="str" cm="1">
        <f t="array" aca="1" ref="G4660" ca="1">_xlfn.IFS(D4660="Pendente",NETWORKDAYS(F4660,TODAY(),Feriados!$A$2:$A$13)-1 &amp; " D",E4660="Não Apontado",NETWORKDAYS(F4660,TODAY(),Feriados!$A$2:$A$13)-1 &amp; " D",D4660="Backlog","Registro Antigo",D4660="Concluído","Registro Enviado",E4660="Apontado","Registro Enviado",D4660="Cancelado","Treinamento Cancelado",D4660="Remanejado","Treinamento Remanejado",D4660="Suspensa","Suspenso",D4660="Antigo","Treinamento Antigo",D4660="-","Treinamento a ser executado")</f>
        <v>Registro Enviado</v>
      </c>
      <c r="H4660" s="3">
        <v>45398</v>
      </c>
      <c r="I4660" s="3">
        <v>45398</v>
      </c>
      <c r="J4660" s="26">
        <f>NETWORKDAYS(F4660,H4660,Feriados!$A$2:$A$13)-1</f>
        <v>0</v>
      </c>
      <c r="K4660" s="26">
        <f>NETWORKDAYS(F4660,I4660,Feriados!$A$2:$A$13)-1</f>
        <v>0</v>
      </c>
      <c r="L4660" s="29">
        <f>WORKDAY(F4660,2,Feriados!$A$2:$A$13)</f>
        <v>45400</v>
      </c>
    </row>
    <row r="4661" spans="1:12" x14ac:dyDescent="0.3">
      <c r="A4661" s="2" t="s">
        <v>39</v>
      </c>
      <c r="B4661" s="2" t="s">
        <v>12</v>
      </c>
      <c r="C4661" s="2" t="s">
        <v>37</v>
      </c>
      <c r="D4661" s="4" t="s">
        <v>116</v>
      </c>
      <c r="E4661" s="2" t="s">
        <v>8</v>
      </c>
      <c r="F4661" s="3">
        <v>45398</v>
      </c>
      <c r="G4661" s="14" t="str" cm="1">
        <f t="array" aca="1" ref="G4661" ca="1">_xlfn.IFS(D4661="Pendente",NETWORKDAYS(F4661,TODAY(),Feriados!$A$2:$A$13)-1 &amp; " D",E4661="Não Apontado",NETWORKDAYS(F4661,TODAY(),Feriados!$A$2:$A$13)-1 &amp; " D",D4661="Backlog","Registro Antigo",D4661="Concluído","Registro Enviado",E4661="Apontado","Registro Enviado",D4661="Cancelado","Treinamento Cancelado",D4661="Remanejado","Treinamento Remanejado",D4661="Suspensa","Suspenso",D4661="Antigo","Treinamento Antigo",D4661="-","Treinamento a ser executado")</f>
        <v>Registro Enviado</v>
      </c>
      <c r="H4661" s="3">
        <v>45399</v>
      </c>
      <c r="I4661" s="3">
        <v>45399</v>
      </c>
      <c r="J4661" s="26">
        <f>NETWORKDAYS(F4661,H4661,Feriados!$A$2:$A$13)-1</f>
        <v>1</v>
      </c>
      <c r="K4661" s="26">
        <f>NETWORKDAYS(F4661,I4661,Feriados!$A$2:$A$13)-1</f>
        <v>1</v>
      </c>
      <c r="L4661" s="29">
        <f>WORKDAY(F4661,2,Feriados!$A$2:$A$13)</f>
        <v>45400</v>
      </c>
    </row>
    <row r="4662" spans="1:12" x14ac:dyDescent="0.3">
      <c r="A4662" s="2" t="s">
        <v>39</v>
      </c>
      <c r="B4662" s="2" t="s">
        <v>160</v>
      </c>
      <c r="C4662" s="2" t="s">
        <v>37</v>
      </c>
      <c r="D4662" s="4" t="s">
        <v>116</v>
      </c>
      <c r="E4662" s="2" t="s">
        <v>8</v>
      </c>
      <c r="F4662" s="3">
        <v>45398</v>
      </c>
      <c r="G4662" s="14" t="str" cm="1">
        <f t="array" aca="1" ref="G4662" ca="1">_xlfn.IFS(D4662="Pendente",NETWORKDAYS(F4662,TODAY(),Feriados!$A$2:$A$13)-1 &amp; " D",E4662="Não Apontado",NETWORKDAYS(F4662,TODAY(),Feriados!$A$2:$A$13)-1 &amp; " D",D4662="Backlog","Registro Antigo",D4662="Concluído","Registro Enviado",E4662="Apontado","Registro Enviado",D4662="Cancelado","Treinamento Cancelado",D4662="Remanejado","Treinamento Remanejado",D4662="Suspensa","Suspenso",D4662="Antigo","Treinamento Antigo",D4662="-","Treinamento a ser executado")</f>
        <v>Registro Enviado</v>
      </c>
      <c r="H4662" s="3">
        <v>45399</v>
      </c>
      <c r="I4662" s="3">
        <v>45399</v>
      </c>
      <c r="J4662" s="26">
        <f>NETWORKDAYS(F4662,H4662,Feriados!$A$2:$A$13)-1</f>
        <v>1</v>
      </c>
      <c r="K4662" s="26">
        <f>NETWORKDAYS(F4662,I4662,Feriados!$A$2:$A$13)-1</f>
        <v>1</v>
      </c>
      <c r="L4662" s="29">
        <f>WORKDAY(F4662,2,Feriados!$A$2:$A$13)</f>
        <v>45400</v>
      </c>
    </row>
    <row r="4663" spans="1:12" x14ac:dyDescent="0.3">
      <c r="A4663" s="2" t="s">
        <v>39</v>
      </c>
      <c r="B4663" s="2" t="s">
        <v>135</v>
      </c>
      <c r="C4663" s="2" t="s">
        <v>36</v>
      </c>
      <c r="D4663" s="4" t="s">
        <v>14</v>
      </c>
      <c r="E4663" s="2" t="s">
        <v>15</v>
      </c>
      <c r="F4663" s="3">
        <v>45398</v>
      </c>
      <c r="G4663" s="14" t="str" cm="1">
        <f t="array" aca="1" ref="G4663" ca="1">_xlfn.IFS(D4663="Pendente",NETWORKDAYS(F4663,TODAY(),Feriados!$A$2:$A$13)-1 &amp; " D",E4663="Não Apontado",NETWORKDAYS(F4663,TODAY(),Feriados!$A$2:$A$13)-1 &amp; " D",D4663="Backlog","Registro Antigo",D4663="Concluído","Registro Enviado",E4663="Apontado","Registro Enviado",D4663="Cancelado","Treinamento Cancelado",D4663="Remanejado","Treinamento Remanejado",D4663="Suspensa","Suspenso",D4663="Antigo","Treinamento Antigo",D4663="-","Treinamento a ser executado")</f>
        <v>Treinamento Cancelado</v>
      </c>
      <c r="H4663" s="3"/>
      <c r="I4663" s="3"/>
      <c r="J4663" s="26"/>
      <c r="K4663" s="26"/>
      <c r="L4663" s="29"/>
    </row>
    <row r="4664" spans="1:12" x14ac:dyDescent="0.3">
      <c r="A4664" s="2" t="s">
        <v>46</v>
      </c>
      <c r="B4664" s="2" t="s">
        <v>159</v>
      </c>
      <c r="C4664" s="2" t="s">
        <v>41</v>
      </c>
      <c r="D4664" s="4" t="s">
        <v>116</v>
      </c>
      <c r="E4664" s="2" t="s">
        <v>8</v>
      </c>
      <c r="F4664" s="3">
        <v>45398</v>
      </c>
      <c r="G4664" s="14" t="str" cm="1">
        <f t="array" aca="1" ref="G4664" ca="1">_xlfn.IFS(D4664="Pendente",NETWORKDAYS(F4664,TODAY(),Feriados!$A$2:$A$13)-1 &amp; " D",E4664="Não Apontado",NETWORKDAYS(F4664,TODAY(),Feriados!$A$2:$A$13)-1 &amp; " D",D4664="Backlog","Registro Antigo",D4664="Concluído","Registro Enviado",E4664="Apontado","Registro Enviado",D4664="Cancelado","Treinamento Cancelado",D4664="Remanejado","Treinamento Remanejado",D4664="Suspensa","Suspenso",D4664="Antigo","Treinamento Antigo",D4664="-","Treinamento a ser executado")</f>
        <v>Registro Enviado</v>
      </c>
      <c r="H4664" s="3">
        <v>45401</v>
      </c>
      <c r="I4664" s="3">
        <v>45401</v>
      </c>
      <c r="J4664" s="26">
        <f>NETWORKDAYS(F4664,H4664,Feriados!$A$2:$A$13)-1</f>
        <v>3</v>
      </c>
      <c r="K4664" s="26">
        <f>NETWORKDAYS(F4664,I4664,Feriados!$A$2:$A$13)-1</f>
        <v>3</v>
      </c>
      <c r="L4664" s="29">
        <f>WORKDAY(F4664,2,Feriados!$A$2:$A$13)</f>
        <v>45400</v>
      </c>
    </row>
    <row r="4665" spans="1:12" x14ac:dyDescent="0.3">
      <c r="A4665" s="2" t="s">
        <v>6</v>
      </c>
      <c r="B4665" s="2" t="s">
        <v>190</v>
      </c>
      <c r="C4665" s="2" t="s">
        <v>7</v>
      </c>
      <c r="D4665" s="4" t="s">
        <v>116</v>
      </c>
      <c r="E4665" s="2" t="s">
        <v>8</v>
      </c>
      <c r="F4665" s="3">
        <v>45399</v>
      </c>
      <c r="G4665" s="14" t="str" cm="1">
        <f t="array" aca="1" ref="G4665" ca="1">_xlfn.IFS(D4665="Pendente",NETWORKDAYS(F4665,TODAY(),Feriados!$A$2:$A$13)-1 &amp; " D",E4665="Não Apontado",NETWORKDAYS(F4665,TODAY(),Feriados!$A$2:$A$13)-1 &amp; " D",D4665="Backlog","Registro Antigo",D4665="Concluído","Registro Enviado",E4665="Apontado","Registro Enviado",D4665="Cancelado","Treinamento Cancelado",D4665="Remanejado","Treinamento Remanejado",D4665="Suspensa","Suspenso",D4665="Antigo","Treinamento Antigo",D4665="-","Treinamento a ser executado")</f>
        <v>Registro Enviado</v>
      </c>
      <c r="H4665" s="3">
        <v>45400</v>
      </c>
      <c r="I4665" s="3">
        <v>45400</v>
      </c>
      <c r="J4665" s="26">
        <f>NETWORKDAYS(F4665,H4665,Feriados!$A$2:$A$13)-1</f>
        <v>1</v>
      </c>
      <c r="K4665" s="26">
        <f>NETWORKDAYS(F4665,I4665,Feriados!$A$2:$A$13)-1</f>
        <v>1</v>
      </c>
      <c r="L4665" s="29">
        <f>WORKDAY(F4665,2,Feriados!$A$2:$A$13)</f>
        <v>45401</v>
      </c>
    </row>
    <row r="4666" spans="1:12" x14ac:dyDescent="0.3">
      <c r="A4666" s="2" t="s">
        <v>6</v>
      </c>
      <c r="B4666" s="2" t="s">
        <v>183</v>
      </c>
      <c r="C4666" s="2" t="s">
        <v>10</v>
      </c>
      <c r="D4666" s="4" t="s">
        <v>116</v>
      </c>
      <c r="E4666" s="2" t="s">
        <v>8</v>
      </c>
      <c r="F4666" s="3">
        <v>45399</v>
      </c>
      <c r="G4666" s="14" t="str" cm="1">
        <f t="array" aca="1" ref="G4666" ca="1">_xlfn.IFS(D4666="Pendente",NETWORKDAYS(F4666,TODAY(),Feriados!$A$2:$A$13)-1 &amp; " D",E4666="Não Apontado",NETWORKDAYS(F4666,TODAY(),Feriados!$A$2:$A$13)-1 &amp; " D",D4666="Backlog","Registro Antigo",D4666="Concluído","Registro Enviado",E4666="Apontado","Registro Enviado",D4666="Cancelado","Treinamento Cancelado",D4666="Remanejado","Treinamento Remanejado",D4666="Suspensa","Suspenso",D4666="Antigo","Treinamento Antigo",D4666="-","Treinamento a ser executado")</f>
        <v>Registro Enviado</v>
      </c>
      <c r="H4666" s="3">
        <v>45400</v>
      </c>
      <c r="I4666" s="3">
        <v>45406</v>
      </c>
      <c r="J4666" s="26">
        <f>NETWORKDAYS(F4666,H4666,Feriados!$A$2:$A$13)-1</f>
        <v>1</v>
      </c>
      <c r="K4666" s="26">
        <f>NETWORKDAYS(F4666,I4666,Feriados!$A$2:$A$13)-1</f>
        <v>5</v>
      </c>
      <c r="L4666" s="29">
        <f>WORKDAY(F4666,2,Feriados!$A$2:$A$13)</f>
        <v>45401</v>
      </c>
    </row>
    <row r="4667" spans="1:12" x14ac:dyDescent="0.3">
      <c r="A4667" s="2" t="s">
        <v>6</v>
      </c>
      <c r="B4667" s="2" t="s">
        <v>191</v>
      </c>
      <c r="C4667" s="2" t="s">
        <v>10</v>
      </c>
      <c r="D4667" s="4" t="s">
        <v>116</v>
      </c>
      <c r="E4667" s="2" t="s">
        <v>8</v>
      </c>
      <c r="F4667" s="3">
        <v>45399</v>
      </c>
      <c r="G4667" s="14" t="str" cm="1">
        <f t="array" aca="1" ref="G4667" ca="1">_xlfn.IFS(D4667="Pendente",NETWORKDAYS(F4667,TODAY(),Feriados!$A$2:$A$13)-1 &amp; " D",E4667="Não Apontado",NETWORKDAYS(F4667,TODAY(),Feriados!$A$2:$A$13)-1 &amp; " D",D4667="Backlog","Registro Antigo",D4667="Concluído","Registro Enviado",E4667="Apontado","Registro Enviado",D4667="Cancelado","Treinamento Cancelado",D4667="Remanejado","Treinamento Remanejado",D4667="Suspensa","Suspenso",D4667="Antigo","Treinamento Antigo",D4667="-","Treinamento a ser executado")</f>
        <v>Registro Enviado</v>
      </c>
      <c r="H4667" s="3">
        <v>45400</v>
      </c>
      <c r="I4667" s="3">
        <v>45400</v>
      </c>
      <c r="J4667" s="26">
        <f>NETWORKDAYS(F4667,H4667,Feriados!$A$2:$A$13)-1</f>
        <v>1</v>
      </c>
      <c r="K4667" s="26">
        <f>NETWORKDAYS(F4667,I4667,Feriados!$A$2:$A$13)-1</f>
        <v>1</v>
      </c>
      <c r="L4667" s="29">
        <f>WORKDAY(F4667,2,Feriados!$A$2:$A$13)</f>
        <v>45401</v>
      </c>
    </row>
    <row r="4668" spans="1:12" x14ac:dyDescent="0.3">
      <c r="A4668" s="2" t="s">
        <v>22</v>
      </c>
      <c r="B4668" s="2" t="s">
        <v>148</v>
      </c>
      <c r="C4668" s="2" t="s">
        <v>7</v>
      </c>
      <c r="D4668" s="4" t="s">
        <v>14</v>
      </c>
      <c r="E4668" s="2" t="s">
        <v>15</v>
      </c>
      <c r="F4668" s="3">
        <v>45399</v>
      </c>
      <c r="G4668" s="14" t="str" cm="1">
        <f t="array" aca="1" ref="G4668" ca="1">_xlfn.IFS(D4668="Pendente",NETWORKDAYS(F4668,TODAY(),Feriados!$A$2:$A$13)-1 &amp; " D",E4668="Não Apontado",NETWORKDAYS(F4668,TODAY(),Feriados!$A$2:$A$13)-1 &amp; " D",D4668="Backlog","Registro Antigo",D4668="Concluído","Registro Enviado",E4668="Apontado","Registro Enviado",D4668="Cancelado","Treinamento Cancelado",D4668="Remanejado","Treinamento Remanejado",D4668="Suspensa","Suspenso",D4668="Antigo","Treinamento Antigo",D4668="-","Treinamento a ser executado")</f>
        <v>Treinamento Cancelado</v>
      </c>
      <c r="H4668" s="3"/>
      <c r="I4668" s="3"/>
      <c r="J4668" s="26"/>
      <c r="K4668" s="26"/>
      <c r="L4668" s="29"/>
    </row>
    <row r="4669" spans="1:12" x14ac:dyDescent="0.3">
      <c r="A4669" s="2" t="s">
        <v>22</v>
      </c>
      <c r="B4669" s="2" t="s">
        <v>159</v>
      </c>
      <c r="C4669" s="2" t="s">
        <v>18</v>
      </c>
      <c r="D4669" s="4" t="s">
        <v>117</v>
      </c>
      <c r="E4669" s="2" t="s">
        <v>15</v>
      </c>
      <c r="F4669" s="3">
        <v>45399</v>
      </c>
      <c r="G4669" s="14" t="str" cm="1">
        <f t="array" aca="1" ref="G4669" ca="1">_xlfn.IFS(D4669="Pendente",NETWORKDAYS(F4669,TODAY(),Feriados!$A$2:$A$13)-1 &amp; " D",E4669="Não Apontado",NETWORKDAYS(F4669,TODAY(),Feriados!$A$2:$A$13)-1 &amp; " D",D4669="Backlog","Registro Antigo",D4669="Concluído","Registro Enviado",E4669="Apontado","Registro Enviado",D4669="Cancelado","Treinamento Cancelado",D4669="Remanejado","Treinamento Remanejado",D4669="Suspensa","Suspenso",D4669="Antigo","Treinamento Antigo",D4669="-","Treinamento a ser executado")</f>
        <v>Treinamento Remanejado</v>
      </c>
      <c r="H4669" s="3"/>
      <c r="I4669" s="3"/>
      <c r="J4669" s="26"/>
      <c r="K4669" s="26"/>
      <c r="L4669" s="29"/>
    </row>
    <row r="4670" spans="1:12" x14ac:dyDescent="0.3">
      <c r="A4670" s="2" t="s">
        <v>22</v>
      </c>
      <c r="B4670" s="2" t="s">
        <v>153</v>
      </c>
      <c r="C4670" s="2" t="s">
        <v>7</v>
      </c>
      <c r="D4670" s="4" t="s">
        <v>117</v>
      </c>
      <c r="E4670" s="2" t="s">
        <v>15</v>
      </c>
      <c r="F4670" s="3">
        <v>45399</v>
      </c>
      <c r="G4670" s="14" t="str" cm="1">
        <f t="array" aca="1" ref="G4670" ca="1">_xlfn.IFS(D4670="Pendente",NETWORKDAYS(F4670,TODAY(),Feriados!$A$2:$A$13)-1 &amp; " D",E4670="Não Apontado",NETWORKDAYS(F4670,TODAY(),Feriados!$A$2:$A$13)-1 &amp; " D",D4670="Backlog","Registro Antigo",D4670="Concluído","Registro Enviado",E4670="Apontado","Registro Enviado",D4670="Cancelado","Treinamento Cancelado",D4670="Remanejado","Treinamento Remanejado",D4670="Suspensa","Suspenso",D4670="Antigo","Treinamento Antigo",D4670="-","Treinamento a ser executado")</f>
        <v>Treinamento Remanejado</v>
      </c>
      <c r="H4670" s="3"/>
      <c r="I4670" s="3"/>
      <c r="J4670" s="26"/>
      <c r="K4670" s="26"/>
      <c r="L4670" s="29"/>
    </row>
    <row r="4671" spans="1:12" x14ac:dyDescent="0.3">
      <c r="A4671" s="2" t="s">
        <v>28</v>
      </c>
      <c r="B4671" s="2" t="s">
        <v>135</v>
      </c>
      <c r="C4671" s="2" t="s">
        <v>54</v>
      </c>
      <c r="D4671" s="4" t="s">
        <v>117</v>
      </c>
      <c r="E4671" s="2" t="s">
        <v>15</v>
      </c>
      <c r="F4671" s="3">
        <v>45399</v>
      </c>
      <c r="G4671" s="14" t="str" cm="1">
        <f t="array" aca="1" ref="G4671" ca="1">_xlfn.IFS(D4671="Pendente",NETWORKDAYS(F4671,TODAY(),Feriados!$A$2:$A$13)-1 &amp; " D",E4671="Não Apontado",NETWORKDAYS(F4671,TODAY(),Feriados!$A$2:$A$13)-1 &amp; " D",D4671="Backlog","Registro Antigo",D4671="Concluído","Registro Enviado",E4671="Apontado","Registro Enviado",D4671="Cancelado","Treinamento Cancelado",D4671="Remanejado","Treinamento Remanejado",D4671="Suspensa","Suspenso",D4671="Antigo","Treinamento Antigo",D4671="-","Treinamento a ser executado")</f>
        <v>Treinamento Remanejado</v>
      </c>
      <c r="H4671" s="3"/>
      <c r="I4671" s="3"/>
      <c r="J4671" s="26"/>
      <c r="K4671" s="26"/>
      <c r="L4671" s="29"/>
    </row>
    <row r="4672" spans="1:12" x14ac:dyDescent="0.3">
      <c r="A4672" s="2" t="s">
        <v>39</v>
      </c>
      <c r="B4672" s="2" t="s">
        <v>156</v>
      </c>
      <c r="C4672" s="2" t="s">
        <v>36</v>
      </c>
      <c r="D4672" s="4" t="s">
        <v>14</v>
      </c>
      <c r="E4672" s="2" t="s">
        <v>15</v>
      </c>
      <c r="F4672" s="3">
        <v>45399</v>
      </c>
      <c r="G4672" s="14" t="str" cm="1">
        <f t="array" aca="1" ref="G4672" ca="1">_xlfn.IFS(D4672="Pendente",NETWORKDAYS(F4672,TODAY(),Feriados!$A$2:$A$13)-1 &amp; " D",E4672="Não Apontado",NETWORKDAYS(F4672,TODAY(),Feriados!$A$2:$A$13)-1 &amp; " D",D4672="Backlog","Registro Antigo",D4672="Concluído","Registro Enviado",E4672="Apontado","Registro Enviado",D4672="Cancelado","Treinamento Cancelado",D4672="Remanejado","Treinamento Remanejado",D4672="Suspensa","Suspenso",D4672="Antigo","Treinamento Antigo",D4672="-","Treinamento a ser executado")</f>
        <v>Treinamento Cancelado</v>
      </c>
      <c r="H4672" s="3"/>
      <c r="I4672" s="3"/>
      <c r="J4672" s="26"/>
      <c r="K4672" s="26"/>
      <c r="L4672" s="29"/>
    </row>
    <row r="4673" spans="1:12" x14ac:dyDescent="0.3">
      <c r="A4673" s="2" t="s">
        <v>39</v>
      </c>
      <c r="B4673" s="2" t="s">
        <v>162</v>
      </c>
      <c r="C4673" s="2" t="s">
        <v>36</v>
      </c>
      <c r="D4673" s="4" t="s">
        <v>116</v>
      </c>
      <c r="E4673" s="2" t="s">
        <v>8</v>
      </c>
      <c r="F4673" s="3">
        <v>45399</v>
      </c>
      <c r="G4673" s="14" t="str" cm="1">
        <f t="array" aca="1" ref="G4673" ca="1">_xlfn.IFS(D4673="Pendente",NETWORKDAYS(F4673,TODAY(),Feriados!$A$2:$A$13)-1 &amp; " D",E4673="Não Apontado",NETWORKDAYS(F4673,TODAY(),Feriados!$A$2:$A$13)-1 &amp; " D",D4673="Backlog","Registro Antigo",D4673="Concluído","Registro Enviado",E4673="Apontado","Registro Enviado",D4673="Cancelado","Treinamento Cancelado",D4673="Remanejado","Treinamento Remanejado",D4673="Suspensa","Suspenso",D4673="Antigo","Treinamento Antigo",D4673="-","Treinamento a ser executado")</f>
        <v>Registro Enviado</v>
      </c>
      <c r="H4673" s="3">
        <v>45399</v>
      </c>
      <c r="I4673" s="3">
        <v>45399</v>
      </c>
      <c r="J4673" s="26">
        <f>NETWORKDAYS(F4673,H4673,Feriados!$A$2:$A$13)-1</f>
        <v>0</v>
      </c>
      <c r="K4673" s="26">
        <f>NETWORKDAYS(F4673,I4673,Feriados!$A$2:$A$13)-1</f>
        <v>0</v>
      </c>
      <c r="L4673" s="29">
        <f>WORKDAY(F4673,2,Feriados!$A$2:$A$13)</f>
        <v>45401</v>
      </c>
    </row>
    <row r="4674" spans="1:12" x14ac:dyDescent="0.3">
      <c r="A4674" s="2" t="s">
        <v>39</v>
      </c>
      <c r="B4674" s="2" t="s">
        <v>146</v>
      </c>
      <c r="C4674" s="2" t="s">
        <v>36</v>
      </c>
      <c r="D4674" s="4" t="s">
        <v>14</v>
      </c>
      <c r="E4674" s="2" t="s">
        <v>15</v>
      </c>
      <c r="F4674" s="3">
        <v>45399</v>
      </c>
      <c r="G4674" s="14" t="str" cm="1">
        <f t="array" aca="1" ref="G4674" ca="1">_xlfn.IFS(D4674="Pendente",NETWORKDAYS(F4674,TODAY(),Feriados!$A$2:$A$13)-1 &amp; " D",E4674="Não Apontado",NETWORKDAYS(F4674,TODAY(),Feriados!$A$2:$A$13)-1 &amp; " D",D4674="Backlog","Registro Antigo",D4674="Concluído","Registro Enviado",E4674="Apontado","Registro Enviado",D4674="Cancelado","Treinamento Cancelado",D4674="Remanejado","Treinamento Remanejado",D4674="Suspensa","Suspenso",D4674="Antigo","Treinamento Antigo",D4674="-","Treinamento a ser executado")</f>
        <v>Treinamento Cancelado</v>
      </c>
      <c r="H4674" s="3"/>
      <c r="I4674" s="3"/>
      <c r="J4674" s="26"/>
      <c r="K4674" s="26"/>
      <c r="L4674" s="29"/>
    </row>
    <row r="4675" spans="1:12" x14ac:dyDescent="0.3">
      <c r="A4675" s="2" t="s">
        <v>46</v>
      </c>
      <c r="B4675" s="2" t="s">
        <v>155</v>
      </c>
      <c r="C4675" s="2" t="s">
        <v>41</v>
      </c>
      <c r="D4675" s="4" t="s">
        <v>116</v>
      </c>
      <c r="E4675" s="2" t="s">
        <v>8</v>
      </c>
      <c r="F4675" s="3">
        <v>45399</v>
      </c>
      <c r="G4675" s="14" t="str" cm="1">
        <f t="array" aca="1" ref="G4675" ca="1">_xlfn.IFS(D4675="Pendente",NETWORKDAYS(F4675,TODAY(),Feriados!$A$2:$A$13)-1 &amp; " D",E4675="Não Apontado",NETWORKDAYS(F4675,TODAY(),Feriados!$A$2:$A$13)-1 &amp; " D",D4675="Backlog","Registro Antigo",D4675="Concluído","Registro Enviado",E4675="Apontado","Registro Enviado",D4675="Cancelado","Treinamento Cancelado",D4675="Remanejado","Treinamento Remanejado",D4675="Suspensa","Suspenso",D4675="Antigo","Treinamento Antigo",D4675="-","Treinamento a ser executado")</f>
        <v>Registro Enviado</v>
      </c>
      <c r="H4675" s="3">
        <v>45401</v>
      </c>
      <c r="I4675" s="3">
        <v>45401</v>
      </c>
      <c r="J4675" s="26">
        <f>NETWORKDAYS(F4675,H4675,Feriados!$A$2:$A$13)-1</f>
        <v>2</v>
      </c>
      <c r="K4675" s="26">
        <f>NETWORKDAYS(F4675,I4675,Feriados!$A$2:$A$13)-1</f>
        <v>2</v>
      </c>
      <c r="L4675" s="29">
        <f>WORKDAY(F4675,2,Feriados!$A$2:$A$13)</f>
        <v>45401</v>
      </c>
    </row>
    <row r="4676" spans="1:12" x14ac:dyDescent="0.3">
      <c r="A4676" s="2" t="s">
        <v>46</v>
      </c>
      <c r="B4676" s="2" t="s">
        <v>140</v>
      </c>
      <c r="C4676" s="2" t="s">
        <v>7</v>
      </c>
      <c r="D4676" s="4" t="s">
        <v>116</v>
      </c>
      <c r="E4676" s="2" t="s">
        <v>8</v>
      </c>
      <c r="F4676" s="3">
        <v>45399</v>
      </c>
      <c r="G4676" s="14" t="str" cm="1">
        <f t="array" aca="1" ref="G4676" ca="1">_xlfn.IFS(D4676="Pendente",NETWORKDAYS(F4676,TODAY(),Feriados!$A$2:$A$13)-1 &amp; " D",E4676="Não Apontado",NETWORKDAYS(F4676,TODAY(),Feriados!$A$2:$A$13)-1 &amp; " D",D4676="Backlog","Registro Antigo",D4676="Concluído","Registro Enviado",E4676="Apontado","Registro Enviado",D4676="Cancelado","Treinamento Cancelado",D4676="Remanejado","Treinamento Remanejado",D4676="Suspensa","Suspenso",D4676="Antigo","Treinamento Antigo",D4676="-","Treinamento a ser executado")</f>
        <v>Registro Enviado</v>
      </c>
      <c r="H4676" s="3">
        <v>45401</v>
      </c>
      <c r="I4676" s="3">
        <v>45401</v>
      </c>
      <c r="J4676" s="26">
        <f>NETWORKDAYS(F4676,H4676,Feriados!$A$2:$A$13)-1</f>
        <v>2</v>
      </c>
      <c r="K4676" s="26">
        <f>NETWORKDAYS(F4676,I4676,Feriados!$A$2:$A$13)-1</f>
        <v>2</v>
      </c>
      <c r="L4676" s="29">
        <f>WORKDAY(F4676,2,Feriados!$A$2:$A$13)</f>
        <v>45401</v>
      </c>
    </row>
    <row r="4677" spans="1:12" x14ac:dyDescent="0.3">
      <c r="A4677" s="2" t="s">
        <v>188</v>
      </c>
      <c r="B4677" s="2" t="s">
        <v>187</v>
      </c>
      <c r="C4677" s="2" t="s">
        <v>36</v>
      </c>
      <c r="D4677" s="4" t="s">
        <v>116</v>
      </c>
      <c r="E4677" s="2" t="s">
        <v>8</v>
      </c>
      <c r="F4677" s="3">
        <v>45399</v>
      </c>
      <c r="G4677" s="14" t="str" cm="1">
        <f t="array" aca="1" ref="G4677" ca="1">_xlfn.IFS(D4677="Pendente",NETWORKDAYS(F4677,TODAY(),Feriados!$A$2:$A$13)-1 &amp; " D",E4677="Não Apontado",NETWORKDAYS(F4677,TODAY(),Feriados!$A$2:$A$13)-1 &amp; " D",D4677="Backlog","Registro Antigo",D4677="Concluído","Registro Enviado",E4677="Apontado","Registro Enviado",D4677="Cancelado","Treinamento Cancelado",D4677="Remanejado","Treinamento Remanejado",D4677="Suspensa","Suspenso",D4677="Antigo","Treinamento Antigo",D4677="-","Treinamento a ser executado")</f>
        <v>Registro Enviado</v>
      </c>
      <c r="H4677" s="3">
        <v>45399</v>
      </c>
      <c r="I4677" s="3">
        <v>45399</v>
      </c>
      <c r="J4677" s="26">
        <f>NETWORKDAYS(F4677,H4677,Feriados!$A$2:$A$13)-1</f>
        <v>0</v>
      </c>
      <c r="K4677" s="26">
        <f>NETWORKDAYS(F4677,I4677,Feriados!$A$2:$A$13)-1</f>
        <v>0</v>
      </c>
      <c r="L4677" s="29">
        <f>WORKDAY(F4677,2,Feriados!$A$2:$A$13)</f>
        <v>45401</v>
      </c>
    </row>
    <row r="4678" spans="1:12" x14ac:dyDescent="0.3">
      <c r="A4678" s="2" t="s">
        <v>6</v>
      </c>
      <c r="B4678" s="2" t="s">
        <v>187</v>
      </c>
      <c r="C4678" s="2" t="s">
        <v>7</v>
      </c>
      <c r="D4678" s="4" t="s">
        <v>116</v>
      </c>
      <c r="E4678" s="2" t="s">
        <v>8</v>
      </c>
      <c r="F4678" s="3">
        <v>45400</v>
      </c>
      <c r="G4678" s="14" t="str" cm="1">
        <f t="array" aca="1" ref="G4678" ca="1">_xlfn.IFS(D4678="Pendente",NETWORKDAYS(F4678,TODAY(),Feriados!$A$2:$A$13)-1 &amp; " D",E4678="Não Apontado",NETWORKDAYS(F4678,TODAY(),Feriados!$A$2:$A$13)-1 &amp; " D",D4678="Backlog","Registro Antigo",D4678="Concluído","Registro Enviado",E4678="Apontado","Registro Enviado",D4678="Cancelado","Treinamento Cancelado",D4678="Remanejado","Treinamento Remanejado",D4678="Suspensa","Suspenso",D4678="Antigo","Treinamento Antigo",D4678="-","Treinamento a ser executado")</f>
        <v>Registro Enviado</v>
      </c>
      <c r="H4678" s="3">
        <v>45401</v>
      </c>
      <c r="I4678" s="3">
        <v>45401</v>
      </c>
      <c r="J4678" s="26">
        <f>NETWORKDAYS(F4678,H4678,Feriados!$A$2:$A$13)-1</f>
        <v>1</v>
      </c>
      <c r="K4678" s="26">
        <f>NETWORKDAYS(F4678,I4678,Feriados!$A$2:$A$13)-1</f>
        <v>1</v>
      </c>
      <c r="L4678" s="29">
        <f>WORKDAY(F4678,2,Feriados!$A$2:$A$13)</f>
        <v>45404</v>
      </c>
    </row>
    <row r="4679" spans="1:12" x14ac:dyDescent="0.3">
      <c r="A4679" s="2" t="s">
        <v>6</v>
      </c>
      <c r="B4679" s="2" t="s">
        <v>156</v>
      </c>
      <c r="C4679" s="2" t="s">
        <v>7</v>
      </c>
      <c r="D4679" s="4" t="s">
        <v>14</v>
      </c>
      <c r="E4679" s="2" t="s">
        <v>15</v>
      </c>
      <c r="F4679" s="3">
        <v>45400</v>
      </c>
      <c r="G4679" s="14" t="str" cm="1">
        <f t="array" aca="1" ref="G4679" ca="1">_xlfn.IFS(D4679="Pendente",NETWORKDAYS(F4679,TODAY(),Feriados!$A$2:$A$13)-1 &amp; " D",E4679="Não Apontado",NETWORKDAYS(F4679,TODAY(),Feriados!$A$2:$A$13)-1 &amp; " D",D4679="Backlog","Registro Antigo",D4679="Concluído","Registro Enviado",E4679="Apontado","Registro Enviado",D4679="Cancelado","Treinamento Cancelado",D4679="Remanejado","Treinamento Remanejado",D4679="Suspensa","Suspenso",D4679="Antigo","Treinamento Antigo",D4679="-","Treinamento a ser executado")</f>
        <v>Treinamento Cancelado</v>
      </c>
      <c r="H4679" s="3"/>
      <c r="I4679" s="3"/>
      <c r="J4679" s="26"/>
      <c r="K4679" s="26"/>
      <c r="L4679" s="29"/>
    </row>
    <row r="4680" spans="1:12" x14ac:dyDescent="0.3">
      <c r="A4680" s="2" t="s">
        <v>22</v>
      </c>
      <c r="B4680" s="2" t="s">
        <v>151</v>
      </c>
      <c r="C4680" s="2" t="s">
        <v>7</v>
      </c>
      <c r="D4680" s="4" t="s">
        <v>116</v>
      </c>
      <c r="E4680" s="2" t="s">
        <v>8</v>
      </c>
      <c r="F4680" s="3">
        <v>45400</v>
      </c>
      <c r="G4680" s="14" t="str" cm="1">
        <f t="array" aca="1" ref="G4680" ca="1">_xlfn.IFS(D4680="Pendente",NETWORKDAYS(F4680,TODAY(),Feriados!$A$2:$A$13)-1 &amp; " D",E4680="Não Apontado",NETWORKDAYS(F4680,TODAY(),Feriados!$A$2:$A$13)-1 &amp; " D",D4680="Backlog","Registro Antigo",D4680="Concluído","Registro Enviado",E4680="Apontado","Registro Enviado",D4680="Cancelado","Treinamento Cancelado",D4680="Remanejado","Treinamento Remanejado",D4680="Suspensa","Suspenso",D4680="Antigo","Treinamento Antigo",D4680="-","Treinamento a ser executado")</f>
        <v>Registro Enviado</v>
      </c>
      <c r="H4680" s="3">
        <v>45404</v>
      </c>
      <c r="I4680" s="3">
        <v>45404</v>
      </c>
      <c r="J4680" s="26">
        <f>NETWORKDAYS(F4680,H4680,Feriados!$A$2:$A$13)-1</f>
        <v>2</v>
      </c>
      <c r="K4680" s="26">
        <f>NETWORKDAYS(F4680,I4680,Feriados!$A$2:$A$13)-1</f>
        <v>2</v>
      </c>
      <c r="L4680" s="29">
        <f>WORKDAY(F4680,2,Feriados!$A$2:$A$13)</f>
        <v>45404</v>
      </c>
    </row>
    <row r="4681" spans="1:12" x14ac:dyDescent="0.3">
      <c r="A4681" s="2" t="s">
        <v>22</v>
      </c>
      <c r="B4681" s="2" t="s">
        <v>161</v>
      </c>
      <c r="C4681" s="2" t="s">
        <v>7</v>
      </c>
      <c r="D4681" s="4" t="s">
        <v>116</v>
      </c>
      <c r="E4681" s="2" t="s">
        <v>8</v>
      </c>
      <c r="F4681" s="3">
        <v>45400</v>
      </c>
      <c r="G4681" s="14" t="str" cm="1">
        <f t="array" aca="1" ref="G4681" ca="1">_xlfn.IFS(D4681="Pendente",NETWORKDAYS(F4681,TODAY(),Feriados!$A$2:$A$13)-1 &amp; " D",E4681="Não Apontado",NETWORKDAYS(F4681,TODAY(),Feriados!$A$2:$A$13)-1 &amp; " D",D4681="Backlog","Registro Antigo",D4681="Concluído","Registro Enviado",E4681="Apontado","Registro Enviado",D4681="Cancelado","Treinamento Cancelado",D4681="Remanejado","Treinamento Remanejado",D4681="Suspensa","Suspenso",D4681="Antigo","Treinamento Antigo",D4681="-","Treinamento a ser executado")</f>
        <v>Registro Enviado</v>
      </c>
      <c r="H4681" s="3">
        <v>45406</v>
      </c>
      <c r="I4681" s="3">
        <v>45415</v>
      </c>
      <c r="J4681" s="26">
        <f>NETWORKDAYS(F4681,H4681,Feriados!$A$2:$A$13)-1</f>
        <v>4</v>
      </c>
      <c r="K4681" s="26">
        <f>NETWORKDAYS(F4681,I4681,Feriados!$A$2:$A$13)-1</f>
        <v>10</v>
      </c>
      <c r="L4681" s="29">
        <f>WORKDAY(F4681,2,Feriados!$A$2:$A$13)</f>
        <v>45404</v>
      </c>
    </row>
    <row r="4682" spans="1:12" x14ac:dyDescent="0.3">
      <c r="A4682" s="2" t="s">
        <v>22</v>
      </c>
      <c r="B4682" s="2" t="s">
        <v>153</v>
      </c>
      <c r="C4682" s="2" t="s">
        <v>18</v>
      </c>
      <c r="D4682" s="4" t="s">
        <v>116</v>
      </c>
      <c r="E4682" s="2" t="s">
        <v>8</v>
      </c>
      <c r="F4682" s="3">
        <v>45400</v>
      </c>
      <c r="G4682" s="14" t="str" cm="1">
        <f t="array" aca="1" ref="G4682" ca="1">_xlfn.IFS(D4682="Pendente",NETWORKDAYS(F4682,TODAY(),Feriados!$A$2:$A$13)-1 &amp; " D",E4682="Não Apontado",NETWORKDAYS(F4682,TODAY(),Feriados!$A$2:$A$13)-1 &amp; " D",D4682="Backlog","Registro Antigo",D4682="Concluído","Registro Enviado",E4682="Apontado","Registro Enviado",D4682="Cancelado","Treinamento Cancelado",D4682="Remanejado","Treinamento Remanejado",D4682="Suspensa","Suspenso",D4682="Antigo","Treinamento Antigo",D4682="-","Treinamento a ser executado")</f>
        <v>Registro Enviado</v>
      </c>
      <c r="H4682" s="3">
        <v>45415</v>
      </c>
      <c r="I4682" s="3">
        <v>45415</v>
      </c>
      <c r="J4682" s="26">
        <f>NETWORKDAYS(F4682,H4682,Feriados!$A$2:$A$13)-1</f>
        <v>10</v>
      </c>
      <c r="K4682" s="26">
        <f>NETWORKDAYS(F4682,I4682,Feriados!$A$2:$A$13)-1</f>
        <v>10</v>
      </c>
      <c r="L4682" s="29">
        <f>WORKDAY(F4682,2,Feriados!$A$2:$A$13)</f>
        <v>45404</v>
      </c>
    </row>
    <row r="4683" spans="1:12" x14ac:dyDescent="0.3">
      <c r="A4683" s="2" t="s">
        <v>28</v>
      </c>
      <c r="B4683" s="2" t="s">
        <v>189</v>
      </c>
      <c r="C4683" s="2" t="s">
        <v>64</v>
      </c>
      <c r="D4683" s="4" t="s">
        <v>14</v>
      </c>
      <c r="E4683" s="2" t="s">
        <v>15</v>
      </c>
      <c r="F4683" s="3">
        <v>45400</v>
      </c>
      <c r="G4683" s="14" t="str" cm="1">
        <f t="array" aca="1" ref="G4683" ca="1">_xlfn.IFS(D4683="Pendente",NETWORKDAYS(F4683,TODAY(),Feriados!$A$2:$A$13)-1 &amp; " D",E4683="Não Apontado",NETWORKDAYS(F4683,TODAY(),Feriados!$A$2:$A$13)-1 &amp; " D",D4683="Backlog","Registro Antigo",D4683="Concluído","Registro Enviado",E4683="Apontado","Registro Enviado",D4683="Cancelado","Treinamento Cancelado",D4683="Remanejado","Treinamento Remanejado",D4683="Suspensa","Suspenso",D4683="Antigo","Treinamento Antigo",D4683="-","Treinamento a ser executado")</f>
        <v>Treinamento Cancelado</v>
      </c>
      <c r="H4683" s="3"/>
      <c r="I4683" s="3"/>
      <c r="J4683" s="26"/>
      <c r="K4683" s="26"/>
      <c r="L4683" s="29"/>
    </row>
    <row r="4684" spans="1:12" x14ac:dyDescent="0.3">
      <c r="A4684" s="2" t="s">
        <v>39</v>
      </c>
      <c r="B4684" s="2" t="s">
        <v>12</v>
      </c>
      <c r="C4684" s="2" t="s">
        <v>37</v>
      </c>
      <c r="D4684" s="4" t="s">
        <v>14</v>
      </c>
      <c r="E4684" s="2" t="s">
        <v>15</v>
      </c>
      <c r="F4684" s="3">
        <v>45400</v>
      </c>
      <c r="G4684" s="14" t="str" cm="1">
        <f t="array" aca="1" ref="G4684" ca="1">_xlfn.IFS(D4684="Pendente",NETWORKDAYS(F4684,TODAY(),Feriados!$A$2:$A$13)-1 &amp; " D",E4684="Não Apontado",NETWORKDAYS(F4684,TODAY(),Feriados!$A$2:$A$13)-1 &amp; " D",D4684="Backlog","Registro Antigo",D4684="Concluído","Registro Enviado",E4684="Apontado","Registro Enviado",D4684="Cancelado","Treinamento Cancelado",D4684="Remanejado","Treinamento Remanejado",D4684="Suspensa","Suspenso",D4684="Antigo","Treinamento Antigo",D4684="-","Treinamento a ser executado")</f>
        <v>Treinamento Cancelado</v>
      </c>
      <c r="H4684" s="3"/>
      <c r="I4684" s="3"/>
      <c r="J4684" s="26"/>
      <c r="K4684" s="26"/>
      <c r="L4684" s="29"/>
    </row>
    <row r="4685" spans="1:12" x14ac:dyDescent="0.3">
      <c r="A4685" s="2" t="s">
        <v>39</v>
      </c>
      <c r="B4685" s="2" t="s">
        <v>148</v>
      </c>
      <c r="C4685" s="2" t="s">
        <v>36</v>
      </c>
      <c r="D4685" s="4" t="s">
        <v>116</v>
      </c>
      <c r="E4685" s="2" t="s">
        <v>8</v>
      </c>
      <c r="F4685" s="3">
        <v>45400</v>
      </c>
      <c r="G4685" s="14" t="str" cm="1">
        <f t="array" aca="1" ref="G4685" ca="1">_xlfn.IFS(D4685="Pendente",NETWORKDAYS(F4685,TODAY(),Feriados!$A$2:$A$13)-1 &amp; " D",E4685="Não Apontado",NETWORKDAYS(F4685,TODAY(),Feriados!$A$2:$A$13)-1 &amp; " D",D4685="Backlog","Registro Antigo",D4685="Concluído","Registro Enviado",E4685="Apontado","Registro Enviado",D4685="Cancelado","Treinamento Cancelado",D4685="Remanejado","Treinamento Remanejado",D4685="Suspensa","Suspenso",D4685="Antigo","Treinamento Antigo",D4685="-","Treinamento a ser executado")</f>
        <v>Registro Enviado</v>
      </c>
      <c r="H4685" s="3">
        <v>45401</v>
      </c>
      <c r="I4685" s="3">
        <v>45401</v>
      </c>
      <c r="J4685" s="26">
        <f>NETWORKDAYS(F4685,H4685,Feriados!$A$2:$A$13)-1</f>
        <v>1</v>
      </c>
      <c r="K4685" s="26">
        <f>NETWORKDAYS(F4685,I4685,Feriados!$A$2:$A$13)-1</f>
        <v>1</v>
      </c>
      <c r="L4685" s="29">
        <f>WORKDAY(F4685,2,Feriados!$A$2:$A$13)</f>
        <v>45404</v>
      </c>
    </row>
    <row r="4686" spans="1:12" x14ac:dyDescent="0.3">
      <c r="A4686" s="2" t="s">
        <v>46</v>
      </c>
      <c r="B4686" s="2" t="s">
        <v>135</v>
      </c>
      <c r="C4686" s="2" t="s">
        <v>64</v>
      </c>
      <c r="D4686" s="4" t="s">
        <v>14</v>
      </c>
      <c r="E4686" s="2" t="s">
        <v>15</v>
      </c>
      <c r="F4686" s="3">
        <v>45400</v>
      </c>
      <c r="G4686" s="14" t="str" cm="1">
        <f t="array" aca="1" ref="G4686" ca="1">_xlfn.IFS(D4686="Pendente",NETWORKDAYS(F4686,TODAY(),Feriados!$A$2:$A$13)-1 &amp; " D",E4686="Não Apontado",NETWORKDAYS(F4686,TODAY(),Feriados!$A$2:$A$13)-1 &amp; " D",D4686="Backlog","Registro Antigo",D4686="Concluído","Registro Enviado",E4686="Apontado","Registro Enviado",D4686="Cancelado","Treinamento Cancelado",D4686="Remanejado","Treinamento Remanejado",D4686="Suspensa","Suspenso",D4686="Antigo","Treinamento Antigo",D4686="-","Treinamento a ser executado")</f>
        <v>Treinamento Cancelado</v>
      </c>
      <c r="H4686" s="3"/>
      <c r="I4686" s="3"/>
      <c r="J4686" s="26"/>
      <c r="K4686" s="26"/>
      <c r="L4686" s="29"/>
    </row>
    <row r="4687" spans="1:12" x14ac:dyDescent="0.3">
      <c r="A4687" s="2" t="s">
        <v>6</v>
      </c>
      <c r="B4687" s="2" t="s">
        <v>135</v>
      </c>
      <c r="C4687" s="2" t="s">
        <v>10</v>
      </c>
      <c r="D4687" s="4" t="s">
        <v>14</v>
      </c>
      <c r="E4687" s="2" t="s">
        <v>15</v>
      </c>
      <c r="F4687" s="3">
        <v>45401</v>
      </c>
      <c r="G4687" s="14" t="str" cm="1">
        <f t="array" aca="1" ref="G4687" ca="1">_xlfn.IFS(D4687="Pendente",NETWORKDAYS(F4687,TODAY(),Feriados!$A$2:$A$13)-1 &amp; " D",E4687="Não Apontado",NETWORKDAYS(F4687,TODAY(),Feriados!$A$2:$A$13)-1 &amp; " D",D4687="Backlog","Registro Antigo",D4687="Concluído","Registro Enviado",E4687="Apontado","Registro Enviado",D4687="Cancelado","Treinamento Cancelado",D4687="Remanejado","Treinamento Remanejado",D4687="Suspensa","Suspenso",D4687="Antigo","Treinamento Antigo",D4687="-","Treinamento a ser executado")</f>
        <v>Treinamento Cancelado</v>
      </c>
      <c r="H4687" s="3"/>
      <c r="I4687" s="3"/>
      <c r="J4687" s="26"/>
      <c r="K4687" s="26"/>
      <c r="L4687" s="29"/>
    </row>
    <row r="4688" spans="1:12" x14ac:dyDescent="0.3">
      <c r="A4688" s="2" t="s">
        <v>6</v>
      </c>
      <c r="B4688" s="2" t="s">
        <v>191</v>
      </c>
      <c r="C4688" s="2" t="s">
        <v>10</v>
      </c>
      <c r="D4688" s="4" t="s">
        <v>116</v>
      </c>
      <c r="E4688" s="2" t="s">
        <v>8</v>
      </c>
      <c r="F4688" s="3">
        <v>45401</v>
      </c>
      <c r="G4688" s="14" t="str" cm="1">
        <f t="array" aca="1" ref="G4688" ca="1">_xlfn.IFS(D4688="Pendente",NETWORKDAYS(F4688,TODAY(),Feriados!$A$2:$A$13)-1 &amp; " D",E4688="Não Apontado",NETWORKDAYS(F4688,TODAY(),Feriados!$A$2:$A$13)-1 &amp; " D",D4688="Backlog","Registro Antigo",D4688="Concluído","Registro Enviado",E4688="Apontado","Registro Enviado",D4688="Cancelado","Treinamento Cancelado",D4688="Remanejado","Treinamento Remanejado",D4688="Suspensa","Suspenso",D4688="Antigo","Treinamento Antigo",D4688="-","Treinamento a ser executado")</f>
        <v>Registro Enviado</v>
      </c>
      <c r="H4688" s="3">
        <v>45404</v>
      </c>
      <c r="I4688" s="3">
        <v>45406</v>
      </c>
      <c r="J4688" s="26">
        <f>NETWORKDAYS(F4688,H4688,Feriados!$A$2:$A$13)-1</f>
        <v>1</v>
      </c>
      <c r="K4688" s="26">
        <f>NETWORKDAYS(F4688,I4688,Feriados!$A$2:$A$13)-1</f>
        <v>3</v>
      </c>
      <c r="L4688" s="29">
        <f>WORKDAY(F4688,2,Feriados!$A$2:$A$13)</f>
        <v>45405</v>
      </c>
    </row>
    <row r="4689" spans="1:12" x14ac:dyDescent="0.3">
      <c r="A4689" s="2" t="s">
        <v>22</v>
      </c>
      <c r="B4689" s="2" t="s">
        <v>139</v>
      </c>
      <c r="C4689" s="2" t="s">
        <v>18</v>
      </c>
      <c r="D4689" s="4" t="s">
        <v>14</v>
      </c>
      <c r="E4689" s="2" t="s">
        <v>15</v>
      </c>
      <c r="F4689" s="3">
        <v>45401</v>
      </c>
      <c r="G4689" s="14" t="str" cm="1">
        <f t="array" aca="1" ref="G4689" ca="1">_xlfn.IFS(D4689="Pendente",NETWORKDAYS(F4689,TODAY(),Feriados!$A$2:$A$13)-1 &amp; " D",E4689="Não Apontado",NETWORKDAYS(F4689,TODAY(),Feriados!$A$2:$A$13)-1 &amp; " D",D4689="Backlog","Registro Antigo",D4689="Concluído","Registro Enviado",E4689="Apontado","Registro Enviado",D4689="Cancelado","Treinamento Cancelado",D4689="Remanejado","Treinamento Remanejado",D4689="Suspensa","Suspenso",D4689="Antigo","Treinamento Antigo",D4689="-","Treinamento a ser executado")</f>
        <v>Treinamento Cancelado</v>
      </c>
      <c r="H4689" s="3"/>
      <c r="I4689" s="3"/>
      <c r="J4689" s="26"/>
      <c r="K4689" s="26"/>
      <c r="L4689" s="29"/>
    </row>
    <row r="4690" spans="1:12" x14ac:dyDescent="0.3">
      <c r="A4690" s="2" t="s">
        <v>22</v>
      </c>
      <c r="B4690" s="2" t="s">
        <v>152</v>
      </c>
      <c r="C4690" s="2" t="s">
        <v>7</v>
      </c>
      <c r="D4690" s="4" t="s">
        <v>116</v>
      </c>
      <c r="E4690" s="2" t="s">
        <v>8</v>
      </c>
      <c r="F4690" s="3">
        <v>45401</v>
      </c>
      <c r="G4690" s="14" t="str" cm="1">
        <f t="array" aca="1" ref="G4690" ca="1">_xlfn.IFS(D4690="Pendente",NETWORKDAYS(F4690,TODAY(),Feriados!$A$2:$A$13)-1 &amp; " D",E4690="Não Apontado",NETWORKDAYS(F4690,TODAY(),Feriados!$A$2:$A$13)-1 &amp; " D",D4690="Backlog","Registro Antigo",D4690="Concluído","Registro Enviado",E4690="Apontado","Registro Enviado",D4690="Cancelado","Treinamento Cancelado",D4690="Remanejado","Treinamento Remanejado",D4690="Suspensa","Suspenso",D4690="Antigo","Treinamento Antigo",D4690="-","Treinamento a ser executado")</f>
        <v>Registro Enviado</v>
      </c>
      <c r="H4690" s="3">
        <v>45407</v>
      </c>
      <c r="I4690" s="3">
        <v>45407</v>
      </c>
      <c r="J4690" s="26">
        <f>NETWORKDAYS(F4690,H4690,Feriados!$A$2:$A$13)-1</f>
        <v>4</v>
      </c>
      <c r="K4690" s="26">
        <f>NETWORKDAYS(F4690,I4690,Feriados!$A$2:$A$13)-1</f>
        <v>4</v>
      </c>
      <c r="L4690" s="29">
        <f>WORKDAY(F4690,2,Feriados!$A$2:$A$13)</f>
        <v>45405</v>
      </c>
    </row>
    <row r="4691" spans="1:12" x14ac:dyDescent="0.3">
      <c r="A4691" s="2" t="s">
        <v>22</v>
      </c>
      <c r="B4691" s="2" t="s">
        <v>135</v>
      </c>
      <c r="C4691" s="2" t="s">
        <v>18</v>
      </c>
      <c r="D4691" s="4" t="s">
        <v>116</v>
      </c>
      <c r="E4691" s="2" t="s">
        <v>8</v>
      </c>
      <c r="F4691" s="3">
        <v>45401</v>
      </c>
      <c r="G4691" s="14" t="str" cm="1">
        <f t="array" aca="1" ref="G4691" ca="1">_xlfn.IFS(D4691="Pendente",NETWORKDAYS(F4691,TODAY(),Feriados!$A$2:$A$13)-1 &amp; " D",E4691="Não Apontado",NETWORKDAYS(F4691,TODAY(),Feriados!$A$2:$A$13)-1 &amp; " D",D4691="Backlog","Registro Antigo",D4691="Concluído","Registro Enviado",E4691="Apontado","Registro Enviado",D4691="Cancelado","Treinamento Cancelado",D4691="Remanejado","Treinamento Remanejado",D4691="Suspensa","Suspenso",D4691="Antigo","Treinamento Antigo",D4691="-","Treinamento a ser executado")</f>
        <v>Registro Enviado</v>
      </c>
      <c r="H4691" s="3">
        <v>45404</v>
      </c>
      <c r="I4691" s="3">
        <v>45404</v>
      </c>
      <c r="J4691" s="26">
        <f>NETWORKDAYS(F4691,H4691,Feriados!$A$2:$A$13)-1</f>
        <v>1</v>
      </c>
      <c r="K4691" s="26">
        <f>NETWORKDAYS(F4691,I4691,Feriados!$A$2:$A$13)-1</f>
        <v>1</v>
      </c>
      <c r="L4691" s="29">
        <f>WORKDAY(F4691,2,Feriados!$A$2:$A$13)</f>
        <v>45405</v>
      </c>
    </row>
    <row r="4692" spans="1:12" x14ac:dyDescent="0.3">
      <c r="A4692" s="2" t="s">
        <v>28</v>
      </c>
      <c r="B4692" s="2" t="s">
        <v>135</v>
      </c>
      <c r="C4692" s="2" t="s">
        <v>54</v>
      </c>
      <c r="D4692" s="4" t="s">
        <v>14</v>
      </c>
      <c r="E4692" s="2" t="s">
        <v>15</v>
      </c>
      <c r="F4692" s="3">
        <v>45401</v>
      </c>
      <c r="G4692" s="14" t="str" cm="1">
        <f t="array" aca="1" ref="G4692" ca="1">_xlfn.IFS(D4692="Pendente",NETWORKDAYS(F4692,TODAY(),Feriados!$A$2:$A$13)-1 &amp; " D",E4692="Não Apontado",NETWORKDAYS(F4692,TODAY(),Feriados!$A$2:$A$13)-1 &amp; " D",D4692="Backlog","Registro Antigo",D4692="Concluído","Registro Enviado",E4692="Apontado","Registro Enviado",D4692="Cancelado","Treinamento Cancelado",D4692="Remanejado","Treinamento Remanejado",D4692="Suspensa","Suspenso",D4692="Antigo","Treinamento Antigo",D4692="-","Treinamento a ser executado")</f>
        <v>Treinamento Cancelado</v>
      </c>
      <c r="H4692" s="3"/>
      <c r="I4692" s="3"/>
      <c r="J4692" s="26"/>
      <c r="K4692" s="26"/>
      <c r="L4692" s="29"/>
    </row>
    <row r="4693" spans="1:12" x14ac:dyDescent="0.3">
      <c r="A4693" s="2" t="s">
        <v>39</v>
      </c>
      <c r="B4693" s="2" t="s">
        <v>160</v>
      </c>
      <c r="C4693" s="2" t="s">
        <v>36</v>
      </c>
      <c r="D4693" s="4" t="s">
        <v>14</v>
      </c>
      <c r="E4693" s="2" t="s">
        <v>15</v>
      </c>
      <c r="F4693" s="3">
        <v>45401</v>
      </c>
      <c r="G4693" s="14" t="str" cm="1">
        <f t="array" aca="1" ref="G4693" ca="1">_xlfn.IFS(D4693="Pendente",NETWORKDAYS(F4693,TODAY(),Feriados!$A$2:$A$13)-1 &amp; " D",E4693="Não Apontado",NETWORKDAYS(F4693,TODAY(),Feriados!$A$2:$A$13)-1 &amp; " D",D4693="Backlog","Registro Antigo",D4693="Concluído","Registro Enviado",E4693="Apontado","Registro Enviado",D4693="Cancelado","Treinamento Cancelado",D4693="Remanejado","Treinamento Remanejado",D4693="Suspensa","Suspenso",D4693="Antigo","Treinamento Antigo",D4693="-","Treinamento a ser executado")</f>
        <v>Treinamento Cancelado</v>
      </c>
      <c r="H4693" s="3"/>
      <c r="I4693" s="3"/>
      <c r="J4693" s="26"/>
      <c r="K4693" s="26"/>
      <c r="L4693" s="29"/>
    </row>
    <row r="4694" spans="1:12" x14ac:dyDescent="0.3">
      <c r="A4694" s="2" t="s">
        <v>39</v>
      </c>
      <c r="B4694" s="2" t="s">
        <v>153</v>
      </c>
      <c r="C4694" s="2" t="s">
        <v>41</v>
      </c>
      <c r="D4694" s="4" t="s">
        <v>116</v>
      </c>
      <c r="E4694" s="2" t="s">
        <v>8</v>
      </c>
      <c r="F4694" s="3">
        <v>45401</v>
      </c>
      <c r="G4694" s="14" t="str" cm="1">
        <f t="array" aca="1" ref="G4694" ca="1">_xlfn.IFS(D4694="Pendente",NETWORKDAYS(F4694,TODAY(),Feriados!$A$2:$A$13)-1 &amp; " D",E4694="Não Apontado",NETWORKDAYS(F4694,TODAY(),Feriados!$A$2:$A$13)-1 &amp; " D",D4694="Backlog","Registro Antigo",D4694="Concluído","Registro Enviado",E4694="Apontado","Registro Enviado",D4694="Cancelado","Treinamento Cancelado",D4694="Remanejado","Treinamento Remanejado",D4694="Suspensa","Suspenso",D4694="Antigo","Treinamento Antigo",D4694="-","Treinamento a ser executado")</f>
        <v>Registro Enviado</v>
      </c>
      <c r="H4694" s="3">
        <v>45404</v>
      </c>
      <c r="I4694" s="3">
        <v>45404</v>
      </c>
      <c r="J4694" s="26">
        <f>NETWORKDAYS(F4694,H4694,Feriados!$A$2:$A$13)-1</f>
        <v>1</v>
      </c>
      <c r="K4694" s="26">
        <f>NETWORKDAYS(F4694,I4694,Feriados!$A$2:$A$13)-1</f>
        <v>1</v>
      </c>
      <c r="L4694" s="29">
        <f>WORKDAY(F4694,2,Feriados!$A$2:$A$13)</f>
        <v>45405</v>
      </c>
    </row>
    <row r="4695" spans="1:12" x14ac:dyDescent="0.3">
      <c r="A4695" s="2" t="s">
        <v>188</v>
      </c>
      <c r="B4695" s="2" t="s">
        <v>190</v>
      </c>
      <c r="C4695" s="2" t="s">
        <v>37</v>
      </c>
      <c r="D4695" s="4" t="s">
        <v>116</v>
      </c>
      <c r="E4695" s="2" t="s">
        <v>8</v>
      </c>
      <c r="F4695" s="3">
        <v>45401</v>
      </c>
      <c r="G4695" s="14" t="str" cm="1">
        <f t="array" aca="1" ref="G4695" ca="1">_xlfn.IFS(D4695="Pendente",NETWORKDAYS(F4695,TODAY(),Feriados!$A$2:$A$13)-1 &amp; " D",E4695="Não Apontado",NETWORKDAYS(F4695,TODAY(),Feriados!$A$2:$A$13)-1 &amp; " D",D4695="Backlog","Registro Antigo",D4695="Concluído","Registro Enviado",E4695="Apontado","Registro Enviado",D4695="Cancelado","Treinamento Cancelado",D4695="Remanejado","Treinamento Remanejado",D4695="Suspensa","Suspenso",D4695="Antigo","Treinamento Antigo",D4695="-","Treinamento a ser executado")</f>
        <v>Registro Enviado</v>
      </c>
      <c r="H4695" s="3">
        <v>45404</v>
      </c>
      <c r="I4695" s="3">
        <v>45404</v>
      </c>
      <c r="J4695" s="26">
        <f>NETWORKDAYS(F4695,H4695,Feriados!$A$2:$A$13)-1</f>
        <v>1</v>
      </c>
      <c r="K4695" s="26">
        <f>NETWORKDAYS(F4695,I4695,Feriados!$A$2:$A$13)-1</f>
        <v>1</v>
      </c>
      <c r="L4695" s="29">
        <f>WORKDAY(F4695,2,Feriados!$A$2:$A$13)</f>
        <v>45405</v>
      </c>
    </row>
    <row r="4696" spans="1:12" x14ac:dyDescent="0.3">
      <c r="A4696" s="2" t="s">
        <v>6</v>
      </c>
      <c r="B4696" s="2" t="s">
        <v>187</v>
      </c>
      <c r="C4696" s="2" t="s">
        <v>7</v>
      </c>
      <c r="D4696" s="4" t="s">
        <v>117</v>
      </c>
      <c r="E4696" s="2" t="s">
        <v>15</v>
      </c>
      <c r="F4696" s="3">
        <v>45404</v>
      </c>
      <c r="G4696" s="14" t="str" cm="1">
        <f t="array" aca="1" ref="G4696" ca="1">_xlfn.IFS(D4696="Pendente",NETWORKDAYS(F4696,TODAY(),Feriados!$A$2:$A$13)-1 &amp; " D",E4696="Não Apontado",NETWORKDAYS(F4696,TODAY(),Feriados!$A$2:$A$13)-1 &amp; " D",D4696="Backlog","Registro Antigo",D4696="Concluído","Registro Enviado",E4696="Apontado","Registro Enviado",D4696="Cancelado","Treinamento Cancelado",D4696="Remanejado","Treinamento Remanejado",D4696="Suspensa","Suspenso",D4696="Antigo","Treinamento Antigo",D4696="-","Treinamento a ser executado")</f>
        <v>Treinamento Remanejado</v>
      </c>
      <c r="H4696" s="3"/>
      <c r="I4696" s="3"/>
      <c r="J4696" s="26"/>
      <c r="K4696" s="26"/>
      <c r="L4696" s="29"/>
    </row>
    <row r="4697" spans="1:12" x14ac:dyDescent="0.3">
      <c r="A4697" s="2" t="s">
        <v>6</v>
      </c>
      <c r="B4697" s="2" t="s">
        <v>191</v>
      </c>
      <c r="C4697" s="2" t="s">
        <v>10</v>
      </c>
      <c r="D4697" s="4" t="s">
        <v>14</v>
      </c>
      <c r="E4697" s="2" t="s">
        <v>15</v>
      </c>
      <c r="F4697" s="3">
        <v>45404</v>
      </c>
      <c r="G4697" s="14" t="str" cm="1">
        <f t="array" aca="1" ref="G4697" ca="1">_xlfn.IFS(D4697="Pendente",NETWORKDAYS(F4697,TODAY(),Feriados!$A$2:$A$13)-1 &amp; " D",E4697="Não Apontado",NETWORKDAYS(F4697,TODAY(),Feriados!$A$2:$A$13)-1 &amp; " D",D4697="Backlog","Registro Antigo",D4697="Concluído","Registro Enviado",E4697="Apontado","Registro Enviado",D4697="Cancelado","Treinamento Cancelado",D4697="Remanejado","Treinamento Remanejado",D4697="Suspensa","Suspenso",D4697="Antigo","Treinamento Antigo",D4697="-","Treinamento a ser executado")</f>
        <v>Treinamento Cancelado</v>
      </c>
      <c r="H4697" s="3"/>
      <c r="I4697" s="3"/>
      <c r="J4697" s="26"/>
      <c r="K4697" s="26"/>
      <c r="L4697" s="29"/>
    </row>
    <row r="4698" spans="1:12" x14ac:dyDescent="0.3">
      <c r="A4698" s="2" t="s">
        <v>22</v>
      </c>
      <c r="B4698" s="2" t="s">
        <v>151</v>
      </c>
      <c r="C4698" s="2" t="s">
        <v>18</v>
      </c>
      <c r="D4698" s="4" t="s">
        <v>117</v>
      </c>
      <c r="E4698" s="2" t="s">
        <v>15</v>
      </c>
      <c r="F4698" s="3">
        <v>45404</v>
      </c>
      <c r="G4698" s="14" t="str" cm="1">
        <f t="array" aca="1" ref="G4698" ca="1">_xlfn.IFS(D4698="Pendente",NETWORKDAYS(F4698,TODAY(),Feriados!$A$2:$A$13)-1 &amp; " D",E4698="Não Apontado",NETWORKDAYS(F4698,TODAY(),Feriados!$A$2:$A$13)-1 &amp; " D",D4698="Backlog","Registro Antigo",D4698="Concluído","Registro Enviado",E4698="Apontado","Registro Enviado",D4698="Cancelado","Treinamento Cancelado",D4698="Remanejado","Treinamento Remanejado",D4698="Suspensa","Suspenso",D4698="Antigo","Treinamento Antigo",D4698="-","Treinamento a ser executado")</f>
        <v>Treinamento Remanejado</v>
      </c>
      <c r="H4698" s="3"/>
      <c r="I4698" s="3"/>
      <c r="J4698" s="26"/>
      <c r="K4698" s="26"/>
      <c r="L4698" s="29"/>
    </row>
    <row r="4699" spans="1:12" x14ac:dyDescent="0.3">
      <c r="A4699" s="2" t="s">
        <v>22</v>
      </c>
      <c r="B4699" s="2" t="s">
        <v>161</v>
      </c>
      <c r="C4699" s="2" t="s">
        <v>7</v>
      </c>
      <c r="D4699" s="4" t="s">
        <v>116</v>
      </c>
      <c r="E4699" s="2" t="s">
        <v>8</v>
      </c>
      <c r="F4699" s="3">
        <v>45404</v>
      </c>
      <c r="G4699" s="14" t="str" cm="1">
        <f t="array" aca="1" ref="G4699" ca="1">_xlfn.IFS(D4699="Pendente",NETWORKDAYS(F4699,TODAY(),Feriados!$A$2:$A$13)-1 &amp; " D",E4699="Não Apontado",NETWORKDAYS(F4699,TODAY(),Feriados!$A$2:$A$13)-1 &amp; " D",D4699="Backlog","Registro Antigo",D4699="Concluído","Registro Enviado",E4699="Apontado","Registro Enviado",D4699="Cancelado","Treinamento Cancelado",D4699="Remanejado","Treinamento Remanejado",D4699="Suspensa","Suspenso",D4699="Antigo","Treinamento Antigo",D4699="-","Treinamento a ser executado")</f>
        <v>Registro Enviado</v>
      </c>
      <c r="H4699" s="3">
        <v>45411</v>
      </c>
      <c r="I4699" s="3">
        <v>45411</v>
      </c>
      <c r="J4699" s="26">
        <f>NETWORKDAYS(F4699,H4699,Feriados!$A$2:$A$13)-1</f>
        <v>5</v>
      </c>
      <c r="K4699" s="26">
        <f>NETWORKDAYS(F4699,I4699,Feriados!$A$2:$A$13)-1</f>
        <v>5</v>
      </c>
      <c r="L4699" s="29">
        <f>WORKDAY(F4699,2,Feriados!$A$2:$A$13)</f>
        <v>45406</v>
      </c>
    </row>
    <row r="4700" spans="1:12" x14ac:dyDescent="0.3">
      <c r="A4700" s="2" t="s">
        <v>22</v>
      </c>
      <c r="B4700" s="2" t="s">
        <v>152</v>
      </c>
      <c r="C4700" s="2" t="s">
        <v>18</v>
      </c>
      <c r="D4700" s="4" t="s">
        <v>116</v>
      </c>
      <c r="E4700" s="2" t="s">
        <v>8</v>
      </c>
      <c r="F4700" s="3">
        <v>45404</v>
      </c>
      <c r="G4700" s="14" t="str" cm="1">
        <f t="array" aca="1" ref="G4700" ca="1">_xlfn.IFS(D4700="Pendente",NETWORKDAYS(F4700,TODAY(),Feriados!$A$2:$A$13)-1 &amp; " D",E4700="Não Apontado",NETWORKDAYS(F4700,TODAY(),Feriados!$A$2:$A$13)-1 &amp; " D",D4700="Backlog","Registro Antigo",D4700="Concluído","Registro Enviado",E4700="Apontado","Registro Enviado",D4700="Cancelado","Treinamento Cancelado",D4700="Remanejado","Treinamento Remanejado",D4700="Suspensa","Suspenso",D4700="Antigo","Treinamento Antigo",D4700="-","Treinamento a ser executado")</f>
        <v>Registro Enviado</v>
      </c>
      <c r="H4700" s="3">
        <v>45407</v>
      </c>
      <c r="I4700" s="3">
        <v>45407</v>
      </c>
      <c r="J4700" s="26">
        <f>NETWORKDAYS(F4700,H4700,Feriados!$A$2:$A$13)-1</f>
        <v>3</v>
      </c>
      <c r="K4700" s="26">
        <f>NETWORKDAYS(F4700,I4700,Feriados!$A$2:$A$13)-1</f>
        <v>3</v>
      </c>
      <c r="L4700" s="29">
        <f>WORKDAY(F4700,2,Feriados!$A$2:$A$13)</f>
        <v>45406</v>
      </c>
    </row>
    <row r="4701" spans="1:12" x14ac:dyDescent="0.3">
      <c r="A4701" s="2" t="s">
        <v>28</v>
      </c>
      <c r="B4701" s="2" t="s">
        <v>23</v>
      </c>
      <c r="C4701" s="2" t="s">
        <v>29</v>
      </c>
      <c r="D4701" s="4" t="s">
        <v>116</v>
      </c>
      <c r="E4701" s="2" t="s">
        <v>8</v>
      </c>
      <c r="F4701" s="3">
        <v>45404</v>
      </c>
      <c r="G4701" s="14" t="str" cm="1">
        <f t="array" aca="1" ref="G4701" ca="1">_xlfn.IFS(D4701="Pendente",NETWORKDAYS(F4701,TODAY(),Feriados!$A$2:$A$13)-1 &amp; " D",E4701="Não Apontado",NETWORKDAYS(F4701,TODAY(),Feriados!$A$2:$A$13)-1 &amp; " D",D4701="Backlog","Registro Antigo",D4701="Concluído","Registro Enviado",E4701="Apontado","Registro Enviado",D4701="Cancelado","Treinamento Cancelado",D4701="Remanejado","Treinamento Remanejado",D4701="Suspensa","Suspenso",D4701="Antigo","Treinamento Antigo",D4701="-","Treinamento a ser executado")</f>
        <v>Registro Enviado</v>
      </c>
      <c r="H4701" s="3">
        <v>45407</v>
      </c>
      <c r="I4701" s="3">
        <v>45407</v>
      </c>
      <c r="J4701" s="26">
        <f>NETWORKDAYS(F4701,H4701,Feriados!$A$2:$A$13)-1</f>
        <v>3</v>
      </c>
      <c r="K4701" s="26">
        <f>NETWORKDAYS(F4701,I4701,Feriados!$A$2:$A$13)-1</f>
        <v>3</v>
      </c>
      <c r="L4701" s="29">
        <f>WORKDAY(F4701,2,Feriados!$A$2:$A$13)</f>
        <v>45406</v>
      </c>
    </row>
    <row r="4702" spans="1:12" x14ac:dyDescent="0.3">
      <c r="A4702" s="2" t="s">
        <v>39</v>
      </c>
      <c r="B4702" s="2" t="s">
        <v>147</v>
      </c>
      <c r="C4702" s="2" t="s">
        <v>36</v>
      </c>
      <c r="D4702" s="4" t="s">
        <v>116</v>
      </c>
      <c r="E4702" s="2" t="s">
        <v>8</v>
      </c>
      <c r="F4702" s="3">
        <v>45404</v>
      </c>
      <c r="G4702" s="14" t="str" cm="1">
        <f t="array" aca="1" ref="G4702" ca="1">_xlfn.IFS(D4702="Pendente",NETWORKDAYS(F4702,TODAY(),Feriados!$A$2:$A$13)-1 &amp; " D",E4702="Não Apontado",NETWORKDAYS(F4702,TODAY(),Feriados!$A$2:$A$13)-1 &amp; " D",D4702="Backlog","Registro Antigo",D4702="Concluído","Registro Enviado",E4702="Apontado","Registro Enviado",D4702="Cancelado","Treinamento Cancelado",D4702="Remanejado","Treinamento Remanejado",D4702="Suspensa","Suspenso",D4702="Antigo","Treinamento Antigo",D4702="-","Treinamento a ser executado")</f>
        <v>Registro Enviado</v>
      </c>
      <c r="H4702" s="3">
        <v>45405</v>
      </c>
      <c r="I4702" s="3">
        <v>45405</v>
      </c>
      <c r="J4702" s="26">
        <f>NETWORKDAYS(F4702,H4702,Feriados!$A$2:$A$13)-1</f>
        <v>1</v>
      </c>
      <c r="K4702" s="26">
        <f>NETWORKDAYS(F4702,I4702,Feriados!$A$2:$A$13)-1</f>
        <v>1</v>
      </c>
      <c r="L4702" s="29">
        <f>WORKDAY(F4702,2,Feriados!$A$2:$A$13)</f>
        <v>45406</v>
      </c>
    </row>
    <row r="4703" spans="1:12" x14ac:dyDescent="0.3">
      <c r="A4703" s="2" t="s">
        <v>39</v>
      </c>
      <c r="B4703" s="2" t="s">
        <v>153</v>
      </c>
      <c r="C4703" s="2" t="s">
        <v>36</v>
      </c>
      <c r="D4703" s="4" t="s">
        <v>116</v>
      </c>
      <c r="E4703" s="2" t="s">
        <v>8</v>
      </c>
      <c r="F4703" s="3">
        <v>45404</v>
      </c>
      <c r="G4703" s="14" t="str" cm="1">
        <f t="array" aca="1" ref="G4703" ca="1">_xlfn.IFS(D4703="Pendente",NETWORKDAYS(F4703,TODAY(),Feriados!$A$2:$A$13)-1 &amp; " D",E4703="Não Apontado",NETWORKDAYS(F4703,TODAY(),Feriados!$A$2:$A$13)-1 &amp; " D",D4703="Backlog","Registro Antigo",D4703="Concluído","Registro Enviado",E4703="Apontado","Registro Enviado",D4703="Cancelado","Treinamento Cancelado",D4703="Remanejado","Treinamento Remanejado",D4703="Suspensa","Suspenso",D4703="Antigo","Treinamento Antigo",D4703="-","Treinamento a ser executado")</f>
        <v>Registro Enviado</v>
      </c>
      <c r="H4703" s="3">
        <v>45405</v>
      </c>
      <c r="I4703" s="3">
        <v>45405</v>
      </c>
      <c r="J4703" s="26">
        <f>NETWORKDAYS(F4703,H4703,Feriados!$A$2:$A$13)-1</f>
        <v>1</v>
      </c>
      <c r="K4703" s="26">
        <f>NETWORKDAYS(F4703,I4703,Feriados!$A$2:$A$13)-1</f>
        <v>1</v>
      </c>
      <c r="L4703" s="29">
        <f>WORKDAY(F4703,2,Feriados!$A$2:$A$13)</f>
        <v>45406</v>
      </c>
    </row>
    <row r="4704" spans="1:12" x14ac:dyDescent="0.3">
      <c r="A4704" s="2" t="s">
        <v>46</v>
      </c>
      <c r="B4704" s="2" t="s">
        <v>155</v>
      </c>
      <c r="C4704" s="2" t="s">
        <v>7</v>
      </c>
      <c r="D4704" s="4" t="s">
        <v>116</v>
      </c>
      <c r="E4704" s="2" t="s">
        <v>8</v>
      </c>
      <c r="F4704" s="3">
        <v>45404</v>
      </c>
      <c r="G4704" s="14" t="str" cm="1">
        <f t="array" aca="1" ref="G4704" ca="1">_xlfn.IFS(D4704="Pendente",NETWORKDAYS(F4704,TODAY(),Feriados!$A$2:$A$13)-1 &amp; " D",E4704="Não Apontado",NETWORKDAYS(F4704,TODAY(),Feriados!$A$2:$A$13)-1 &amp; " D",D4704="Backlog","Registro Antigo",D4704="Concluído","Registro Enviado",E4704="Apontado","Registro Enviado",D4704="Cancelado","Treinamento Cancelado",D4704="Remanejado","Treinamento Remanejado",D4704="Suspensa","Suspenso",D4704="Antigo","Treinamento Antigo",D4704="-","Treinamento a ser executado")</f>
        <v>Registro Enviado</v>
      </c>
      <c r="H4704" s="3">
        <v>45406</v>
      </c>
      <c r="I4704" s="3">
        <v>45406</v>
      </c>
      <c r="J4704" s="26">
        <f>NETWORKDAYS(F4704,H4704,Feriados!$A$2:$A$13)-1</f>
        <v>2</v>
      </c>
      <c r="K4704" s="26">
        <f>NETWORKDAYS(F4704,I4704,Feriados!$A$2:$A$13)-1</f>
        <v>2</v>
      </c>
      <c r="L4704" s="29">
        <f>WORKDAY(F4704,2,Feriados!$A$2:$A$13)</f>
        <v>45406</v>
      </c>
    </row>
    <row r="4705" spans="1:12" x14ac:dyDescent="0.3">
      <c r="A4705" s="2" t="s">
        <v>46</v>
      </c>
      <c r="B4705" s="2" t="s">
        <v>140</v>
      </c>
      <c r="C4705" s="2" t="s">
        <v>7</v>
      </c>
      <c r="D4705" s="4" t="s">
        <v>116</v>
      </c>
      <c r="E4705" s="2" t="s">
        <v>8</v>
      </c>
      <c r="F4705" s="3">
        <v>45404</v>
      </c>
      <c r="G4705" s="14" t="str" cm="1">
        <f t="array" aca="1" ref="G4705" ca="1">_xlfn.IFS(D4705="Pendente",NETWORKDAYS(F4705,TODAY(),Feriados!$A$2:$A$13)-1 &amp; " D",E4705="Não Apontado",NETWORKDAYS(F4705,TODAY(),Feriados!$A$2:$A$13)-1 &amp; " D",D4705="Backlog","Registro Antigo",D4705="Concluído","Registro Enviado",E4705="Apontado","Registro Enviado",D4705="Cancelado","Treinamento Cancelado",D4705="Remanejado","Treinamento Remanejado",D4705="Suspensa","Suspenso",D4705="Antigo","Treinamento Antigo",D4705="-","Treinamento a ser executado")</f>
        <v>Registro Enviado</v>
      </c>
      <c r="H4705" s="3">
        <v>45406</v>
      </c>
      <c r="I4705" s="3">
        <v>45406</v>
      </c>
      <c r="J4705" s="26">
        <f>NETWORKDAYS(F4705,H4705,Feriados!$A$2:$A$13)-1</f>
        <v>2</v>
      </c>
      <c r="K4705" s="26">
        <f>NETWORKDAYS(F4705,I4705,Feriados!$A$2:$A$13)-1</f>
        <v>2</v>
      </c>
      <c r="L4705" s="29">
        <f>WORKDAY(F4705,2,Feriados!$A$2:$A$13)</f>
        <v>45406</v>
      </c>
    </row>
    <row r="4706" spans="1:12" x14ac:dyDescent="0.3">
      <c r="A4706" s="2" t="s">
        <v>188</v>
      </c>
      <c r="B4706" s="2" t="s">
        <v>190</v>
      </c>
      <c r="C4706" s="2" t="s">
        <v>36</v>
      </c>
      <c r="D4706" s="4" t="s">
        <v>117</v>
      </c>
      <c r="E4706" s="2" t="s">
        <v>15</v>
      </c>
      <c r="F4706" s="3">
        <v>45404</v>
      </c>
      <c r="G4706" s="14" t="str" cm="1">
        <f t="array" aca="1" ref="G4706" ca="1">_xlfn.IFS(D4706="Pendente",NETWORKDAYS(F4706,TODAY(),Feriados!$A$2:$A$13)-1 &amp; " D",E4706="Não Apontado",NETWORKDAYS(F4706,TODAY(),Feriados!$A$2:$A$13)-1 &amp; " D",D4706="Backlog","Registro Antigo",D4706="Concluído","Registro Enviado",E4706="Apontado","Registro Enviado",D4706="Cancelado","Treinamento Cancelado",D4706="Remanejado","Treinamento Remanejado",D4706="Suspensa","Suspenso",D4706="Antigo","Treinamento Antigo",D4706="-","Treinamento a ser executado")</f>
        <v>Treinamento Remanejado</v>
      </c>
      <c r="H4706" s="3"/>
      <c r="I4706" s="3"/>
      <c r="J4706" s="26"/>
      <c r="K4706" s="26"/>
      <c r="L4706" s="29"/>
    </row>
    <row r="4707" spans="1:12" x14ac:dyDescent="0.3">
      <c r="A4707" s="2" t="s">
        <v>6</v>
      </c>
      <c r="B4707" s="2" t="s">
        <v>162</v>
      </c>
      <c r="C4707" s="2" t="s">
        <v>7</v>
      </c>
      <c r="D4707" s="4" t="s">
        <v>14</v>
      </c>
      <c r="E4707" s="2" t="s">
        <v>15</v>
      </c>
      <c r="F4707" s="3">
        <v>45405</v>
      </c>
      <c r="G4707" s="14" t="str" cm="1">
        <f t="array" aca="1" ref="G4707" ca="1">_xlfn.IFS(D4707="Pendente",NETWORKDAYS(F4707,TODAY(),Feriados!$A$2:$A$13)-1 &amp; " D",E4707="Não Apontado",NETWORKDAYS(F4707,TODAY(),Feriados!$A$2:$A$13)-1 &amp; " D",D4707="Backlog","Registro Antigo",D4707="Concluído","Registro Enviado",E4707="Apontado","Registro Enviado",D4707="Cancelado","Treinamento Cancelado",D4707="Remanejado","Treinamento Remanejado",D4707="Suspensa","Suspenso",D4707="Antigo","Treinamento Antigo",D4707="-","Treinamento a ser executado")</f>
        <v>Treinamento Cancelado</v>
      </c>
      <c r="H4707" s="3"/>
      <c r="I4707" s="3"/>
      <c r="J4707" s="26"/>
      <c r="K4707" s="26"/>
      <c r="L4707" s="29"/>
    </row>
    <row r="4708" spans="1:12" x14ac:dyDescent="0.3">
      <c r="A4708" s="2" t="s">
        <v>6</v>
      </c>
      <c r="B4708" s="2" t="s">
        <v>190</v>
      </c>
      <c r="C4708" s="2" t="s">
        <v>7</v>
      </c>
      <c r="D4708" s="4" t="s">
        <v>14</v>
      </c>
      <c r="E4708" s="2" t="s">
        <v>15</v>
      </c>
      <c r="F4708" s="3">
        <v>45405</v>
      </c>
      <c r="G4708" s="14" t="str" cm="1">
        <f t="array" aca="1" ref="G4708" ca="1">_xlfn.IFS(D4708="Pendente",NETWORKDAYS(F4708,TODAY(),Feriados!$A$2:$A$13)-1 &amp; " D",E4708="Não Apontado",NETWORKDAYS(F4708,TODAY(),Feriados!$A$2:$A$13)-1 &amp; " D",D4708="Backlog","Registro Antigo",D4708="Concluído","Registro Enviado",E4708="Apontado","Registro Enviado",D4708="Cancelado","Treinamento Cancelado",D4708="Remanejado","Treinamento Remanejado",D4708="Suspensa","Suspenso",D4708="Antigo","Treinamento Antigo",D4708="-","Treinamento a ser executado")</f>
        <v>Treinamento Cancelado</v>
      </c>
      <c r="H4708" s="3"/>
      <c r="I4708" s="3"/>
      <c r="J4708" s="26"/>
      <c r="K4708" s="26"/>
      <c r="L4708" s="29"/>
    </row>
    <row r="4709" spans="1:12" x14ac:dyDescent="0.3">
      <c r="A4709" s="2" t="s">
        <v>6</v>
      </c>
      <c r="B4709" s="2" t="s">
        <v>93</v>
      </c>
      <c r="C4709" s="2" t="s">
        <v>10</v>
      </c>
      <c r="D4709" s="4" t="s">
        <v>116</v>
      </c>
      <c r="E4709" s="2" t="s">
        <v>8</v>
      </c>
      <c r="F4709" s="3">
        <v>45405</v>
      </c>
      <c r="G4709" s="14" t="str" cm="1">
        <f t="array" aca="1" ref="G4709" ca="1">_xlfn.IFS(D4709="Pendente",NETWORKDAYS(F4709,TODAY(),Feriados!$A$2:$A$13)-1 &amp; " D",E4709="Não Apontado",NETWORKDAYS(F4709,TODAY(),Feriados!$A$2:$A$13)-1 &amp; " D",D4709="Backlog","Registro Antigo",D4709="Concluído","Registro Enviado",E4709="Apontado","Registro Enviado",D4709="Cancelado","Treinamento Cancelado",D4709="Remanejado","Treinamento Remanejado",D4709="Suspensa","Suspenso",D4709="Antigo","Treinamento Antigo",D4709="-","Treinamento a ser executado")</f>
        <v>Registro Enviado</v>
      </c>
      <c r="H4709" s="3">
        <v>45405</v>
      </c>
      <c r="I4709" s="3">
        <v>45406</v>
      </c>
      <c r="J4709" s="26">
        <f>NETWORKDAYS(F4709,H4709,Feriados!$A$2:$A$13)-1</f>
        <v>0</v>
      </c>
      <c r="K4709" s="26">
        <f>NETWORKDAYS(F4709,I4709,Feriados!$A$2:$A$13)-1</f>
        <v>1</v>
      </c>
      <c r="L4709" s="29">
        <f>WORKDAY(F4709,2,Feriados!$A$2:$A$13)</f>
        <v>45407</v>
      </c>
    </row>
    <row r="4710" spans="1:12" x14ac:dyDescent="0.3">
      <c r="A4710" s="2" t="s">
        <v>22</v>
      </c>
      <c r="B4710" s="2" t="s">
        <v>151</v>
      </c>
      <c r="C4710" s="2" t="s">
        <v>18</v>
      </c>
      <c r="D4710" s="4" t="s">
        <v>14</v>
      </c>
      <c r="E4710" s="2" t="s">
        <v>15</v>
      </c>
      <c r="F4710" s="3">
        <v>45405</v>
      </c>
      <c r="G4710" s="14" t="str" cm="1">
        <f t="array" aca="1" ref="G4710" ca="1">_xlfn.IFS(D4710="Pendente",NETWORKDAYS(F4710,TODAY(),Feriados!$A$2:$A$13)-1 &amp; " D",E4710="Não Apontado",NETWORKDAYS(F4710,TODAY(),Feriados!$A$2:$A$13)-1 &amp; " D",D4710="Backlog","Registro Antigo",D4710="Concluído","Registro Enviado",E4710="Apontado","Registro Enviado",D4710="Cancelado","Treinamento Cancelado",D4710="Remanejado","Treinamento Remanejado",D4710="Suspensa","Suspenso",D4710="Antigo","Treinamento Antigo",D4710="-","Treinamento a ser executado")</f>
        <v>Treinamento Cancelado</v>
      </c>
      <c r="H4710" s="3"/>
      <c r="I4710" s="3"/>
      <c r="J4710" s="26"/>
      <c r="K4710" s="26"/>
      <c r="L4710" s="29"/>
    </row>
    <row r="4711" spans="1:12" x14ac:dyDescent="0.3">
      <c r="A4711" s="2" t="s">
        <v>22</v>
      </c>
      <c r="B4711" s="2" t="s">
        <v>148</v>
      </c>
      <c r="C4711" s="2" t="s">
        <v>7</v>
      </c>
      <c r="D4711" s="4" t="s">
        <v>14</v>
      </c>
      <c r="E4711" s="2" t="s">
        <v>15</v>
      </c>
      <c r="F4711" s="3">
        <v>45405</v>
      </c>
      <c r="G4711" s="14" t="str" cm="1">
        <f t="array" aca="1" ref="G4711" ca="1">_xlfn.IFS(D4711="Pendente",NETWORKDAYS(F4711,TODAY(),Feriados!$A$2:$A$13)-1 &amp; " D",E4711="Não Apontado",NETWORKDAYS(F4711,TODAY(),Feriados!$A$2:$A$13)-1 &amp; " D",D4711="Backlog","Registro Antigo",D4711="Concluído","Registro Enviado",E4711="Apontado","Registro Enviado",D4711="Cancelado","Treinamento Cancelado",D4711="Remanejado","Treinamento Remanejado",D4711="Suspensa","Suspenso",D4711="Antigo","Treinamento Antigo",D4711="-","Treinamento a ser executado")</f>
        <v>Treinamento Cancelado</v>
      </c>
      <c r="H4711" s="3"/>
      <c r="I4711" s="3"/>
      <c r="J4711" s="26"/>
      <c r="K4711" s="26"/>
      <c r="L4711" s="29"/>
    </row>
    <row r="4712" spans="1:12" x14ac:dyDescent="0.3">
      <c r="A4712" s="2" t="s">
        <v>22</v>
      </c>
      <c r="B4712" s="2" t="s">
        <v>159</v>
      </c>
      <c r="C4712" s="2" t="s">
        <v>18</v>
      </c>
      <c r="D4712" s="4" t="s">
        <v>116</v>
      </c>
      <c r="E4712" s="2" t="s">
        <v>8</v>
      </c>
      <c r="F4712" s="3">
        <v>45405</v>
      </c>
      <c r="G4712" s="14" t="str" cm="1">
        <f t="array" aca="1" ref="G4712" ca="1">_xlfn.IFS(D4712="Pendente",NETWORKDAYS(F4712,TODAY(),Feriados!$A$2:$A$13)-1 &amp; " D",E4712="Não Apontado",NETWORKDAYS(F4712,TODAY(),Feriados!$A$2:$A$13)-1 &amp; " D",D4712="Backlog","Registro Antigo",D4712="Concluído","Registro Enviado",E4712="Apontado","Registro Enviado",D4712="Cancelado","Treinamento Cancelado",D4712="Remanejado","Treinamento Remanejado",D4712="Suspensa","Suspenso",D4712="Antigo","Treinamento Antigo",D4712="-","Treinamento a ser executado")</f>
        <v>Registro Enviado</v>
      </c>
      <c r="H4712" s="3">
        <v>45414</v>
      </c>
      <c r="I4712" s="3">
        <v>45414</v>
      </c>
      <c r="J4712" s="26">
        <f>NETWORKDAYS(F4712,H4712,Feriados!$A$2:$A$13)-1</f>
        <v>6</v>
      </c>
      <c r="K4712" s="26">
        <f>NETWORKDAYS(F4712,I4712,Feriados!$A$2:$A$13)-1</f>
        <v>6</v>
      </c>
      <c r="L4712" s="29">
        <f>WORKDAY(F4712,2,Feriados!$A$2:$A$13)</f>
        <v>45407</v>
      </c>
    </row>
    <row r="4713" spans="1:12" x14ac:dyDescent="0.3">
      <c r="A4713" s="2" t="s">
        <v>22</v>
      </c>
      <c r="B4713" s="2" t="s">
        <v>139</v>
      </c>
      <c r="C4713" s="2" t="s">
        <v>7</v>
      </c>
      <c r="D4713" s="4" t="s">
        <v>116</v>
      </c>
      <c r="E4713" s="2" t="s">
        <v>8</v>
      </c>
      <c r="F4713" s="3">
        <v>45405</v>
      </c>
      <c r="G4713" s="14" t="str" cm="1">
        <f t="array" aca="1" ref="G4713" ca="1">_xlfn.IFS(D4713="Pendente",NETWORKDAYS(F4713,TODAY(),Feriados!$A$2:$A$13)-1 &amp; " D",E4713="Não Apontado",NETWORKDAYS(F4713,TODAY(),Feriados!$A$2:$A$13)-1 &amp; " D",D4713="Backlog","Registro Antigo",D4713="Concluído","Registro Enviado",E4713="Apontado","Registro Enviado",D4713="Cancelado","Treinamento Cancelado",D4713="Remanejado","Treinamento Remanejado",D4713="Suspensa","Suspenso",D4713="Antigo","Treinamento Antigo",D4713="-","Treinamento a ser executado")</f>
        <v>Registro Enviado</v>
      </c>
      <c r="H4713" s="3">
        <v>45415</v>
      </c>
      <c r="I4713" s="3">
        <v>45436</v>
      </c>
      <c r="J4713" s="26">
        <f>NETWORKDAYS(F4713,H4713,Feriados!$A$2:$A$13)-1</f>
        <v>7</v>
      </c>
      <c r="K4713" s="26">
        <f>NETWORKDAYS(F4713,I4713,Feriados!$A$2:$A$13)-1</f>
        <v>22</v>
      </c>
      <c r="L4713" s="29">
        <f>WORKDAY(F4713,2,Feriados!$A$2:$A$13)</f>
        <v>45407</v>
      </c>
    </row>
    <row r="4714" spans="1:12" x14ac:dyDescent="0.3">
      <c r="A4714" s="2" t="s">
        <v>28</v>
      </c>
      <c r="B4714" s="2" t="s">
        <v>135</v>
      </c>
      <c r="C4714" s="2" t="s">
        <v>54</v>
      </c>
      <c r="D4714" s="4" t="s">
        <v>14</v>
      </c>
      <c r="E4714" s="2" t="s">
        <v>15</v>
      </c>
      <c r="F4714" s="3">
        <v>45405</v>
      </c>
      <c r="G4714" s="14" t="str" cm="1">
        <f t="array" aca="1" ref="G4714" ca="1">_xlfn.IFS(D4714="Pendente",NETWORKDAYS(F4714,TODAY(),Feriados!$A$2:$A$13)-1 &amp; " D",E4714="Não Apontado",NETWORKDAYS(F4714,TODAY(),Feriados!$A$2:$A$13)-1 &amp; " D",D4714="Backlog","Registro Antigo",D4714="Concluído","Registro Enviado",E4714="Apontado","Registro Enviado",D4714="Cancelado","Treinamento Cancelado",D4714="Remanejado","Treinamento Remanejado",D4714="Suspensa","Suspenso",D4714="Antigo","Treinamento Antigo",D4714="-","Treinamento a ser executado")</f>
        <v>Treinamento Cancelado</v>
      </c>
      <c r="H4714" s="3"/>
      <c r="I4714" s="3"/>
      <c r="J4714" s="26"/>
      <c r="K4714" s="26"/>
      <c r="L4714" s="29"/>
    </row>
    <row r="4715" spans="1:12" x14ac:dyDescent="0.3">
      <c r="A4715" s="2" t="s">
        <v>39</v>
      </c>
      <c r="B4715" s="2" t="s">
        <v>12</v>
      </c>
      <c r="C4715" s="2" t="s">
        <v>37</v>
      </c>
      <c r="D4715" s="4" t="s">
        <v>14</v>
      </c>
      <c r="E4715" s="2" t="s">
        <v>15</v>
      </c>
      <c r="F4715" s="3">
        <v>45405</v>
      </c>
      <c r="G4715" s="14" t="str" cm="1">
        <f t="array" aca="1" ref="G4715" ca="1">_xlfn.IFS(D4715="Pendente",NETWORKDAYS(F4715,TODAY(),Feriados!$A$2:$A$13)-1 &amp; " D",E4715="Não Apontado",NETWORKDAYS(F4715,TODAY(),Feriados!$A$2:$A$13)-1 &amp; " D",D4715="Backlog","Registro Antigo",D4715="Concluído","Registro Enviado",E4715="Apontado","Registro Enviado",D4715="Cancelado","Treinamento Cancelado",D4715="Remanejado","Treinamento Remanejado",D4715="Suspensa","Suspenso",D4715="Antigo","Treinamento Antigo",D4715="-","Treinamento a ser executado")</f>
        <v>Treinamento Cancelado</v>
      </c>
      <c r="H4715" s="3"/>
      <c r="I4715" s="3"/>
      <c r="J4715" s="26"/>
      <c r="K4715" s="26"/>
      <c r="L4715" s="29"/>
    </row>
    <row r="4716" spans="1:12" x14ac:dyDescent="0.3">
      <c r="A4716" s="2" t="s">
        <v>39</v>
      </c>
      <c r="B4716" s="2" t="s">
        <v>146</v>
      </c>
      <c r="C4716" s="2" t="s">
        <v>36</v>
      </c>
      <c r="D4716" s="4" t="s">
        <v>14</v>
      </c>
      <c r="E4716" s="2" t="s">
        <v>15</v>
      </c>
      <c r="F4716" s="3">
        <v>45405</v>
      </c>
      <c r="G4716" s="14" t="str" cm="1">
        <f t="array" aca="1" ref="G4716" ca="1">_xlfn.IFS(D4716="Pendente",NETWORKDAYS(F4716,TODAY(),Feriados!$A$2:$A$13)-1 &amp; " D",E4716="Não Apontado",NETWORKDAYS(F4716,TODAY(),Feriados!$A$2:$A$13)-1 &amp; " D",D4716="Backlog","Registro Antigo",D4716="Concluído","Registro Enviado",E4716="Apontado","Registro Enviado",D4716="Cancelado","Treinamento Cancelado",D4716="Remanejado","Treinamento Remanejado",D4716="Suspensa","Suspenso",D4716="Antigo","Treinamento Antigo",D4716="-","Treinamento a ser executado")</f>
        <v>Treinamento Cancelado</v>
      </c>
      <c r="H4716" s="3"/>
      <c r="I4716" s="3"/>
      <c r="J4716" s="26"/>
      <c r="K4716" s="26"/>
      <c r="L4716" s="29"/>
    </row>
    <row r="4717" spans="1:12" x14ac:dyDescent="0.3">
      <c r="A4717" s="2" t="s">
        <v>46</v>
      </c>
      <c r="B4717" s="2" t="s">
        <v>160</v>
      </c>
      <c r="C4717" s="2" t="s">
        <v>7</v>
      </c>
      <c r="D4717" s="4" t="s">
        <v>116</v>
      </c>
      <c r="E4717" s="2" t="s">
        <v>8</v>
      </c>
      <c r="F4717" s="3">
        <v>45405</v>
      </c>
      <c r="G4717" s="14" t="str" cm="1">
        <f t="array" aca="1" ref="G4717" ca="1">_xlfn.IFS(D4717="Pendente",NETWORKDAYS(F4717,TODAY(),Feriados!$A$2:$A$13)-1 &amp; " D",E4717="Não Apontado",NETWORKDAYS(F4717,TODAY(),Feriados!$A$2:$A$13)-1 &amp; " D",D4717="Backlog","Registro Antigo",D4717="Concluído","Registro Enviado",E4717="Apontado","Registro Enviado",D4717="Cancelado","Treinamento Cancelado",D4717="Remanejado","Treinamento Remanejado",D4717="Suspensa","Suspenso",D4717="Antigo","Treinamento Antigo",D4717="-","Treinamento a ser executado")</f>
        <v>Registro Enviado</v>
      </c>
      <c r="H4717" s="3">
        <v>45406</v>
      </c>
      <c r="I4717" s="3">
        <v>45406</v>
      </c>
      <c r="J4717" s="26">
        <f>NETWORKDAYS(F4717,H4717,Feriados!$A$2:$A$13)-1</f>
        <v>1</v>
      </c>
      <c r="K4717" s="26">
        <f>NETWORKDAYS(F4717,I4717,Feriados!$A$2:$A$13)-1</f>
        <v>1</v>
      </c>
      <c r="L4717" s="29">
        <f>WORKDAY(F4717,2,Feriados!$A$2:$A$13)</f>
        <v>45407</v>
      </c>
    </row>
    <row r="4718" spans="1:12" x14ac:dyDescent="0.3">
      <c r="A4718" s="2" t="s">
        <v>188</v>
      </c>
      <c r="B4718" s="2" t="s">
        <v>187</v>
      </c>
      <c r="C4718" s="2" t="s">
        <v>36</v>
      </c>
      <c r="D4718" s="4" t="s">
        <v>116</v>
      </c>
      <c r="E4718" s="2" t="s">
        <v>8</v>
      </c>
      <c r="F4718" s="3">
        <v>45405</v>
      </c>
      <c r="G4718" s="14" t="str" cm="1">
        <f t="array" aca="1" ref="G4718" ca="1">_xlfn.IFS(D4718="Pendente",NETWORKDAYS(F4718,TODAY(),Feriados!$A$2:$A$13)-1 &amp; " D",E4718="Não Apontado",NETWORKDAYS(F4718,TODAY(),Feriados!$A$2:$A$13)-1 &amp; " D",D4718="Backlog","Registro Antigo",D4718="Concluído","Registro Enviado",E4718="Apontado","Registro Enviado",D4718="Cancelado","Treinamento Cancelado",D4718="Remanejado","Treinamento Remanejado",D4718="Suspensa","Suspenso",D4718="Antigo","Treinamento Antigo",D4718="-","Treinamento a ser executado")</f>
        <v>Registro Enviado</v>
      </c>
      <c r="H4718" s="3">
        <v>45405</v>
      </c>
      <c r="I4718" s="3">
        <v>45405</v>
      </c>
      <c r="J4718" s="26">
        <f>NETWORKDAYS(F4718,H4718,Feriados!$A$2:$A$13)-1</f>
        <v>0</v>
      </c>
      <c r="K4718" s="26">
        <f>NETWORKDAYS(F4718,I4718,Feriados!$A$2:$A$13)-1</f>
        <v>0</v>
      </c>
      <c r="L4718" s="29">
        <f>WORKDAY(F4718,2,Feriados!$A$2:$A$13)</f>
        <v>45407</v>
      </c>
    </row>
    <row r="4719" spans="1:12" x14ac:dyDescent="0.3">
      <c r="A4719" s="2" t="s">
        <v>6</v>
      </c>
      <c r="B4719" s="2" t="s">
        <v>193</v>
      </c>
      <c r="C4719" s="2" t="s">
        <v>66</v>
      </c>
      <c r="D4719" s="4" t="s">
        <v>116</v>
      </c>
      <c r="E4719" s="2" t="s">
        <v>8</v>
      </c>
      <c r="F4719" s="3">
        <v>45406</v>
      </c>
      <c r="G4719" s="14" t="str" cm="1">
        <f t="array" aca="1" ref="G4719" ca="1">_xlfn.IFS(D4719="Pendente",NETWORKDAYS(F4719,TODAY(),Feriados!$A$2:$A$13)-1 &amp; " D",E4719="Não Apontado",NETWORKDAYS(F4719,TODAY(),Feriados!$A$2:$A$13)-1 &amp; " D",D4719="Backlog","Registro Antigo",D4719="Concluído","Registro Enviado",E4719="Apontado","Registro Enviado",D4719="Cancelado","Treinamento Cancelado",D4719="Remanejado","Treinamento Remanejado",D4719="Suspensa","Suspenso",D4719="Antigo","Treinamento Antigo",D4719="-","Treinamento a ser executado")</f>
        <v>Registro Enviado</v>
      </c>
      <c r="H4719" s="3">
        <v>45406</v>
      </c>
      <c r="I4719" s="3">
        <v>45406</v>
      </c>
      <c r="J4719" s="26">
        <f>NETWORKDAYS(F4719,H4719,Feriados!$A$2:$A$13)-1</f>
        <v>0</v>
      </c>
      <c r="K4719" s="26">
        <f>NETWORKDAYS(F4719,I4719,Feriados!$A$2:$A$13)-1</f>
        <v>0</v>
      </c>
      <c r="L4719" s="29">
        <f>WORKDAY(F4719,2,Feriados!$A$2:$A$13)</f>
        <v>45408</v>
      </c>
    </row>
    <row r="4720" spans="1:12" x14ac:dyDescent="0.3">
      <c r="A4720" s="2" t="s">
        <v>6</v>
      </c>
      <c r="B4720" s="2" t="s">
        <v>194</v>
      </c>
      <c r="C4720" s="2" t="s">
        <v>66</v>
      </c>
      <c r="D4720" s="4" t="s">
        <v>116</v>
      </c>
      <c r="E4720" s="2" t="s">
        <v>8</v>
      </c>
      <c r="F4720" s="3">
        <v>45406</v>
      </c>
      <c r="G4720" s="14" t="str" cm="1">
        <f t="array" aca="1" ref="G4720" ca="1">_xlfn.IFS(D4720="Pendente",NETWORKDAYS(F4720,TODAY(),Feriados!$A$2:$A$13)-1 &amp; " D",E4720="Não Apontado",NETWORKDAYS(F4720,TODAY(),Feriados!$A$2:$A$13)-1 &amp; " D",D4720="Backlog","Registro Antigo",D4720="Concluído","Registro Enviado",E4720="Apontado","Registro Enviado",D4720="Cancelado","Treinamento Cancelado",D4720="Remanejado","Treinamento Remanejado",D4720="Suspensa","Suspenso",D4720="Antigo","Treinamento Antigo",D4720="-","Treinamento a ser executado")</f>
        <v>Registro Enviado</v>
      </c>
      <c r="H4720" s="3">
        <v>45406</v>
      </c>
      <c r="I4720" s="3">
        <v>45406</v>
      </c>
      <c r="J4720" s="26">
        <f>NETWORKDAYS(F4720,H4720,Feriados!$A$2:$A$13)-1</f>
        <v>0</v>
      </c>
      <c r="K4720" s="26">
        <f>NETWORKDAYS(F4720,I4720,Feriados!$A$2:$A$13)-1</f>
        <v>0</v>
      </c>
      <c r="L4720" s="29">
        <f>WORKDAY(F4720,2,Feriados!$A$2:$A$13)</f>
        <v>45408</v>
      </c>
    </row>
    <row r="4721" spans="1:12" x14ac:dyDescent="0.3">
      <c r="A4721" s="2" t="s">
        <v>6</v>
      </c>
      <c r="B4721" s="2" t="s">
        <v>156</v>
      </c>
      <c r="C4721" s="2" t="s">
        <v>7</v>
      </c>
      <c r="D4721" s="4" t="s">
        <v>117</v>
      </c>
      <c r="E4721" s="2" t="s">
        <v>15</v>
      </c>
      <c r="F4721" s="3">
        <v>45406</v>
      </c>
      <c r="G4721" s="14" t="str" cm="1">
        <f t="array" aca="1" ref="G4721" ca="1">_xlfn.IFS(D4721="Pendente",NETWORKDAYS(F4721,TODAY(),Feriados!$A$2:$A$13)-1 &amp; " D",E4721="Não Apontado",NETWORKDAYS(F4721,TODAY(),Feriados!$A$2:$A$13)-1 &amp; " D",D4721="Backlog","Registro Antigo",D4721="Concluído","Registro Enviado",E4721="Apontado","Registro Enviado",D4721="Cancelado","Treinamento Cancelado",D4721="Remanejado","Treinamento Remanejado",D4721="Suspensa","Suspenso",D4721="Antigo","Treinamento Antigo",D4721="-","Treinamento a ser executado")</f>
        <v>Treinamento Remanejado</v>
      </c>
      <c r="H4721" s="3"/>
      <c r="I4721" s="3"/>
      <c r="J4721" s="26"/>
      <c r="K4721" s="26"/>
      <c r="L4721" s="29"/>
    </row>
    <row r="4722" spans="1:12" x14ac:dyDescent="0.3">
      <c r="A4722" s="2" t="s">
        <v>6</v>
      </c>
      <c r="B4722" s="2" t="s">
        <v>191</v>
      </c>
      <c r="C4722" s="2" t="s">
        <v>10</v>
      </c>
      <c r="D4722" s="4" t="s">
        <v>14</v>
      </c>
      <c r="E4722" s="2" t="s">
        <v>15</v>
      </c>
      <c r="F4722" s="3">
        <v>45406</v>
      </c>
      <c r="G4722" s="14" t="str" cm="1">
        <f t="array" aca="1" ref="G4722" ca="1">_xlfn.IFS(D4722="Pendente",NETWORKDAYS(F4722,TODAY(),Feriados!$A$2:$A$13)-1 &amp; " D",E4722="Não Apontado",NETWORKDAYS(F4722,TODAY(),Feriados!$A$2:$A$13)-1 &amp; " D",D4722="Backlog","Registro Antigo",D4722="Concluído","Registro Enviado",E4722="Apontado","Registro Enviado",D4722="Cancelado","Treinamento Cancelado",D4722="Remanejado","Treinamento Remanejado",D4722="Suspensa","Suspenso",D4722="Antigo","Treinamento Antigo",D4722="-","Treinamento a ser executado")</f>
        <v>Treinamento Cancelado</v>
      </c>
      <c r="H4722" s="3"/>
      <c r="I4722" s="3"/>
      <c r="J4722" s="26"/>
      <c r="K4722" s="26"/>
      <c r="L4722" s="29"/>
    </row>
    <row r="4723" spans="1:12" x14ac:dyDescent="0.3">
      <c r="A4723" s="2" t="s">
        <v>22</v>
      </c>
      <c r="B4723" s="2" t="s">
        <v>153</v>
      </c>
      <c r="C4723" s="2" t="s">
        <v>7</v>
      </c>
      <c r="D4723" s="4" t="s">
        <v>116</v>
      </c>
      <c r="E4723" s="2" t="s">
        <v>8</v>
      </c>
      <c r="F4723" s="3">
        <v>45406</v>
      </c>
      <c r="G4723" s="14" t="str" cm="1">
        <f t="array" aca="1" ref="G4723" ca="1">_xlfn.IFS(D4723="Pendente",NETWORKDAYS(F4723,TODAY(),Feriados!$A$2:$A$13)-1 &amp; " D",E4723="Não Apontado",NETWORKDAYS(F4723,TODAY(),Feriados!$A$2:$A$13)-1 &amp; " D",D4723="Backlog","Registro Antigo",D4723="Concluído","Registro Enviado",E4723="Apontado","Registro Enviado",D4723="Cancelado","Treinamento Cancelado",D4723="Remanejado","Treinamento Remanejado",D4723="Suspensa","Suspenso",D4723="Antigo","Treinamento Antigo",D4723="-","Treinamento a ser executado")</f>
        <v>Registro Enviado</v>
      </c>
      <c r="H4723" s="3">
        <v>45422</v>
      </c>
      <c r="I4723" s="3">
        <v>45422</v>
      </c>
      <c r="J4723" s="26">
        <f>NETWORKDAYS(F4723,H4723,Feriados!$A$2:$A$13)-1</f>
        <v>11</v>
      </c>
      <c r="K4723" s="26">
        <f>NETWORKDAYS(F4723,I4723,Feriados!$A$2:$A$13)-1</f>
        <v>11</v>
      </c>
      <c r="L4723" s="29">
        <f>WORKDAY(F4723,2,Feriados!$A$2:$A$13)</f>
        <v>45408</v>
      </c>
    </row>
    <row r="4724" spans="1:12" x14ac:dyDescent="0.3">
      <c r="A4724" s="2" t="s">
        <v>22</v>
      </c>
      <c r="B4724" s="2" t="s">
        <v>161</v>
      </c>
      <c r="C4724" s="2" t="s">
        <v>18</v>
      </c>
      <c r="D4724" s="4" t="s">
        <v>116</v>
      </c>
      <c r="E4724" s="2" t="s">
        <v>8</v>
      </c>
      <c r="F4724" s="3">
        <v>45406</v>
      </c>
      <c r="G4724" s="14" t="str" cm="1">
        <f t="array" aca="1" ref="G4724" ca="1">_xlfn.IFS(D4724="Pendente",NETWORKDAYS(F4724,TODAY(),Feriados!$A$2:$A$13)-1 &amp; " D",E4724="Não Apontado",NETWORKDAYS(F4724,TODAY(),Feriados!$A$2:$A$13)-1 &amp; " D",D4724="Backlog","Registro Antigo",D4724="Concluído","Registro Enviado",E4724="Apontado","Registro Enviado",D4724="Cancelado","Treinamento Cancelado",D4724="Remanejado","Treinamento Remanejado",D4724="Suspensa","Suspenso",D4724="Antigo","Treinamento Antigo",D4724="-","Treinamento a ser executado")</f>
        <v>Registro Enviado</v>
      </c>
      <c r="H4724" s="3">
        <v>45406</v>
      </c>
      <c r="I4724" s="3">
        <v>45406</v>
      </c>
      <c r="J4724" s="26">
        <f>NETWORKDAYS(F4724,H4724,Feriados!$A$2:$A$13)-1</f>
        <v>0</v>
      </c>
      <c r="K4724" s="26">
        <f>NETWORKDAYS(F4724,I4724,Feriados!$A$2:$A$13)-1</f>
        <v>0</v>
      </c>
      <c r="L4724" s="29">
        <f>WORKDAY(F4724,2,Feriados!$A$2:$A$13)</f>
        <v>45408</v>
      </c>
    </row>
    <row r="4725" spans="1:12" x14ac:dyDescent="0.3">
      <c r="A4725" s="2" t="s">
        <v>28</v>
      </c>
      <c r="B4725" s="2" t="s">
        <v>189</v>
      </c>
      <c r="C4725" s="2" t="s">
        <v>64</v>
      </c>
      <c r="D4725" s="4" t="s">
        <v>14</v>
      </c>
      <c r="E4725" s="2" t="s">
        <v>15</v>
      </c>
      <c r="F4725" s="3">
        <v>45406</v>
      </c>
      <c r="G4725" s="14" t="str" cm="1">
        <f t="array" aca="1" ref="G4725" ca="1">_xlfn.IFS(D4725="Pendente",NETWORKDAYS(F4725,TODAY(),Feriados!$A$2:$A$13)-1 &amp; " D",E4725="Não Apontado",NETWORKDAYS(F4725,TODAY(),Feriados!$A$2:$A$13)-1 &amp; " D",D4725="Backlog","Registro Antigo",D4725="Concluído","Registro Enviado",E4725="Apontado","Registro Enviado",D4725="Cancelado","Treinamento Cancelado",D4725="Remanejado","Treinamento Remanejado",D4725="Suspensa","Suspenso",D4725="Antigo","Treinamento Antigo",D4725="-","Treinamento a ser executado")</f>
        <v>Treinamento Cancelado</v>
      </c>
      <c r="H4725" s="3"/>
      <c r="I4725" s="3"/>
      <c r="J4725" s="26"/>
      <c r="K4725" s="26"/>
      <c r="L4725" s="29"/>
    </row>
    <row r="4726" spans="1:12" x14ac:dyDescent="0.3">
      <c r="A4726" s="2" t="s">
        <v>28</v>
      </c>
      <c r="B4726" s="2" t="s">
        <v>90</v>
      </c>
      <c r="C4726" s="2" t="s">
        <v>18</v>
      </c>
      <c r="D4726" s="4" t="s">
        <v>116</v>
      </c>
      <c r="E4726" s="2" t="s">
        <v>8</v>
      </c>
      <c r="F4726" s="3">
        <v>45406</v>
      </c>
      <c r="G4726" s="14" t="str" cm="1">
        <f t="array" aca="1" ref="G4726" ca="1">_xlfn.IFS(D4726="Pendente",NETWORKDAYS(F4726,TODAY(),Feriados!$A$2:$A$13)-1 &amp; " D",E4726="Não Apontado",NETWORKDAYS(F4726,TODAY(),Feriados!$A$2:$A$13)-1 &amp; " D",D4726="Backlog","Registro Antigo",D4726="Concluído","Registro Enviado",E4726="Apontado","Registro Enviado",D4726="Cancelado","Treinamento Cancelado",D4726="Remanejado","Treinamento Remanejado",D4726="Suspensa","Suspenso",D4726="Antigo","Treinamento Antigo",D4726="-","Treinamento a ser executado")</f>
        <v>Registro Enviado</v>
      </c>
      <c r="H4726" s="3">
        <v>45411</v>
      </c>
      <c r="I4726" s="3">
        <v>45411</v>
      </c>
      <c r="J4726" s="26">
        <f>NETWORKDAYS(F4726,H4726,Feriados!$A$2:$A$13)-1</f>
        <v>3</v>
      </c>
      <c r="K4726" s="26">
        <f>NETWORKDAYS(F4726,I4726,Feriados!$A$2:$A$13)-1</f>
        <v>3</v>
      </c>
      <c r="L4726" s="29">
        <f>WORKDAY(F4726,2,Feriados!$A$2:$A$13)</f>
        <v>45408</v>
      </c>
    </row>
    <row r="4727" spans="1:12" x14ac:dyDescent="0.3">
      <c r="A4727" s="2" t="s">
        <v>39</v>
      </c>
      <c r="B4727" s="2" t="s">
        <v>162</v>
      </c>
      <c r="C4727" s="2" t="s">
        <v>36</v>
      </c>
      <c r="D4727" s="4" t="s">
        <v>116</v>
      </c>
      <c r="E4727" s="2" t="s">
        <v>8</v>
      </c>
      <c r="F4727" s="3">
        <v>45406</v>
      </c>
      <c r="G4727" s="14" t="str" cm="1">
        <f t="array" aca="1" ref="G4727" ca="1">_xlfn.IFS(D4727="Pendente",NETWORKDAYS(F4727,TODAY(),Feriados!$A$2:$A$13)-1 &amp; " D",E4727="Não Apontado",NETWORKDAYS(F4727,TODAY(),Feriados!$A$2:$A$13)-1 &amp; " D",D4727="Backlog","Registro Antigo",D4727="Concluído","Registro Enviado",E4727="Apontado","Registro Enviado",D4727="Cancelado","Treinamento Cancelado",D4727="Remanejado","Treinamento Remanejado",D4727="Suspensa","Suspenso",D4727="Antigo","Treinamento Antigo",D4727="-","Treinamento a ser executado")</f>
        <v>Registro Enviado</v>
      </c>
      <c r="H4727" s="3">
        <v>45406</v>
      </c>
      <c r="I4727" s="3">
        <v>45406</v>
      </c>
      <c r="J4727" s="26">
        <f>NETWORKDAYS(F4727,H4727,Feriados!$A$2:$A$13)-1</f>
        <v>0</v>
      </c>
      <c r="K4727" s="26">
        <f>NETWORKDAYS(F4727,I4727,Feriados!$A$2:$A$13)-1</f>
        <v>0</v>
      </c>
      <c r="L4727" s="29">
        <f>WORKDAY(F4727,2,Feriados!$A$2:$A$13)</f>
        <v>45408</v>
      </c>
    </row>
    <row r="4728" spans="1:12" x14ac:dyDescent="0.3">
      <c r="A4728" s="2" t="s">
        <v>39</v>
      </c>
      <c r="B4728" s="2" t="s">
        <v>160</v>
      </c>
      <c r="C4728" s="2" t="s">
        <v>41</v>
      </c>
      <c r="D4728" s="4" t="s">
        <v>14</v>
      </c>
      <c r="E4728" s="2" t="s">
        <v>15</v>
      </c>
      <c r="F4728" s="3">
        <v>45406</v>
      </c>
      <c r="G4728" s="14" t="str" cm="1">
        <f t="array" aca="1" ref="G4728" ca="1">_xlfn.IFS(D4728="Pendente",NETWORKDAYS(F4728,TODAY(),Feriados!$A$2:$A$13)-1 &amp; " D",E4728="Não Apontado",NETWORKDAYS(F4728,TODAY(),Feriados!$A$2:$A$13)-1 &amp; " D",D4728="Backlog","Registro Antigo",D4728="Concluído","Registro Enviado",E4728="Apontado","Registro Enviado",D4728="Cancelado","Treinamento Cancelado",D4728="Remanejado","Treinamento Remanejado",D4728="Suspensa","Suspenso",D4728="Antigo","Treinamento Antigo",D4728="-","Treinamento a ser executado")</f>
        <v>Treinamento Cancelado</v>
      </c>
      <c r="H4728" s="3"/>
      <c r="I4728" s="3"/>
      <c r="J4728" s="26"/>
      <c r="K4728" s="26"/>
      <c r="L4728" s="29"/>
    </row>
    <row r="4729" spans="1:12" x14ac:dyDescent="0.3">
      <c r="A4729" s="2" t="s">
        <v>39</v>
      </c>
      <c r="B4729" s="2" t="s">
        <v>135</v>
      </c>
      <c r="C4729" s="2" t="s">
        <v>36</v>
      </c>
      <c r="D4729" s="4" t="s">
        <v>14</v>
      </c>
      <c r="E4729" s="2" t="s">
        <v>15</v>
      </c>
      <c r="F4729" s="3">
        <v>45406</v>
      </c>
      <c r="G4729" s="14" t="str" cm="1">
        <f t="array" aca="1" ref="G4729" ca="1">_xlfn.IFS(D4729="Pendente",NETWORKDAYS(F4729,TODAY(),Feriados!$A$2:$A$13)-1 &amp; " D",E4729="Não Apontado",NETWORKDAYS(F4729,TODAY(),Feriados!$A$2:$A$13)-1 &amp; " D",D4729="Backlog","Registro Antigo",D4729="Concluído","Registro Enviado",E4729="Apontado","Registro Enviado",D4729="Cancelado","Treinamento Cancelado",D4729="Remanejado","Treinamento Remanejado",D4729="Suspensa","Suspenso",D4729="Antigo","Treinamento Antigo",D4729="-","Treinamento a ser executado")</f>
        <v>Treinamento Cancelado</v>
      </c>
      <c r="H4729" s="3"/>
      <c r="I4729" s="3"/>
      <c r="J4729" s="26"/>
      <c r="K4729" s="26"/>
      <c r="L4729" s="29"/>
    </row>
    <row r="4730" spans="1:12" x14ac:dyDescent="0.3">
      <c r="A4730" s="2" t="s">
        <v>46</v>
      </c>
      <c r="B4730" s="2" t="s">
        <v>159</v>
      </c>
      <c r="C4730" s="2" t="s">
        <v>41</v>
      </c>
      <c r="D4730" s="4" t="s">
        <v>14</v>
      </c>
      <c r="E4730" s="2" t="s">
        <v>15</v>
      </c>
      <c r="F4730" s="3">
        <v>45406</v>
      </c>
      <c r="G4730" s="14" t="str" cm="1">
        <f t="array" aca="1" ref="G4730" ca="1">_xlfn.IFS(D4730="Pendente",NETWORKDAYS(F4730,TODAY(),Feriados!$A$2:$A$13)-1 &amp; " D",E4730="Não Apontado",NETWORKDAYS(F4730,TODAY(),Feriados!$A$2:$A$13)-1 &amp; " D",D4730="Backlog","Registro Antigo",D4730="Concluído","Registro Enviado",E4730="Apontado","Registro Enviado",D4730="Cancelado","Treinamento Cancelado",D4730="Remanejado","Treinamento Remanejado",D4730="Suspensa","Suspenso",D4730="Antigo","Treinamento Antigo",D4730="-","Treinamento a ser executado")</f>
        <v>Treinamento Cancelado</v>
      </c>
      <c r="H4730" s="3"/>
      <c r="I4730" s="3"/>
      <c r="J4730" s="26"/>
      <c r="K4730" s="26"/>
      <c r="L4730" s="29"/>
    </row>
    <row r="4731" spans="1:12" x14ac:dyDescent="0.3">
      <c r="A4731" s="2" t="s">
        <v>46</v>
      </c>
      <c r="B4731" s="2" t="s">
        <v>155</v>
      </c>
      <c r="C4731" s="2" t="s">
        <v>41</v>
      </c>
      <c r="D4731" s="4" t="s">
        <v>14</v>
      </c>
      <c r="E4731" s="2" t="s">
        <v>15</v>
      </c>
      <c r="F4731" s="3">
        <v>45406</v>
      </c>
      <c r="G4731" s="14" t="str" cm="1">
        <f t="array" aca="1" ref="G4731" ca="1">_xlfn.IFS(D4731="Pendente",NETWORKDAYS(F4731,TODAY(),Feriados!$A$2:$A$13)-1 &amp; " D",E4731="Não Apontado",NETWORKDAYS(F4731,TODAY(),Feriados!$A$2:$A$13)-1 &amp; " D",D4731="Backlog","Registro Antigo",D4731="Concluído","Registro Enviado",E4731="Apontado","Registro Enviado",D4731="Cancelado","Treinamento Cancelado",D4731="Remanejado","Treinamento Remanejado",D4731="Suspensa","Suspenso",D4731="Antigo","Treinamento Antigo",D4731="-","Treinamento a ser executado")</f>
        <v>Treinamento Cancelado</v>
      </c>
      <c r="H4731" s="3"/>
      <c r="I4731" s="3"/>
      <c r="J4731" s="26"/>
      <c r="K4731" s="26"/>
      <c r="L4731" s="29"/>
    </row>
    <row r="4732" spans="1:12" x14ac:dyDescent="0.3">
      <c r="A4732" s="2" t="s">
        <v>188</v>
      </c>
      <c r="B4732" s="2" t="s">
        <v>187</v>
      </c>
      <c r="C4732" s="2" t="s">
        <v>37</v>
      </c>
      <c r="D4732" s="4" t="s">
        <v>116</v>
      </c>
      <c r="E4732" s="2" t="s">
        <v>8</v>
      </c>
      <c r="F4732" s="3">
        <v>45406</v>
      </c>
      <c r="G4732" s="14" t="str" cm="1">
        <f t="array" aca="1" ref="G4732" ca="1">_xlfn.IFS(D4732="Pendente",NETWORKDAYS(F4732,TODAY(),Feriados!$A$2:$A$13)-1 &amp; " D",E4732="Não Apontado",NETWORKDAYS(F4732,TODAY(),Feriados!$A$2:$A$13)-1 &amp; " D",D4732="Backlog","Registro Antigo",D4732="Concluído","Registro Enviado",E4732="Apontado","Registro Enviado",D4732="Cancelado","Treinamento Cancelado",D4732="Remanejado","Treinamento Remanejado",D4732="Suspensa","Suspenso",D4732="Antigo","Treinamento Antigo",D4732="-","Treinamento a ser executado")</f>
        <v>Registro Enviado</v>
      </c>
      <c r="H4732" s="3">
        <v>45406</v>
      </c>
      <c r="I4732" s="3">
        <v>45406</v>
      </c>
      <c r="J4732" s="26">
        <f>NETWORKDAYS(F4732,H4732,Feriados!$A$2:$A$13)-1</f>
        <v>0</v>
      </c>
      <c r="K4732" s="26">
        <f>NETWORKDAYS(F4732,I4732,Feriados!$A$2:$A$13)-1</f>
        <v>0</v>
      </c>
      <c r="L4732" s="29">
        <f>WORKDAY(F4732,2,Feriados!$A$2:$A$13)</f>
        <v>45408</v>
      </c>
    </row>
    <row r="4733" spans="1:12" x14ac:dyDescent="0.3">
      <c r="A4733" s="2" t="s">
        <v>188</v>
      </c>
      <c r="B4733" s="2" t="s">
        <v>190</v>
      </c>
      <c r="C4733" s="2" t="s">
        <v>36</v>
      </c>
      <c r="D4733" s="4" t="s">
        <v>14</v>
      </c>
      <c r="E4733" s="2" t="s">
        <v>15</v>
      </c>
      <c r="F4733" s="3">
        <v>45406</v>
      </c>
      <c r="G4733" s="14" t="str" cm="1">
        <f t="array" aca="1" ref="G4733" ca="1">_xlfn.IFS(D4733="Pendente",NETWORKDAYS(F4733,TODAY(),Feriados!$A$2:$A$13)-1 &amp; " D",E4733="Não Apontado",NETWORKDAYS(F4733,TODAY(),Feriados!$A$2:$A$13)-1 &amp; " D",D4733="Backlog","Registro Antigo",D4733="Concluído","Registro Enviado",E4733="Apontado","Registro Enviado",D4733="Cancelado","Treinamento Cancelado",D4733="Remanejado","Treinamento Remanejado",D4733="Suspensa","Suspenso",D4733="Antigo","Treinamento Antigo",D4733="-","Treinamento a ser executado")</f>
        <v>Treinamento Cancelado</v>
      </c>
      <c r="H4733" s="3"/>
      <c r="I4733" s="3"/>
      <c r="J4733" s="26"/>
      <c r="K4733" s="26"/>
      <c r="L4733" s="29"/>
    </row>
    <row r="4734" spans="1:12" x14ac:dyDescent="0.3">
      <c r="A4734" s="2" t="s">
        <v>6</v>
      </c>
      <c r="B4734" s="2" t="s">
        <v>156</v>
      </c>
      <c r="C4734" s="2" t="s">
        <v>7</v>
      </c>
      <c r="D4734" s="4" t="s">
        <v>116</v>
      </c>
      <c r="E4734" s="2" t="s">
        <v>8</v>
      </c>
      <c r="F4734" s="3">
        <v>45407</v>
      </c>
      <c r="G4734" s="14" t="str" cm="1">
        <f t="array" aca="1" ref="G4734" ca="1">_xlfn.IFS(D4734="Pendente",NETWORKDAYS(F4734,TODAY(),Feriados!$A$2:$A$13)-1 &amp; " D",E4734="Não Apontado",NETWORKDAYS(F4734,TODAY(),Feriados!$A$2:$A$13)-1 &amp; " D",D4734="Backlog","Registro Antigo",D4734="Concluído","Registro Enviado",E4734="Apontado","Registro Enviado",D4734="Cancelado","Treinamento Cancelado",D4734="Remanejado","Treinamento Remanejado",D4734="Suspensa","Suspenso",D4734="Antigo","Treinamento Antigo",D4734="-","Treinamento a ser executado")</f>
        <v>Registro Enviado</v>
      </c>
      <c r="H4734" s="3">
        <v>45407</v>
      </c>
      <c r="I4734" s="3">
        <v>45407</v>
      </c>
      <c r="J4734" s="26">
        <f>NETWORKDAYS(F4734,H4734,Feriados!$A$2:$A$13)-1</f>
        <v>0</v>
      </c>
      <c r="K4734" s="26">
        <f>NETWORKDAYS(F4734,I4734,Feriados!$A$2:$A$13)-1</f>
        <v>0</v>
      </c>
      <c r="L4734" s="29">
        <f>WORKDAY(F4734,2,Feriados!$A$2:$A$13)</f>
        <v>45411</v>
      </c>
    </row>
    <row r="4735" spans="1:12" x14ac:dyDescent="0.3">
      <c r="A4735" s="2" t="s">
        <v>6</v>
      </c>
      <c r="B4735" s="2" t="s">
        <v>187</v>
      </c>
      <c r="C4735" s="2" t="s">
        <v>7</v>
      </c>
      <c r="D4735" s="4" t="s">
        <v>14</v>
      </c>
      <c r="E4735" s="2" t="s">
        <v>15</v>
      </c>
      <c r="F4735" s="3">
        <v>45407</v>
      </c>
      <c r="G4735" s="14" t="str" cm="1">
        <f t="array" aca="1" ref="G4735" ca="1">_xlfn.IFS(D4735="Pendente",NETWORKDAYS(F4735,TODAY(),Feriados!$A$2:$A$13)-1 &amp; " D",E4735="Não Apontado",NETWORKDAYS(F4735,TODAY(),Feriados!$A$2:$A$13)-1 &amp; " D",D4735="Backlog","Registro Antigo",D4735="Concluído","Registro Enviado",E4735="Apontado","Registro Enviado",D4735="Cancelado","Treinamento Cancelado",D4735="Remanejado","Treinamento Remanejado",D4735="Suspensa","Suspenso",D4735="Antigo","Treinamento Antigo",D4735="-","Treinamento a ser executado")</f>
        <v>Treinamento Cancelado</v>
      </c>
      <c r="H4735" s="3"/>
      <c r="I4735" s="3"/>
      <c r="J4735" s="26"/>
      <c r="K4735" s="26"/>
      <c r="L4735" s="29"/>
    </row>
    <row r="4736" spans="1:12" x14ac:dyDescent="0.3">
      <c r="A4736" s="2" t="s">
        <v>6</v>
      </c>
      <c r="B4736" s="2" t="s">
        <v>139</v>
      </c>
      <c r="C4736" s="2" t="s">
        <v>10</v>
      </c>
      <c r="D4736" s="4" t="s">
        <v>116</v>
      </c>
      <c r="E4736" s="2" t="s">
        <v>8</v>
      </c>
      <c r="F4736" s="3">
        <v>45407</v>
      </c>
      <c r="G4736" s="14" t="str" cm="1">
        <f t="array" aca="1" ref="G4736" ca="1">_xlfn.IFS(D4736="Pendente",NETWORKDAYS(F4736,TODAY(),Feriados!$A$2:$A$13)-1 &amp; " D",E4736="Não Apontado",NETWORKDAYS(F4736,TODAY(),Feriados!$A$2:$A$13)-1 &amp; " D",D4736="Backlog","Registro Antigo",D4736="Concluído","Registro Enviado",E4736="Apontado","Registro Enviado",D4736="Cancelado","Treinamento Cancelado",D4736="Remanejado","Treinamento Remanejado",D4736="Suspensa","Suspenso",D4736="Antigo","Treinamento Antigo",D4736="-","Treinamento a ser executado")</f>
        <v>Registro Enviado</v>
      </c>
      <c r="H4736" s="3">
        <v>45408</v>
      </c>
      <c r="I4736" s="3">
        <v>45408</v>
      </c>
      <c r="J4736" s="26">
        <f>NETWORKDAYS(F4736,H4736,Feriados!$A$2:$A$13)-1</f>
        <v>1</v>
      </c>
      <c r="K4736" s="26">
        <f>NETWORKDAYS(F4736,I4736,Feriados!$A$2:$A$13)-1</f>
        <v>1</v>
      </c>
      <c r="L4736" s="29">
        <f>WORKDAY(F4736,2,Feriados!$A$2:$A$13)</f>
        <v>45411</v>
      </c>
    </row>
    <row r="4737" spans="1:12" x14ac:dyDescent="0.3">
      <c r="A4737" s="2" t="s">
        <v>6</v>
      </c>
      <c r="B4737" s="2" t="s">
        <v>93</v>
      </c>
      <c r="C4737" s="2" t="s">
        <v>61</v>
      </c>
      <c r="D4737" s="4" t="s">
        <v>116</v>
      </c>
      <c r="E4737" s="2" t="s">
        <v>8</v>
      </c>
      <c r="F4737" s="3">
        <v>45407</v>
      </c>
      <c r="G4737" s="14" t="str" cm="1">
        <f t="array" aca="1" ref="G4737" ca="1">_xlfn.IFS(D4737="Pendente",NETWORKDAYS(F4737,TODAY(),Feriados!$A$2:$A$13)-1 &amp; " D",E4737="Não Apontado",NETWORKDAYS(F4737,TODAY(),Feriados!$A$2:$A$13)-1 &amp; " D",D4737="Backlog","Registro Antigo",D4737="Concluído","Registro Enviado",E4737="Apontado","Registro Enviado",D4737="Cancelado","Treinamento Cancelado",D4737="Remanejado","Treinamento Remanejado",D4737="Suspensa","Suspenso",D4737="Antigo","Treinamento Antigo",D4737="-","Treinamento a ser executado")</f>
        <v>Registro Enviado</v>
      </c>
      <c r="H4737" s="3">
        <v>45408</v>
      </c>
      <c r="I4737" s="3">
        <v>45408</v>
      </c>
      <c r="J4737" s="26">
        <f>NETWORKDAYS(F4737,H4737,Feriados!$A$2:$A$13)-1</f>
        <v>1</v>
      </c>
      <c r="K4737" s="26">
        <f>NETWORKDAYS(F4737,I4737,Feriados!$A$2:$A$13)-1</f>
        <v>1</v>
      </c>
      <c r="L4737" s="29">
        <f>WORKDAY(F4737,2,Feriados!$A$2:$A$13)</f>
        <v>45411</v>
      </c>
    </row>
    <row r="4738" spans="1:12" x14ac:dyDescent="0.3">
      <c r="A4738" s="2" t="s">
        <v>22</v>
      </c>
      <c r="B4738" s="2" t="s">
        <v>119</v>
      </c>
      <c r="C4738" s="2" t="s">
        <v>18</v>
      </c>
      <c r="D4738" s="4" t="s">
        <v>14</v>
      </c>
      <c r="E4738" s="2" t="s">
        <v>15</v>
      </c>
      <c r="F4738" s="3">
        <v>45407</v>
      </c>
      <c r="G4738" s="14" t="str" cm="1">
        <f t="array" aca="1" ref="G4738" ca="1">_xlfn.IFS(D4738="Pendente",NETWORKDAYS(F4738,TODAY(),Feriados!$A$2:$A$13)-1 &amp; " D",E4738="Não Apontado",NETWORKDAYS(F4738,TODAY(),Feriados!$A$2:$A$13)-1 &amp; " D",D4738="Backlog","Registro Antigo",D4738="Concluído","Registro Enviado",E4738="Apontado","Registro Enviado",D4738="Cancelado","Treinamento Cancelado",D4738="Remanejado","Treinamento Remanejado",D4738="Suspensa","Suspenso",D4738="Antigo","Treinamento Antigo",D4738="-","Treinamento a ser executado")</f>
        <v>Treinamento Cancelado</v>
      </c>
      <c r="H4738" s="3"/>
      <c r="I4738" s="3"/>
      <c r="J4738" s="26"/>
      <c r="K4738" s="26"/>
      <c r="L4738" s="29"/>
    </row>
    <row r="4739" spans="1:12" x14ac:dyDescent="0.3">
      <c r="A4739" s="2" t="s">
        <v>22</v>
      </c>
      <c r="B4739" s="2" t="s">
        <v>153</v>
      </c>
      <c r="C4739" s="2" t="s">
        <v>18</v>
      </c>
      <c r="D4739" s="4" t="s">
        <v>14</v>
      </c>
      <c r="E4739" s="2" t="s">
        <v>15</v>
      </c>
      <c r="F4739" s="3">
        <v>45407</v>
      </c>
      <c r="G4739" s="14" t="str" cm="1">
        <f t="array" aca="1" ref="G4739" ca="1">_xlfn.IFS(D4739="Pendente",NETWORKDAYS(F4739,TODAY(),Feriados!$A$2:$A$13)-1 &amp; " D",E4739="Não Apontado",NETWORKDAYS(F4739,TODAY(),Feriados!$A$2:$A$13)-1 &amp; " D",D4739="Backlog","Registro Antigo",D4739="Concluído","Registro Enviado",E4739="Apontado","Registro Enviado",D4739="Cancelado","Treinamento Cancelado",D4739="Remanejado","Treinamento Remanejado",D4739="Suspensa","Suspenso",D4739="Antigo","Treinamento Antigo",D4739="-","Treinamento a ser executado")</f>
        <v>Treinamento Cancelado</v>
      </c>
      <c r="H4739" s="3"/>
      <c r="I4739" s="3"/>
      <c r="J4739" s="26"/>
      <c r="K4739" s="26"/>
      <c r="L4739" s="29"/>
    </row>
    <row r="4740" spans="1:12" x14ac:dyDescent="0.3">
      <c r="A4740" s="2" t="s">
        <v>22</v>
      </c>
      <c r="B4740" s="2" t="s">
        <v>159</v>
      </c>
      <c r="C4740" s="2" t="s">
        <v>18</v>
      </c>
      <c r="D4740" s="4" t="s">
        <v>14</v>
      </c>
      <c r="E4740" s="2" t="s">
        <v>15</v>
      </c>
      <c r="F4740" s="3">
        <v>45407</v>
      </c>
      <c r="G4740" s="14" t="str" cm="1">
        <f t="array" aca="1" ref="G4740" ca="1">_xlfn.IFS(D4740="Pendente",NETWORKDAYS(F4740,TODAY(),Feriados!$A$2:$A$13)-1 &amp; " D",E4740="Não Apontado",NETWORKDAYS(F4740,TODAY(),Feriados!$A$2:$A$13)-1 &amp; " D",D4740="Backlog","Registro Antigo",D4740="Concluído","Registro Enviado",E4740="Apontado","Registro Enviado",D4740="Cancelado","Treinamento Cancelado",D4740="Remanejado","Treinamento Remanejado",D4740="Suspensa","Suspenso",D4740="Antigo","Treinamento Antigo",D4740="-","Treinamento a ser executado")</f>
        <v>Treinamento Cancelado</v>
      </c>
      <c r="H4740" s="3"/>
      <c r="I4740" s="3"/>
      <c r="J4740" s="26"/>
      <c r="K4740" s="26"/>
      <c r="L4740" s="29"/>
    </row>
    <row r="4741" spans="1:12" x14ac:dyDescent="0.3">
      <c r="A4741" s="2" t="s">
        <v>28</v>
      </c>
      <c r="B4741" s="2" t="s">
        <v>192</v>
      </c>
      <c r="C4741" s="2" t="s">
        <v>64</v>
      </c>
      <c r="D4741" s="4" t="s">
        <v>116</v>
      </c>
      <c r="E4741" s="2" t="s">
        <v>8</v>
      </c>
      <c r="F4741" s="3">
        <v>45407</v>
      </c>
      <c r="G4741" s="14" t="str" cm="1">
        <f t="array" aca="1" ref="G4741" ca="1">_xlfn.IFS(D4741="Pendente",NETWORKDAYS(F4741,TODAY(),Feriados!$A$2:$A$13)-1 &amp; " D",E4741="Não Apontado",NETWORKDAYS(F4741,TODAY(),Feriados!$A$2:$A$13)-1 &amp; " D",D4741="Backlog","Registro Antigo",D4741="Concluído","Registro Enviado",E4741="Apontado","Registro Enviado",D4741="Cancelado","Treinamento Cancelado",D4741="Remanejado","Treinamento Remanejado",D4741="Suspensa","Suspenso",D4741="Antigo","Treinamento Antigo",D4741="-","Treinamento a ser executado")</f>
        <v>Registro Enviado</v>
      </c>
      <c r="H4741" s="3">
        <v>45411</v>
      </c>
      <c r="I4741" s="3">
        <v>45411</v>
      </c>
      <c r="J4741" s="26">
        <f>NETWORKDAYS(F4741,H4741,Feriados!$A$2:$A$13)-1</f>
        <v>2</v>
      </c>
      <c r="K4741" s="26">
        <f>NETWORKDAYS(F4741,I4741,Feriados!$A$2:$A$13)-1</f>
        <v>2</v>
      </c>
      <c r="L4741" s="29">
        <f>WORKDAY(F4741,2,Feriados!$A$2:$A$13)</f>
        <v>45411</v>
      </c>
    </row>
    <row r="4742" spans="1:12" x14ac:dyDescent="0.3">
      <c r="A4742" s="2" t="s">
        <v>28</v>
      </c>
      <c r="B4742" s="2" t="s">
        <v>160</v>
      </c>
      <c r="C4742" s="2" t="s">
        <v>18</v>
      </c>
      <c r="D4742" s="4" t="s">
        <v>14</v>
      </c>
      <c r="E4742" s="2" t="s">
        <v>15</v>
      </c>
      <c r="F4742" s="3">
        <v>45407</v>
      </c>
      <c r="G4742" s="14" t="str" cm="1">
        <f t="array" aca="1" ref="G4742" ca="1">_xlfn.IFS(D4742="Pendente",NETWORKDAYS(F4742,TODAY(),Feriados!$A$2:$A$13)-1 &amp; " D",E4742="Não Apontado",NETWORKDAYS(F4742,TODAY(),Feriados!$A$2:$A$13)-1 &amp; " D",D4742="Backlog","Registro Antigo",D4742="Concluído","Registro Enviado",E4742="Apontado","Registro Enviado",D4742="Cancelado","Treinamento Cancelado",D4742="Remanejado","Treinamento Remanejado",D4742="Suspensa","Suspenso",D4742="Antigo","Treinamento Antigo",D4742="-","Treinamento a ser executado")</f>
        <v>Treinamento Cancelado</v>
      </c>
      <c r="H4742" s="3"/>
      <c r="I4742" s="3"/>
      <c r="J4742" s="26"/>
      <c r="K4742" s="26"/>
      <c r="L4742" s="29"/>
    </row>
    <row r="4743" spans="1:12" x14ac:dyDescent="0.3">
      <c r="A4743" s="2" t="s">
        <v>39</v>
      </c>
      <c r="B4743" s="2" t="s">
        <v>12</v>
      </c>
      <c r="C4743" s="2" t="s">
        <v>37</v>
      </c>
      <c r="D4743" s="4" t="s">
        <v>14</v>
      </c>
      <c r="E4743" s="2" t="s">
        <v>15</v>
      </c>
      <c r="F4743" s="3">
        <v>45407</v>
      </c>
      <c r="G4743" s="14" t="str" cm="1">
        <f t="array" aca="1" ref="G4743" ca="1">_xlfn.IFS(D4743="Pendente",NETWORKDAYS(F4743,TODAY(),Feriados!$A$2:$A$13)-1 &amp; " D",E4743="Não Apontado",NETWORKDAYS(F4743,TODAY(),Feriados!$A$2:$A$13)-1 &amp; " D",D4743="Backlog","Registro Antigo",D4743="Concluído","Registro Enviado",E4743="Apontado","Registro Enviado",D4743="Cancelado","Treinamento Cancelado",D4743="Remanejado","Treinamento Remanejado",D4743="Suspensa","Suspenso",D4743="Antigo","Treinamento Antigo",D4743="-","Treinamento a ser executado")</f>
        <v>Treinamento Cancelado</v>
      </c>
      <c r="H4743" s="3"/>
      <c r="I4743" s="3"/>
      <c r="J4743" s="26"/>
      <c r="K4743" s="26"/>
      <c r="L4743" s="29"/>
    </row>
    <row r="4744" spans="1:12" x14ac:dyDescent="0.3">
      <c r="A4744" s="2" t="s">
        <v>39</v>
      </c>
      <c r="B4744" s="2" t="s">
        <v>156</v>
      </c>
      <c r="C4744" s="2" t="s">
        <v>36</v>
      </c>
      <c r="D4744" s="4" t="s">
        <v>116</v>
      </c>
      <c r="E4744" s="2" t="s">
        <v>8</v>
      </c>
      <c r="F4744" s="3">
        <v>45407</v>
      </c>
      <c r="G4744" s="14" t="str" cm="1">
        <f t="array" aca="1" ref="G4744" ca="1">_xlfn.IFS(D4744="Pendente",NETWORKDAYS(F4744,TODAY(),Feriados!$A$2:$A$13)-1 &amp; " D",E4744="Não Apontado",NETWORKDAYS(F4744,TODAY(),Feriados!$A$2:$A$13)-1 &amp; " D",D4744="Backlog","Registro Antigo",D4744="Concluído","Registro Enviado",E4744="Apontado","Registro Enviado",D4744="Cancelado","Treinamento Cancelado",D4744="Remanejado","Treinamento Remanejado",D4744="Suspensa","Suspenso",D4744="Antigo","Treinamento Antigo",D4744="-","Treinamento a ser executado")</f>
        <v>Registro Enviado</v>
      </c>
      <c r="H4744" s="3">
        <v>45408</v>
      </c>
      <c r="I4744" s="3">
        <v>45408</v>
      </c>
      <c r="J4744" s="26">
        <f>NETWORKDAYS(F4744,H4744,Feriados!$A$2:$A$13)-1</f>
        <v>1</v>
      </c>
      <c r="K4744" s="26">
        <f>NETWORKDAYS(F4744,I4744,Feriados!$A$2:$A$13)-1</f>
        <v>1</v>
      </c>
      <c r="L4744" s="29">
        <f>WORKDAY(F4744,2,Feriados!$A$2:$A$13)</f>
        <v>45411</v>
      </c>
    </row>
    <row r="4745" spans="1:12" x14ac:dyDescent="0.3">
      <c r="A4745" s="2" t="s">
        <v>188</v>
      </c>
      <c r="B4745" s="2" t="s">
        <v>190</v>
      </c>
      <c r="C4745" s="2" t="s">
        <v>37</v>
      </c>
      <c r="D4745" s="4" t="s">
        <v>14</v>
      </c>
      <c r="E4745" s="2" t="s">
        <v>15</v>
      </c>
      <c r="F4745" s="3">
        <v>45407</v>
      </c>
      <c r="G4745" s="14" t="str" cm="1">
        <f t="array" aca="1" ref="G4745" ca="1">_xlfn.IFS(D4745="Pendente",NETWORKDAYS(F4745,TODAY(),Feriados!$A$2:$A$13)-1 &amp; " D",E4745="Não Apontado",NETWORKDAYS(F4745,TODAY(),Feriados!$A$2:$A$13)-1 &amp; " D",D4745="Backlog","Registro Antigo",D4745="Concluído","Registro Enviado",E4745="Apontado","Registro Enviado",D4745="Cancelado","Treinamento Cancelado",D4745="Remanejado","Treinamento Remanejado",D4745="Suspensa","Suspenso",D4745="Antigo","Treinamento Antigo",D4745="-","Treinamento a ser executado")</f>
        <v>Treinamento Cancelado</v>
      </c>
      <c r="H4745" s="3"/>
      <c r="I4745" s="3"/>
      <c r="J4745" s="26"/>
      <c r="K4745" s="26"/>
      <c r="L4745" s="29"/>
    </row>
    <row r="4746" spans="1:12" x14ac:dyDescent="0.3">
      <c r="A4746" s="2" t="s">
        <v>6</v>
      </c>
      <c r="B4746" s="2" t="s">
        <v>84</v>
      </c>
      <c r="C4746" s="2" t="s">
        <v>10</v>
      </c>
      <c r="D4746" s="4" t="s">
        <v>14</v>
      </c>
      <c r="E4746" s="2" t="s">
        <v>15</v>
      </c>
      <c r="F4746" s="3">
        <v>45408</v>
      </c>
      <c r="G4746" s="14" t="str" cm="1">
        <f t="array" aca="1" ref="G4746" ca="1">_xlfn.IFS(D4746="Pendente",NETWORKDAYS(F4746,TODAY(),Feriados!$A$2:$A$13)-1 &amp; " D",E4746="Não Apontado",NETWORKDAYS(F4746,TODAY(),Feriados!$A$2:$A$13)-1 &amp; " D",D4746="Backlog","Registro Antigo",D4746="Concluído","Registro Enviado",E4746="Apontado","Registro Enviado",D4746="Cancelado","Treinamento Cancelado",D4746="Remanejado","Treinamento Remanejado",D4746="Suspensa","Suspenso",D4746="Antigo","Treinamento Antigo",D4746="-","Treinamento a ser executado")</f>
        <v>Treinamento Cancelado</v>
      </c>
      <c r="H4746" s="3"/>
      <c r="I4746" s="3"/>
      <c r="J4746" s="26"/>
      <c r="K4746" s="26"/>
      <c r="L4746" s="29"/>
    </row>
    <row r="4747" spans="1:12" x14ac:dyDescent="0.3">
      <c r="A4747" s="2" t="s">
        <v>6</v>
      </c>
      <c r="B4747" s="2" t="s">
        <v>135</v>
      </c>
      <c r="C4747" s="2" t="s">
        <v>10</v>
      </c>
      <c r="D4747" s="4" t="s">
        <v>116</v>
      </c>
      <c r="E4747" s="2" t="s">
        <v>8</v>
      </c>
      <c r="F4747" s="3">
        <v>45408</v>
      </c>
      <c r="G4747" s="14" t="str" cm="1">
        <f t="array" aca="1" ref="G4747" ca="1">_xlfn.IFS(D4747="Pendente",NETWORKDAYS(F4747,TODAY(),Feriados!$A$2:$A$13)-1 &amp; " D",E4747="Não Apontado",NETWORKDAYS(F4747,TODAY(),Feriados!$A$2:$A$13)-1 &amp; " D",D4747="Backlog","Registro Antigo",D4747="Concluído","Registro Enviado",E4747="Apontado","Registro Enviado",D4747="Cancelado","Treinamento Cancelado",D4747="Remanejado","Treinamento Remanejado",D4747="Suspensa","Suspenso",D4747="Antigo","Treinamento Antigo",D4747="-","Treinamento a ser executado")</f>
        <v>Registro Enviado</v>
      </c>
      <c r="H4747" s="3">
        <v>45412</v>
      </c>
      <c r="I4747" s="3">
        <v>45412</v>
      </c>
      <c r="J4747" s="26">
        <f>NETWORKDAYS(F4747,H4747,Feriados!$A$2:$A$13)-1</f>
        <v>2</v>
      </c>
      <c r="K4747" s="26">
        <f>NETWORKDAYS(F4747,I4747,Feriados!$A$2:$A$13)-1</f>
        <v>2</v>
      </c>
      <c r="L4747" s="29">
        <f>WORKDAY(F4747,2,Feriados!$A$2:$A$13)</f>
        <v>45412</v>
      </c>
    </row>
    <row r="4748" spans="1:12" x14ac:dyDescent="0.3">
      <c r="A4748" s="2" t="s">
        <v>6</v>
      </c>
      <c r="B4748" s="2" t="s">
        <v>183</v>
      </c>
      <c r="C4748" s="2" t="s">
        <v>10</v>
      </c>
      <c r="D4748" s="4" t="s">
        <v>116</v>
      </c>
      <c r="E4748" s="2" t="s">
        <v>8</v>
      </c>
      <c r="F4748" s="3">
        <v>45408</v>
      </c>
      <c r="G4748" s="14" t="str" cm="1">
        <f t="array" aca="1" ref="G4748" ca="1">_xlfn.IFS(D4748="Pendente",NETWORKDAYS(F4748,TODAY(),Feriados!$A$2:$A$13)-1 &amp; " D",E4748="Não Apontado",NETWORKDAYS(F4748,TODAY(),Feriados!$A$2:$A$13)-1 &amp; " D",D4748="Backlog","Registro Antigo",D4748="Concluído","Registro Enviado",E4748="Apontado","Registro Enviado",D4748="Cancelado","Treinamento Cancelado",D4748="Remanejado","Treinamento Remanejado",D4748="Suspensa","Suspenso",D4748="Antigo","Treinamento Antigo",D4748="-","Treinamento a ser executado")</f>
        <v>Registro Enviado</v>
      </c>
      <c r="H4748" s="3">
        <v>45412</v>
      </c>
      <c r="I4748" s="3">
        <v>45412</v>
      </c>
      <c r="J4748" s="26">
        <f>NETWORKDAYS(F4748,H4748,Feriados!$A$2:$A$13)-1</f>
        <v>2</v>
      </c>
      <c r="K4748" s="26">
        <f>NETWORKDAYS(F4748,I4748,Feriados!$A$2:$A$13)-1</f>
        <v>2</v>
      </c>
      <c r="L4748" s="29">
        <f>WORKDAY(F4748,2,Feriados!$A$2:$A$13)</f>
        <v>45412</v>
      </c>
    </row>
    <row r="4749" spans="1:12" x14ac:dyDescent="0.3">
      <c r="A4749" s="2" t="s">
        <v>6</v>
      </c>
      <c r="B4749" s="2" t="s">
        <v>191</v>
      </c>
      <c r="C4749" s="2" t="s">
        <v>10</v>
      </c>
      <c r="D4749" s="4" t="s">
        <v>116</v>
      </c>
      <c r="E4749" s="2" t="s">
        <v>8</v>
      </c>
      <c r="F4749" s="3">
        <v>45408</v>
      </c>
      <c r="G4749" s="14" t="str" cm="1">
        <f t="array" aca="1" ref="G4749" ca="1">_xlfn.IFS(D4749="Pendente",NETWORKDAYS(F4749,TODAY(),Feriados!$A$2:$A$13)-1 &amp; " D",E4749="Não Apontado",NETWORKDAYS(F4749,TODAY(),Feriados!$A$2:$A$13)-1 &amp; " D",D4749="Backlog","Registro Antigo",D4749="Concluído","Registro Enviado",E4749="Apontado","Registro Enviado",D4749="Cancelado","Treinamento Cancelado",D4749="Remanejado","Treinamento Remanejado",D4749="Suspensa","Suspenso",D4749="Antigo","Treinamento Antigo",D4749="-","Treinamento a ser executado")</f>
        <v>Registro Enviado</v>
      </c>
      <c r="H4749" s="3">
        <v>45412</v>
      </c>
      <c r="I4749" s="3">
        <v>45412</v>
      </c>
      <c r="J4749" s="26">
        <f>NETWORKDAYS(F4749,H4749,Feriados!$A$2:$A$13)-1</f>
        <v>2</v>
      </c>
      <c r="K4749" s="26">
        <f>NETWORKDAYS(F4749,I4749,Feriados!$A$2:$A$13)-1</f>
        <v>2</v>
      </c>
      <c r="L4749" s="29">
        <f>WORKDAY(F4749,2,Feriados!$A$2:$A$13)</f>
        <v>45412</v>
      </c>
    </row>
    <row r="4750" spans="1:12" x14ac:dyDescent="0.3">
      <c r="A4750" s="2" t="s">
        <v>22</v>
      </c>
      <c r="B4750" s="2" t="s">
        <v>151</v>
      </c>
      <c r="C4750" s="2" t="s">
        <v>7</v>
      </c>
      <c r="D4750" s="4" t="s">
        <v>116</v>
      </c>
      <c r="E4750" s="2" t="s">
        <v>8</v>
      </c>
      <c r="F4750" s="3">
        <v>45408</v>
      </c>
      <c r="G4750" s="14" t="str" cm="1">
        <f t="array" aca="1" ref="G4750" ca="1">_xlfn.IFS(D4750="Pendente",NETWORKDAYS(F4750,TODAY(),Feriados!$A$2:$A$13)-1 &amp; " D",E4750="Não Apontado",NETWORKDAYS(F4750,TODAY(),Feriados!$A$2:$A$13)-1 &amp; " D",D4750="Backlog","Registro Antigo",D4750="Concluído","Registro Enviado",E4750="Apontado","Registro Enviado",D4750="Cancelado","Treinamento Cancelado",D4750="Remanejado","Treinamento Remanejado",D4750="Suspensa","Suspenso",D4750="Antigo","Treinamento Antigo",D4750="-","Treinamento a ser executado")</f>
        <v>Registro Enviado</v>
      </c>
      <c r="H4750" s="3">
        <v>45415</v>
      </c>
      <c r="I4750" s="3">
        <v>45408</v>
      </c>
      <c r="J4750" s="26">
        <f>NETWORKDAYS(F4750,H4750,Feriados!$A$2:$A$13)-1</f>
        <v>4</v>
      </c>
      <c r="K4750" s="26">
        <f>NETWORKDAYS(F4750,I4750,Feriados!$A$2:$A$13)-1</f>
        <v>0</v>
      </c>
      <c r="L4750" s="29">
        <f>WORKDAY(F4750,2,Feriados!$A$2:$A$13)</f>
        <v>45412</v>
      </c>
    </row>
    <row r="4751" spans="1:12" x14ac:dyDescent="0.3">
      <c r="A4751" s="2" t="s">
        <v>22</v>
      </c>
      <c r="B4751" s="2" t="s">
        <v>152</v>
      </c>
      <c r="C4751" s="2" t="s">
        <v>7</v>
      </c>
      <c r="D4751" s="4" t="s">
        <v>116</v>
      </c>
      <c r="E4751" s="2" t="s">
        <v>8</v>
      </c>
      <c r="F4751" s="3">
        <v>45408</v>
      </c>
      <c r="G4751" s="14" t="str" cm="1">
        <f t="array" aca="1" ref="G4751" ca="1">_xlfn.IFS(D4751="Pendente",NETWORKDAYS(F4751,TODAY(),Feriados!$A$2:$A$13)-1 &amp; " D",E4751="Não Apontado",NETWORKDAYS(F4751,TODAY(),Feriados!$A$2:$A$13)-1 &amp; " D",D4751="Backlog","Registro Antigo",D4751="Concluído","Registro Enviado",E4751="Apontado","Registro Enviado",D4751="Cancelado","Treinamento Cancelado",D4751="Remanejado","Treinamento Remanejado",D4751="Suspensa","Suspenso",D4751="Antigo","Treinamento Antigo",D4751="-","Treinamento a ser executado")</f>
        <v>Registro Enviado</v>
      </c>
      <c r="H4751" s="3">
        <v>45415</v>
      </c>
      <c r="I4751" s="3">
        <v>45418</v>
      </c>
      <c r="J4751" s="26">
        <f>NETWORKDAYS(F4751,H4751,Feriados!$A$2:$A$13)-1</f>
        <v>4</v>
      </c>
      <c r="K4751" s="26">
        <f>NETWORKDAYS(F4751,I4751,Feriados!$A$2:$A$13)-1</f>
        <v>5</v>
      </c>
      <c r="L4751" s="29">
        <f>WORKDAY(F4751,2,Feriados!$A$2:$A$13)</f>
        <v>45412</v>
      </c>
    </row>
    <row r="4752" spans="1:12" x14ac:dyDescent="0.3">
      <c r="A4752" s="2" t="s">
        <v>22</v>
      </c>
      <c r="B4752" s="2" t="s">
        <v>135</v>
      </c>
      <c r="C4752" s="2" t="s">
        <v>18</v>
      </c>
      <c r="D4752" s="4" t="s">
        <v>116</v>
      </c>
      <c r="E4752" s="2" t="s">
        <v>8</v>
      </c>
      <c r="F4752" s="3">
        <v>45408</v>
      </c>
      <c r="G4752" s="14" t="str" cm="1">
        <f t="array" aca="1" ref="G4752" ca="1">_xlfn.IFS(D4752="Pendente",NETWORKDAYS(F4752,TODAY(),Feriados!$A$2:$A$13)-1 &amp; " D",E4752="Não Apontado",NETWORKDAYS(F4752,TODAY(),Feriados!$A$2:$A$13)-1 &amp; " D",D4752="Backlog","Registro Antigo",D4752="Concluído","Registro Enviado",E4752="Apontado","Registro Enviado",D4752="Cancelado","Treinamento Cancelado",D4752="Remanejado","Treinamento Remanejado",D4752="Suspensa","Suspenso",D4752="Antigo","Treinamento Antigo",D4752="-","Treinamento a ser executado")</f>
        <v>Registro Enviado</v>
      </c>
      <c r="H4752" s="3">
        <v>45411</v>
      </c>
      <c r="I4752" s="3">
        <v>45411</v>
      </c>
      <c r="J4752" s="26">
        <f>NETWORKDAYS(F4752,H4752,Feriados!$A$2:$A$13)-1</f>
        <v>1</v>
      </c>
      <c r="K4752" s="26">
        <f>NETWORKDAYS(F4752,I4752,Feriados!$A$2:$A$13)-1</f>
        <v>1</v>
      </c>
      <c r="L4752" s="29">
        <f>WORKDAY(F4752,2,Feriados!$A$2:$A$13)</f>
        <v>45412</v>
      </c>
    </row>
    <row r="4753" spans="1:12" x14ac:dyDescent="0.3">
      <c r="A4753" s="2" t="s">
        <v>28</v>
      </c>
      <c r="B4753" s="2" t="s">
        <v>104</v>
      </c>
      <c r="C4753" s="2" t="s">
        <v>29</v>
      </c>
      <c r="D4753" s="4" t="s">
        <v>116</v>
      </c>
      <c r="E4753" s="2" t="s">
        <v>8</v>
      </c>
      <c r="F4753" s="3">
        <v>45408</v>
      </c>
      <c r="G4753" s="14" t="str" cm="1">
        <f t="array" aca="1" ref="G4753" ca="1">_xlfn.IFS(D4753="Pendente",NETWORKDAYS(F4753,TODAY(),Feriados!$A$2:$A$13)-1 &amp; " D",E4753="Não Apontado",NETWORKDAYS(F4753,TODAY(),Feriados!$A$2:$A$13)-1 &amp; " D",D4753="Backlog","Registro Antigo",D4753="Concluído","Registro Enviado",E4753="Apontado","Registro Enviado",D4753="Cancelado","Treinamento Cancelado",D4753="Remanejado","Treinamento Remanejado",D4753="Suspensa","Suspenso",D4753="Antigo","Treinamento Antigo",D4753="-","Treinamento a ser executado")</f>
        <v>Registro Enviado</v>
      </c>
      <c r="H4753" s="3">
        <v>45411</v>
      </c>
      <c r="I4753" s="3">
        <v>45411</v>
      </c>
      <c r="J4753" s="26">
        <f>NETWORKDAYS(F4753,H4753,Feriados!$A$2:$A$13)-1</f>
        <v>1</v>
      </c>
      <c r="K4753" s="26">
        <f>NETWORKDAYS(F4753,I4753,Feriados!$A$2:$A$13)-1</f>
        <v>1</v>
      </c>
      <c r="L4753" s="29">
        <f>WORKDAY(F4753,2,Feriados!$A$2:$A$13)</f>
        <v>45412</v>
      </c>
    </row>
    <row r="4754" spans="1:12" x14ac:dyDescent="0.3">
      <c r="A4754" s="2" t="s">
        <v>28</v>
      </c>
      <c r="B4754" s="2" t="s">
        <v>160</v>
      </c>
      <c r="C4754" s="2" t="s">
        <v>29</v>
      </c>
      <c r="D4754" s="4" t="s">
        <v>14</v>
      </c>
      <c r="E4754" s="2" t="s">
        <v>15</v>
      </c>
      <c r="F4754" s="3">
        <v>45408</v>
      </c>
      <c r="G4754" s="14" t="str" cm="1">
        <f t="array" aca="1" ref="G4754" ca="1">_xlfn.IFS(D4754="Pendente",NETWORKDAYS(F4754,TODAY(),Feriados!$A$2:$A$13)-1 &amp; " D",E4754="Não Apontado",NETWORKDAYS(F4754,TODAY(),Feriados!$A$2:$A$13)-1 &amp; " D",D4754="Backlog","Registro Antigo",D4754="Concluído","Registro Enviado",E4754="Apontado","Registro Enviado",D4754="Cancelado","Treinamento Cancelado",D4754="Remanejado","Treinamento Remanejado",D4754="Suspensa","Suspenso",D4754="Antigo","Treinamento Antigo",D4754="-","Treinamento a ser executado")</f>
        <v>Treinamento Cancelado</v>
      </c>
      <c r="H4754" s="3"/>
      <c r="I4754" s="3"/>
      <c r="J4754" s="26"/>
      <c r="K4754" s="26"/>
      <c r="L4754" s="29"/>
    </row>
    <row r="4755" spans="1:12" x14ac:dyDescent="0.3">
      <c r="A4755" s="2" t="s">
        <v>39</v>
      </c>
      <c r="B4755" s="2" t="s">
        <v>148</v>
      </c>
      <c r="C4755" s="2" t="s">
        <v>36</v>
      </c>
      <c r="D4755" s="4" t="s">
        <v>14</v>
      </c>
      <c r="E4755" s="2" t="s">
        <v>15</v>
      </c>
      <c r="F4755" s="3">
        <v>45408</v>
      </c>
      <c r="G4755" s="14" t="str" cm="1">
        <f t="array" aca="1" ref="G4755" ca="1">_xlfn.IFS(D4755="Pendente",NETWORKDAYS(F4755,TODAY(),Feriados!$A$2:$A$13)-1 &amp; " D",E4755="Não Apontado",NETWORKDAYS(F4755,TODAY(),Feriados!$A$2:$A$13)-1 &amp; " D",D4755="Backlog","Registro Antigo",D4755="Concluído","Registro Enviado",E4755="Apontado","Registro Enviado",D4755="Cancelado","Treinamento Cancelado",D4755="Remanejado","Treinamento Remanejado",D4755="Suspensa","Suspenso",D4755="Antigo","Treinamento Antigo",D4755="-","Treinamento a ser executado")</f>
        <v>Treinamento Cancelado</v>
      </c>
      <c r="H4755" s="3"/>
      <c r="I4755" s="3"/>
      <c r="J4755" s="26"/>
      <c r="K4755" s="26"/>
      <c r="L4755" s="29"/>
    </row>
    <row r="4756" spans="1:12" x14ac:dyDescent="0.3">
      <c r="A4756" s="2" t="s">
        <v>39</v>
      </c>
      <c r="B4756" s="2" t="s">
        <v>146</v>
      </c>
      <c r="C4756" s="2" t="s">
        <v>36</v>
      </c>
      <c r="D4756" s="4" t="s">
        <v>14</v>
      </c>
      <c r="E4756" s="2" t="s">
        <v>15</v>
      </c>
      <c r="F4756" s="3">
        <v>45408</v>
      </c>
      <c r="G4756" s="14" t="str" cm="1">
        <f t="array" aca="1" ref="G4756" ca="1">_xlfn.IFS(D4756="Pendente",NETWORKDAYS(F4756,TODAY(),Feriados!$A$2:$A$13)-1 &amp; " D",E4756="Não Apontado",NETWORKDAYS(F4756,TODAY(),Feriados!$A$2:$A$13)-1 &amp; " D",D4756="Backlog","Registro Antigo",D4756="Concluído","Registro Enviado",E4756="Apontado","Registro Enviado",D4756="Cancelado","Treinamento Cancelado",D4756="Remanejado","Treinamento Remanejado",D4756="Suspensa","Suspenso",D4756="Antigo","Treinamento Antigo",D4756="-","Treinamento a ser executado")</f>
        <v>Treinamento Cancelado</v>
      </c>
      <c r="H4756" s="3"/>
      <c r="I4756" s="3"/>
      <c r="J4756" s="26"/>
      <c r="K4756" s="26"/>
      <c r="L4756" s="29"/>
    </row>
    <row r="4757" spans="1:12" x14ac:dyDescent="0.3">
      <c r="A4757" s="2" t="s">
        <v>188</v>
      </c>
      <c r="B4757" s="2" t="s">
        <v>190</v>
      </c>
      <c r="C4757" s="2" t="s">
        <v>41</v>
      </c>
      <c r="D4757" s="4" t="s">
        <v>116</v>
      </c>
      <c r="E4757" s="2" t="s">
        <v>8</v>
      </c>
      <c r="F4757" s="3">
        <v>45408</v>
      </c>
      <c r="G4757" s="14" t="str" cm="1">
        <f t="array" aca="1" ref="G4757" ca="1">_xlfn.IFS(D4757="Pendente",NETWORKDAYS(F4757,TODAY(),Feriados!$A$2:$A$13)-1 &amp; " D",E4757="Não Apontado",NETWORKDAYS(F4757,TODAY(),Feriados!$A$2:$A$13)-1 &amp; " D",D4757="Backlog","Registro Antigo",D4757="Concluído","Registro Enviado",E4757="Apontado","Registro Enviado",D4757="Cancelado","Treinamento Cancelado",D4757="Remanejado","Treinamento Remanejado",D4757="Suspensa","Suspenso",D4757="Antigo","Treinamento Antigo",D4757="-","Treinamento a ser executado")</f>
        <v>Registro Enviado</v>
      </c>
      <c r="H4757" s="3">
        <v>45411</v>
      </c>
      <c r="I4757" s="3">
        <v>45411</v>
      </c>
      <c r="J4757" s="26">
        <f>NETWORKDAYS(F4757,H4757,Feriados!$A$2:$A$13)-1</f>
        <v>1</v>
      </c>
      <c r="K4757" s="26">
        <f>NETWORKDAYS(F4757,I4757,Feriados!$A$2:$A$13)-1</f>
        <v>1</v>
      </c>
      <c r="L4757" s="29">
        <f>WORKDAY(F4757,2,Feriados!$A$2:$A$13)</f>
        <v>45412</v>
      </c>
    </row>
    <row r="4758" spans="1:12" x14ac:dyDescent="0.3">
      <c r="A4758" s="2" t="s">
        <v>188</v>
      </c>
      <c r="B4758" s="2" t="s">
        <v>195</v>
      </c>
      <c r="C4758" s="2" t="s">
        <v>36</v>
      </c>
      <c r="D4758" s="4" t="s">
        <v>116</v>
      </c>
      <c r="E4758" s="2" t="s">
        <v>8</v>
      </c>
      <c r="F4758" s="3">
        <v>45408</v>
      </c>
      <c r="G4758" s="14" t="str" cm="1">
        <f t="array" aca="1" ref="G4758" ca="1">_xlfn.IFS(D4758="Pendente",NETWORKDAYS(F4758,TODAY(),Feriados!$A$2:$A$13)-1 &amp; " D",E4758="Não Apontado",NETWORKDAYS(F4758,TODAY(),Feriados!$A$2:$A$13)-1 &amp; " D",D4758="Backlog","Registro Antigo",D4758="Concluído","Registro Enviado",E4758="Apontado","Registro Enviado",D4758="Cancelado","Treinamento Cancelado",D4758="Remanejado","Treinamento Remanejado",D4758="Suspensa","Suspenso",D4758="Antigo","Treinamento Antigo",D4758="-","Treinamento a ser executado")</f>
        <v>Registro Enviado</v>
      </c>
      <c r="H4758" s="3">
        <v>45411</v>
      </c>
      <c r="I4758" s="3">
        <v>45411</v>
      </c>
      <c r="J4758" s="26">
        <f>NETWORKDAYS(F4758,H4758,Feriados!$A$2:$A$13)-1</f>
        <v>1</v>
      </c>
      <c r="K4758" s="26">
        <f>NETWORKDAYS(F4758,I4758,Feriados!$A$2:$A$13)-1</f>
        <v>1</v>
      </c>
      <c r="L4758" s="29">
        <f>WORKDAY(F4758,2,Feriados!$A$2:$A$13)</f>
        <v>45412</v>
      </c>
    </row>
    <row r="4759" spans="1:12" x14ac:dyDescent="0.3">
      <c r="A4759" s="2" t="s">
        <v>6</v>
      </c>
      <c r="B4759" s="2" t="s">
        <v>152</v>
      </c>
      <c r="C4759" s="2" t="s">
        <v>10</v>
      </c>
      <c r="D4759" s="4" t="s">
        <v>116</v>
      </c>
      <c r="E4759" s="2" t="s">
        <v>15</v>
      </c>
      <c r="F4759" s="3">
        <v>45411</v>
      </c>
      <c r="G4759" s="14" t="str" cm="1">
        <f t="array" aca="1" ref="G4759" ca="1">_xlfn.IFS(D4759="Pendente",NETWORKDAYS(F4759,TODAY(),Feriados!$A$2:$A$13)-1 &amp; " D",E4759="Não Apontado",NETWORKDAYS(F4759,TODAY(),Feriados!$A$2:$A$13)-1 &amp; " D",D4759="Backlog","Registro Antigo",D4759="Concluído","Registro Enviado",E4759="Apontado","Registro Enviado",D4759="Cancelado","Treinamento Cancelado",D4759="Remanejado","Treinamento Remanejado",D4759="Suspensa","Suspenso",D4759="Antigo","Treinamento Antigo",D4759="-","Treinamento a ser executado")</f>
        <v>Registro Enviado</v>
      </c>
      <c r="H4759" s="3">
        <v>45414</v>
      </c>
      <c r="I4759" s="3"/>
      <c r="J4759" s="26">
        <f>NETWORKDAYS(F4759,H4759,Feriados!$A$2:$A$13)-1</f>
        <v>2</v>
      </c>
      <c r="K4759" s="26">
        <f>NETWORKDAYS(F4759,I4759,Feriados!$A$2:$A$13)-1</f>
        <v>-32431</v>
      </c>
      <c r="L4759" s="29">
        <f>WORKDAY(F4759,2,Feriados!$A$2:$A$13)</f>
        <v>45414</v>
      </c>
    </row>
    <row r="4760" spans="1:12" x14ac:dyDescent="0.3">
      <c r="A4760" s="2" t="s">
        <v>6</v>
      </c>
      <c r="B4760" s="2" t="s">
        <v>187</v>
      </c>
      <c r="C4760" s="2" t="s">
        <v>7</v>
      </c>
      <c r="D4760" s="4" t="s">
        <v>116</v>
      </c>
      <c r="E4760" s="2" t="s">
        <v>8</v>
      </c>
      <c r="F4760" s="3">
        <v>45411</v>
      </c>
      <c r="G4760" s="14" t="str" cm="1">
        <f t="array" aca="1" ref="G4760" ca="1">_xlfn.IFS(D4760="Pendente",NETWORKDAYS(F4760,TODAY(),Feriados!$A$2:$A$13)-1 &amp; " D",E4760="Não Apontado",NETWORKDAYS(F4760,TODAY(),Feriados!$A$2:$A$13)-1 &amp; " D",D4760="Backlog","Registro Antigo",D4760="Concluído","Registro Enviado",E4760="Apontado","Registro Enviado",D4760="Cancelado","Treinamento Cancelado",D4760="Remanejado","Treinamento Remanejado",D4760="Suspensa","Suspenso",D4760="Antigo","Treinamento Antigo",D4760="-","Treinamento a ser executado")</f>
        <v>Registro Enviado</v>
      </c>
      <c r="H4760" s="3">
        <v>45414</v>
      </c>
      <c r="I4760" s="3">
        <v>45414</v>
      </c>
      <c r="J4760" s="26">
        <f>NETWORKDAYS(F4760,H4760,Feriados!$A$2:$A$13)-1</f>
        <v>2</v>
      </c>
      <c r="K4760" s="26">
        <f>NETWORKDAYS(F4760,I4760,Feriados!$A$2:$A$13)-1</f>
        <v>2</v>
      </c>
      <c r="L4760" s="29">
        <f>WORKDAY(F4760,2,Feriados!$A$2:$A$13)</f>
        <v>45414</v>
      </c>
    </row>
    <row r="4761" spans="1:12" x14ac:dyDescent="0.3">
      <c r="A4761" s="2" t="s">
        <v>6</v>
      </c>
      <c r="B4761" s="2" t="s">
        <v>156</v>
      </c>
      <c r="C4761" s="2" t="s">
        <v>7</v>
      </c>
      <c r="D4761" s="4" t="s">
        <v>14</v>
      </c>
      <c r="E4761" s="2" t="s">
        <v>15</v>
      </c>
      <c r="F4761" s="3">
        <v>45411</v>
      </c>
      <c r="G4761" s="14" t="str" cm="1">
        <f t="array" aca="1" ref="G4761" ca="1">_xlfn.IFS(D4761="Pendente",NETWORKDAYS(F4761,TODAY(),Feriados!$A$2:$A$13)-1 &amp; " D",E4761="Não Apontado",NETWORKDAYS(F4761,TODAY(),Feriados!$A$2:$A$13)-1 &amp; " D",D4761="Backlog","Registro Antigo",D4761="Concluído","Registro Enviado",E4761="Apontado","Registro Enviado",D4761="Cancelado","Treinamento Cancelado",D4761="Remanejado","Treinamento Remanejado",D4761="Suspensa","Suspenso",D4761="Antigo","Treinamento Antigo",D4761="-","Treinamento a ser executado")</f>
        <v>Treinamento Cancelado</v>
      </c>
      <c r="H4761" s="3"/>
      <c r="I4761" s="3"/>
      <c r="J4761" s="26"/>
      <c r="K4761" s="26"/>
      <c r="L4761" s="29"/>
    </row>
    <row r="4762" spans="1:12" x14ac:dyDescent="0.3">
      <c r="A4762" s="2" t="s">
        <v>22</v>
      </c>
      <c r="B4762" s="2" t="s">
        <v>151</v>
      </c>
      <c r="C4762" s="2" t="s">
        <v>7</v>
      </c>
      <c r="D4762" s="4" t="s">
        <v>14</v>
      </c>
      <c r="E4762" s="2" t="s">
        <v>15</v>
      </c>
      <c r="F4762" s="3">
        <v>45411</v>
      </c>
      <c r="G4762" s="14" t="str" cm="1">
        <f t="array" aca="1" ref="G4762" ca="1">_xlfn.IFS(D4762="Pendente",NETWORKDAYS(F4762,TODAY(),Feriados!$A$2:$A$13)-1 &amp; " D",E4762="Não Apontado",NETWORKDAYS(F4762,TODAY(),Feriados!$A$2:$A$13)-1 &amp; " D",D4762="Backlog","Registro Antigo",D4762="Concluído","Registro Enviado",E4762="Apontado","Registro Enviado",D4762="Cancelado","Treinamento Cancelado",D4762="Remanejado","Treinamento Remanejado",D4762="Suspensa","Suspenso",D4762="Antigo","Treinamento Antigo",D4762="-","Treinamento a ser executado")</f>
        <v>Treinamento Cancelado</v>
      </c>
      <c r="H4762" s="3"/>
      <c r="I4762" s="3"/>
      <c r="J4762" s="26"/>
      <c r="K4762" s="26"/>
      <c r="L4762" s="29"/>
    </row>
    <row r="4763" spans="1:12" x14ac:dyDescent="0.3">
      <c r="A4763" s="2" t="s">
        <v>22</v>
      </c>
      <c r="B4763" s="2" t="s">
        <v>161</v>
      </c>
      <c r="C4763" s="2" t="s">
        <v>18</v>
      </c>
      <c r="D4763" s="4" t="s">
        <v>116</v>
      </c>
      <c r="E4763" s="2" t="s">
        <v>8</v>
      </c>
      <c r="F4763" s="3">
        <v>45411</v>
      </c>
      <c r="G4763" s="14" t="str" cm="1">
        <f t="array" aca="1" ref="G4763" ca="1">_xlfn.IFS(D4763="Pendente",NETWORKDAYS(F4763,TODAY(),Feriados!$A$2:$A$13)-1 &amp; " D",E4763="Não Apontado",NETWORKDAYS(F4763,TODAY(),Feriados!$A$2:$A$13)-1 &amp; " D",D4763="Backlog","Registro Antigo",D4763="Concluído","Registro Enviado",E4763="Apontado","Registro Enviado",D4763="Cancelado","Treinamento Cancelado",D4763="Remanejado","Treinamento Remanejado",D4763="Suspensa","Suspenso",D4763="Antigo","Treinamento Antigo",D4763="-","Treinamento a ser executado")</f>
        <v>Registro Enviado</v>
      </c>
      <c r="H4763" s="3">
        <v>45415</v>
      </c>
      <c r="I4763" s="3">
        <v>45415</v>
      </c>
      <c r="J4763" s="26">
        <f>NETWORKDAYS(F4763,H4763,Feriados!$A$2:$A$13)-1</f>
        <v>3</v>
      </c>
      <c r="K4763" s="26">
        <f>NETWORKDAYS(F4763,I4763,Feriados!$A$2:$A$13)-1</f>
        <v>3</v>
      </c>
      <c r="L4763" s="29">
        <f>WORKDAY(F4763,2,Feriados!$A$2:$A$13)</f>
        <v>45414</v>
      </c>
    </row>
    <row r="4764" spans="1:12" x14ac:dyDescent="0.3">
      <c r="A4764" s="2" t="s">
        <v>28</v>
      </c>
      <c r="B4764" s="2" t="s">
        <v>160</v>
      </c>
      <c r="C4764" s="2" t="s">
        <v>29</v>
      </c>
      <c r="D4764" s="4" t="s">
        <v>14</v>
      </c>
      <c r="E4764" s="2" t="s">
        <v>15</v>
      </c>
      <c r="F4764" s="3">
        <v>45411</v>
      </c>
      <c r="G4764" s="14" t="str" cm="1">
        <f t="array" aca="1" ref="G4764" ca="1">_xlfn.IFS(D4764="Pendente",NETWORKDAYS(F4764,TODAY(),Feriados!$A$2:$A$13)-1 &amp; " D",E4764="Não Apontado",NETWORKDAYS(F4764,TODAY(),Feriados!$A$2:$A$13)-1 &amp; " D",D4764="Backlog","Registro Antigo",D4764="Concluído","Registro Enviado",E4764="Apontado","Registro Enviado",D4764="Cancelado","Treinamento Cancelado",D4764="Remanejado","Treinamento Remanejado",D4764="Suspensa","Suspenso",D4764="Antigo","Treinamento Antigo",D4764="-","Treinamento a ser executado")</f>
        <v>Treinamento Cancelado</v>
      </c>
      <c r="H4764" s="3"/>
      <c r="I4764" s="3"/>
      <c r="J4764" s="26"/>
      <c r="K4764" s="26"/>
      <c r="L4764" s="29"/>
    </row>
    <row r="4765" spans="1:12" x14ac:dyDescent="0.3">
      <c r="A4765" s="2" t="s">
        <v>28</v>
      </c>
      <c r="B4765" s="2" t="s">
        <v>40</v>
      </c>
      <c r="C4765" s="2" t="s">
        <v>29</v>
      </c>
      <c r="D4765" s="4" t="s">
        <v>116</v>
      </c>
      <c r="E4765" s="2" t="s">
        <v>8</v>
      </c>
      <c r="F4765" s="3">
        <v>45411</v>
      </c>
      <c r="G4765" s="14" t="str" cm="1">
        <f t="array" aca="1" ref="G4765" ca="1">_xlfn.IFS(D4765="Pendente",NETWORKDAYS(F4765,TODAY(),Feriados!$A$2:$A$13)-1 &amp; " D",E4765="Não Apontado",NETWORKDAYS(F4765,TODAY(),Feriados!$A$2:$A$13)-1 &amp; " D",D4765="Backlog","Registro Antigo",D4765="Concluído","Registro Enviado",E4765="Apontado","Registro Enviado",D4765="Cancelado","Treinamento Cancelado",D4765="Remanejado","Treinamento Remanejado",D4765="Suspensa","Suspenso",D4765="Antigo","Treinamento Antigo",D4765="-","Treinamento a ser executado")</f>
        <v>Registro Enviado</v>
      </c>
      <c r="H4765" s="3">
        <v>45414</v>
      </c>
      <c r="I4765" s="3">
        <v>45414</v>
      </c>
      <c r="J4765" s="26">
        <f>NETWORKDAYS(F4765,H4765,Feriados!$A$2:$A$13)-1</f>
        <v>2</v>
      </c>
      <c r="K4765" s="26">
        <f>NETWORKDAYS(F4765,I4765,Feriados!$A$2:$A$13)-1</f>
        <v>2</v>
      </c>
      <c r="L4765" s="29">
        <f>WORKDAY(F4765,2,Feriados!$A$2:$A$13)</f>
        <v>45414</v>
      </c>
    </row>
    <row r="4766" spans="1:12" x14ac:dyDescent="0.3">
      <c r="A4766" s="2" t="s">
        <v>39</v>
      </c>
      <c r="B4766" s="2" t="s">
        <v>147</v>
      </c>
      <c r="C4766" s="2" t="s">
        <v>36</v>
      </c>
      <c r="D4766" s="4" t="s">
        <v>116</v>
      </c>
      <c r="E4766" s="2" t="s">
        <v>8</v>
      </c>
      <c r="F4766" s="3">
        <v>45411</v>
      </c>
      <c r="G4766" s="14" t="str" cm="1">
        <f t="array" aca="1" ref="G4766" ca="1">_xlfn.IFS(D4766="Pendente",NETWORKDAYS(F4766,TODAY(),Feriados!$A$2:$A$13)-1 &amp; " D",E4766="Não Apontado",NETWORKDAYS(F4766,TODAY(),Feriados!$A$2:$A$13)-1 &amp; " D",D4766="Backlog","Registro Antigo",D4766="Concluído","Registro Enviado",E4766="Apontado","Registro Enviado",D4766="Cancelado","Treinamento Cancelado",D4766="Remanejado","Treinamento Remanejado",D4766="Suspensa","Suspenso",D4766="Antigo","Treinamento Antigo",D4766="-","Treinamento a ser executado")</f>
        <v>Registro Enviado</v>
      </c>
      <c r="H4766" s="3">
        <v>45412</v>
      </c>
      <c r="I4766" s="3">
        <v>45412</v>
      </c>
      <c r="J4766" s="26">
        <f>NETWORKDAYS(F4766,H4766,Feriados!$A$2:$A$13)-1</f>
        <v>1</v>
      </c>
      <c r="K4766" s="26">
        <f>NETWORKDAYS(F4766,I4766,Feriados!$A$2:$A$13)-1</f>
        <v>1</v>
      </c>
      <c r="L4766" s="29">
        <f>WORKDAY(F4766,2,Feriados!$A$2:$A$13)</f>
        <v>45414</v>
      </c>
    </row>
    <row r="4767" spans="1:12" x14ac:dyDescent="0.3">
      <c r="A4767" s="2" t="s">
        <v>39</v>
      </c>
      <c r="B4767" s="2" t="s">
        <v>162</v>
      </c>
      <c r="C4767" s="2" t="s">
        <v>36</v>
      </c>
      <c r="D4767" s="4" t="s">
        <v>116</v>
      </c>
      <c r="E4767" s="2" t="s">
        <v>8</v>
      </c>
      <c r="F4767" s="3">
        <v>45411</v>
      </c>
      <c r="G4767" s="14" t="str" cm="1">
        <f t="array" aca="1" ref="G4767" ca="1">_xlfn.IFS(D4767="Pendente",NETWORKDAYS(F4767,TODAY(),Feriados!$A$2:$A$13)-1 &amp; " D",E4767="Não Apontado",NETWORKDAYS(F4767,TODAY(),Feriados!$A$2:$A$13)-1 &amp; " D",D4767="Backlog","Registro Antigo",D4767="Concluído","Registro Enviado",E4767="Apontado","Registro Enviado",D4767="Cancelado","Treinamento Cancelado",D4767="Remanejado","Treinamento Remanejado",D4767="Suspensa","Suspenso",D4767="Antigo","Treinamento Antigo",D4767="-","Treinamento a ser executado")</f>
        <v>Registro Enviado</v>
      </c>
      <c r="H4767" s="3">
        <v>45412</v>
      </c>
      <c r="I4767" s="3">
        <v>45412</v>
      </c>
      <c r="J4767" s="26">
        <f>NETWORKDAYS(F4767,H4767,Feriados!$A$2:$A$13)-1</f>
        <v>1</v>
      </c>
      <c r="K4767" s="26">
        <f>NETWORKDAYS(F4767,I4767,Feriados!$A$2:$A$13)-1</f>
        <v>1</v>
      </c>
      <c r="L4767" s="29">
        <f>WORKDAY(F4767,2,Feriados!$A$2:$A$13)</f>
        <v>45414</v>
      </c>
    </row>
    <row r="4768" spans="1:12" x14ac:dyDescent="0.3">
      <c r="A4768" s="2" t="s">
        <v>46</v>
      </c>
      <c r="B4768" s="2" t="s">
        <v>155</v>
      </c>
      <c r="C4768" s="2" t="s">
        <v>7</v>
      </c>
      <c r="D4768" s="4" t="s">
        <v>14</v>
      </c>
      <c r="E4768" s="2" t="s">
        <v>15</v>
      </c>
      <c r="F4768" s="3">
        <v>45411</v>
      </c>
      <c r="G4768" s="14" t="str" cm="1">
        <f t="array" aca="1" ref="G4768" ca="1">_xlfn.IFS(D4768="Pendente",NETWORKDAYS(F4768,TODAY(),Feriados!$A$2:$A$13)-1 &amp; " D",E4768="Não Apontado",NETWORKDAYS(F4768,TODAY(),Feriados!$A$2:$A$13)-1 &amp; " D",D4768="Backlog","Registro Antigo",D4768="Concluído","Registro Enviado",E4768="Apontado","Registro Enviado",D4768="Cancelado","Treinamento Cancelado",D4768="Remanejado","Treinamento Remanejado",D4768="Suspensa","Suspenso",D4768="Antigo","Treinamento Antigo",D4768="-","Treinamento a ser executado")</f>
        <v>Treinamento Cancelado</v>
      </c>
      <c r="H4768" s="3"/>
      <c r="I4768" s="3"/>
      <c r="J4768" s="26"/>
      <c r="K4768" s="26"/>
      <c r="L4768" s="29"/>
    </row>
    <row r="4769" spans="1:12" x14ac:dyDescent="0.3">
      <c r="A4769" s="2" t="s">
        <v>46</v>
      </c>
      <c r="B4769" s="2" t="s">
        <v>135</v>
      </c>
      <c r="C4769" s="2" t="s">
        <v>64</v>
      </c>
      <c r="D4769" s="4" t="s">
        <v>14</v>
      </c>
      <c r="E4769" s="2" t="s">
        <v>15</v>
      </c>
      <c r="F4769" s="3">
        <v>45411</v>
      </c>
      <c r="G4769" s="14" t="str" cm="1">
        <f t="array" aca="1" ref="G4769" ca="1">_xlfn.IFS(D4769="Pendente",NETWORKDAYS(F4769,TODAY(),Feriados!$A$2:$A$13)-1 &amp; " D",E4769="Não Apontado",NETWORKDAYS(F4769,TODAY(),Feriados!$A$2:$A$13)-1 &amp; " D",D4769="Backlog","Registro Antigo",D4769="Concluído","Registro Enviado",E4769="Apontado","Registro Enviado",D4769="Cancelado","Treinamento Cancelado",D4769="Remanejado","Treinamento Remanejado",D4769="Suspensa","Suspenso",D4769="Antigo","Treinamento Antigo",D4769="-","Treinamento a ser executado")</f>
        <v>Treinamento Cancelado</v>
      </c>
      <c r="H4769" s="3"/>
      <c r="I4769" s="3"/>
      <c r="J4769" s="26"/>
      <c r="K4769" s="26"/>
      <c r="L4769" s="29"/>
    </row>
    <row r="4770" spans="1:12" x14ac:dyDescent="0.3">
      <c r="A4770" s="2" t="s">
        <v>188</v>
      </c>
      <c r="B4770" s="2" t="s">
        <v>190</v>
      </c>
      <c r="C4770" s="2" t="s">
        <v>36</v>
      </c>
      <c r="D4770" s="4" t="s">
        <v>116</v>
      </c>
      <c r="E4770" s="2" t="s">
        <v>8</v>
      </c>
      <c r="F4770" s="3">
        <v>45411</v>
      </c>
      <c r="G4770" s="14" t="str" cm="1">
        <f t="array" aca="1" ref="G4770" ca="1">_xlfn.IFS(D4770="Pendente",NETWORKDAYS(F4770,TODAY(),Feriados!$A$2:$A$13)-1 &amp; " D",E4770="Não Apontado",NETWORKDAYS(F4770,TODAY(),Feriados!$A$2:$A$13)-1 &amp; " D",D4770="Backlog","Registro Antigo",D4770="Concluído","Registro Enviado",E4770="Apontado","Registro Enviado",D4770="Cancelado","Treinamento Cancelado",D4770="Remanejado","Treinamento Remanejado",D4770="Suspensa","Suspenso",D4770="Antigo","Treinamento Antigo",D4770="-","Treinamento a ser executado")</f>
        <v>Registro Enviado</v>
      </c>
      <c r="H4770" s="3">
        <v>45411</v>
      </c>
      <c r="I4770" s="3">
        <v>45411</v>
      </c>
      <c r="J4770" s="26">
        <f>NETWORKDAYS(F4770,H4770,Feriados!$A$2:$A$13)-1</f>
        <v>0</v>
      </c>
      <c r="K4770" s="26">
        <f>NETWORKDAYS(F4770,I4770,Feriados!$A$2:$A$13)-1</f>
        <v>0</v>
      </c>
      <c r="L4770" s="29">
        <f>WORKDAY(F4770,2,Feriados!$A$2:$A$13)</f>
        <v>45414</v>
      </c>
    </row>
    <row r="4771" spans="1:12" x14ac:dyDescent="0.3">
      <c r="A4771" s="2" t="s">
        <v>6</v>
      </c>
      <c r="B4771" s="2" t="s">
        <v>84</v>
      </c>
      <c r="C4771" s="2" t="s">
        <v>10</v>
      </c>
      <c r="D4771" s="4" t="s">
        <v>14</v>
      </c>
      <c r="E4771" s="2" t="s">
        <v>15</v>
      </c>
      <c r="F4771" s="3">
        <v>45412</v>
      </c>
      <c r="G4771" s="14" t="str" cm="1">
        <f t="array" aca="1" ref="G4771" ca="1">_xlfn.IFS(D4771="Pendente",NETWORKDAYS(F4771,TODAY(),Feriados!$A$2:$A$13)-1 &amp; " D",E4771="Não Apontado",NETWORKDAYS(F4771,TODAY(),Feriados!$A$2:$A$13)-1 &amp; " D",D4771="Backlog","Registro Antigo",D4771="Concluído","Registro Enviado",E4771="Apontado","Registro Enviado",D4771="Cancelado","Treinamento Cancelado",D4771="Remanejado","Treinamento Remanejado",D4771="Suspensa","Suspenso",D4771="Antigo","Treinamento Antigo",D4771="-","Treinamento a ser executado")</f>
        <v>Treinamento Cancelado</v>
      </c>
      <c r="H4771" s="3"/>
      <c r="I4771" s="3"/>
      <c r="J4771" s="26"/>
      <c r="K4771" s="26"/>
      <c r="L4771" s="29"/>
    </row>
    <row r="4772" spans="1:12" x14ac:dyDescent="0.3">
      <c r="A4772" s="2" t="s">
        <v>6</v>
      </c>
      <c r="B4772" s="2" t="s">
        <v>190</v>
      </c>
      <c r="C4772" s="2" t="s">
        <v>7</v>
      </c>
      <c r="D4772" s="4" t="s">
        <v>14</v>
      </c>
      <c r="E4772" s="2" t="s">
        <v>15</v>
      </c>
      <c r="F4772" s="3">
        <v>45412</v>
      </c>
      <c r="G4772" s="14" t="str" cm="1">
        <f t="array" aca="1" ref="G4772" ca="1">_xlfn.IFS(D4772="Pendente",NETWORKDAYS(F4772,TODAY(),Feriados!$A$2:$A$13)-1 &amp; " D",E4772="Não Apontado",NETWORKDAYS(F4772,TODAY(),Feriados!$A$2:$A$13)-1 &amp; " D",D4772="Backlog","Registro Antigo",D4772="Concluído","Registro Enviado",E4772="Apontado","Registro Enviado",D4772="Cancelado","Treinamento Cancelado",D4772="Remanejado","Treinamento Remanejado",D4772="Suspensa","Suspenso",D4772="Antigo","Treinamento Antigo",D4772="-","Treinamento a ser executado")</f>
        <v>Treinamento Cancelado</v>
      </c>
      <c r="H4772" s="3"/>
      <c r="I4772" s="3"/>
      <c r="J4772" s="26"/>
      <c r="K4772" s="26"/>
      <c r="L4772" s="29"/>
    </row>
    <row r="4773" spans="1:12" x14ac:dyDescent="0.3">
      <c r="A4773" s="2" t="s">
        <v>6</v>
      </c>
      <c r="B4773" s="2" t="s">
        <v>12</v>
      </c>
      <c r="C4773" s="2" t="s">
        <v>61</v>
      </c>
      <c r="D4773" s="4" t="s">
        <v>116</v>
      </c>
      <c r="E4773" s="2" t="s">
        <v>8</v>
      </c>
      <c r="F4773" s="3">
        <v>45412</v>
      </c>
      <c r="G4773" s="14" t="str" cm="1">
        <f t="array" aca="1" ref="G4773" ca="1">_xlfn.IFS(D4773="Pendente",NETWORKDAYS(F4773,TODAY(),Feriados!$A$2:$A$13)-1 &amp; " D",E4773="Não Apontado",NETWORKDAYS(F4773,TODAY(),Feriados!$A$2:$A$13)-1 &amp; " D",D4773="Backlog","Registro Antigo",D4773="Concluído","Registro Enviado",E4773="Apontado","Registro Enviado",D4773="Cancelado","Treinamento Cancelado",D4773="Remanejado","Treinamento Remanejado",D4773="Suspensa","Suspenso",D4773="Antigo","Treinamento Antigo",D4773="-","Treinamento a ser executado")</f>
        <v>Registro Enviado</v>
      </c>
      <c r="H4773" s="3">
        <v>45415</v>
      </c>
      <c r="I4773" s="3">
        <v>45415</v>
      </c>
      <c r="J4773" s="26">
        <f>NETWORKDAYS(F4773,H4773,Feriados!$A$2:$A$13)-1</f>
        <v>2</v>
      </c>
      <c r="K4773" s="26">
        <f>NETWORKDAYS(F4773,I4773,Feriados!$A$2:$A$13)-1</f>
        <v>2</v>
      </c>
      <c r="L4773" s="29">
        <f>WORKDAY(F4773,2,Feriados!$A$2:$A$13)</f>
        <v>45415</v>
      </c>
    </row>
    <row r="4774" spans="1:12" x14ac:dyDescent="0.3">
      <c r="A4774" s="2" t="s">
        <v>6</v>
      </c>
      <c r="B4774" s="2" t="s">
        <v>139</v>
      </c>
      <c r="C4774" s="2" t="s">
        <v>10</v>
      </c>
      <c r="D4774" s="4" t="s">
        <v>116</v>
      </c>
      <c r="E4774" s="2" t="s">
        <v>8</v>
      </c>
      <c r="F4774" s="3">
        <v>45412</v>
      </c>
      <c r="G4774" s="14" t="str" cm="1">
        <f t="array" aca="1" ref="G4774" ca="1">_xlfn.IFS(D4774="Pendente",NETWORKDAYS(F4774,TODAY(),Feriados!$A$2:$A$13)-1 &amp; " D",E4774="Não Apontado",NETWORKDAYS(F4774,TODAY(),Feriados!$A$2:$A$13)-1 &amp; " D",D4774="Backlog","Registro Antigo",D4774="Concluído","Registro Enviado",E4774="Apontado","Registro Enviado",D4774="Cancelado","Treinamento Cancelado",D4774="Remanejado","Treinamento Remanejado",D4774="Suspensa","Suspenso",D4774="Antigo","Treinamento Antigo",D4774="-","Treinamento a ser executado")</f>
        <v>Registro Enviado</v>
      </c>
      <c r="H4774" s="3">
        <v>45418</v>
      </c>
      <c r="I4774" s="3">
        <v>45418</v>
      </c>
      <c r="J4774" s="26">
        <f>NETWORKDAYS(F4774,H4774,Feriados!$A$2:$A$13)-1</f>
        <v>3</v>
      </c>
      <c r="K4774" s="26">
        <f>NETWORKDAYS(F4774,I4774,Feriados!$A$2:$A$13)-1</f>
        <v>3</v>
      </c>
      <c r="L4774" s="29">
        <f>WORKDAY(F4774,2,Feriados!$A$2:$A$13)</f>
        <v>45415</v>
      </c>
    </row>
    <row r="4775" spans="1:12" x14ac:dyDescent="0.3">
      <c r="A4775" s="2" t="s">
        <v>22</v>
      </c>
      <c r="B4775" s="2" t="s">
        <v>151</v>
      </c>
      <c r="C4775" s="2" t="s">
        <v>18</v>
      </c>
      <c r="D4775" s="4" t="s">
        <v>116</v>
      </c>
      <c r="E4775" s="2" t="s">
        <v>8</v>
      </c>
      <c r="F4775" s="3">
        <v>45412</v>
      </c>
      <c r="G4775" s="14" t="str" cm="1">
        <f t="array" aca="1" ref="G4775" ca="1">_xlfn.IFS(D4775="Pendente",NETWORKDAYS(F4775,TODAY(),Feriados!$A$2:$A$13)-1 &amp; " D",E4775="Não Apontado",NETWORKDAYS(F4775,TODAY(),Feriados!$A$2:$A$13)-1 &amp; " D",D4775="Backlog","Registro Antigo",D4775="Concluído","Registro Enviado",E4775="Apontado","Registro Enviado",D4775="Cancelado","Treinamento Cancelado",D4775="Remanejado","Treinamento Remanejado",D4775="Suspensa","Suspenso",D4775="Antigo","Treinamento Antigo",D4775="-","Treinamento a ser executado")</f>
        <v>Registro Enviado</v>
      </c>
      <c r="H4775" s="3">
        <v>45419</v>
      </c>
      <c r="I4775" s="3">
        <v>45419</v>
      </c>
      <c r="J4775" s="26">
        <f>NETWORKDAYS(F4775,H4775,Feriados!$A$2:$A$13)-1</f>
        <v>4</v>
      </c>
      <c r="K4775" s="26">
        <f>NETWORKDAYS(F4775,I4775,Feriados!$A$2:$A$13)-1</f>
        <v>4</v>
      </c>
      <c r="L4775" s="29">
        <f>WORKDAY(F4775,2,Feriados!$A$2:$A$13)</f>
        <v>45415</v>
      </c>
    </row>
    <row r="4776" spans="1:12" x14ac:dyDescent="0.3">
      <c r="A4776" s="2" t="s">
        <v>22</v>
      </c>
      <c r="B4776" s="2" t="s">
        <v>159</v>
      </c>
      <c r="C4776" s="2" t="s">
        <v>18</v>
      </c>
      <c r="D4776" s="4" t="s">
        <v>116</v>
      </c>
      <c r="E4776" s="2" t="s">
        <v>8</v>
      </c>
      <c r="F4776" s="3">
        <v>45412</v>
      </c>
      <c r="G4776" s="14" t="str" cm="1">
        <f t="array" aca="1" ref="G4776" ca="1">_xlfn.IFS(D4776="Pendente",NETWORKDAYS(F4776,TODAY(),Feriados!$A$2:$A$13)-1 &amp; " D",E4776="Não Apontado",NETWORKDAYS(F4776,TODAY(),Feriados!$A$2:$A$13)-1 &amp; " D",D4776="Backlog","Registro Antigo",D4776="Concluído","Registro Enviado",E4776="Apontado","Registro Enviado",D4776="Cancelado","Treinamento Cancelado",D4776="Remanejado","Treinamento Remanejado",D4776="Suspensa","Suspenso",D4776="Antigo","Treinamento Antigo",D4776="-","Treinamento a ser executado")</f>
        <v>Registro Enviado</v>
      </c>
      <c r="H4776" s="3">
        <v>45418</v>
      </c>
      <c r="I4776" s="3"/>
      <c r="J4776" s="26">
        <f>NETWORKDAYS(F4776,H4776,Feriados!$A$2:$A$13)-1</f>
        <v>3</v>
      </c>
      <c r="K4776" s="26">
        <f>NETWORKDAYS(F4776,I4776,Feriados!$A$2:$A$13)-1</f>
        <v>-32432</v>
      </c>
      <c r="L4776" s="29">
        <f>WORKDAY(F4776,2,Feriados!$A$2:$A$13)</f>
        <v>45415</v>
      </c>
    </row>
    <row r="4777" spans="1:12" x14ac:dyDescent="0.3">
      <c r="A4777" s="2" t="s">
        <v>22</v>
      </c>
      <c r="B4777" s="2" t="s">
        <v>152</v>
      </c>
      <c r="C4777" s="2" t="s">
        <v>18</v>
      </c>
      <c r="D4777" s="4" t="s">
        <v>116</v>
      </c>
      <c r="E4777" s="2" t="s">
        <v>8</v>
      </c>
      <c r="F4777" s="3">
        <v>45412</v>
      </c>
      <c r="G4777" s="14" t="str" cm="1">
        <f t="array" aca="1" ref="G4777" ca="1">_xlfn.IFS(D4777="Pendente",NETWORKDAYS(F4777,TODAY(),Feriados!$A$2:$A$13)-1 &amp; " D",E4777="Não Apontado",NETWORKDAYS(F4777,TODAY(),Feriados!$A$2:$A$13)-1 &amp; " D",D4777="Backlog","Registro Antigo",D4777="Concluído","Registro Enviado",E4777="Apontado","Registro Enviado",D4777="Cancelado","Treinamento Cancelado",D4777="Remanejado","Treinamento Remanejado",D4777="Suspensa","Suspenso",D4777="Antigo","Treinamento Antigo",D4777="-","Treinamento a ser executado")</f>
        <v>Registro Enviado</v>
      </c>
      <c r="H4777" s="3">
        <v>45415</v>
      </c>
      <c r="I4777" s="3">
        <v>45418</v>
      </c>
      <c r="J4777" s="26">
        <f>NETWORKDAYS(F4777,H4777,Feriados!$A$2:$A$13)-1</f>
        <v>2</v>
      </c>
      <c r="K4777" s="26">
        <f>NETWORKDAYS(F4777,I4777,Feriados!$A$2:$A$13)-1</f>
        <v>3</v>
      </c>
      <c r="L4777" s="29">
        <f>WORKDAY(F4777,2,Feriados!$A$2:$A$13)</f>
        <v>45415</v>
      </c>
    </row>
    <row r="4778" spans="1:12" x14ac:dyDescent="0.3">
      <c r="A4778" s="2" t="s">
        <v>28</v>
      </c>
      <c r="B4778" s="2" t="s">
        <v>104</v>
      </c>
      <c r="C4778" s="2" t="s">
        <v>29</v>
      </c>
      <c r="D4778" s="4" t="s">
        <v>116</v>
      </c>
      <c r="E4778" s="2" t="s">
        <v>8</v>
      </c>
      <c r="F4778" s="3">
        <v>45412</v>
      </c>
      <c r="G4778" s="14" t="str" cm="1">
        <f t="array" aca="1" ref="G4778" ca="1">_xlfn.IFS(D4778="Pendente",NETWORKDAYS(F4778,TODAY(),Feriados!$A$2:$A$13)-1 &amp; " D",E4778="Não Apontado",NETWORKDAYS(F4778,TODAY(),Feriados!$A$2:$A$13)-1 &amp; " D",D4778="Backlog","Registro Antigo",D4778="Concluído","Registro Enviado",E4778="Apontado","Registro Enviado",D4778="Cancelado","Treinamento Cancelado",D4778="Remanejado","Treinamento Remanejado",D4778="Suspensa","Suspenso",D4778="Antigo","Treinamento Antigo",D4778="-","Treinamento a ser executado")</f>
        <v>Registro Enviado</v>
      </c>
      <c r="H4778" s="3">
        <v>45412</v>
      </c>
      <c r="I4778" s="3">
        <v>45412</v>
      </c>
      <c r="J4778" s="26">
        <f>NETWORKDAYS(F4778,H4778,Feriados!$A$2:$A$13)-1</f>
        <v>0</v>
      </c>
      <c r="K4778" s="26">
        <f>NETWORKDAYS(F4778,I4778,Feriados!$A$2:$A$13)-1</f>
        <v>0</v>
      </c>
      <c r="L4778" s="29">
        <f>WORKDAY(F4778,2,Feriados!$A$2:$A$13)</f>
        <v>45415</v>
      </c>
    </row>
    <row r="4779" spans="1:12" x14ac:dyDescent="0.3">
      <c r="A4779" s="2" t="s">
        <v>28</v>
      </c>
      <c r="B4779" s="2" t="s">
        <v>23</v>
      </c>
      <c r="C4779" s="2" t="s">
        <v>29</v>
      </c>
      <c r="D4779" s="4" t="s">
        <v>116</v>
      </c>
      <c r="E4779" s="2" t="s">
        <v>8</v>
      </c>
      <c r="F4779" s="3">
        <v>45412</v>
      </c>
      <c r="G4779" s="14" t="str" cm="1">
        <f t="array" aca="1" ref="G4779" ca="1">_xlfn.IFS(D4779="Pendente",NETWORKDAYS(F4779,TODAY(),Feriados!$A$2:$A$13)-1 &amp; " D",E4779="Não Apontado",NETWORKDAYS(F4779,TODAY(),Feriados!$A$2:$A$13)-1 &amp; " D",D4779="Backlog","Registro Antigo",D4779="Concluído","Registro Enviado",E4779="Apontado","Registro Enviado",D4779="Cancelado","Treinamento Cancelado",D4779="Remanejado","Treinamento Remanejado",D4779="Suspensa","Suspenso",D4779="Antigo","Treinamento Antigo",D4779="-","Treinamento a ser executado")</f>
        <v>Registro Enviado</v>
      </c>
      <c r="H4779" s="3">
        <v>45414</v>
      </c>
      <c r="I4779" s="3">
        <v>45414</v>
      </c>
      <c r="J4779" s="26">
        <f>NETWORKDAYS(F4779,H4779,Feriados!$A$2:$A$13)-1</f>
        <v>1</v>
      </c>
      <c r="K4779" s="26">
        <f>NETWORKDAYS(F4779,I4779,Feriados!$A$2:$A$13)-1</f>
        <v>1</v>
      </c>
      <c r="L4779" s="29">
        <f>WORKDAY(F4779,2,Feriados!$A$2:$A$13)</f>
        <v>45415</v>
      </c>
    </row>
    <row r="4780" spans="1:12" x14ac:dyDescent="0.3">
      <c r="A4780" s="2" t="s">
        <v>39</v>
      </c>
      <c r="B4780" s="2" t="s">
        <v>12</v>
      </c>
      <c r="C4780" s="2" t="s">
        <v>36</v>
      </c>
      <c r="D4780" s="4" t="s">
        <v>116</v>
      </c>
      <c r="E4780" s="2" t="s">
        <v>8</v>
      </c>
      <c r="F4780" s="3">
        <v>45412</v>
      </c>
      <c r="G4780" s="14" t="str" cm="1">
        <f t="array" aca="1" ref="G4780" ca="1">_xlfn.IFS(D4780="Pendente",NETWORKDAYS(F4780,TODAY(),Feriados!$A$2:$A$13)-1 &amp; " D",E4780="Não Apontado",NETWORKDAYS(F4780,TODAY(),Feriados!$A$2:$A$13)-1 &amp; " D",D4780="Backlog","Registro Antigo",D4780="Concluído","Registro Enviado",E4780="Apontado","Registro Enviado",D4780="Cancelado","Treinamento Cancelado",D4780="Remanejado","Treinamento Remanejado",D4780="Suspensa","Suspenso",D4780="Antigo","Treinamento Antigo",D4780="-","Treinamento a ser executado")</f>
        <v>Registro Enviado</v>
      </c>
      <c r="H4780" s="3"/>
      <c r="I4780" s="3">
        <v>45414</v>
      </c>
      <c r="J4780" s="26">
        <f>NETWORKDAYS(F4780,H4780,Feriados!$A$2:$A$13)-1</f>
        <v>-32432</v>
      </c>
      <c r="K4780" s="26">
        <f>NETWORKDAYS(F4780,I4780,Feriados!$A$2:$A$13)-1</f>
        <v>1</v>
      </c>
      <c r="L4780" s="29">
        <f>WORKDAY(F4780,2,Feriados!$A$2:$A$13)</f>
        <v>45415</v>
      </c>
    </row>
    <row r="4781" spans="1:12" x14ac:dyDescent="0.3">
      <c r="A4781" s="2" t="s">
        <v>39</v>
      </c>
      <c r="B4781" s="2" t="s">
        <v>160</v>
      </c>
      <c r="C4781" s="2" t="s">
        <v>41</v>
      </c>
      <c r="D4781" s="4" t="s">
        <v>14</v>
      </c>
      <c r="E4781" s="2" t="s">
        <v>15</v>
      </c>
      <c r="F4781" s="3">
        <v>45412</v>
      </c>
      <c r="G4781" s="14" t="str" cm="1">
        <f t="array" aca="1" ref="G4781" ca="1">_xlfn.IFS(D4781="Pendente",NETWORKDAYS(F4781,TODAY(),Feriados!$A$2:$A$13)-1 &amp; " D",E4781="Não Apontado",NETWORKDAYS(F4781,TODAY(),Feriados!$A$2:$A$13)-1 &amp; " D",D4781="Backlog","Registro Antigo",D4781="Concluído","Registro Enviado",E4781="Apontado","Registro Enviado",D4781="Cancelado","Treinamento Cancelado",D4781="Remanejado","Treinamento Remanejado",D4781="Suspensa","Suspenso",D4781="Antigo","Treinamento Antigo",D4781="-","Treinamento a ser executado")</f>
        <v>Treinamento Cancelado</v>
      </c>
      <c r="H4781" s="3"/>
      <c r="I4781" s="3"/>
      <c r="J4781" s="26"/>
      <c r="K4781" s="26"/>
      <c r="L4781" s="29"/>
    </row>
    <row r="4782" spans="1:12" x14ac:dyDescent="0.3">
      <c r="A4782" s="2" t="s">
        <v>188</v>
      </c>
      <c r="B4782" s="2" t="s">
        <v>187</v>
      </c>
      <c r="C4782" s="2" t="s">
        <v>41</v>
      </c>
      <c r="D4782" s="4" t="s">
        <v>116</v>
      </c>
      <c r="E4782" s="2" t="s">
        <v>8</v>
      </c>
      <c r="F4782" s="3">
        <v>45412</v>
      </c>
      <c r="G4782" s="14" t="str" cm="1">
        <f t="array" aca="1" ref="G4782" ca="1">_xlfn.IFS(D4782="Pendente",NETWORKDAYS(F4782,TODAY(),Feriados!$A$2:$A$13)-1 &amp; " D",E4782="Não Apontado",NETWORKDAYS(F4782,TODAY(),Feriados!$A$2:$A$13)-1 &amp; " D",D4782="Backlog","Registro Antigo",D4782="Concluído","Registro Enviado",E4782="Apontado","Registro Enviado",D4782="Cancelado","Treinamento Cancelado",D4782="Remanejado","Treinamento Remanejado",D4782="Suspensa","Suspenso",D4782="Antigo","Treinamento Antigo",D4782="-","Treinamento a ser executado")</f>
        <v>Registro Enviado</v>
      </c>
      <c r="H4782" s="3">
        <v>45412</v>
      </c>
      <c r="I4782" s="3">
        <v>45412</v>
      </c>
      <c r="J4782" s="26">
        <f>NETWORKDAYS(F4782,H4782,Feriados!$A$2:$A$13)-1</f>
        <v>0</v>
      </c>
      <c r="K4782" s="26">
        <f>NETWORKDAYS(F4782,I4782,Feriados!$A$2:$A$13)-1</f>
        <v>0</v>
      </c>
      <c r="L4782" s="29">
        <f>WORKDAY(F4782,2,Feriados!$A$2:$A$13)</f>
        <v>45415</v>
      </c>
    </row>
    <row r="4783" spans="1:12" x14ac:dyDescent="0.3">
      <c r="A4783" s="2" t="s">
        <v>6</v>
      </c>
      <c r="B4783" s="2" t="s">
        <v>93</v>
      </c>
      <c r="C4783" s="2" t="s">
        <v>10</v>
      </c>
      <c r="D4783" s="4" t="s">
        <v>116</v>
      </c>
      <c r="E4783" s="2" t="s">
        <v>8</v>
      </c>
      <c r="F4783" s="3">
        <v>45414</v>
      </c>
      <c r="G4783" s="14" t="str" cm="1">
        <f t="array" aca="1" ref="G4783" ca="1">_xlfn.IFS(D4783="Pendente",NETWORKDAYS(F4783,TODAY(),Feriados!$A$2:$A$13)-1 &amp; " D",E4783="Não Apontado",NETWORKDAYS(F4783,TODAY(),Feriados!$A$2:$A$13)-1 &amp; " D",D4783="Backlog","Registro Antigo",D4783="Concluído","Registro Enviado",E4783="Apontado","Registro Enviado",D4783="Cancelado","Treinamento Cancelado",D4783="Remanejado","Treinamento Remanejado",D4783="Suspensa","Suspenso",D4783="Antigo","Treinamento Antigo",D4783="-","Treinamento a ser executado")</f>
        <v>Registro Enviado</v>
      </c>
      <c r="H4783" s="3">
        <v>45422</v>
      </c>
      <c r="I4783" s="3">
        <v>45422</v>
      </c>
      <c r="J4783" s="26">
        <f>NETWORKDAYS(F4783,H4783,Feriados!$A$2:$A$13)-1</f>
        <v>6</v>
      </c>
      <c r="K4783" s="26">
        <f>NETWORKDAYS(F4783,I4783,Feriados!$A$2:$A$13)-1</f>
        <v>6</v>
      </c>
      <c r="L4783" s="29">
        <f>WORKDAY(F4783,2,Feriados!$A$2:$A$13)</f>
        <v>45418</v>
      </c>
    </row>
    <row r="4784" spans="1:12" x14ac:dyDescent="0.3">
      <c r="A4784" s="2" t="s">
        <v>6</v>
      </c>
      <c r="B4784" s="2" t="s">
        <v>194</v>
      </c>
      <c r="C4784" s="2" t="s">
        <v>66</v>
      </c>
      <c r="D4784" s="4" t="s">
        <v>116</v>
      </c>
      <c r="E4784" s="2" t="s">
        <v>8</v>
      </c>
      <c r="F4784" s="3">
        <v>45414</v>
      </c>
      <c r="G4784" s="14" t="str" cm="1">
        <f t="array" aca="1" ref="G4784" ca="1">_xlfn.IFS(D4784="Pendente",NETWORKDAYS(F4784,TODAY(),Feriados!$A$2:$A$13)-1 &amp; " D",E4784="Não Apontado",NETWORKDAYS(F4784,TODAY(),Feriados!$A$2:$A$13)-1 &amp; " D",D4784="Backlog","Registro Antigo",D4784="Concluído","Registro Enviado",E4784="Apontado","Registro Enviado",D4784="Cancelado","Treinamento Cancelado",D4784="Remanejado","Treinamento Remanejado",D4784="Suspensa","Suspenso",D4784="Antigo","Treinamento Antigo",D4784="-","Treinamento a ser executado")</f>
        <v>Registro Enviado</v>
      </c>
      <c r="H4784" s="3">
        <v>45414</v>
      </c>
      <c r="I4784" s="3">
        <v>45414</v>
      </c>
      <c r="J4784" s="26">
        <f>NETWORKDAYS(F4784,H4784,Feriados!$A$2:$A$13)-1</f>
        <v>0</v>
      </c>
      <c r="K4784" s="26">
        <f>NETWORKDAYS(F4784,I4784,Feriados!$A$2:$A$13)-1</f>
        <v>0</v>
      </c>
      <c r="L4784" s="29">
        <f>WORKDAY(F4784,2,Feriados!$A$2:$A$13)</f>
        <v>45418</v>
      </c>
    </row>
    <row r="4785" spans="1:12" x14ac:dyDescent="0.3">
      <c r="A4785" s="2" t="s">
        <v>6</v>
      </c>
      <c r="B4785" s="2" t="s">
        <v>193</v>
      </c>
      <c r="C4785" s="2" t="s">
        <v>66</v>
      </c>
      <c r="D4785" s="4" t="s">
        <v>116</v>
      </c>
      <c r="E4785" s="2" t="s">
        <v>8</v>
      </c>
      <c r="F4785" s="3">
        <v>45414</v>
      </c>
      <c r="G4785" s="14" t="str" cm="1">
        <f t="array" aca="1" ref="G4785" ca="1">_xlfn.IFS(D4785="Pendente",NETWORKDAYS(F4785,TODAY(),Feriados!$A$2:$A$13)-1 &amp; " D",E4785="Não Apontado",NETWORKDAYS(F4785,TODAY(),Feriados!$A$2:$A$13)-1 &amp; " D",D4785="Backlog","Registro Antigo",D4785="Concluído","Registro Enviado",E4785="Apontado","Registro Enviado",D4785="Cancelado","Treinamento Cancelado",D4785="Remanejado","Treinamento Remanejado",D4785="Suspensa","Suspenso",D4785="Antigo","Treinamento Antigo",D4785="-","Treinamento a ser executado")</f>
        <v>Registro Enviado</v>
      </c>
      <c r="H4785" s="3">
        <v>45414</v>
      </c>
      <c r="I4785" s="3">
        <v>45414</v>
      </c>
      <c r="J4785" s="26">
        <f>NETWORKDAYS(F4785,H4785,Feriados!$A$2:$A$13)-1</f>
        <v>0</v>
      </c>
      <c r="K4785" s="26">
        <f>NETWORKDAYS(F4785,I4785,Feriados!$A$2:$A$13)-1</f>
        <v>0</v>
      </c>
      <c r="L4785" s="29">
        <f>WORKDAY(F4785,2,Feriados!$A$2:$A$13)</f>
        <v>45418</v>
      </c>
    </row>
    <row r="4786" spans="1:12" x14ac:dyDescent="0.3">
      <c r="A4786" s="2" t="s">
        <v>22</v>
      </c>
      <c r="B4786" s="2" t="s">
        <v>90</v>
      </c>
      <c r="C4786" s="2" t="s">
        <v>18</v>
      </c>
      <c r="D4786" s="4" t="s">
        <v>116</v>
      </c>
      <c r="E4786" s="2" t="s">
        <v>8</v>
      </c>
      <c r="F4786" s="3">
        <v>45414</v>
      </c>
      <c r="G4786" s="14" t="str" cm="1">
        <f t="array" aca="1" ref="G4786" ca="1">_xlfn.IFS(D4786="Pendente",NETWORKDAYS(F4786,TODAY(),Feriados!$A$2:$A$13)-1 &amp; " D",E4786="Não Apontado",NETWORKDAYS(F4786,TODAY(),Feriados!$A$2:$A$13)-1 &amp; " D",D4786="Backlog","Registro Antigo",D4786="Concluído","Registro Enviado",E4786="Apontado","Registro Enviado",D4786="Cancelado","Treinamento Cancelado",D4786="Remanejado","Treinamento Remanejado",D4786="Suspensa","Suspenso",D4786="Antigo","Treinamento Antigo",D4786="-","Treinamento a ser executado")</f>
        <v>Registro Enviado</v>
      </c>
      <c r="H4786" s="3">
        <v>45414</v>
      </c>
      <c r="I4786" s="3">
        <v>45414</v>
      </c>
      <c r="J4786" s="26">
        <f>NETWORKDAYS(F4786,H4786,Feriados!$A$2:$A$13)-1</f>
        <v>0</v>
      </c>
      <c r="K4786" s="26">
        <f>NETWORKDAYS(F4786,I4786,Feriados!$A$2:$A$13)-1</f>
        <v>0</v>
      </c>
      <c r="L4786" s="29">
        <f>WORKDAY(F4786,2,Feriados!$A$2:$A$13)</f>
        <v>45418</v>
      </c>
    </row>
    <row r="4787" spans="1:12" x14ac:dyDescent="0.3">
      <c r="A4787" s="2" t="s">
        <v>28</v>
      </c>
      <c r="B4787" s="2" t="s">
        <v>192</v>
      </c>
      <c r="C4787" s="2" t="s">
        <v>64</v>
      </c>
      <c r="D4787" s="4" t="s">
        <v>116</v>
      </c>
      <c r="E4787" s="2" t="s">
        <v>8</v>
      </c>
      <c r="F4787" s="3">
        <v>45414</v>
      </c>
      <c r="G4787" s="14" t="str" cm="1">
        <f t="array" aca="1" ref="G4787" ca="1">_xlfn.IFS(D4787="Pendente",NETWORKDAYS(F4787,TODAY(),Feriados!$A$2:$A$13)-1 &amp; " D",E4787="Não Apontado",NETWORKDAYS(F4787,TODAY(),Feriados!$A$2:$A$13)-1 &amp; " D",D4787="Backlog","Registro Antigo",D4787="Concluído","Registro Enviado",E4787="Apontado","Registro Enviado",D4787="Cancelado","Treinamento Cancelado",D4787="Remanejado","Treinamento Remanejado",D4787="Suspensa","Suspenso",D4787="Antigo","Treinamento Antigo",D4787="-","Treinamento a ser executado")</f>
        <v>Registro Enviado</v>
      </c>
      <c r="H4787" s="3">
        <v>45414</v>
      </c>
      <c r="I4787" s="3">
        <v>45414</v>
      </c>
      <c r="J4787" s="26">
        <f>NETWORKDAYS(F4787,H4787,Feriados!$A$2:$A$13)-1</f>
        <v>0</v>
      </c>
      <c r="K4787" s="26">
        <f>NETWORKDAYS(F4787,I4787,Feriados!$A$2:$A$13)-1</f>
        <v>0</v>
      </c>
      <c r="L4787" s="29">
        <f>WORKDAY(F4787,2,Feriados!$A$2:$A$13)</f>
        <v>45418</v>
      </c>
    </row>
    <row r="4788" spans="1:12" x14ac:dyDescent="0.3">
      <c r="A4788" s="2" t="s">
        <v>28</v>
      </c>
      <c r="B4788" s="2" t="s">
        <v>104</v>
      </c>
      <c r="C4788" s="2" t="s">
        <v>29</v>
      </c>
      <c r="D4788" s="4" t="s">
        <v>116</v>
      </c>
      <c r="E4788" s="2" t="s">
        <v>8</v>
      </c>
      <c r="F4788" s="3">
        <v>45414</v>
      </c>
      <c r="G4788" s="14" t="str" cm="1">
        <f t="array" aca="1" ref="G4788" ca="1">_xlfn.IFS(D4788="Pendente",NETWORKDAYS(F4788,TODAY(),Feriados!$A$2:$A$13)-1 &amp; " D",E4788="Não Apontado",NETWORKDAYS(F4788,TODAY(),Feriados!$A$2:$A$13)-1 &amp; " D",D4788="Backlog","Registro Antigo",D4788="Concluído","Registro Enviado",E4788="Apontado","Registro Enviado",D4788="Cancelado","Treinamento Cancelado",D4788="Remanejado","Treinamento Remanejado",D4788="Suspensa","Suspenso",D4788="Antigo","Treinamento Antigo",D4788="-","Treinamento a ser executado")</f>
        <v>Registro Enviado</v>
      </c>
      <c r="H4788" s="3">
        <v>45421</v>
      </c>
      <c r="I4788" s="3">
        <v>45421</v>
      </c>
      <c r="J4788" s="26">
        <f>NETWORKDAYS(F4788,H4788,Feriados!$A$2:$A$13)-1</f>
        <v>5</v>
      </c>
      <c r="K4788" s="26">
        <f>NETWORKDAYS(F4788,I4788,Feriados!$A$2:$A$13)-1</f>
        <v>5</v>
      </c>
      <c r="L4788" s="29">
        <f>WORKDAY(F4788,2,Feriados!$A$2:$A$13)</f>
        <v>45418</v>
      </c>
    </row>
    <row r="4789" spans="1:12" x14ac:dyDescent="0.3">
      <c r="A4789" s="2" t="s">
        <v>39</v>
      </c>
      <c r="B4789" s="2" t="s">
        <v>11</v>
      </c>
      <c r="C4789" s="2" t="s">
        <v>36</v>
      </c>
      <c r="D4789" s="4" t="s">
        <v>116</v>
      </c>
      <c r="E4789" s="2" t="s">
        <v>8</v>
      </c>
      <c r="F4789" s="3">
        <v>45414</v>
      </c>
      <c r="G4789" s="14" t="str" cm="1">
        <f t="array" aca="1" ref="G4789" ca="1">_xlfn.IFS(D4789="Pendente",NETWORKDAYS(F4789,TODAY(),Feriados!$A$2:$A$13)-1 &amp; " D",E4789="Não Apontado",NETWORKDAYS(F4789,TODAY(),Feriados!$A$2:$A$13)-1 &amp; " D",D4789="Backlog","Registro Antigo",D4789="Concluído","Registro Enviado",E4789="Apontado","Registro Enviado",D4789="Cancelado","Treinamento Cancelado",D4789="Remanejado","Treinamento Remanejado",D4789="Suspensa","Suspenso",D4789="Antigo","Treinamento Antigo",D4789="-","Treinamento a ser executado")</f>
        <v>Registro Enviado</v>
      </c>
      <c r="H4789" s="3">
        <v>45415</v>
      </c>
      <c r="I4789" s="3">
        <v>45415</v>
      </c>
      <c r="J4789" s="26">
        <f>NETWORKDAYS(F4789,H4789,Feriados!$A$2:$A$13)-1</f>
        <v>1</v>
      </c>
      <c r="K4789" s="26">
        <f>NETWORKDAYS(F4789,I4789,Feriados!$A$2:$A$13)-1</f>
        <v>1</v>
      </c>
      <c r="L4789" s="29">
        <f>WORKDAY(F4789,2,Feriados!$A$2:$A$13)</f>
        <v>45418</v>
      </c>
    </row>
    <row r="4790" spans="1:12" x14ac:dyDescent="0.3">
      <c r="A4790" s="2" t="s">
        <v>28</v>
      </c>
      <c r="B4790" s="2" t="s">
        <v>40</v>
      </c>
      <c r="C4790" s="2" t="s">
        <v>29</v>
      </c>
      <c r="D4790" s="4" t="s">
        <v>116</v>
      </c>
      <c r="E4790" s="2" t="s">
        <v>8</v>
      </c>
      <c r="F4790" s="3">
        <v>45415</v>
      </c>
      <c r="G4790" s="14" t="str" cm="1">
        <f t="array" aca="1" ref="G4790" ca="1">_xlfn.IFS(D4790="Pendente",NETWORKDAYS(F4790,TODAY(),Feriados!$A$2:$A$13)-1 &amp; " D",E4790="Não Apontado",NETWORKDAYS(F4790,TODAY(),Feriados!$A$2:$A$13)-1 &amp; " D",D4790="Backlog","Registro Antigo",D4790="Concluído","Registro Enviado",E4790="Apontado","Registro Enviado",D4790="Cancelado","Treinamento Cancelado",D4790="Remanejado","Treinamento Remanejado",D4790="Suspensa","Suspenso",D4790="Antigo","Treinamento Antigo",D4790="-","Treinamento a ser executado")</f>
        <v>Registro Enviado</v>
      </c>
      <c r="H4790" s="3">
        <v>45415</v>
      </c>
      <c r="I4790" s="3">
        <v>45415</v>
      </c>
      <c r="J4790" s="26">
        <f>NETWORKDAYS(F4790,H4790,Feriados!$A$2:$A$13)-1</f>
        <v>0</v>
      </c>
      <c r="K4790" s="26">
        <f>NETWORKDAYS(F4790,I4790,Feriados!$A$2:$A$13)-1</f>
        <v>0</v>
      </c>
      <c r="L4790" s="29">
        <f>WORKDAY(F4790,2,Feriados!$A$2:$A$13)</f>
        <v>45419</v>
      </c>
    </row>
    <row r="4791" spans="1:12" x14ac:dyDescent="0.3">
      <c r="A4791" s="2" t="s">
        <v>188</v>
      </c>
      <c r="B4791" s="2" t="s">
        <v>195</v>
      </c>
      <c r="C4791" s="2" t="s">
        <v>36</v>
      </c>
      <c r="D4791" s="4" t="s">
        <v>14</v>
      </c>
      <c r="E4791" s="2" t="s">
        <v>15</v>
      </c>
      <c r="F4791" s="3">
        <v>45415</v>
      </c>
      <c r="G4791" s="14" t="str" cm="1">
        <f t="array" aca="1" ref="G4791" ca="1">_xlfn.IFS(D4791="Pendente",NETWORKDAYS(F4791,TODAY(),Feriados!$A$2:$A$13)-1 &amp; " D",E4791="Não Apontado",NETWORKDAYS(F4791,TODAY(),Feriados!$A$2:$A$13)-1 &amp; " D",D4791="Backlog","Registro Antigo",D4791="Concluído","Registro Enviado",E4791="Apontado","Registro Enviado",D4791="Cancelado","Treinamento Cancelado",D4791="Remanejado","Treinamento Remanejado",D4791="Suspensa","Suspenso",D4791="Antigo","Treinamento Antigo",D4791="-","Treinamento a ser executado")</f>
        <v>Treinamento Cancelado</v>
      </c>
      <c r="H4791" s="3"/>
      <c r="I4791" s="3"/>
      <c r="J4791" s="26"/>
      <c r="K4791" s="26"/>
      <c r="L4791" s="29"/>
    </row>
    <row r="4792" spans="1:12" x14ac:dyDescent="0.3">
      <c r="A4792" s="2" t="s">
        <v>6</v>
      </c>
      <c r="B4792" s="2" t="s">
        <v>93</v>
      </c>
      <c r="C4792" s="2" t="s">
        <v>10</v>
      </c>
      <c r="D4792" s="4" t="s">
        <v>117</v>
      </c>
      <c r="E4792" s="2" t="s">
        <v>15</v>
      </c>
      <c r="F4792" s="3">
        <v>45418</v>
      </c>
      <c r="G4792" s="14" t="str" cm="1">
        <f t="array" aca="1" ref="G4792" ca="1">_xlfn.IFS(D4792="Pendente",NETWORKDAYS(F4792,TODAY(),Feriados!$A$2:$A$13)-1 &amp; " D",E4792="Não Apontado",NETWORKDAYS(F4792,TODAY(),Feriados!$A$2:$A$13)-1 &amp; " D",D4792="Backlog","Registro Antigo",D4792="Concluído","Registro Enviado",E4792="Apontado","Registro Enviado",D4792="Cancelado","Treinamento Cancelado",D4792="Remanejado","Treinamento Remanejado",D4792="Suspensa","Suspenso",D4792="Antigo","Treinamento Antigo",D4792="-","Treinamento a ser executado")</f>
        <v>Treinamento Remanejado</v>
      </c>
      <c r="H4792" s="3"/>
      <c r="I4792" s="3"/>
      <c r="J4792" s="26"/>
      <c r="K4792" s="26"/>
      <c r="L4792" s="29"/>
    </row>
    <row r="4793" spans="1:12" x14ac:dyDescent="0.3">
      <c r="A4793" s="2" t="s">
        <v>22</v>
      </c>
      <c r="B4793" s="2" t="s">
        <v>193</v>
      </c>
      <c r="C4793" s="2" t="s">
        <v>18</v>
      </c>
      <c r="D4793" s="4" t="s">
        <v>116</v>
      </c>
      <c r="E4793" s="2" t="s">
        <v>8</v>
      </c>
      <c r="F4793" s="3">
        <v>45418</v>
      </c>
      <c r="G4793" s="14" t="str" cm="1">
        <f t="array" aca="1" ref="G4793" ca="1">_xlfn.IFS(D4793="Pendente",NETWORKDAYS(F4793,TODAY(),Feriados!$A$2:$A$13)-1 &amp; " D",E4793="Não Apontado",NETWORKDAYS(F4793,TODAY(),Feriados!$A$2:$A$13)-1 &amp; " D",D4793="Backlog","Registro Antigo",D4793="Concluído","Registro Enviado",E4793="Apontado","Registro Enviado",D4793="Cancelado","Treinamento Cancelado",D4793="Remanejado","Treinamento Remanejado",D4793="Suspensa","Suspenso",D4793="Antigo","Treinamento Antigo",D4793="-","Treinamento a ser executado")</f>
        <v>Registro Enviado</v>
      </c>
      <c r="H4793" s="3">
        <v>45440</v>
      </c>
      <c r="I4793" s="3">
        <v>45440</v>
      </c>
      <c r="J4793" s="26">
        <f>NETWORKDAYS(F4793,H4793,Feriados!$A$2:$A$13)-1</f>
        <v>16</v>
      </c>
      <c r="K4793" s="26">
        <f>NETWORKDAYS(F4793,I4793,Feriados!$A$2:$A$13)-1</f>
        <v>16</v>
      </c>
      <c r="L4793" s="29">
        <f>WORKDAY(F4793,2,Feriados!$A$2:$A$13)</f>
        <v>45420</v>
      </c>
    </row>
    <row r="4794" spans="1:12" x14ac:dyDescent="0.3">
      <c r="A4794" s="2" t="s">
        <v>22</v>
      </c>
      <c r="B4794" s="2" t="s">
        <v>194</v>
      </c>
      <c r="C4794" s="2" t="s">
        <v>18</v>
      </c>
      <c r="D4794" s="4" t="s">
        <v>116</v>
      </c>
      <c r="E4794" s="2" t="s">
        <v>8</v>
      </c>
      <c r="F4794" s="3">
        <v>45418</v>
      </c>
      <c r="G4794" s="14" t="str" cm="1">
        <f t="array" aca="1" ref="G4794" ca="1">_xlfn.IFS(D4794="Pendente",NETWORKDAYS(F4794,TODAY(),Feriados!$A$2:$A$13)-1 &amp; " D",E4794="Não Apontado",NETWORKDAYS(F4794,TODAY(),Feriados!$A$2:$A$13)-1 &amp; " D",D4794="Backlog","Registro Antigo",D4794="Concluído","Registro Enviado",E4794="Apontado","Registro Enviado",D4794="Cancelado","Treinamento Cancelado",D4794="Remanejado","Treinamento Remanejado",D4794="Suspensa","Suspenso",D4794="Antigo","Treinamento Antigo",D4794="-","Treinamento a ser executado")</f>
        <v>Registro Enviado</v>
      </c>
      <c r="H4794" s="3">
        <v>45419</v>
      </c>
      <c r="I4794" s="3">
        <v>45419</v>
      </c>
      <c r="J4794" s="26">
        <f>NETWORKDAYS(F4794,H4794,Feriados!$A$2:$A$13)-1</f>
        <v>1</v>
      </c>
      <c r="K4794" s="26">
        <f>NETWORKDAYS(F4794,I4794,Feriados!$A$2:$A$13)-1</f>
        <v>1</v>
      </c>
      <c r="L4794" s="29">
        <f>WORKDAY(F4794,2,Feriados!$A$2:$A$13)</f>
        <v>45420</v>
      </c>
    </row>
    <row r="4795" spans="1:12" x14ac:dyDescent="0.3">
      <c r="A4795" s="2" t="s">
        <v>28</v>
      </c>
      <c r="B4795" s="2" t="s">
        <v>90</v>
      </c>
      <c r="C4795" s="2" t="s">
        <v>29</v>
      </c>
      <c r="D4795" s="4" t="s">
        <v>116</v>
      </c>
      <c r="E4795" s="2" t="s">
        <v>8</v>
      </c>
      <c r="F4795" s="3">
        <v>45418</v>
      </c>
      <c r="G4795" s="14" t="str" cm="1">
        <f t="array" aca="1" ref="G4795" ca="1">_xlfn.IFS(D4795="Pendente",NETWORKDAYS(F4795,TODAY(),Feriados!$A$2:$A$13)-1 &amp; " D",E4795="Não Apontado",NETWORKDAYS(F4795,TODAY(),Feriados!$A$2:$A$13)-1 &amp; " D",D4795="Backlog","Registro Antigo",D4795="Concluído","Registro Enviado",E4795="Apontado","Registro Enviado",D4795="Cancelado","Treinamento Cancelado",D4795="Remanejado","Treinamento Remanejado",D4795="Suspensa","Suspenso",D4795="Antigo","Treinamento Antigo",D4795="-","Treinamento a ser executado")</f>
        <v>Registro Enviado</v>
      </c>
      <c r="H4795" s="3">
        <v>45418</v>
      </c>
      <c r="I4795" s="3">
        <v>45418</v>
      </c>
      <c r="J4795" s="26">
        <f>NETWORKDAYS(F4795,H4795,Feriados!$A$2:$A$13)-1</f>
        <v>0</v>
      </c>
      <c r="K4795" s="26">
        <f>NETWORKDAYS(F4795,I4795,Feriados!$A$2:$A$13)-1</f>
        <v>0</v>
      </c>
      <c r="L4795" s="29">
        <f>WORKDAY(F4795,2,Feriados!$A$2:$A$13)</f>
        <v>45420</v>
      </c>
    </row>
    <row r="4796" spans="1:12" x14ac:dyDescent="0.3">
      <c r="A4796" s="2" t="s">
        <v>46</v>
      </c>
      <c r="B4796" s="2" t="s">
        <v>160</v>
      </c>
      <c r="C4796" s="2" t="s">
        <v>7</v>
      </c>
      <c r="D4796" s="4" t="s">
        <v>116</v>
      </c>
      <c r="E4796" s="2" t="s">
        <v>8</v>
      </c>
      <c r="F4796" s="3">
        <v>45418</v>
      </c>
      <c r="G4796" s="14" t="str" cm="1">
        <f t="array" aca="1" ref="G4796" ca="1">_xlfn.IFS(D4796="Pendente",NETWORKDAYS(F4796,TODAY(),Feriados!$A$2:$A$13)-1 &amp; " D",E4796="Não Apontado",NETWORKDAYS(F4796,TODAY(),Feriados!$A$2:$A$13)-1 &amp; " D",D4796="Backlog","Registro Antigo",D4796="Concluído","Registro Enviado",E4796="Apontado","Registro Enviado",D4796="Cancelado","Treinamento Cancelado",D4796="Remanejado","Treinamento Remanejado",D4796="Suspensa","Suspenso",D4796="Antigo","Treinamento Antigo",D4796="-","Treinamento a ser executado")</f>
        <v>Registro Enviado</v>
      </c>
      <c r="H4796" s="3">
        <v>45419</v>
      </c>
      <c r="I4796" s="3">
        <v>45419</v>
      </c>
      <c r="J4796" s="26">
        <f>NETWORKDAYS(F4796,H4796,Feriados!$A$2:$A$13)-1</f>
        <v>1</v>
      </c>
      <c r="K4796" s="26">
        <f>NETWORKDAYS(F4796,I4796,Feriados!$A$2:$A$13)-1</f>
        <v>1</v>
      </c>
      <c r="L4796" s="29">
        <f>WORKDAY(F4796,2,Feriados!$A$2:$A$13)</f>
        <v>45420</v>
      </c>
    </row>
    <row r="4797" spans="1:12" x14ac:dyDescent="0.3">
      <c r="A4797" s="2" t="s">
        <v>46</v>
      </c>
      <c r="B4797" s="2" t="s">
        <v>140</v>
      </c>
      <c r="C4797" s="2" t="s">
        <v>7</v>
      </c>
      <c r="D4797" s="4" t="s">
        <v>116</v>
      </c>
      <c r="E4797" s="2" t="s">
        <v>8</v>
      </c>
      <c r="F4797" s="3">
        <v>45418</v>
      </c>
      <c r="G4797" s="14" t="str" cm="1">
        <f t="array" aca="1" ref="G4797" ca="1">_xlfn.IFS(D4797="Pendente",NETWORKDAYS(F4797,TODAY(),Feriados!$A$2:$A$13)-1 &amp; " D",E4797="Não Apontado",NETWORKDAYS(F4797,TODAY(),Feriados!$A$2:$A$13)-1 &amp; " D",D4797="Backlog","Registro Antigo",D4797="Concluído","Registro Enviado",E4797="Apontado","Registro Enviado",D4797="Cancelado","Treinamento Cancelado",D4797="Remanejado","Treinamento Remanejado",D4797="Suspensa","Suspenso",D4797="Antigo","Treinamento Antigo",D4797="-","Treinamento a ser executado")</f>
        <v>Registro Enviado</v>
      </c>
      <c r="H4797" s="3">
        <v>45419</v>
      </c>
      <c r="I4797" s="3">
        <v>45419</v>
      </c>
      <c r="J4797" s="26">
        <f>NETWORKDAYS(F4797,H4797,Feriados!$A$2:$A$13)-1</f>
        <v>1</v>
      </c>
      <c r="K4797" s="26">
        <f>NETWORKDAYS(F4797,I4797,Feriados!$A$2:$A$13)-1</f>
        <v>1</v>
      </c>
      <c r="L4797" s="29">
        <f>WORKDAY(F4797,2,Feriados!$A$2:$A$13)</f>
        <v>45420</v>
      </c>
    </row>
    <row r="4798" spans="1:12" x14ac:dyDescent="0.3">
      <c r="A4798" s="2" t="s">
        <v>6</v>
      </c>
      <c r="B4798" s="2" t="s">
        <v>191</v>
      </c>
      <c r="C4798" s="2" t="s">
        <v>10</v>
      </c>
      <c r="D4798" s="4" t="s">
        <v>116</v>
      </c>
      <c r="E4798" s="2" t="s">
        <v>8</v>
      </c>
      <c r="F4798" s="3">
        <v>45419</v>
      </c>
      <c r="G4798" s="14" t="str" cm="1">
        <f t="array" aca="1" ref="G4798" ca="1">_xlfn.IFS(D4798="Pendente",NETWORKDAYS(F4798,TODAY(),Feriados!$A$2:$A$13)-1 &amp; " D",E4798="Não Apontado",NETWORKDAYS(F4798,TODAY(),Feriados!$A$2:$A$13)-1 &amp; " D",D4798="Backlog","Registro Antigo",D4798="Concluído","Registro Enviado",E4798="Apontado","Registro Enviado",D4798="Cancelado","Treinamento Cancelado",D4798="Remanejado","Treinamento Remanejado",D4798="Suspensa","Suspenso",D4798="Antigo","Treinamento Antigo",D4798="-","Treinamento a ser executado")</f>
        <v>Registro Enviado</v>
      </c>
      <c r="H4798" s="3">
        <v>45420</v>
      </c>
      <c r="I4798" s="3">
        <v>45420</v>
      </c>
      <c r="J4798" s="26">
        <f>NETWORKDAYS(F4798,H4798,Feriados!$A$2:$A$13)-1</f>
        <v>1</v>
      </c>
      <c r="K4798" s="26">
        <f>NETWORKDAYS(F4798,I4798,Feriados!$A$2:$A$13)-1</f>
        <v>1</v>
      </c>
      <c r="L4798" s="29">
        <f>WORKDAY(F4798,2,Feriados!$A$2:$A$13)</f>
        <v>45421</v>
      </c>
    </row>
    <row r="4799" spans="1:12" x14ac:dyDescent="0.3">
      <c r="A4799" s="2" t="s">
        <v>22</v>
      </c>
      <c r="B4799" s="2" t="s">
        <v>23</v>
      </c>
      <c r="C4799" s="2" t="s">
        <v>18</v>
      </c>
      <c r="D4799" s="4" t="s">
        <v>116</v>
      </c>
      <c r="E4799" s="2" t="s">
        <v>8</v>
      </c>
      <c r="F4799" s="3">
        <v>45419</v>
      </c>
      <c r="G4799" s="14" t="str" cm="1">
        <f t="array" aca="1" ref="G4799" ca="1">_xlfn.IFS(D4799="Pendente",NETWORKDAYS(F4799,TODAY(),Feriados!$A$2:$A$13)-1 &amp; " D",E4799="Não Apontado",NETWORKDAYS(F4799,TODAY(),Feriados!$A$2:$A$13)-1 &amp; " D",D4799="Backlog","Registro Antigo",D4799="Concluído","Registro Enviado",E4799="Apontado","Registro Enviado",D4799="Cancelado","Treinamento Cancelado",D4799="Remanejado","Treinamento Remanejado",D4799="Suspensa","Suspenso",D4799="Antigo","Treinamento Antigo",D4799="-","Treinamento a ser executado")</f>
        <v>Registro Enviado</v>
      </c>
      <c r="H4799" s="3">
        <v>45419</v>
      </c>
      <c r="I4799" s="3">
        <v>45419</v>
      </c>
      <c r="J4799" s="26">
        <f>NETWORKDAYS(F4799,H4799,Feriados!$A$2:$A$13)-1</f>
        <v>0</v>
      </c>
      <c r="K4799" s="26">
        <f>NETWORKDAYS(F4799,I4799,Feriados!$A$2:$A$13)-1</f>
        <v>0</v>
      </c>
      <c r="L4799" s="29">
        <f>WORKDAY(F4799,2,Feriados!$A$2:$A$13)</f>
        <v>45421</v>
      </c>
    </row>
    <row r="4800" spans="1:12" x14ac:dyDescent="0.3">
      <c r="A4800" s="2" t="s">
        <v>28</v>
      </c>
      <c r="B4800" s="2" t="s">
        <v>192</v>
      </c>
      <c r="C4800" s="2" t="s">
        <v>64</v>
      </c>
      <c r="D4800" s="4" t="s">
        <v>14</v>
      </c>
      <c r="E4800" s="2" t="s">
        <v>15</v>
      </c>
      <c r="F4800" s="3">
        <v>45419</v>
      </c>
      <c r="G4800" s="14" t="str" cm="1">
        <f t="array" aca="1" ref="G4800" ca="1">_xlfn.IFS(D4800="Pendente",NETWORKDAYS(F4800,TODAY(),Feriados!$A$2:$A$13)-1 &amp; " D",E4800="Não Apontado",NETWORKDAYS(F4800,TODAY(),Feriados!$A$2:$A$13)-1 &amp; " D",D4800="Backlog","Registro Antigo",D4800="Concluído","Registro Enviado",E4800="Apontado","Registro Enviado",D4800="Cancelado","Treinamento Cancelado",D4800="Remanejado","Treinamento Remanejado",D4800="Suspensa","Suspenso",D4800="Antigo","Treinamento Antigo",D4800="-","Treinamento a ser executado")</f>
        <v>Treinamento Cancelado</v>
      </c>
      <c r="H4800" s="3"/>
      <c r="I4800" s="3"/>
      <c r="J4800" s="26"/>
      <c r="K4800" s="26"/>
      <c r="L4800" s="29"/>
    </row>
    <row r="4801" spans="1:12" x14ac:dyDescent="0.3">
      <c r="A4801" s="2" t="s">
        <v>28</v>
      </c>
      <c r="B4801" s="2" t="s">
        <v>104</v>
      </c>
      <c r="C4801" s="2" t="s">
        <v>29</v>
      </c>
      <c r="D4801" s="4" t="s">
        <v>116</v>
      </c>
      <c r="E4801" s="2" t="s">
        <v>8</v>
      </c>
      <c r="F4801" s="3">
        <v>45419</v>
      </c>
      <c r="G4801" s="14" t="str" cm="1">
        <f t="array" aca="1" ref="G4801" ca="1">_xlfn.IFS(D4801="Pendente",NETWORKDAYS(F4801,TODAY(),Feriados!$A$2:$A$13)-1 &amp; " D",E4801="Não Apontado",NETWORKDAYS(F4801,TODAY(),Feriados!$A$2:$A$13)-1 &amp; " D",D4801="Backlog","Registro Antigo",D4801="Concluído","Registro Enviado",E4801="Apontado","Registro Enviado",D4801="Cancelado","Treinamento Cancelado",D4801="Remanejado","Treinamento Remanejado",D4801="Suspensa","Suspenso",D4801="Antigo","Treinamento Antigo",D4801="-","Treinamento a ser executado")</f>
        <v>Registro Enviado</v>
      </c>
      <c r="H4801" s="3"/>
      <c r="I4801" s="3">
        <v>45427</v>
      </c>
      <c r="J4801" s="26">
        <f>NETWORKDAYS(F4801,H4801,Feriados!$A$2:$A$13)-1</f>
        <v>-32436</v>
      </c>
      <c r="K4801" s="26">
        <f>NETWORKDAYS(F4801,I4801,Feriados!$A$2:$A$13)-1</f>
        <v>6</v>
      </c>
      <c r="L4801" s="29">
        <f>WORKDAY(F4801,2,Feriados!$A$2:$A$13)</f>
        <v>45421</v>
      </c>
    </row>
    <row r="4802" spans="1:12" x14ac:dyDescent="0.3">
      <c r="A4802" s="2" t="s">
        <v>39</v>
      </c>
      <c r="B4802" s="2" t="s">
        <v>12</v>
      </c>
      <c r="C4802" s="2" t="s">
        <v>37</v>
      </c>
      <c r="D4802" s="4" t="s">
        <v>116</v>
      </c>
      <c r="E4802" s="2" t="s">
        <v>8</v>
      </c>
      <c r="F4802" s="3">
        <v>45419</v>
      </c>
      <c r="G4802" s="14" t="str" cm="1">
        <f t="array" aca="1" ref="G4802" ca="1">_xlfn.IFS(D4802="Pendente",NETWORKDAYS(F4802,TODAY(),Feriados!$A$2:$A$13)-1 &amp; " D",E4802="Não Apontado",NETWORKDAYS(F4802,TODAY(),Feriados!$A$2:$A$13)-1 &amp; " D",D4802="Backlog","Registro Antigo",D4802="Concluído","Registro Enviado",E4802="Apontado","Registro Enviado",D4802="Cancelado","Treinamento Cancelado",D4802="Remanejado","Treinamento Remanejado",D4802="Suspensa","Suspenso",D4802="Antigo","Treinamento Antigo",D4802="-","Treinamento a ser executado")</f>
        <v>Registro Enviado</v>
      </c>
      <c r="H4802" s="3">
        <v>45421</v>
      </c>
      <c r="I4802" s="3">
        <v>45421</v>
      </c>
      <c r="J4802" s="26">
        <f>NETWORKDAYS(F4802,H4802,Feriados!$A$2:$A$13)-1</f>
        <v>2</v>
      </c>
      <c r="K4802" s="26">
        <f>NETWORKDAYS(F4802,I4802,Feriados!$A$2:$A$13)-1</f>
        <v>2</v>
      </c>
      <c r="L4802" s="29">
        <f>WORKDAY(F4802,2,Feriados!$A$2:$A$13)</f>
        <v>45421</v>
      </c>
    </row>
    <row r="4803" spans="1:12" x14ac:dyDescent="0.3">
      <c r="A4803" s="2" t="s">
        <v>188</v>
      </c>
      <c r="B4803" s="2" t="s">
        <v>187</v>
      </c>
      <c r="C4803" s="2" t="s">
        <v>36</v>
      </c>
      <c r="D4803" s="4" t="s">
        <v>14</v>
      </c>
      <c r="E4803" s="2" t="s">
        <v>15</v>
      </c>
      <c r="F4803" s="3">
        <v>45419</v>
      </c>
      <c r="G4803" s="14" t="str" cm="1">
        <f t="array" aca="1" ref="G4803" ca="1">_xlfn.IFS(D4803="Pendente",NETWORKDAYS(F4803,TODAY(),Feriados!$A$2:$A$13)-1 &amp; " D",E4803="Não Apontado",NETWORKDAYS(F4803,TODAY(),Feriados!$A$2:$A$13)-1 &amp; " D",D4803="Backlog","Registro Antigo",D4803="Concluído","Registro Enviado",E4803="Apontado","Registro Enviado",D4803="Cancelado","Treinamento Cancelado",D4803="Remanejado","Treinamento Remanejado",D4803="Suspensa","Suspenso",D4803="Antigo","Treinamento Antigo",D4803="-","Treinamento a ser executado")</f>
        <v>Treinamento Cancelado</v>
      </c>
      <c r="H4803" s="3"/>
      <c r="I4803" s="3"/>
      <c r="J4803" s="26"/>
      <c r="K4803" s="26"/>
      <c r="L4803" s="29"/>
    </row>
    <row r="4804" spans="1:12" x14ac:dyDescent="0.3">
      <c r="A4804" s="2" t="s">
        <v>6</v>
      </c>
      <c r="B4804" s="2" t="s">
        <v>156</v>
      </c>
      <c r="C4804" s="2" t="s">
        <v>7</v>
      </c>
      <c r="D4804" s="4" t="s">
        <v>117</v>
      </c>
      <c r="E4804" s="2" t="s">
        <v>15</v>
      </c>
      <c r="F4804" s="3">
        <v>45420</v>
      </c>
      <c r="G4804" s="14" t="str" cm="1">
        <f t="array" aca="1" ref="G4804" ca="1">_xlfn.IFS(D4804="Pendente",NETWORKDAYS(F4804,TODAY(),Feriados!$A$2:$A$13)-1 &amp; " D",E4804="Não Apontado",NETWORKDAYS(F4804,TODAY(),Feriados!$A$2:$A$13)-1 &amp; " D",D4804="Backlog","Registro Antigo",D4804="Concluído","Registro Enviado",E4804="Apontado","Registro Enviado",D4804="Cancelado","Treinamento Cancelado",D4804="Remanejado","Treinamento Remanejado",D4804="Suspensa","Suspenso",D4804="Antigo","Treinamento Antigo",D4804="-","Treinamento a ser executado")</f>
        <v>Treinamento Remanejado</v>
      </c>
      <c r="H4804" s="3"/>
      <c r="I4804" s="3"/>
      <c r="J4804" s="26"/>
      <c r="K4804" s="26"/>
      <c r="L4804" s="29"/>
    </row>
    <row r="4805" spans="1:12" x14ac:dyDescent="0.3">
      <c r="A4805" s="2" t="s">
        <v>6</v>
      </c>
      <c r="B4805" s="2" t="s">
        <v>187</v>
      </c>
      <c r="C4805" s="2" t="s">
        <v>7</v>
      </c>
      <c r="D4805" s="4" t="s">
        <v>14</v>
      </c>
      <c r="E4805" s="2" t="s">
        <v>15</v>
      </c>
      <c r="F4805" s="3">
        <v>45420</v>
      </c>
      <c r="G4805" s="14" t="str" cm="1">
        <f t="array" aca="1" ref="G4805" ca="1">_xlfn.IFS(D4805="Pendente",NETWORKDAYS(F4805,TODAY(),Feriados!$A$2:$A$13)-1 &amp; " D",E4805="Não Apontado",NETWORKDAYS(F4805,TODAY(),Feriados!$A$2:$A$13)-1 &amp; " D",D4805="Backlog","Registro Antigo",D4805="Concluído","Registro Enviado",E4805="Apontado","Registro Enviado",D4805="Cancelado","Treinamento Cancelado",D4805="Remanejado","Treinamento Remanejado",D4805="Suspensa","Suspenso",D4805="Antigo","Treinamento Antigo",D4805="-","Treinamento a ser executado")</f>
        <v>Treinamento Cancelado</v>
      </c>
      <c r="H4805" s="3"/>
      <c r="I4805" s="3"/>
      <c r="J4805" s="26"/>
      <c r="K4805" s="26"/>
      <c r="L4805" s="29"/>
    </row>
    <row r="4806" spans="1:12" x14ac:dyDescent="0.3">
      <c r="A4806" s="2" t="s">
        <v>22</v>
      </c>
      <c r="B4806" s="2" t="s">
        <v>161</v>
      </c>
      <c r="C4806" s="2" t="s">
        <v>18</v>
      </c>
      <c r="D4806" s="4" t="s">
        <v>117</v>
      </c>
      <c r="E4806" s="2" t="s">
        <v>15</v>
      </c>
      <c r="F4806" s="3">
        <v>45420</v>
      </c>
      <c r="G4806" s="14" t="str" cm="1">
        <f t="array" aca="1" ref="G4806" ca="1">_xlfn.IFS(D4806="Pendente",NETWORKDAYS(F4806,TODAY(),Feriados!$A$2:$A$13)-1 &amp; " D",E4806="Não Apontado",NETWORKDAYS(F4806,TODAY(),Feriados!$A$2:$A$13)-1 &amp; " D",D4806="Backlog","Registro Antigo",D4806="Concluído","Registro Enviado",E4806="Apontado","Registro Enviado",D4806="Cancelado","Treinamento Cancelado",D4806="Remanejado","Treinamento Remanejado",D4806="Suspensa","Suspenso",D4806="Antigo","Treinamento Antigo",D4806="-","Treinamento a ser executado")</f>
        <v>Treinamento Remanejado</v>
      </c>
      <c r="H4806" s="3"/>
      <c r="I4806" s="3"/>
      <c r="J4806" s="26"/>
      <c r="K4806" s="26"/>
      <c r="L4806" s="29"/>
    </row>
    <row r="4807" spans="1:12" x14ac:dyDescent="0.3">
      <c r="A4807" s="2" t="s">
        <v>22</v>
      </c>
      <c r="B4807" s="2" t="s">
        <v>194</v>
      </c>
      <c r="C4807" s="2" t="s">
        <v>7</v>
      </c>
      <c r="D4807" s="4" t="s">
        <v>116</v>
      </c>
      <c r="E4807" s="2" t="s">
        <v>8</v>
      </c>
      <c r="F4807" s="3">
        <v>45420</v>
      </c>
      <c r="G4807" s="14" t="str" cm="1">
        <f t="array" aca="1" ref="G4807" ca="1">_xlfn.IFS(D4807="Pendente",NETWORKDAYS(F4807,TODAY(),Feriados!$A$2:$A$13)-1 &amp; " D",E4807="Não Apontado",NETWORKDAYS(F4807,TODAY(),Feriados!$A$2:$A$13)-1 &amp; " D",D4807="Backlog","Registro Antigo",D4807="Concluído","Registro Enviado",E4807="Apontado","Registro Enviado",D4807="Cancelado","Treinamento Cancelado",D4807="Remanejado","Treinamento Remanejado",D4807="Suspensa","Suspenso",D4807="Antigo","Treinamento Antigo",D4807="-","Treinamento a ser executado")</f>
        <v>Registro Enviado</v>
      </c>
      <c r="H4807" s="3">
        <v>45420</v>
      </c>
      <c r="I4807" s="3">
        <v>45420</v>
      </c>
      <c r="J4807" s="26">
        <f>NETWORKDAYS(F4807,H4807,Feriados!$A$2:$A$13)-1</f>
        <v>0</v>
      </c>
      <c r="K4807" s="26">
        <f>NETWORKDAYS(F4807,I4807,Feriados!$A$2:$A$13)-1</f>
        <v>0</v>
      </c>
      <c r="L4807" s="29">
        <f>WORKDAY(F4807,2,Feriados!$A$2:$A$13)</f>
        <v>45422</v>
      </c>
    </row>
    <row r="4808" spans="1:12" x14ac:dyDescent="0.3">
      <c r="A4808" s="2" t="s">
        <v>22</v>
      </c>
      <c r="B4808" s="2" t="s">
        <v>193</v>
      </c>
      <c r="C4808" s="2" t="s">
        <v>7</v>
      </c>
      <c r="D4808" s="4" t="s">
        <v>116</v>
      </c>
      <c r="E4808" s="2" t="s">
        <v>8</v>
      </c>
      <c r="F4808" s="3">
        <v>45420</v>
      </c>
      <c r="G4808" s="14" t="str" cm="1">
        <f t="array" aca="1" ref="G4808" ca="1">_xlfn.IFS(D4808="Pendente",NETWORKDAYS(F4808,TODAY(),Feriados!$A$2:$A$13)-1 &amp; " D",E4808="Não Apontado",NETWORKDAYS(F4808,TODAY(),Feriados!$A$2:$A$13)-1 &amp; " D",D4808="Backlog","Registro Antigo",D4808="Concluído","Registro Enviado",E4808="Apontado","Registro Enviado",D4808="Cancelado","Treinamento Cancelado",D4808="Remanejado","Treinamento Remanejado",D4808="Suspensa","Suspenso",D4808="Antigo","Treinamento Antigo",D4808="-","Treinamento a ser executado")</f>
        <v>Registro Enviado</v>
      </c>
      <c r="H4808" s="3">
        <v>45440</v>
      </c>
      <c r="I4808" s="3">
        <v>45440</v>
      </c>
      <c r="J4808" s="26">
        <f>NETWORKDAYS(F4808,H4808,Feriados!$A$2:$A$13)-1</f>
        <v>14</v>
      </c>
      <c r="K4808" s="26">
        <f>NETWORKDAYS(F4808,I4808,Feriados!$A$2:$A$13)-1</f>
        <v>14</v>
      </c>
      <c r="L4808" s="29">
        <f>WORKDAY(F4808,2,Feriados!$A$2:$A$13)</f>
        <v>45422</v>
      </c>
    </row>
    <row r="4809" spans="1:12" x14ac:dyDescent="0.3">
      <c r="A4809" s="2" t="s">
        <v>28</v>
      </c>
      <c r="B4809" s="2" t="s">
        <v>40</v>
      </c>
      <c r="C4809" s="2" t="s">
        <v>29</v>
      </c>
      <c r="D4809" s="4" t="s">
        <v>116</v>
      </c>
      <c r="E4809" s="2" t="s">
        <v>8</v>
      </c>
      <c r="F4809" s="3">
        <v>45420</v>
      </c>
      <c r="G4809" s="14" t="str" cm="1">
        <f t="array" aca="1" ref="G4809" ca="1">_xlfn.IFS(D4809="Pendente",NETWORKDAYS(F4809,TODAY(),Feriados!$A$2:$A$13)-1 &amp; " D",E4809="Não Apontado",NETWORKDAYS(F4809,TODAY(),Feriados!$A$2:$A$13)-1 &amp; " D",D4809="Backlog","Registro Antigo",D4809="Concluído","Registro Enviado",E4809="Apontado","Registro Enviado",D4809="Cancelado","Treinamento Cancelado",D4809="Remanejado","Treinamento Remanejado",D4809="Suspensa","Suspenso",D4809="Antigo","Treinamento Antigo",D4809="-","Treinamento a ser executado")</f>
        <v>Registro Enviado</v>
      </c>
      <c r="H4809" s="3">
        <v>45429</v>
      </c>
      <c r="I4809" s="3">
        <v>45429</v>
      </c>
      <c r="J4809" s="26">
        <f>NETWORKDAYS(F4809,H4809,Feriados!$A$2:$A$13)-1</f>
        <v>7</v>
      </c>
      <c r="K4809" s="26">
        <f>NETWORKDAYS(F4809,I4809,Feriados!$A$2:$A$13)-1</f>
        <v>7</v>
      </c>
      <c r="L4809" s="29">
        <f>WORKDAY(F4809,2,Feriados!$A$2:$A$13)</f>
        <v>45422</v>
      </c>
    </row>
    <row r="4810" spans="1:12" x14ac:dyDescent="0.3">
      <c r="A4810" s="2" t="s">
        <v>39</v>
      </c>
      <c r="B4810" s="2" t="s">
        <v>147</v>
      </c>
      <c r="C4810" s="2" t="s">
        <v>36</v>
      </c>
      <c r="D4810" s="4" t="s">
        <v>116</v>
      </c>
      <c r="E4810" s="2" t="s">
        <v>8</v>
      </c>
      <c r="F4810" s="3">
        <v>45420</v>
      </c>
      <c r="G4810" s="14" t="str" cm="1">
        <f t="array" aca="1" ref="G4810" ca="1">_xlfn.IFS(D4810="Pendente",NETWORKDAYS(F4810,TODAY(),Feriados!$A$2:$A$13)-1 &amp; " D",E4810="Não Apontado",NETWORKDAYS(F4810,TODAY(),Feriados!$A$2:$A$13)-1 &amp; " D",D4810="Backlog","Registro Antigo",D4810="Concluído","Registro Enviado",E4810="Apontado","Registro Enviado",D4810="Cancelado","Treinamento Cancelado",D4810="Remanejado","Treinamento Remanejado",D4810="Suspensa","Suspenso",D4810="Antigo","Treinamento Antigo",D4810="-","Treinamento a ser executado")</f>
        <v>Registro Enviado</v>
      </c>
      <c r="H4810" s="3">
        <v>45421</v>
      </c>
      <c r="I4810" s="3">
        <v>45421</v>
      </c>
      <c r="J4810" s="26">
        <f>NETWORKDAYS(F4810,H4810,Feriados!$A$2:$A$13)-1</f>
        <v>1</v>
      </c>
      <c r="K4810" s="26">
        <f>NETWORKDAYS(F4810,I4810,Feriados!$A$2:$A$13)-1</f>
        <v>1</v>
      </c>
      <c r="L4810" s="29">
        <f>WORKDAY(F4810,2,Feriados!$A$2:$A$13)</f>
        <v>45422</v>
      </c>
    </row>
    <row r="4811" spans="1:12" x14ac:dyDescent="0.3">
      <c r="A4811" s="2" t="s">
        <v>39</v>
      </c>
      <c r="B4811" s="2" t="s">
        <v>160</v>
      </c>
      <c r="C4811" s="2" t="s">
        <v>37</v>
      </c>
      <c r="D4811" s="4" t="s">
        <v>14</v>
      </c>
      <c r="E4811" s="2" t="s">
        <v>15</v>
      </c>
      <c r="F4811" s="3">
        <v>45420</v>
      </c>
      <c r="G4811" s="14" t="str" cm="1">
        <f t="array" aca="1" ref="G4811" ca="1">_xlfn.IFS(D4811="Pendente",NETWORKDAYS(F4811,TODAY(),Feriados!$A$2:$A$13)-1 &amp; " D",E4811="Não Apontado",NETWORKDAYS(F4811,TODAY(),Feriados!$A$2:$A$13)-1 &amp; " D",D4811="Backlog","Registro Antigo",D4811="Concluído","Registro Enviado",E4811="Apontado","Registro Enviado",D4811="Cancelado","Treinamento Cancelado",D4811="Remanejado","Treinamento Remanejado",D4811="Suspensa","Suspenso",D4811="Antigo","Treinamento Antigo",D4811="-","Treinamento a ser executado")</f>
        <v>Treinamento Cancelado</v>
      </c>
      <c r="H4811" s="3"/>
      <c r="I4811" s="3"/>
      <c r="J4811" s="26"/>
      <c r="K4811" s="26"/>
      <c r="L4811" s="29"/>
    </row>
    <row r="4812" spans="1:12" x14ac:dyDescent="0.3">
      <c r="A4812" s="2" t="s">
        <v>39</v>
      </c>
      <c r="B4812" s="2" t="s">
        <v>11</v>
      </c>
      <c r="C4812" s="2" t="s">
        <v>36</v>
      </c>
      <c r="D4812" s="4" t="s">
        <v>116</v>
      </c>
      <c r="E4812" s="2" t="s">
        <v>8</v>
      </c>
      <c r="F4812" s="3">
        <v>45420</v>
      </c>
      <c r="G4812" s="14" t="str" cm="1">
        <f t="array" aca="1" ref="G4812" ca="1">_xlfn.IFS(D4812="Pendente",NETWORKDAYS(F4812,TODAY(),Feriados!$A$2:$A$13)-1 &amp; " D",E4812="Não Apontado",NETWORKDAYS(F4812,TODAY(),Feriados!$A$2:$A$13)-1 &amp; " D",D4812="Backlog","Registro Antigo",D4812="Concluído","Registro Enviado",E4812="Apontado","Registro Enviado",D4812="Cancelado","Treinamento Cancelado",D4812="Remanejado","Treinamento Remanejado",D4812="Suspensa","Suspenso",D4812="Antigo","Treinamento Antigo",D4812="-","Treinamento a ser executado")</f>
        <v>Registro Enviado</v>
      </c>
      <c r="H4812" s="3">
        <v>45421</v>
      </c>
      <c r="I4812" s="3">
        <v>45421</v>
      </c>
      <c r="J4812" s="26">
        <f>NETWORKDAYS(F4812,H4812,Feriados!$A$2:$A$13)-1</f>
        <v>1</v>
      </c>
      <c r="K4812" s="26">
        <f>NETWORKDAYS(F4812,I4812,Feriados!$A$2:$A$13)-1</f>
        <v>1</v>
      </c>
      <c r="L4812" s="29">
        <f>WORKDAY(F4812,2,Feriados!$A$2:$A$13)</f>
        <v>45422</v>
      </c>
    </row>
    <row r="4813" spans="1:12" x14ac:dyDescent="0.3">
      <c r="A4813" s="2" t="s">
        <v>188</v>
      </c>
      <c r="B4813" s="2" t="s">
        <v>190</v>
      </c>
      <c r="C4813" s="2" t="s">
        <v>36</v>
      </c>
      <c r="D4813" s="4" t="s">
        <v>14</v>
      </c>
      <c r="E4813" s="2" t="s">
        <v>15</v>
      </c>
      <c r="F4813" s="3">
        <v>45420</v>
      </c>
      <c r="G4813" s="14" t="str" cm="1">
        <f t="array" aca="1" ref="G4813" ca="1">_xlfn.IFS(D4813="Pendente",NETWORKDAYS(F4813,TODAY(),Feriados!$A$2:$A$13)-1 &amp; " D",E4813="Não Apontado",NETWORKDAYS(F4813,TODAY(),Feriados!$A$2:$A$13)-1 &amp; " D",D4813="Backlog","Registro Antigo",D4813="Concluído","Registro Enviado",E4813="Apontado","Registro Enviado",D4813="Cancelado","Treinamento Cancelado",D4813="Remanejado","Treinamento Remanejado",D4813="Suspensa","Suspenso",D4813="Antigo","Treinamento Antigo",D4813="-","Treinamento a ser executado")</f>
        <v>Treinamento Cancelado</v>
      </c>
      <c r="H4813" s="3"/>
      <c r="I4813" s="3"/>
      <c r="J4813" s="26"/>
      <c r="K4813" s="26"/>
      <c r="L4813" s="29"/>
    </row>
    <row r="4814" spans="1:12" x14ac:dyDescent="0.3">
      <c r="A4814" s="2" t="s">
        <v>6</v>
      </c>
      <c r="B4814" s="2" t="s">
        <v>190</v>
      </c>
      <c r="C4814" s="2" t="s">
        <v>7</v>
      </c>
      <c r="D4814" s="4" t="s">
        <v>14</v>
      </c>
      <c r="E4814" s="2" t="s">
        <v>15</v>
      </c>
      <c r="F4814" s="3">
        <v>45421</v>
      </c>
      <c r="G4814" s="14" t="str" cm="1">
        <f t="array" aca="1" ref="G4814" ca="1">_xlfn.IFS(D4814="Pendente",NETWORKDAYS(F4814,TODAY(),Feriados!$A$2:$A$13)-1 &amp; " D",E4814="Não Apontado",NETWORKDAYS(F4814,TODAY(),Feriados!$A$2:$A$13)-1 &amp; " D",D4814="Backlog","Registro Antigo",D4814="Concluído","Registro Enviado",E4814="Apontado","Registro Enviado",D4814="Cancelado","Treinamento Cancelado",D4814="Remanejado","Treinamento Remanejado",D4814="Suspensa","Suspenso",D4814="Antigo","Treinamento Antigo",D4814="-","Treinamento a ser executado")</f>
        <v>Treinamento Cancelado</v>
      </c>
      <c r="H4814" s="3"/>
      <c r="I4814" s="3"/>
      <c r="J4814" s="26"/>
      <c r="K4814" s="26"/>
      <c r="L4814" s="29"/>
    </row>
    <row r="4815" spans="1:12" x14ac:dyDescent="0.3">
      <c r="A4815" s="2" t="s">
        <v>6</v>
      </c>
      <c r="B4815" s="2" t="s">
        <v>191</v>
      </c>
      <c r="C4815" s="2" t="s">
        <v>61</v>
      </c>
      <c r="D4815" s="4" t="s">
        <v>116</v>
      </c>
      <c r="E4815" s="2" t="s">
        <v>8</v>
      </c>
      <c r="F4815" s="3">
        <v>45421</v>
      </c>
      <c r="G4815" s="14" t="str" cm="1">
        <f t="array" aca="1" ref="G4815" ca="1">_xlfn.IFS(D4815="Pendente",NETWORKDAYS(F4815,TODAY(),Feriados!$A$2:$A$13)-1 &amp; " D",E4815="Não Apontado",NETWORKDAYS(F4815,TODAY(),Feriados!$A$2:$A$13)-1 &amp; " D",D4815="Backlog","Registro Antigo",D4815="Concluído","Registro Enviado",E4815="Apontado","Registro Enviado",D4815="Cancelado","Treinamento Cancelado",D4815="Remanejado","Treinamento Remanejado",D4815="Suspensa","Suspenso",D4815="Antigo","Treinamento Antigo",D4815="-","Treinamento a ser executado")</f>
        <v>Registro Enviado</v>
      </c>
      <c r="H4815" s="3">
        <v>45421</v>
      </c>
      <c r="I4815" s="3">
        <v>45421</v>
      </c>
      <c r="J4815" s="26">
        <f>NETWORKDAYS(F4815,H4815,Feriados!$A$2:$A$13)-1</f>
        <v>0</v>
      </c>
      <c r="K4815" s="26">
        <f>NETWORKDAYS(F4815,I4815,Feriados!$A$2:$A$13)-1</f>
        <v>0</v>
      </c>
      <c r="L4815" s="29">
        <f>WORKDAY(F4815,2,Feriados!$A$2:$A$13)</f>
        <v>45425</v>
      </c>
    </row>
    <row r="4816" spans="1:12" x14ac:dyDescent="0.3">
      <c r="A4816" s="2" t="s">
        <v>22</v>
      </c>
      <c r="B4816" s="2" t="s">
        <v>119</v>
      </c>
      <c r="C4816" s="2" t="s">
        <v>18</v>
      </c>
      <c r="D4816" s="4" t="s">
        <v>116</v>
      </c>
      <c r="E4816" s="2" t="s">
        <v>8</v>
      </c>
      <c r="F4816" s="3">
        <v>45421</v>
      </c>
      <c r="G4816" s="14" t="str" cm="1">
        <f t="array" aca="1" ref="G4816" ca="1">_xlfn.IFS(D4816="Pendente",NETWORKDAYS(F4816,TODAY(),Feriados!$A$2:$A$13)-1 &amp; " D",E4816="Não Apontado",NETWORKDAYS(F4816,TODAY(),Feriados!$A$2:$A$13)-1 &amp; " D",D4816="Backlog","Registro Antigo",D4816="Concluído","Registro Enviado",E4816="Apontado","Registro Enviado",D4816="Cancelado","Treinamento Cancelado",D4816="Remanejado","Treinamento Remanejado",D4816="Suspensa","Suspenso",D4816="Antigo","Treinamento Antigo",D4816="-","Treinamento a ser executado")</f>
        <v>Registro Enviado</v>
      </c>
      <c r="H4816" s="3">
        <v>45421</v>
      </c>
      <c r="I4816" s="3">
        <v>45421</v>
      </c>
      <c r="J4816" s="26">
        <f>NETWORKDAYS(F4816,H4816,Feriados!$A$2:$A$13)-1</f>
        <v>0</v>
      </c>
      <c r="K4816" s="26">
        <f>NETWORKDAYS(F4816,I4816,Feriados!$A$2:$A$13)-1</f>
        <v>0</v>
      </c>
      <c r="L4816" s="29">
        <f>WORKDAY(F4816,2,Feriados!$A$2:$A$13)</f>
        <v>45425</v>
      </c>
    </row>
    <row r="4817" spans="1:12" x14ac:dyDescent="0.3">
      <c r="A4817" s="2" t="s">
        <v>22</v>
      </c>
      <c r="B4817" s="2" t="s">
        <v>151</v>
      </c>
      <c r="C4817" s="2" t="s">
        <v>18</v>
      </c>
      <c r="D4817" s="4" t="s">
        <v>14</v>
      </c>
      <c r="E4817" s="2" t="s">
        <v>15</v>
      </c>
      <c r="F4817" s="3">
        <v>45421</v>
      </c>
      <c r="G4817" s="14" t="str" cm="1">
        <f t="array" aca="1" ref="G4817" ca="1">_xlfn.IFS(D4817="Pendente",NETWORKDAYS(F4817,TODAY(),Feriados!$A$2:$A$13)-1 &amp; " D",E4817="Não Apontado",NETWORKDAYS(F4817,TODAY(),Feriados!$A$2:$A$13)-1 &amp; " D",D4817="Backlog","Registro Antigo",D4817="Concluído","Registro Enviado",E4817="Apontado","Registro Enviado",D4817="Cancelado","Treinamento Cancelado",D4817="Remanejado","Treinamento Remanejado",D4817="Suspensa","Suspenso",D4817="Antigo","Treinamento Antigo",D4817="-","Treinamento a ser executado")</f>
        <v>Treinamento Cancelado</v>
      </c>
      <c r="H4817" s="3"/>
      <c r="I4817" s="3"/>
      <c r="J4817" s="26"/>
      <c r="K4817" s="26"/>
      <c r="L4817" s="29"/>
    </row>
    <row r="4818" spans="1:12" x14ac:dyDescent="0.3">
      <c r="A4818" s="2" t="s">
        <v>22</v>
      </c>
      <c r="B4818" s="2" t="s">
        <v>161</v>
      </c>
      <c r="C4818" s="2" t="s">
        <v>7</v>
      </c>
      <c r="D4818" s="4" t="s">
        <v>116</v>
      </c>
      <c r="E4818" s="2" t="s">
        <v>8</v>
      </c>
      <c r="F4818" s="3">
        <v>45421</v>
      </c>
      <c r="G4818" s="14" t="str" cm="1">
        <f t="array" aca="1" ref="G4818" ca="1">_xlfn.IFS(D4818="Pendente",NETWORKDAYS(F4818,TODAY(),Feriados!$A$2:$A$13)-1 &amp; " D",E4818="Não Apontado",NETWORKDAYS(F4818,TODAY(),Feriados!$A$2:$A$13)-1 &amp; " D",D4818="Backlog","Registro Antigo",D4818="Concluído","Registro Enviado",E4818="Apontado","Registro Enviado",D4818="Cancelado","Treinamento Cancelado",D4818="Remanejado","Treinamento Remanejado",D4818="Suspensa","Suspenso",D4818="Antigo","Treinamento Antigo",D4818="-","Treinamento a ser executado")</f>
        <v>Registro Enviado</v>
      </c>
      <c r="H4818" s="3">
        <v>45422</v>
      </c>
      <c r="I4818" s="3">
        <v>45421</v>
      </c>
      <c r="J4818" s="26">
        <f>NETWORKDAYS(F4818,H4818,Feriados!$A$2:$A$13)-1</f>
        <v>1</v>
      </c>
      <c r="K4818" s="26">
        <f>NETWORKDAYS(F4818,I4818,Feriados!$A$2:$A$13)-1</f>
        <v>0</v>
      </c>
      <c r="L4818" s="29">
        <f>WORKDAY(F4818,2,Feriados!$A$2:$A$13)</f>
        <v>45425</v>
      </c>
    </row>
    <row r="4819" spans="1:12" x14ac:dyDescent="0.3">
      <c r="A4819" s="2" t="s">
        <v>28</v>
      </c>
      <c r="B4819" s="2" t="s">
        <v>187</v>
      </c>
      <c r="C4819" s="2" t="s">
        <v>32</v>
      </c>
      <c r="D4819" s="4" t="s">
        <v>117</v>
      </c>
      <c r="E4819" s="2" t="s">
        <v>15</v>
      </c>
      <c r="F4819" s="3">
        <v>45421</v>
      </c>
      <c r="G4819" s="14" t="str" cm="1">
        <f t="array" aca="1" ref="G4819" ca="1">_xlfn.IFS(D4819="Pendente",NETWORKDAYS(F4819,TODAY(),Feriados!$A$2:$A$13)-1 &amp; " D",E4819="Não Apontado",NETWORKDAYS(F4819,TODAY(),Feriados!$A$2:$A$13)-1 &amp; " D",D4819="Backlog","Registro Antigo",D4819="Concluído","Registro Enviado",E4819="Apontado","Registro Enviado",D4819="Cancelado","Treinamento Cancelado",D4819="Remanejado","Treinamento Remanejado",D4819="Suspensa","Suspenso",D4819="Antigo","Treinamento Antigo",D4819="-","Treinamento a ser executado")</f>
        <v>Treinamento Remanejado</v>
      </c>
      <c r="H4819" s="3"/>
      <c r="I4819" s="3"/>
      <c r="J4819" s="26"/>
      <c r="K4819" s="26"/>
      <c r="L4819" s="29"/>
    </row>
    <row r="4820" spans="1:12" x14ac:dyDescent="0.3">
      <c r="A4820" s="2" t="s">
        <v>28</v>
      </c>
      <c r="B4820" s="2" t="s">
        <v>90</v>
      </c>
      <c r="C4820" s="2" t="s">
        <v>54</v>
      </c>
      <c r="D4820" s="4" t="s">
        <v>14</v>
      </c>
      <c r="E4820" s="2" t="s">
        <v>15</v>
      </c>
      <c r="F4820" s="3">
        <v>45421</v>
      </c>
      <c r="G4820" s="14" t="str" cm="1">
        <f t="array" aca="1" ref="G4820" ca="1">_xlfn.IFS(D4820="Pendente",NETWORKDAYS(F4820,TODAY(),Feriados!$A$2:$A$13)-1 &amp; " D",E4820="Não Apontado",NETWORKDAYS(F4820,TODAY(),Feriados!$A$2:$A$13)-1 &amp; " D",D4820="Backlog","Registro Antigo",D4820="Concluído","Registro Enviado",E4820="Apontado","Registro Enviado",D4820="Cancelado","Treinamento Cancelado",D4820="Remanejado","Treinamento Remanejado",D4820="Suspensa","Suspenso",D4820="Antigo","Treinamento Antigo",D4820="-","Treinamento a ser executado")</f>
        <v>Treinamento Cancelado</v>
      </c>
      <c r="H4820" s="3"/>
      <c r="I4820" s="3"/>
      <c r="J4820" s="26"/>
      <c r="K4820" s="26"/>
      <c r="L4820" s="29"/>
    </row>
    <row r="4821" spans="1:12" x14ac:dyDescent="0.3">
      <c r="A4821" s="2" t="s">
        <v>39</v>
      </c>
      <c r="B4821" s="2" t="s">
        <v>12</v>
      </c>
      <c r="C4821" s="2" t="s">
        <v>37</v>
      </c>
      <c r="D4821" s="4" t="s">
        <v>116</v>
      </c>
      <c r="E4821" s="2" t="s">
        <v>8</v>
      </c>
      <c r="F4821" s="3">
        <v>45421</v>
      </c>
      <c r="G4821" s="14" t="str" cm="1">
        <f t="array" aca="1" ref="G4821" ca="1">_xlfn.IFS(D4821="Pendente",NETWORKDAYS(F4821,TODAY(),Feriados!$A$2:$A$13)-1 &amp; " D",E4821="Não Apontado",NETWORKDAYS(F4821,TODAY(),Feriados!$A$2:$A$13)-1 &amp; " D",D4821="Backlog","Registro Antigo",D4821="Concluído","Registro Enviado",E4821="Apontado","Registro Enviado",D4821="Cancelado","Treinamento Cancelado",D4821="Remanejado","Treinamento Remanejado",D4821="Suspensa","Suspenso",D4821="Antigo","Treinamento Antigo",D4821="-","Treinamento a ser executado")</f>
        <v>Registro Enviado</v>
      </c>
      <c r="H4821" s="3">
        <v>45425</v>
      </c>
      <c r="I4821" s="3">
        <v>45425</v>
      </c>
      <c r="J4821" s="26">
        <f>NETWORKDAYS(F4821,H4821,Feriados!$A$2:$A$13)-1</f>
        <v>2</v>
      </c>
      <c r="K4821" s="26">
        <f>NETWORKDAYS(F4821,I4821,Feriados!$A$2:$A$13)-1</f>
        <v>2</v>
      </c>
      <c r="L4821" s="29">
        <f>WORKDAY(F4821,2,Feriados!$A$2:$A$13)</f>
        <v>45425</v>
      </c>
    </row>
    <row r="4822" spans="1:12" x14ac:dyDescent="0.3">
      <c r="A4822" s="2" t="s">
        <v>39</v>
      </c>
      <c r="B4822" s="2" t="s">
        <v>23</v>
      </c>
      <c r="C4822" s="2" t="s">
        <v>36</v>
      </c>
      <c r="D4822" s="4" t="s">
        <v>116</v>
      </c>
      <c r="E4822" s="2" t="s">
        <v>8</v>
      </c>
      <c r="F4822" s="3">
        <v>45421</v>
      </c>
      <c r="G4822" s="14" t="str" cm="1">
        <f t="array" aca="1" ref="G4822" ca="1">_xlfn.IFS(D4822="Pendente",NETWORKDAYS(F4822,TODAY(),Feriados!$A$2:$A$13)-1 &amp; " D",E4822="Não Apontado",NETWORKDAYS(F4822,TODAY(),Feriados!$A$2:$A$13)-1 &amp; " D",D4822="Backlog","Registro Antigo",D4822="Concluído","Registro Enviado",E4822="Apontado","Registro Enviado",D4822="Cancelado","Treinamento Cancelado",D4822="Remanejado","Treinamento Remanejado",D4822="Suspensa","Suspenso",D4822="Antigo","Treinamento Antigo",D4822="-","Treinamento a ser executado")</f>
        <v>Registro Enviado</v>
      </c>
      <c r="H4822" s="3">
        <v>45425</v>
      </c>
      <c r="I4822" s="3">
        <v>45425</v>
      </c>
      <c r="J4822" s="26">
        <f>NETWORKDAYS(F4822,H4822,Feriados!$A$2:$A$13)-1</f>
        <v>2</v>
      </c>
      <c r="K4822" s="26">
        <f>NETWORKDAYS(F4822,I4822,Feriados!$A$2:$A$13)-1</f>
        <v>2</v>
      </c>
      <c r="L4822" s="29">
        <f>WORKDAY(F4822,2,Feriados!$A$2:$A$13)</f>
        <v>45425</v>
      </c>
    </row>
    <row r="4823" spans="1:12" x14ac:dyDescent="0.3">
      <c r="A4823" s="2" t="s">
        <v>39</v>
      </c>
      <c r="B4823" s="2" t="s">
        <v>148</v>
      </c>
      <c r="C4823" s="2" t="s">
        <v>36</v>
      </c>
      <c r="D4823" s="4" t="s">
        <v>116</v>
      </c>
      <c r="E4823" s="2" t="s">
        <v>8</v>
      </c>
      <c r="F4823" s="3">
        <v>45421</v>
      </c>
      <c r="G4823" s="14" t="str" cm="1">
        <f t="array" aca="1" ref="G4823" ca="1">_xlfn.IFS(D4823="Pendente",NETWORKDAYS(F4823,TODAY(),Feriados!$A$2:$A$13)-1 &amp; " D",E4823="Não Apontado",NETWORKDAYS(F4823,TODAY(),Feriados!$A$2:$A$13)-1 &amp; " D",D4823="Backlog","Registro Antigo",D4823="Concluído","Registro Enviado",E4823="Apontado","Registro Enviado",D4823="Cancelado","Treinamento Cancelado",D4823="Remanejado","Treinamento Remanejado",D4823="Suspensa","Suspenso",D4823="Antigo","Treinamento Antigo",D4823="-","Treinamento a ser executado")</f>
        <v>Registro Enviado</v>
      </c>
      <c r="H4823" s="3">
        <v>45425</v>
      </c>
      <c r="I4823" s="3">
        <v>45425</v>
      </c>
      <c r="J4823" s="26">
        <f>NETWORKDAYS(F4823,H4823,Feriados!$A$2:$A$13)-1</f>
        <v>2</v>
      </c>
      <c r="K4823" s="26">
        <f>NETWORKDAYS(F4823,I4823,Feriados!$A$2:$A$13)-1</f>
        <v>2</v>
      </c>
      <c r="L4823" s="29">
        <f>WORKDAY(F4823,2,Feriados!$A$2:$A$13)</f>
        <v>45425</v>
      </c>
    </row>
    <row r="4824" spans="1:12" x14ac:dyDescent="0.3">
      <c r="A4824" s="2" t="s">
        <v>188</v>
      </c>
      <c r="B4824" s="2" t="s">
        <v>193</v>
      </c>
      <c r="C4824" s="2" t="s">
        <v>37</v>
      </c>
      <c r="D4824" s="4" t="s">
        <v>14</v>
      </c>
      <c r="E4824" s="2" t="s">
        <v>15</v>
      </c>
      <c r="F4824" s="3">
        <v>45421</v>
      </c>
      <c r="G4824" s="14" t="str" cm="1">
        <f t="array" aca="1" ref="G4824" ca="1">_xlfn.IFS(D4824="Pendente",NETWORKDAYS(F4824,TODAY(),Feriados!$A$2:$A$13)-1 &amp; " D",E4824="Não Apontado",NETWORKDAYS(F4824,TODAY(),Feriados!$A$2:$A$13)-1 &amp; " D",D4824="Backlog","Registro Antigo",D4824="Concluído","Registro Enviado",E4824="Apontado","Registro Enviado",D4824="Cancelado","Treinamento Cancelado",D4824="Remanejado","Treinamento Remanejado",D4824="Suspensa","Suspenso",D4824="Antigo","Treinamento Antigo",D4824="-","Treinamento a ser executado")</f>
        <v>Treinamento Cancelado</v>
      </c>
      <c r="H4824" s="3"/>
      <c r="I4824" s="3"/>
      <c r="J4824" s="26"/>
      <c r="K4824" s="26"/>
      <c r="L4824" s="29"/>
    </row>
    <row r="4825" spans="1:12" x14ac:dyDescent="0.3">
      <c r="A4825" s="2" t="s">
        <v>188</v>
      </c>
      <c r="B4825" s="2" t="s">
        <v>194</v>
      </c>
      <c r="C4825" s="2" t="s">
        <v>37</v>
      </c>
      <c r="D4825" s="4" t="s">
        <v>14</v>
      </c>
      <c r="E4825" s="2" t="s">
        <v>15</v>
      </c>
      <c r="F4825" s="3">
        <v>45421</v>
      </c>
      <c r="G4825" s="14" t="str" cm="1">
        <f t="array" aca="1" ref="G4825" ca="1">_xlfn.IFS(D4825="Pendente",NETWORKDAYS(F4825,TODAY(),Feriados!$A$2:$A$13)-1 &amp; " D",E4825="Não Apontado",NETWORKDAYS(F4825,TODAY(),Feriados!$A$2:$A$13)-1 &amp; " D",D4825="Backlog","Registro Antigo",D4825="Concluído","Registro Enviado",E4825="Apontado","Registro Enviado",D4825="Cancelado","Treinamento Cancelado",D4825="Remanejado","Treinamento Remanejado",D4825="Suspensa","Suspenso",D4825="Antigo","Treinamento Antigo",D4825="-","Treinamento a ser executado")</f>
        <v>Treinamento Cancelado</v>
      </c>
      <c r="H4825" s="3"/>
      <c r="I4825" s="3"/>
      <c r="J4825" s="26"/>
      <c r="K4825" s="26"/>
      <c r="L4825" s="29"/>
    </row>
    <row r="4826" spans="1:12" x14ac:dyDescent="0.3">
      <c r="A4826" s="2" t="s">
        <v>6</v>
      </c>
      <c r="B4826" s="2" t="s">
        <v>183</v>
      </c>
      <c r="C4826" s="2" t="s">
        <v>10</v>
      </c>
      <c r="D4826" s="4" t="s">
        <v>116</v>
      </c>
      <c r="E4826" s="2" t="s">
        <v>8</v>
      </c>
      <c r="F4826" s="3">
        <v>45422</v>
      </c>
      <c r="G4826" s="14" t="str" cm="1">
        <f t="array" aca="1" ref="G4826" ca="1">_xlfn.IFS(D4826="Pendente",NETWORKDAYS(F4826,TODAY(),Feriados!$A$2:$A$13)-1 &amp; " D",E4826="Não Apontado",NETWORKDAYS(F4826,TODAY(),Feriados!$A$2:$A$13)-1 &amp; " D",D4826="Backlog","Registro Antigo",D4826="Concluído","Registro Enviado",E4826="Apontado","Registro Enviado",D4826="Cancelado","Treinamento Cancelado",D4826="Remanejado","Treinamento Remanejado",D4826="Suspensa","Suspenso",D4826="Antigo","Treinamento Antigo",D4826="-","Treinamento a ser executado")</f>
        <v>Registro Enviado</v>
      </c>
      <c r="H4826" s="3">
        <v>45422</v>
      </c>
      <c r="I4826" s="3">
        <v>45422</v>
      </c>
      <c r="J4826" s="26">
        <f>NETWORKDAYS(F4826,H4826,Feriados!$A$2:$A$13)-1</f>
        <v>0</v>
      </c>
      <c r="K4826" s="26">
        <f>NETWORKDAYS(F4826,I4826,Feriados!$A$2:$A$13)-1</f>
        <v>0</v>
      </c>
      <c r="L4826" s="29">
        <f>WORKDAY(F4826,2,Feriados!$A$2:$A$13)</f>
        <v>45426</v>
      </c>
    </row>
    <row r="4827" spans="1:12" x14ac:dyDescent="0.3">
      <c r="A4827" s="2" t="s">
        <v>6</v>
      </c>
      <c r="B4827" s="2" t="s">
        <v>93</v>
      </c>
      <c r="C4827" s="2" t="s">
        <v>61</v>
      </c>
      <c r="D4827" s="4" t="s">
        <v>14</v>
      </c>
      <c r="E4827" s="2" t="s">
        <v>15</v>
      </c>
      <c r="F4827" s="3">
        <v>45422</v>
      </c>
      <c r="G4827" s="14" t="str" cm="1">
        <f t="array" aca="1" ref="G4827" ca="1">_xlfn.IFS(D4827="Pendente",NETWORKDAYS(F4827,TODAY(),Feriados!$A$2:$A$13)-1 &amp; " D",E4827="Não Apontado",NETWORKDAYS(F4827,TODAY(),Feriados!$A$2:$A$13)-1 &amp; " D",D4827="Backlog","Registro Antigo",D4827="Concluído","Registro Enviado",E4827="Apontado","Registro Enviado",D4827="Cancelado","Treinamento Cancelado",D4827="Remanejado","Treinamento Remanejado",D4827="Suspensa","Suspenso",D4827="Antigo","Treinamento Antigo",D4827="-","Treinamento a ser executado")</f>
        <v>Treinamento Cancelado</v>
      </c>
      <c r="H4827" s="3"/>
      <c r="I4827" s="3"/>
      <c r="J4827" s="26"/>
      <c r="K4827" s="26"/>
      <c r="L4827" s="29"/>
    </row>
    <row r="4828" spans="1:12" x14ac:dyDescent="0.3">
      <c r="A4828" s="2" t="s">
        <v>22</v>
      </c>
      <c r="B4828" s="2" t="s">
        <v>23</v>
      </c>
      <c r="C4828" s="2" t="s">
        <v>7</v>
      </c>
      <c r="D4828" s="4" t="s">
        <v>116</v>
      </c>
      <c r="E4828" s="2" t="s">
        <v>8</v>
      </c>
      <c r="F4828" s="3">
        <v>45422</v>
      </c>
      <c r="G4828" s="14" t="str" cm="1">
        <f t="array" aca="1" ref="G4828" ca="1">_xlfn.IFS(D4828="Pendente",NETWORKDAYS(F4828,TODAY(),Feriados!$A$2:$A$13)-1 &amp; " D",E4828="Não Apontado",NETWORKDAYS(F4828,TODAY(),Feriados!$A$2:$A$13)-1 &amp; " D",D4828="Backlog","Registro Antigo",D4828="Concluído","Registro Enviado",E4828="Apontado","Registro Enviado",D4828="Cancelado","Treinamento Cancelado",D4828="Remanejado","Treinamento Remanejado",D4828="Suspensa","Suspenso",D4828="Antigo","Treinamento Antigo",D4828="-","Treinamento a ser executado")</f>
        <v>Registro Enviado</v>
      </c>
      <c r="H4828" s="3">
        <v>45422</v>
      </c>
      <c r="I4828" s="3">
        <v>45422</v>
      </c>
      <c r="J4828" s="26">
        <f>NETWORKDAYS(F4828,H4828,Feriados!$A$2:$A$13)-1</f>
        <v>0</v>
      </c>
      <c r="K4828" s="26">
        <f>NETWORKDAYS(F4828,I4828,Feriados!$A$2:$A$13)-1</f>
        <v>0</v>
      </c>
      <c r="L4828" s="29">
        <f>WORKDAY(F4828,2,Feriados!$A$2:$A$13)</f>
        <v>45426</v>
      </c>
    </row>
    <row r="4829" spans="1:12" x14ac:dyDescent="0.3">
      <c r="A4829" s="2" t="s">
        <v>22</v>
      </c>
      <c r="B4829" s="2" t="s">
        <v>148</v>
      </c>
      <c r="C4829" s="2" t="s">
        <v>7</v>
      </c>
      <c r="D4829" s="4" t="s">
        <v>14</v>
      </c>
      <c r="E4829" s="2" t="s">
        <v>15</v>
      </c>
      <c r="F4829" s="3">
        <v>45422</v>
      </c>
      <c r="G4829" s="14" t="str" cm="1">
        <f t="array" aca="1" ref="G4829" ca="1">_xlfn.IFS(D4829="Pendente",NETWORKDAYS(F4829,TODAY(),Feriados!$A$2:$A$13)-1 &amp; " D",E4829="Não Apontado",NETWORKDAYS(F4829,TODAY(),Feriados!$A$2:$A$13)-1 &amp; " D",D4829="Backlog","Registro Antigo",D4829="Concluído","Registro Enviado",E4829="Apontado","Registro Enviado",D4829="Cancelado","Treinamento Cancelado",D4829="Remanejado","Treinamento Remanejado",D4829="Suspensa","Suspenso",D4829="Antigo","Treinamento Antigo",D4829="-","Treinamento a ser executado")</f>
        <v>Treinamento Cancelado</v>
      </c>
      <c r="H4829" s="3"/>
      <c r="I4829" s="3"/>
      <c r="J4829" s="26"/>
      <c r="K4829" s="26"/>
      <c r="L4829" s="29"/>
    </row>
    <row r="4830" spans="1:12" x14ac:dyDescent="0.3">
      <c r="A4830" s="2" t="s">
        <v>22</v>
      </c>
      <c r="B4830" s="2" t="s">
        <v>12</v>
      </c>
      <c r="C4830" s="2" t="s">
        <v>18</v>
      </c>
      <c r="D4830" s="4" t="s">
        <v>116</v>
      </c>
      <c r="E4830" s="2" t="s">
        <v>8</v>
      </c>
      <c r="F4830" s="3">
        <v>45422</v>
      </c>
      <c r="G4830" s="14" t="str" cm="1">
        <f t="array" aca="1" ref="G4830" ca="1">_xlfn.IFS(D4830="Pendente",NETWORKDAYS(F4830,TODAY(),Feriados!$A$2:$A$13)-1 &amp; " D",E4830="Não Apontado",NETWORKDAYS(F4830,TODAY(),Feriados!$A$2:$A$13)-1 &amp; " D",D4830="Backlog","Registro Antigo",D4830="Concluído","Registro Enviado",E4830="Apontado","Registro Enviado",D4830="Cancelado","Treinamento Cancelado",D4830="Remanejado","Treinamento Remanejado",D4830="Suspensa","Suspenso",D4830="Antigo","Treinamento Antigo",D4830="-","Treinamento a ser executado")</f>
        <v>Registro Enviado</v>
      </c>
      <c r="H4830" s="3">
        <v>45422</v>
      </c>
      <c r="I4830" s="3">
        <v>45436</v>
      </c>
      <c r="J4830" s="26">
        <f>NETWORKDAYS(F4830,H4830,Feriados!$A$2:$A$13)-1</f>
        <v>0</v>
      </c>
      <c r="K4830" s="26">
        <f>NETWORKDAYS(F4830,I4830,Feriados!$A$2:$A$13)-1</f>
        <v>10</v>
      </c>
      <c r="L4830" s="29">
        <f>WORKDAY(F4830,2,Feriados!$A$2:$A$13)</f>
        <v>45426</v>
      </c>
    </row>
    <row r="4831" spans="1:12" x14ac:dyDescent="0.3">
      <c r="A4831" s="2" t="s">
        <v>28</v>
      </c>
      <c r="B4831" s="2" t="s">
        <v>151</v>
      </c>
      <c r="C4831" s="2" t="s">
        <v>32</v>
      </c>
      <c r="D4831" s="4" t="s">
        <v>14</v>
      </c>
      <c r="E4831" s="2" t="s">
        <v>15</v>
      </c>
      <c r="F4831" s="3">
        <v>45422</v>
      </c>
      <c r="G4831" s="14" t="str" cm="1">
        <f t="array" aca="1" ref="G4831" ca="1">_xlfn.IFS(D4831="Pendente",NETWORKDAYS(F4831,TODAY(),Feriados!$A$2:$A$13)-1 &amp; " D",E4831="Não Apontado",NETWORKDAYS(F4831,TODAY(),Feriados!$A$2:$A$13)-1 &amp; " D",D4831="Backlog","Registro Antigo",D4831="Concluído","Registro Enviado",E4831="Apontado","Registro Enviado",D4831="Cancelado","Treinamento Cancelado",D4831="Remanejado","Treinamento Remanejado",D4831="Suspensa","Suspenso",D4831="Antigo","Treinamento Antigo",D4831="-","Treinamento a ser executado")</f>
        <v>Treinamento Cancelado</v>
      </c>
      <c r="H4831" s="3"/>
      <c r="I4831" s="3"/>
      <c r="J4831" s="26"/>
      <c r="K4831" s="26"/>
      <c r="L4831" s="29"/>
    </row>
    <row r="4832" spans="1:12" x14ac:dyDescent="0.3">
      <c r="A4832" s="2" t="s">
        <v>28</v>
      </c>
      <c r="B4832" s="2" t="s">
        <v>160</v>
      </c>
      <c r="C4832" s="2" t="s">
        <v>18</v>
      </c>
      <c r="D4832" s="4" t="s">
        <v>116</v>
      </c>
      <c r="E4832" s="2" t="s">
        <v>8</v>
      </c>
      <c r="F4832" s="3">
        <v>45422</v>
      </c>
      <c r="G4832" s="14" t="str" cm="1">
        <f t="array" aca="1" ref="G4832" ca="1">_xlfn.IFS(D4832="Pendente",NETWORKDAYS(F4832,TODAY(),Feriados!$A$2:$A$13)-1 &amp; " D",E4832="Não Apontado",NETWORKDAYS(F4832,TODAY(),Feriados!$A$2:$A$13)-1 &amp; " D",D4832="Backlog","Registro Antigo",D4832="Concluído","Registro Enviado",E4832="Apontado","Registro Enviado",D4832="Cancelado","Treinamento Cancelado",D4832="Remanejado","Treinamento Remanejado",D4832="Suspensa","Suspenso",D4832="Antigo","Treinamento Antigo",D4832="-","Treinamento a ser executado")</f>
        <v>Registro Enviado</v>
      </c>
      <c r="H4832" s="3">
        <v>45429</v>
      </c>
      <c r="I4832" s="3">
        <v>45429</v>
      </c>
      <c r="J4832" s="26">
        <f>NETWORKDAYS(F4832,H4832,Feriados!$A$2:$A$13)-1</f>
        <v>5</v>
      </c>
      <c r="K4832" s="26">
        <f>NETWORKDAYS(F4832,I4832,Feriados!$A$2:$A$13)-1</f>
        <v>5</v>
      </c>
      <c r="L4832" s="29">
        <f>WORKDAY(F4832,2,Feriados!$A$2:$A$13)</f>
        <v>45426</v>
      </c>
    </row>
    <row r="4833" spans="1:12" x14ac:dyDescent="0.3">
      <c r="A4833" s="2" t="s">
        <v>39</v>
      </c>
      <c r="B4833" s="2" t="s">
        <v>146</v>
      </c>
      <c r="C4833" s="2" t="s">
        <v>36</v>
      </c>
      <c r="D4833" s="4" t="s">
        <v>116</v>
      </c>
      <c r="E4833" s="2" t="s">
        <v>8</v>
      </c>
      <c r="F4833" s="3">
        <v>45422</v>
      </c>
      <c r="G4833" s="14" t="str" cm="1">
        <f t="array" aca="1" ref="G4833" ca="1">_xlfn.IFS(D4833="Pendente",NETWORKDAYS(F4833,TODAY(),Feriados!$A$2:$A$13)-1 &amp; " D",E4833="Não Apontado",NETWORKDAYS(F4833,TODAY(),Feriados!$A$2:$A$13)-1 &amp; " D",D4833="Backlog","Registro Antigo",D4833="Concluído","Registro Enviado",E4833="Apontado","Registro Enviado",D4833="Cancelado","Treinamento Cancelado",D4833="Remanejado","Treinamento Remanejado",D4833="Suspensa","Suspenso",D4833="Antigo","Treinamento Antigo",D4833="-","Treinamento a ser executado")</f>
        <v>Registro Enviado</v>
      </c>
      <c r="H4833" s="3">
        <v>45425</v>
      </c>
      <c r="I4833" s="3">
        <v>45422</v>
      </c>
      <c r="J4833" s="26">
        <f>NETWORKDAYS(F4833,H4833,Feriados!$A$2:$A$13)-1</f>
        <v>1</v>
      </c>
      <c r="K4833" s="26">
        <f>NETWORKDAYS(F4833,I4833,Feriados!$A$2:$A$13)-1</f>
        <v>0</v>
      </c>
      <c r="L4833" s="29">
        <f>WORKDAY(F4833,2,Feriados!$A$2:$A$13)</f>
        <v>45426</v>
      </c>
    </row>
    <row r="4834" spans="1:12" x14ac:dyDescent="0.3">
      <c r="A4834" s="2" t="s">
        <v>39</v>
      </c>
      <c r="B4834" s="2" t="s">
        <v>156</v>
      </c>
      <c r="C4834" s="2" t="s">
        <v>36</v>
      </c>
      <c r="D4834" s="4" t="s">
        <v>14</v>
      </c>
      <c r="E4834" s="2" t="s">
        <v>15</v>
      </c>
      <c r="F4834" s="3">
        <v>45422</v>
      </c>
      <c r="G4834" s="14" t="str" cm="1">
        <f t="array" aca="1" ref="G4834" ca="1">_xlfn.IFS(D4834="Pendente",NETWORKDAYS(F4834,TODAY(),Feriados!$A$2:$A$13)-1 &amp; " D",E4834="Não Apontado",NETWORKDAYS(F4834,TODAY(),Feriados!$A$2:$A$13)-1 &amp; " D",D4834="Backlog","Registro Antigo",D4834="Concluído","Registro Enviado",E4834="Apontado","Registro Enviado",D4834="Cancelado","Treinamento Cancelado",D4834="Remanejado","Treinamento Remanejado",D4834="Suspensa","Suspenso",D4834="Antigo","Treinamento Antigo",D4834="-","Treinamento a ser executado")</f>
        <v>Treinamento Cancelado</v>
      </c>
      <c r="H4834" s="3"/>
      <c r="I4834" s="3"/>
      <c r="J4834" s="26"/>
      <c r="K4834" s="26"/>
      <c r="L4834" s="29"/>
    </row>
    <row r="4835" spans="1:12" x14ac:dyDescent="0.3">
      <c r="A4835" s="2" t="s">
        <v>188</v>
      </c>
      <c r="B4835" s="2" t="s">
        <v>190</v>
      </c>
      <c r="C4835" s="2" t="s">
        <v>37</v>
      </c>
      <c r="D4835" s="4" t="s">
        <v>14</v>
      </c>
      <c r="E4835" s="2" t="s">
        <v>15</v>
      </c>
      <c r="F4835" s="3">
        <v>45422</v>
      </c>
      <c r="G4835" s="14" t="str" cm="1">
        <f t="array" aca="1" ref="G4835" ca="1">_xlfn.IFS(D4835="Pendente",NETWORKDAYS(F4835,TODAY(),Feriados!$A$2:$A$13)-1 &amp; " D",E4835="Não Apontado",NETWORKDAYS(F4835,TODAY(),Feriados!$A$2:$A$13)-1 &amp; " D",D4835="Backlog","Registro Antigo",D4835="Concluído","Registro Enviado",E4835="Apontado","Registro Enviado",D4835="Cancelado","Treinamento Cancelado",D4835="Remanejado","Treinamento Remanejado",D4835="Suspensa","Suspenso",D4835="Antigo","Treinamento Antigo",D4835="-","Treinamento a ser executado")</f>
        <v>Treinamento Cancelado</v>
      </c>
      <c r="H4835" s="3"/>
      <c r="I4835" s="3"/>
      <c r="J4835" s="26"/>
      <c r="K4835" s="26"/>
      <c r="L4835" s="29"/>
    </row>
    <row r="4836" spans="1:12" x14ac:dyDescent="0.3">
      <c r="A4836" s="2" t="s">
        <v>188</v>
      </c>
      <c r="B4836" s="2" t="s">
        <v>195</v>
      </c>
      <c r="C4836" s="2" t="s">
        <v>36</v>
      </c>
      <c r="D4836" s="4" t="s">
        <v>14</v>
      </c>
      <c r="E4836" s="2" t="s">
        <v>15</v>
      </c>
      <c r="F4836" s="3">
        <v>45422</v>
      </c>
      <c r="G4836" s="14" t="str" cm="1">
        <f t="array" aca="1" ref="G4836" ca="1">_xlfn.IFS(D4836="Pendente",NETWORKDAYS(F4836,TODAY(),Feriados!$A$2:$A$13)-1 &amp; " D",E4836="Não Apontado",NETWORKDAYS(F4836,TODAY(),Feriados!$A$2:$A$13)-1 &amp; " D",D4836="Backlog","Registro Antigo",D4836="Concluído","Registro Enviado",E4836="Apontado","Registro Enviado",D4836="Cancelado","Treinamento Cancelado",D4836="Remanejado","Treinamento Remanejado",D4836="Suspensa","Suspenso",D4836="Antigo","Treinamento Antigo",D4836="-","Treinamento a ser executado")</f>
        <v>Treinamento Cancelado</v>
      </c>
      <c r="H4836" s="3"/>
      <c r="I4836" s="3"/>
      <c r="J4836" s="26"/>
      <c r="K4836" s="26"/>
      <c r="L4836" s="29"/>
    </row>
    <row r="4837" spans="1:12" x14ac:dyDescent="0.3">
      <c r="A4837" s="2" t="s">
        <v>6</v>
      </c>
      <c r="B4837" s="2" t="s">
        <v>191</v>
      </c>
      <c r="C4837" s="2" t="s">
        <v>61</v>
      </c>
      <c r="D4837" s="4" t="s">
        <v>116</v>
      </c>
      <c r="E4837" s="2" t="s">
        <v>8</v>
      </c>
      <c r="F4837" s="3">
        <v>45425</v>
      </c>
      <c r="G4837" s="14" t="str" cm="1">
        <f t="array" aca="1" ref="G4837" ca="1">_xlfn.IFS(D4837="Pendente",NETWORKDAYS(F4837,TODAY(),Feriados!$A$2:$A$13)-1 &amp; " D",E4837="Não Apontado",NETWORKDAYS(F4837,TODAY(),Feriados!$A$2:$A$13)-1 &amp; " D",D4837="Backlog","Registro Antigo",D4837="Concluído","Registro Enviado",E4837="Apontado","Registro Enviado",D4837="Cancelado","Treinamento Cancelado",D4837="Remanejado","Treinamento Remanejado",D4837="Suspensa","Suspenso",D4837="Antigo","Treinamento Antigo",D4837="-","Treinamento a ser executado")</f>
        <v>Registro Enviado</v>
      </c>
      <c r="H4837" s="3">
        <v>45427</v>
      </c>
      <c r="I4837" s="3">
        <v>45427</v>
      </c>
      <c r="J4837" s="26">
        <f>NETWORKDAYS(F4837,H4837,Feriados!$A$2:$A$13)-1</f>
        <v>2</v>
      </c>
      <c r="K4837" s="26">
        <f>NETWORKDAYS(F4837,I4837,Feriados!$A$2:$A$13)-1</f>
        <v>2</v>
      </c>
      <c r="L4837" s="29">
        <f>WORKDAY(F4837,2,Feriados!$A$2:$A$13)</f>
        <v>45427</v>
      </c>
    </row>
    <row r="4838" spans="1:12" x14ac:dyDescent="0.3">
      <c r="A4838" s="2" t="s">
        <v>6</v>
      </c>
      <c r="B4838" s="2" t="s">
        <v>90</v>
      </c>
      <c r="C4838" s="2" t="s">
        <v>10</v>
      </c>
      <c r="D4838" s="4" t="s">
        <v>116</v>
      </c>
      <c r="E4838" s="2" t="s">
        <v>8</v>
      </c>
      <c r="F4838" s="3">
        <v>45425</v>
      </c>
      <c r="G4838" s="14" t="str" cm="1">
        <f t="array" aca="1" ref="G4838" ca="1">_xlfn.IFS(D4838="Pendente",NETWORKDAYS(F4838,TODAY(),Feriados!$A$2:$A$13)-1 &amp; " D",E4838="Não Apontado",NETWORKDAYS(F4838,TODAY(),Feriados!$A$2:$A$13)-1 &amp; " D",D4838="Backlog","Registro Antigo",D4838="Concluído","Registro Enviado",E4838="Apontado","Registro Enviado",D4838="Cancelado","Treinamento Cancelado",D4838="Remanejado","Treinamento Remanejado",D4838="Suspensa","Suspenso",D4838="Antigo","Treinamento Antigo",D4838="-","Treinamento a ser executado")</f>
        <v>Registro Enviado</v>
      </c>
      <c r="H4838" s="3">
        <v>45426</v>
      </c>
      <c r="I4838" s="3">
        <v>45426</v>
      </c>
      <c r="J4838" s="26">
        <f>NETWORKDAYS(F4838,H4838,Feriados!$A$2:$A$13)-1</f>
        <v>1</v>
      </c>
      <c r="K4838" s="26">
        <f>NETWORKDAYS(F4838,I4838,Feriados!$A$2:$A$13)-1</f>
        <v>1</v>
      </c>
      <c r="L4838" s="29">
        <f>WORKDAY(F4838,2,Feriados!$A$2:$A$13)</f>
        <v>45427</v>
      </c>
    </row>
    <row r="4839" spans="1:12" x14ac:dyDescent="0.3">
      <c r="A4839" s="2" t="s">
        <v>22</v>
      </c>
      <c r="B4839" s="2" t="s">
        <v>152</v>
      </c>
      <c r="C4839" s="2" t="s">
        <v>18</v>
      </c>
      <c r="D4839" s="4" t="s">
        <v>116</v>
      </c>
      <c r="E4839" s="2" t="s">
        <v>8</v>
      </c>
      <c r="F4839" s="3">
        <v>45425</v>
      </c>
      <c r="G4839" s="14" t="str" cm="1">
        <f t="array" aca="1" ref="G4839" ca="1">_xlfn.IFS(D4839="Pendente",NETWORKDAYS(F4839,TODAY(),Feriados!$A$2:$A$13)-1 &amp; " D",E4839="Não Apontado",NETWORKDAYS(F4839,TODAY(),Feriados!$A$2:$A$13)-1 &amp; " D",D4839="Backlog","Registro Antigo",D4839="Concluído","Registro Enviado",E4839="Apontado","Registro Enviado",D4839="Cancelado","Treinamento Cancelado",D4839="Remanejado","Treinamento Remanejado",D4839="Suspensa","Suspenso",D4839="Antigo","Treinamento Antigo",D4839="-","Treinamento a ser executado")</f>
        <v>Registro Enviado</v>
      </c>
      <c r="H4839" s="3">
        <v>45429</v>
      </c>
      <c r="I4839" s="3">
        <v>45429</v>
      </c>
      <c r="J4839" s="26">
        <f>NETWORKDAYS(F4839,H4839,Feriados!$A$2:$A$13)-1</f>
        <v>4</v>
      </c>
      <c r="K4839" s="26">
        <f>NETWORKDAYS(F4839,I4839,Feriados!$A$2:$A$13)-1</f>
        <v>4</v>
      </c>
      <c r="L4839" s="29">
        <f>WORKDAY(F4839,2,Feriados!$A$2:$A$13)</f>
        <v>45427</v>
      </c>
    </row>
    <row r="4840" spans="1:12" x14ac:dyDescent="0.3">
      <c r="A4840" s="2" t="s">
        <v>22</v>
      </c>
      <c r="B4840" s="2" t="s">
        <v>194</v>
      </c>
      <c r="C4840" s="2" t="s">
        <v>18</v>
      </c>
      <c r="D4840" s="4" t="s">
        <v>116</v>
      </c>
      <c r="E4840" s="2" t="s">
        <v>8</v>
      </c>
      <c r="F4840" s="3">
        <v>45425</v>
      </c>
      <c r="G4840" s="14" t="str" cm="1">
        <f t="array" aca="1" ref="G4840" ca="1">_xlfn.IFS(D4840="Pendente",NETWORKDAYS(F4840,TODAY(),Feriados!$A$2:$A$13)-1 &amp; " D",E4840="Não Apontado",NETWORKDAYS(F4840,TODAY(),Feriados!$A$2:$A$13)-1 &amp; " D",D4840="Backlog","Registro Antigo",D4840="Concluído","Registro Enviado",E4840="Apontado","Registro Enviado",D4840="Cancelado","Treinamento Cancelado",D4840="Remanejado","Treinamento Remanejado",D4840="Suspensa","Suspenso",D4840="Antigo","Treinamento Antigo",D4840="-","Treinamento a ser executado")</f>
        <v>Registro Enviado</v>
      </c>
      <c r="H4840" s="3">
        <v>45434</v>
      </c>
      <c r="I4840" s="3">
        <v>45434</v>
      </c>
      <c r="J4840" s="26">
        <f>NETWORKDAYS(F4840,H4840,Feriados!$A$2:$A$13)-1</f>
        <v>7</v>
      </c>
      <c r="K4840" s="26">
        <f>NETWORKDAYS(F4840,I4840,Feriados!$A$2:$A$13)-1</f>
        <v>7</v>
      </c>
      <c r="L4840" s="29">
        <f>WORKDAY(F4840,2,Feriados!$A$2:$A$13)</f>
        <v>45427</v>
      </c>
    </row>
    <row r="4841" spans="1:12" x14ac:dyDescent="0.3">
      <c r="A4841" s="2" t="s">
        <v>22</v>
      </c>
      <c r="B4841" s="2" t="s">
        <v>193</v>
      </c>
      <c r="C4841" s="2" t="s">
        <v>18</v>
      </c>
      <c r="D4841" s="4" t="s">
        <v>116</v>
      </c>
      <c r="E4841" s="2" t="s">
        <v>8</v>
      </c>
      <c r="F4841" s="3">
        <v>45425</v>
      </c>
      <c r="G4841" s="14" t="str" cm="1">
        <f t="array" aca="1" ref="G4841" ca="1">_xlfn.IFS(D4841="Pendente",NETWORKDAYS(F4841,TODAY(),Feriados!$A$2:$A$13)-1 &amp; " D",E4841="Não Apontado",NETWORKDAYS(F4841,TODAY(),Feriados!$A$2:$A$13)-1 &amp; " D",D4841="Backlog","Registro Antigo",D4841="Concluído","Registro Enviado",E4841="Apontado","Registro Enviado",D4841="Cancelado","Treinamento Cancelado",D4841="Remanejado","Treinamento Remanejado",D4841="Suspensa","Suspenso",D4841="Antigo","Treinamento Antigo",D4841="-","Treinamento a ser executado")</f>
        <v>Registro Enviado</v>
      </c>
      <c r="H4841" s="3">
        <v>45440</v>
      </c>
      <c r="I4841" s="3">
        <v>45440</v>
      </c>
      <c r="J4841" s="26">
        <f>NETWORKDAYS(F4841,H4841,Feriados!$A$2:$A$13)-1</f>
        <v>11</v>
      </c>
      <c r="K4841" s="26">
        <f>NETWORKDAYS(F4841,I4841,Feriados!$A$2:$A$13)-1</f>
        <v>11</v>
      </c>
      <c r="L4841" s="29">
        <f>WORKDAY(F4841,2,Feriados!$A$2:$A$13)</f>
        <v>45427</v>
      </c>
    </row>
    <row r="4842" spans="1:12" x14ac:dyDescent="0.3">
      <c r="A4842" s="2" t="s">
        <v>28</v>
      </c>
      <c r="B4842" s="2" t="s">
        <v>40</v>
      </c>
      <c r="C4842" s="2" t="s">
        <v>29</v>
      </c>
      <c r="D4842" s="4" t="s">
        <v>116</v>
      </c>
      <c r="E4842" s="2" t="s">
        <v>8</v>
      </c>
      <c r="F4842" s="3">
        <v>45425</v>
      </c>
      <c r="G4842" s="14" t="str" cm="1">
        <f t="array" aca="1" ref="G4842" ca="1">_xlfn.IFS(D4842="Pendente",NETWORKDAYS(F4842,TODAY(),Feriados!$A$2:$A$13)-1 &amp; " D",E4842="Não Apontado",NETWORKDAYS(F4842,TODAY(),Feriados!$A$2:$A$13)-1 &amp; " D",D4842="Backlog","Registro Antigo",D4842="Concluído","Registro Enviado",E4842="Apontado","Registro Enviado",D4842="Cancelado","Treinamento Cancelado",D4842="Remanejado","Treinamento Remanejado",D4842="Suspensa","Suspenso",D4842="Antigo","Treinamento Antigo",D4842="-","Treinamento a ser executado")</f>
        <v>Registro Enviado</v>
      </c>
      <c r="H4842" s="3">
        <v>45429</v>
      </c>
      <c r="I4842" s="3">
        <v>45429</v>
      </c>
      <c r="J4842" s="26">
        <f>NETWORKDAYS(F4842,H4842,Feriados!$A$2:$A$13)-1</f>
        <v>4</v>
      </c>
      <c r="K4842" s="26">
        <f>NETWORKDAYS(F4842,I4842,Feriados!$A$2:$A$13)-1</f>
        <v>4</v>
      </c>
      <c r="L4842" s="29">
        <f>WORKDAY(F4842,2,Feriados!$A$2:$A$13)</f>
        <v>45427</v>
      </c>
    </row>
    <row r="4843" spans="1:12" x14ac:dyDescent="0.3">
      <c r="A4843" s="2" t="s">
        <v>39</v>
      </c>
      <c r="B4843" s="2" t="s">
        <v>23</v>
      </c>
      <c r="C4843" s="2" t="s">
        <v>37</v>
      </c>
      <c r="D4843" s="4" t="s">
        <v>116</v>
      </c>
      <c r="E4843" s="2" t="s">
        <v>8</v>
      </c>
      <c r="F4843" s="3">
        <v>45425</v>
      </c>
      <c r="G4843" s="14" t="str" cm="1">
        <f t="array" aca="1" ref="G4843" ca="1">_xlfn.IFS(D4843="Pendente",NETWORKDAYS(F4843,TODAY(),Feriados!$A$2:$A$13)-1 &amp; " D",E4843="Não Apontado",NETWORKDAYS(F4843,TODAY(),Feriados!$A$2:$A$13)-1 &amp; " D",D4843="Backlog","Registro Antigo",D4843="Concluído","Registro Enviado",E4843="Apontado","Registro Enviado",D4843="Cancelado","Treinamento Cancelado",D4843="Remanejado","Treinamento Remanejado",D4843="Suspensa","Suspenso",D4843="Antigo","Treinamento Antigo",D4843="-","Treinamento a ser executado")</f>
        <v>Registro Enviado</v>
      </c>
      <c r="H4843" s="3">
        <v>45426</v>
      </c>
      <c r="I4843" s="3">
        <v>45426</v>
      </c>
      <c r="J4843" s="26">
        <f>NETWORKDAYS(F4843,H4843,Feriados!$A$2:$A$13)-1</f>
        <v>1</v>
      </c>
      <c r="K4843" s="26">
        <f>NETWORKDAYS(F4843,I4843,Feriados!$A$2:$A$13)-1</f>
        <v>1</v>
      </c>
      <c r="L4843" s="29">
        <f>WORKDAY(F4843,2,Feriados!$A$2:$A$13)</f>
        <v>45427</v>
      </c>
    </row>
    <row r="4844" spans="1:12" x14ac:dyDescent="0.3">
      <c r="A4844" s="2" t="s">
        <v>39</v>
      </c>
      <c r="B4844" s="2" t="s">
        <v>153</v>
      </c>
      <c r="C4844" s="2" t="s">
        <v>36</v>
      </c>
      <c r="D4844" s="4" t="s">
        <v>14</v>
      </c>
      <c r="E4844" s="2" t="s">
        <v>15</v>
      </c>
      <c r="F4844" s="3">
        <v>45425</v>
      </c>
      <c r="G4844" s="14" t="str" cm="1">
        <f t="array" aca="1" ref="G4844" ca="1">_xlfn.IFS(D4844="Pendente",NETWORKDAYS(F4844,TODAY(),Feriados!$A$2:$A$13)-1 &amp; " D",E4844="Não Apontado",NETWORKDAYS(F4844,TODAY(),Feriados!$A$2:$A$13)-1 &amp; " D",D4844="Backlog","Registro Antigo",D4844="Concluído","Registro Enviado",E4844="Apontado","Registro Enviado",D4844="Cancelado","Treinamento Cancelado",D4844="Remanejado","Treinamento Remanejado",D4844="Suspensa","Suspenso",D4844="Antigo","Treinamento Antigo",D4844="-","Treinamento a ser executado")</f>
        <v>Treinamento Cancelado</v>
      </c>
      <c r="H4844" s="3"/>
      <c r="I4844" s="3"/>
      <c r="J4844" s="26"/>
      <c r="K4844" s="26"/>
      <c r="L4844" s="29"/>
    </row>
    <row r="4845" spans="1:12" x14ac:dyDescent="0.3">
      <c r="A4845" s="2" t="s">
        <v>6</v>
      </c>
      <c r="B4845" s="2" t="s">
        <v>156</v>
      </c>
      <c r="C4845" s="2" t="s">
        <v>7</v>
      </c>
      <c r="D4845" s="4" t="s">
        <v>14</v>
      </c>
      <c r="E4845" s="2" t="s">
        <v>15</v>
      </c>
      <c r="F4845" s="3">
        <v>45426</v>
      </c>
      <c r="G4845" s="14" t="str" cm="1">
        <f t="array" aca="1" ref="G4845" ca="1">_xlfn.IFS(D4845="Pendente",NETWORKDAYS(F4845,TODAY(),Feriados!$A$2:$A$13)-1 &amp; " D",E4845="Não Apontado",NETWORKDAYS(F4845,TODAY(),Feriados!$A$2:$A$13)-1 &amp; " D",D4845="Backlog","Registro Antigo",D4845="Concluído","Registro Enviado",E4845="Apontado","Registro Enviado",D4845="Cancelado","Treinamento Cancelado",D4845="Remanejado","Treinamento Remanejado",D4845="Suspensa","Suspenso",D4845="Antigo","Treinamento Antigo",D4845="-","Treinamento a ser executado")</f>
        <v>Treinamento Cancelado</v>
      </c>
      <c r="H4845" s="3"/>
      <c r="I4845" s="3"/>
      <c r="J4845" s="26"/>
      <c r="K4845" s="26"/>
      <c r="L4845" s="29"/>
    </row>
    <row r="4846" spans="1:12" x14ac:dyDescent="0.3">
      <c r="A4846" s="2" t="s">
        <v>6</v>
      </c>
      <c r="B4846" s="2" t="s">
        <v>196</v>
      </c>
      <c r="C4846" s="2" t="s">
        <v>66</v>
      </c>
      <c r="D4846" s="4" t="s">
        <v>116</v>
      </c>
      <c r="E4846" s="2" t="s">
        <v>8</v>
      </c>
      <c r="F4846" s="3">
        <v>45426</v>
      </c>
      <c r="G4846" s="14" t="str" cm="1">
        <f t="array" aca="1" ref="G4846" ca="1">_xlfn.IFS(D4846="Pendente",NETWORKDAYS(F4846,TODAY(),Feriados!$A$2:$A$13)-1 &amp; " D",E4846="Não Apontado",NETWORKDAYS(F4846,TODAY(),Feriados!$A$2:$A$13)-1 &amp; " D",D4846="Backlog","Registro Antigo",D4846="Concluído","Registro Enviado",E4846="Apontado","Registro Enviado",D4846="Cancelado","Treinamento Cancelado",D4846="Remanejado","Treinamento Remanejado",D4846="Suspensa","Suspenso",D4846="Antigo","Treinamento Antigo",D4846="-","Treinamento a ser executado")</f>
        <v>Registro Enviado</v>
      </c>
      <c r="H4846" s="3">
        <v>45427</v>
      </c>
      <c r="I4846" s="3">
        <v>45427</v>
      </c>
      <c r="J4846" s="26">
        <f>NETWORKDAYS(F4846,H4846,Feriados!$A$2:$A$13)-1</f>
        <v>1</v>
      </c>
      <c r="K4846" s="26">
        <f>NETWORKDAYS(F4846,I4846,Feriados!$A$2:$A$13)-1</f>
        <v>1</v>
      </c>
      <c r="L4846" s="29">
        <f>WORKDAY(F4846,2,Feriados!$A$2:$A$13)</f>
        <v>45428</v>
      </c>
    </row>
    <row r="4847" spans="1:12" x14ac:dyDescent="0.3">
      <c r="A4847" s="2" t="s">
        <v>22</v>
      </c>
      <c r="B4847" s="2" t="s">
        <v>151</v>
      </c>
      <c r="C4847" s="2" t="s">
        <v>7</v>
      </c>
      <c r="D4847" s="4" t="s">
        <v>116</v>
      </c>
      <c r="E4847" s="2" t="s">
        <v>8</v>
      </c>
      <c r="F4847" s="3">
        <v>45426</v>
      </c>
      <c r="G4847" s="14" t="str" cm="1">
        <f t="array" aca="1" ref="G4847" ca="1">_xlfn.IFS(D4847="Pendente",NETWORKDAYS(F4847,TODAY(),Feriados!$A$2:$A$13)-1 &amp; " D",E4847="Não Apontado",NETWORKDAYS(F4847,TODAY(),Feriados!$A$2:$A$13)-1 &amp; " D",D4847="Backlog","Registro Antigo",D4847="Concluído","Registro Enviado",E4847="Apontado","Registro Enviado",D4847="Cancelado","Treinamento Cancelado",D4847="Remanejado","Treinamento Remanejado",D4847="Suspensa","Suspenso",D4847="Antigo","Treinamento Antigo",D4847="-","Treinamento a ser executado")</f>
        <v>Registro Enviado</v>
      </c>
      <c r="H4847" s="3">
        <v>45435</v>
      </c>
      <c r="I4847" s="3">
        <v>45435</v>
      </c>
      <c r="J4847" s="26">
        <f>NETWORKDAYS(F4847,H4847,Feriados!$A$2:$A$13)-1</f>
        <v>7</v>
      </c>
      <c r="K4847" s="26">
        <f>NETWORKDAYS(F4847,I4847,Feriados!$A$2:$A$13)-1</f>
        <v>7</v>
      </c>
      <c r="L4847" s="29">
        <f>WORKDAY(F4847,2,Feriados!$A$2:$A$13)</f>
        <v>45428</v>
      </c>
    </row>
    <row r="4848" spans="1:12" x14ac:dyDescent="0.3">
      <c r="A4848" s="2" t="s">
        <v>22</v>
      </c>
      <c r="B4848" s="2" t="s">
        <v>23</v>
      </c>
      <c r="C4848" s="2" t="s">
        <v>18</v>
      </c>
      <c r="D4848" s="4" t="s">
        <v>116</v>
      </c>
      <c r="E4848" s="2" t="s">
        <v>8</v>
      </c>
      <c r="F4848" s="3">
        <v>45426</v>
      </c>
      <c r="G4848" s="14" t="str" cm="1">
        <f t="array" aca="1" ref="G4848" ca="1">_xlfn.IFS(D4848="Pendente",NETWORKDAYS(F4848,TODAY(),Feriados!$A$2:$A$13)-1 &amp; " D",E4848="Não Apontado",NETWORKDAYS(F4848,TODAY(),Feriados!$A$2:$A$13)-1 &amp; " D",D4848="Backlog","Registro Antigo",D4848="Concluído","Registro Enviado",E4848="Apontado","Registro Enviado",D4848="Cancelado","Treinamento Cancelado",D4848="Remanejado","Treinamento Remanejado",D4848="Suspensa","Suspenso",D4848="Antigo","Treinamento Antigo",D4848="-","Treinamento a ser executado")</f>
        <v>Registro Enviado</v>
      </c>
      <c r="H4848" s="3">
        <v>45434</v>
      </c>
      <c r="I4848" s="3">
        <v>45434</v>
      </c>
      <c r="J4848" s="26">
        <f>NETWORKDAYS(F4848,H4848,Feriados!$A$2:$A$13)-1</f>
        <v>6</v>
      </c>
      <c r="K4848" s="26">
        <f>NETWORKDAYS(F4848,I4848,Feriados!$A$2:$A$13)-1</f>
        <v>6</v>
      </c>
      <c r="L4848" s="29">
        <f>WORKDAY(F4848,2,Feriados!$A$2:$A$13)</f>
        <v>45428</v>
      </c>
    </row>
    <row r="4849" spans="1:12" x14ac:dyDescent="0.3">
      <c r="A4849" s="2" t="s">
        <v>22</v>
      </c>
      <c r="B4849" s="2" t="s">
        <v>153</v>
      </c>
      <c r="C4849" s="2" t="s">
        <v>7</v>
      </c>
      <c r="D4849" s="4" t="s">
        <v>116</v>
      </c>
      <c r="E4849" s="2" t="s">
        <v>8</v>
      </c>
      <c r="F4849" s="3">
        <v>45426</v>
      </c>
      <c r="G4849" s="14" t="str" cm="1">
        <f t="array" aca="1" ref="G4849" ca="1">_xlfn.IFS(D4849="Pendente",NETWORKDAYS(F4849,TODAY(),Feriados!$A$2:$A$13)-1 &amp; " D",E4849="Não Apontado",NETWORKDAYS(F4849,TODAY(),Feriados!$A$2:$A$13)-1 &amp; " D",D4849="Backlog","Registro Antigo",D4849="Concluído","Registro Enviado",E4849="Apontado","Registro Enviado",D4849="Cancelado","Treinamento Cancelado",D4849="Remanejado","Treinamento Remanejado",D4849="Suspensa","Suspenso",D4849="Antigo","Treinamento Antigo",D4849="-","Treinamento a ser executado")</f>
        <v>Registro Enviado</v>
      </c>
      <c r="H4849" s="3">
        <v>45435</v>
      </c>
      <c r="I4849" s="3">
        <v>45435</v>
      </c>
      <c r="J4849" s="26">
        <f>NETWORKDAYS(F4849,H4849,Feriados!$A$2:$A$13)-1</f>
        <v>7</v>
      </c>
      <c r="K4849" s="26">
        <f>NETWORKDAYS(F4849,I4849,Feriados!$A$2:$A$13)-1</f>
        <v>7</v>
      </c>
      <c r="L4849" s="29">
        <f>WORKDAY(F4849,2,Feriados!$A$2:$A$13)</f>
        <v>45428</v>
      </c>
    </row>
    <row r="4850" spans="1:12" x14ac:dyDescent="0.3">
      <c r="A4850" s="2" t="s">
        <v>22</v>
      </c>
      <c r="B4850" s="2" t="s">
        <v>159</v>
      </c>
      <c r="C4850" s="2" t="s">
        <v>18</v>
      </c>
      <c r="D4850" s="4" t="s">
        <v>14</v>
      </c>
      <c r="E4850" s="2" t="s">
        <v>15</v>
      </c>
      <c r="F4850" s="3">
        <v>45426</v>
      </c>
      <c r="G4850" s="14" t="str" cm="1">
        <f t="array" aca="1" ref="G4850" ca="1">_xlfn.IFS(D4850="Pendente",NETWORKDAYS(F4850,TODAY(),Feriados!$A$2:$A$13)-1 &amp; " D",E4850="Não Apontado",NETWORKDAYS(F4850,TODAY(),Feriados!$A$2:$A$13)-1 &amp; " D",D4850="Backlog","Registro Antigo",D4850="Concluído","Registro Enviado",E4850="Apontado","Registro Enviado",D4850="Cancelado","Treinamento Cancelado",D4850="Remanejado","Treinamento Remanejado",D4850="Suspensa","Suspenso",D4850="Antigo","Treinamento Antigo",D4850="-","Treinamento a ser executado")</f>
        <v>Treinamento Cancelado</v>
      </c>
      <c r="H4850" s="3"/>
      <c r="I4850" s="3"/>
      <c r="J4850" s="26"/>
      <c r="K4850" s="26"/>
      <c r="L4850" s="29"/>
    </row>
    <row r="4851" spans="1:12" x14ac:dyDescent="0.3">
      <c r="A4851" s="2" t="s">
        <v>28</v>
      </c>
      <c r="B4851" s="2" t="s">
        <v>192</v>
      </c>
      <c r="C4851" s="2" t="s">
        <v>64</v>
      </c>
      <c r="D4851" s="4" t="s">
        <v>14</v>
      </c>
      <c r="E4851" s="2" t="s">
        <v>15</v>
      </c>
      <c r="F4851" s="3">
        <v>45426</v>
      </c>
      <c r="G4851" s="14" t="str" cm="1">
        <f t="array" aca="1" ref="G4851" ca="1">_xlfn.IFS(D4851="Pendente",NETWORKDAYS(F4851,TODAY(),Feriados!$A$2:$A$13)-1 &amp; " D",E4851="Não Apontado",NETWORKDAYS(F4851,TODAY(),Feriados!$A$2:$A$13)-1 &amp; " D",D4851="Backlog","Registro Antigo",D4851="Concluído","Registro Enviado",E4851="Apontado","Registro Enviado",D4851="Cancelado","Treinamento Cancelado",D4851="Remanejado","Treinamento Remanejado",D4851="Suspensa","Suspenso",D4851="Antigo","Treinamento Antigo",D4851="-","Treinamento a ser executado")</f>
        <v>Treinamento Cancelado</v>
      </c>
      <c r="H4851" s="3"/>
      <c r="I4851" s="3"/>
      <c r="J4851" s="26"/>
      <c r="K4851" s="26"/>
      <c r="L4851" s="29"/>
    </row>
    <row r="4852" spans="1:12" x14ac:dyDescent="0.3">
      <c r="A4852" s="2" t="s">
        <v>28</v>
      </c>
      <c r="B4852" s="2" t="s">
        <v>104</v>
      </c>
      <c r="C4852" s="2" t="s">
        <v>29</v>
      </c>
      <c r="D4852" s="4" t="s">
        <v>116</v>
      </c>
      <c r="E4852" s="2" t="s">
        <v>8</v>
      </c>
      <c r="F4852" s="3">
        <v>45426</v>
      </c>
      <c r="G4852" s="14" t="str" cm="1">
        <f t="array" aca="1" ref="G4852" ca="1">_xlfn.IFS(D4852="Pendente",NETWORKDAYS(F4852,TODAY(),Feriados!$A$2:$A$13)-1 &amp; " D",E4852="Não Apontado",NETWORKDAYS(F4852,TODAY(),Feriados!$A$2:$A$13)-1 &amp; " D",D4852="Backlog","Registro Antigo",D4852="Concluído","Registro Enviado",E4852="Apontado","Registro Enviado",D4852="Cancelado","Treinamento Cancelado",D4852="Remanejado","Treinamento Remanejado",D4852="Suspensa","Suspenso",D4852="Antigo","Treinamento Antigo",D4852="-","Treinamento a ser executado")</f>
        <v>Registro Enviado</v>
      </c>
      <c r="H4852" s="3">
        <v>45427</v>
      </c>
      <c r="I4852" s="3">
        <v>45427</v>
      </c>
      <c r="J4852" s="26">
        <f>NETWORKDAYS(F4852,H4852,Feriados!$A$2:$A$13)-1</f>
        <v>1</v>
      </c>
      <c r="K4852" s="26">
        <f>NETWORKDAYS(F4852,I4852,Feriados!$A$2:$A$13)-1</f>
        <v>1</v>
      </c>
      <c r="L4852" s="29">
        <f>WORKDAY(F4852,2,Feriados!$A$2:$A$13)</f>
        <v>45428</v>
      </c>
    </row>
    <row r="4853" spans="1:12" x14ac:dyDescent="0.3">
      <c r="A4853" s="2" t="s">
        <v>39</v>
      </c>
      <c r="B4853" s="2" t="s">
        <v>135</v>
      </c>
      <c r="C4853" s="2" t="s">
        <v>36</v>
      </c>
      <c r="D4853" s="4" t="s">
        <v>14</v>
      </c>
      <c r="E4853" s="2" t="s">
        <v>15</v>
      </c>
      <c r="F4853" s="3">
        <v>45426</v>
      </c>
      <c r="G4853" s="14" t="str" cm="1">
        <f t="array" aca="1" ref="G4853" ca="1">_xlfn.IFS(D4853="Pendente",NETWORKDAYS(F4853,TODAY(),Feriados!$A$2:$A$13)-1 &amp; " D",E4853="Não Apontado",NETWORKDAYS(F4853,TODAY(),Feriados!$A$2:$A$13)-1 &amp; " D",D4853="Backlog","Registro Antigo",D4853="Concluído","Registro Enviado",E4853="Apontado","Registro Enviado",D4853="Cancelado","Treinamento Cancelado",D4853="Remanejado","Treinamento Remanejado",D4853="Suspensa","Suspenso",D4853="Antigo","Treinamento Antigo",D4853="-","Treinamento a ser executado")</f>
        <v>Treinamento Cancelado</v>
      </c>
      <c r="H4853" s="3"/>
      <c r="I4853" s="3"/>
      <c r="J4853" s="26"/>
      <c r="K4853" s="26"/>
      <c r="L4853" s="29"/>
    </row>
    <row r="4854" spans="1:12" x14ac:dyDescent="0.3">
      <c r="A4854" s="2" t="s">
        <v>39</v>
      </c>
      <c r="B4854" s="2" t="s">
        <v>12</v>
      </c>
      <c r="C4854" s="2" t="s">
        <v>36</v>
      </c>
      <c r="D4854" s="4" t="s">
        <v>14</v>
      </c>
      <c r="E4854" s="2" t="s">
        <v>15</v>
      </c>
      <c r="F4854" s="3">
        <v>45426</v>
      </c>
      <c r="G4854" s="14" t="str" cm="1">
        <f t="array" aca="1" ref="G4854" ca="1">_xlfn.IFS(D4854="Pendente",NETWORKDAYS(F4854,TODAY(),Feriados!$A$2:$A$13)-1 &amp; " D",E4854="Não Apontado",NETWORKDAYS(F4854,TODAY(),Feriados!$A$2:$A$13)-1 &amp; " D",D4854="Backlog","Registro Antigo",D4854="Concluído","Registro Enviado",E4854="Apontado","Registro Enviado",D4854="Cancelado","Treinamento Cancelado",D4854="Remanejado","Treinamento Remanejado",D4854="Suspensa","Suspenso",D4854="Antigo","Treinamento Antigo",D4854="-","Treinamento a ser executado")</f>
        <v>Treinamento Cancelado</v>
      </c>
      <c r="H4854" s="3"/>
      <c r="I4854" s="3"/>
      <c r="J4854" s="26"/>
      <c r="K4854" s="26"/>
      <c r="L4854" s="29"/>
    </row>
    <row r="4855" spans="1:12" x14ac:dyDescent="0.3">
      <c r="A4855" s="2" t="s">
        <v>39</v>
      </c>
      <c r="B4855" s="2" t="s">
        <v>11</v>
      </c>
      <c r="C4855" s="2" t="s">
        <v>36</v>
      </c>
      <c r="D4855" s="4" t="s">
        <v>116</v>
      </c>
      <c r="E4855" s="2" t="s">
        <v>8</v>
      </c>
      <c r="F4855" s="3">
        <v>45426</v>
      </c>
      <c r="G4855" s="14" t="str" cm="1">
        <f t="array" aca="1" ref="G4855" ca="1">_xlfn.IFS(D4855="Pendente",NETWORKDAYS(F4855,TODAY(),Feriados!$A$2:$A$13)-1 &amp; " D",E4855="Não Apontado",NETWORKDAYS(F4855,TODAY(),Feriados!$A$2:$A$13)-1 &amp; " D",D4855="Backlog","Registro Antigo",D4855="Concluído","Registro Enviado",E4855="Apontado","Registro Enviado",D4855="Cancelado","Treinamento Cancelado",D4855="Remanejado","Treinamento Remanejado",D4855="Suspensa","Suspenso",D4855="Antigo","Treinamento Antigo",D4855="-","Treinamento a ser executado")</f>
        <v>Registro Enviado</v>
      </c>
      <c r="H4855" s="3">
        <v>45428</v>
      </c>
      <c r="I4855" s="3">
        <v>45428</v>
      </c>
      <c r="J4855" s="26">
        <f>NETWORKDAYS(F4855,H4855,Feriados!$A$2:$A$13)-1</f>
        <v>2</v>
      </c>
      <c r="K4855" s="26">
        <f>NETWORKDAYS(F4855,I4855,Feriados!$A$2:$A$13)-1</f>
        <v>2</v>
      </c>
      <c r="L4855" s="29">
        <f>WORKDAY(F4855,2,Feriados!$A$2:$A$13)</f>
        <v>45428</v>
      </c>
    </row>
    <row r="4856" spans="1:12" x14ac:dyDescent="0.3">
      <c r="A4856" s="2" t="s">
        <v>188</v>
      </c>
      <c r="B4856" s="2" t="s">
        <v>187</v>
      </c>
      <c r="C4856" s="2" t="s">
        <v>36</v>
      </c>
      <c r="D4856" s="4" t="s">
        <v>116</v>
      </c>
      <c r="E4856" s="2" t="s">
        <v>8</v>
      </c>
      <c r="F4856" s="3">
        <v>45426</v>
      </c>
      <c r="G4856" s="14" t="str" cm="1">
        <f t="array" aca="1" ref="G4856" ca="1">_xlfn.IFS(D4856="Pendente",NETWORKDAYS(F4856,TODAY(),Feriados!$A$2:$A$13)-1 &amp; " D",E4856="Não Apontado",NETWORKDAYS(F4856,TODAY(),Feriados!$A$2:$A$13)-1 &amp; " D",D4856="Backlog","Registro Antigo",D4856="Concluído","Registro Enviado",E4856="Apontado","Registro Enviado",D4856="Cancelado","Treinamento Cancelado",D4856="Remanejado","Treinamento Remanejado",D4856="Suspensa","Suspenso",D4856="Antigo","Treinamento Antigo",D4856="-","Treinamento a ser executado")</f>
        <v>Registro Enviado</v>
      </c>
      <c r="H4856" s="3">
        <v>45427</v>
      </c>
      <c r="I4856" s="3">
        <v>45427</v>
      </c>
      <c r="J4856" s="26">
        <f>NETWORKDAYS(F4856,H4856,Feriados!$A$2:$A$13)-1</f>
        <v>1</v>
      </c>
      <c r="K4856" s="26">
        <f>NETWORKDAYS(F4856,I4856,Feriados!$A$2:$A$13)-1</f>
        <v>1</v>
      </c>
      <c r="L4856" s="29">
        <f>WORKDAY(F4856,2,Feriados!$A$2:$A$13)</f>
        <v>45428</v>
      </c>
    </row>
    <row r="4857" spans="1:12" x14ac:dyDescent="0.3">
      <c r="A4857" s="2" t="s">
        <v>6</v>
      </c>
      <c r="B4857" s="2" t="s">
        <v>187</v>
      </c>
      <c r="C4857" s="2" t="s">
        <v>7</v>
      </c>
      <c r="D4857" s="4" t="s">
        <v>116</v>
      </c>
      <c r="E4857" s="2" t="s">
        <v>8</v>
      </c>
      <c r="F4857" s="3">
        <v>45427</v>
      </c>
      <c r="G4857" s="14" t="str" cm="1">
        <f t="array" aca="1" ref="G4857" ca="1">_xlfn.IFS(D4857="Pendente",NETWORKDAYS(F4857,TODAY(),Feriados!$A$2:$A$13)-1 &amp; " D",E4857="Não Apontado",NETWORKDAYS(F4857,TODAY(),Feriados!$A$2:$A$13)-1 &amp; " D",D4857="Backlog","Registro Antigo",D4857="Concluído","Registro Enviado",E4857="Apontado","Registro Enviado",D4857="Cancelado","Treinamento Cancelado",D4857="Remanejado","Treinamento Remanejado",D4857="Suspensa","Suspenso",D4857="Antigo","Treinamento Antigo",D4857="-","Treinamento a ser executado")</f>
        <v>Registro Enviado</v>
      </c>
      <c r="H4857" s="3">
        <v>45429</v>
      </c>
      <c r="I4857" s="3">
        <v>45428</v>
      </c>
      <c r="J4857" s="26">
        <f>NETWORKDAYS(F4857,H4857,Feriados!$A$2:$A$13)-1</f>
        <v>2</v>
      </c>
      <c r="K4857" s="26">
        <f>NETWORKDAYS(F4857,I4857,Feriados!$A$2:$A$13)-1</f>
        <v>1</v>
      </c>
      <c r="L4857" s="29">
        <f>WORKDAY(F4857,2,Feriados!$A$2:$A$13)</f>
        <v>45429</v>
      </c>
    </row>
    <row r="4858" spans="1:12" x14ac:dyDescent="0.3">
      <c r="A4858" s="2" t="s">
        <v>22</v>
      </c>
      <c r="B4858" s="2" t="s">
        <v>135</v>
      </c>
      <c r="C4858" s="2" t="s">
        <v>18</v>
      </c>
      <c r="D4858" s="4" t="s">
        <v>14</v>
      </c>
      <c r="E4858" s="2" t="s">
        <v>15</v>
      </c>
      <c r="F4858" s="3">
        <v>45427</v>
      </c>
      <c r="G4858" s="14" t="str" cm="1">
        <f t="array" aca="1" ref="G4858" ca="1">_xlfn.IFS(D4858="Pendente",NETWORKDAYS(F4858,TODAY(),Feriados!$A$2:$A$13)-1 &amp; " D",E4858="Não Apontado",NETWORKDAYS(F4858,TODAY(),Feriados!$A$2:$A$13)-1 &amp; " D",D4858="Backlog","Registro Antigo",D4858="Concluído","Registro Enviado",E4858="Apontado","Registro Enviado",D4858="Cancelado","Treinamento Cancelado",D4858="Remanejado","Treinamento Remanejado",D4858="Suspensa","Suspenso",D4858="Antigo","Treinamento Antigo",D4858="-","Treinamento a ser executado")</f>
        <v>Treinamento Cancelado</v>
      </c>
      <c r="H4858" s="3"/>
      <c r="I4858" s="3"/>
      <c r="J4858" s="26"/>
      <c r="K4858" s="26"/>
      <c r="L4858" s="29"/>
    </row>
    <row r="4859" spans="1:12" x14ac:dyDescent="0.3">
      <c r="A4859" s="2" t="s">
        <v>22</v>
      </c>
      <c r="B4859" s="2" t="s">
        <v>161</v>
      </c>
      <c r="C4859" s="2" t="s">
        <v>18</v>
      </c>
      <c r="D4859" s="4" t="s">
        <v>116</v>
      </c>
      <c r="E4859" s="2" t="s">
        <v>8</v>
      </c>
      <c r="F4859" s="3">
        <v>45427</v>
      </c>
      <c r="G4859" s="14" t="str" cm="1">
        <f t="array" aca="1" ref="G4859" ca="1">_xlfn.IFS(D4859="Pendente",NETWORKDAYS(F4859,TODAY(),Feriados!$A$2:$A$13)-1 &amp; " D",E4859="Não Apontado",NETWORKDAYS(F4859,TODAY(),Feriados!$A$2:$A$13)-1 &amp; " D",D4859="Backlog","Registro Antigo",D4859="Concluído","Registro Enviado",E4859="Apontado","Registro Enviado",D4859="Cancelado","Treinamento Cancelado",D4859="Remanejado","Treinamento Remanejado",D4859="Suspensa","Suspenso",D4859="Antigo","Treinamento Antigo",D4859="-","Treinamento a ser executado")</f>
        <v>Registro Enviado</v>
      </c>
      <c r="H4859" s="3">
        <v>45429</v>
      </c>
      <c r="I4859" s="3">
        <v>45429</v>
      </c>
      <c r="J4859" s="26">
        <f>NETWORKDAYS(F4859,H4859,Feriados!$A$2:$A$13)-1</f>
        <v>2</v>
      </c>
      <c r="K4859" s="26">
        <f>NETWORKDAYS(F4859,I4859,Feriados!$A$2:$A$13)-1</f>
        <v>2</v>
      </c>
      <c r="L4859" s="29">
        <f>WORKDAY(F4859,2,Feriados!$A$2:$A$13)</f>
        <v>45429</v>
      </c>
    </row>
    <row r="4860" spans="1:12" x14ac:dyDescent="0.3">
      <c r="A4860" s="2" t="s">
        <v>22</v>
      </c>
      <c r="B4860" s="2" t="s">
        <v>148</v>
      </c>
      <c r="C4860" s="2" t="s">
        <v>7</v>
      </c>
      <c r="D4860" s="4" t="s">
        <v>14</v>
      </c>
      <c r="E4860" s="2" t="s">
        <v>15</v>
      </c>
      <c r="F4860" s="3">
        <v>45427</v>
      </c>
      <c r="G4860" s="14" t="str" cm="1">
        <f t="array" aca="1" ref="G4860" ca="1">_xlfn.IFS(D4860="Pendente",NETWORKDAYS(F4860,TODAY(),Feriados!$A$2:$A$13)-1 &amp; " D",E4860="Não Apontado",NETWORKDAYS(F4860,TODAY(),Feriados!$A$2:$A$13)-1 &amp; " D",D4860="Backlog","Registro Antigo",D4860="Concluído","Registro Enviado",E4860="Apontado","Registro Enviado",D4860="Cancelado","Treinamento Cancelado",D4860="Remanejado","Treinamento Remanejado",D4860="Suspensa","Suspenso",D4860="Antigo","Treinamento Antigo",D4860="-","Treinamento a ser executado")</f>
        <v>Treinamento Cancelado</v>
      </c>
      <c r="H4860" s="3"/>
      <c r="I4860" s="3"/>
      <c r="J4860" s="26"/>
      <c r="K4860" s="26"/>
      <c r="L4860" s="29"/>
    </row>
    <row r="4861" spans="1:12" x14ac:dyDescent="0.3">
      <c r="A4861" s="2" t="s">
        <v>22</v>
      </c>
      <c r="B4861" s="2" t="s">
        <v>194</v>
      </c>
      <c r="C4861" s="2" t="s">
        <v>7</v>
      </c>
      <c r="D4861" s="4" t="s">
        <v>116</v>
      </c>
      <c r="E4861" s="2" t="s">
        <v>8</v>
      </c>
      <c r="F4861" s="3">
        <v>45427</v>
      </c>
      <c r="G4861" s="14" t="str" cm="1">
        <f t="array" aca="1" ref="G4861" ca="1">_xlfn.IFS(D4861="Pendente",NETWORKDAYS(F4861,TODAY(),Feriados!$A$2:$A$13)-1 &amp; " D",E4861="Não Apontado",NETWORKDAYS(F4861,TODAY(),Feriados!$A$2:$A$13)-1 &amp; " D",D4861="Backlog","Registro Antigo",D4861="Concluído","Registro Enviado",E4861="Apontado","Registro Enviado",D4861="Cancelado","Treinamento Cancelado",D4861="Remanejado","Treinamento Remanejado",D4861="Suspensa","Suspenso",D4861="Antigo","Treinamento Antigo",D4861="-","Treinamento a ser executado")</f>
        <v>Registro Enviado</v>
      </c>
      <c r="H4861" s="3">
        <v>45429</v>
      </c>
      <c r="I4861" s="3">
        <v>45429</v>
      </c>
      <c r="J4861" s="26">
        <f>NETWORKDAYS(F4861,H4861,Feriados!$A$2:$A$13)-1</f>
        <v>2</v>
      </c>
      <c r="K4861" s="26">
        <f>NETWORKDAYS(F4861,I4861,Feriados!$A$2:$A$13)-1</f>
        <v>2</v>
      </c>
      <c r="L4861" s="29">
        <f>WORKDAY(F4861,2,Feriados!$A$2:$A$13)</f>
        <v>45429</v>
      </c>
    </row>
    <row r="4862" spans="1:12" x14ac:dyDescent="0.3">
      <c r="A4862" s="2" t="s">
        <v>22</v>
      </c>
      <c r="B4862" s="2" t="s">
        <v>193</v>
      </c>
      <c r="C4862" s="2" t="s">
        <v>7</v>
      </c>
      <c r="D4862" s="4" t="s">
        <v>116</v>
      </c>
      <c r="E4862" s="2" t="s">
        <v>8</v>
      </c>
      <c r="F4862" s="3">
        <v>45427</v>
      </c>
      <c r="G4862" s="14" t="str" cm="1">
        <f t="array" aca="1" ref="G4862" ca="1">_xlfn.IFS(D4862="Pendente",NETWORKDAYS(F4862,TODAY(),Feriados!$A$2:$A$13)-1 &amp; " D",E4862="Não Apontado",NETWORKDAYS(F4862,TODAY(),Feriados!$A$2:$A$13)-1 &amp; " D",D4862="Backlog","Registro Antigo",D4862="Concluído","Registro Enviado",E4862="Apontado","Registro Enviado",D4862="Cancelado","Treinamento Cancelado",D4862="Remanejado","Treinamento Remanejado",D4862="Suspensa","Suspenso",D4862="Antigo","Treinamento Antigo",D4862="-","Treinamento a ser executado")</f>
        <v>Registro Enviado</v>
      </c>
      <c r="H4862" s="3">
        <v>45440</v>
      </c>
      <c r="I4862" s="3">
        <v>45440</v>
      </c>
      <c r="J4862" s="26">
        <f>NETWORKDAYS(F4862,H4862,Feriados!$A$2:$A$13)-1</f>
        <v>9</v>
      </c>
      <c r="K4862" s="26">
        <f>NETWORKDAYS(F4862,I4862,Feriados!$A$2:$A$13)-1</f>
        <v>9</v>
      </c>
      <c r="L4862" s="29">
        <f>WORKDAY(F4862,2,Feriados!$A$2:$A$13)</f>
        <v>45429</v>
      </c>
    </row>
    <row r="4863" spans="1:12" x14ac:dyDescent="0.3">
      <c r="A4863" s="2" t="s">
        <v>39</v>
      </c>
      <c r="B4863" s="2" t="s">
        <v>146</v>
      </c>
      <c r="C4863" s="2" t="s">
        <v>36</v>
      </c>
      <c r="D4863" s="4" t="s">
        <v>116</v>
      </c>
      <c r="E4863" s="2" t="s">
        <v>8</v>
      </c>
      <c r="F4863" s="3">
        <v>45427</v>
      </c>
      <c r="G4863" s="14" t="str" cm="1">
        <f t="array" aca="1" ref="G4863" ca="1">_xlfn.IFS(D4863="Pendente",NETWORKDAYS(F4863,TODAY(),Feriados!$A$2:$A$13)-1 &amp; " D",E4863="Não Apontado",NETWORKDAYS(F4863,TODAY(),Feriados!$A$2:$A$13)-1 &amp; " D",D4863="Backlog","Registro Antigo",D4863="Concluído","Registro Enviado",E4863="Apontado","Registro Enviado",D4863="Cancelado","Treinamento Cancelado",D4863="Remanejado","Treinamento Remanejado",D4863="Suspensa","Suspenso",D4863="Antigo","Treinamento Antigo",D4863="-","Treinamento a ser executado")</f>
        <v>Registro Enviado</v>
      </c>
      <c r="H4863" s="3">
        <v>45428</v>
      </c>
      <c r="I4863" s="3">
        <v>45428</v>
      </c>
      <c r="J4863" s="26">
        <f>NETWORKDAYS(F4863,H4863,Feriados!$A$2:$A$13)-1</f>
        <v>1</v>
      </c>
      <c r="K4863" s="26">
        <f>NETWORKDAYS(F4863,I4863,Feriados!$A$2:$A$13)-1</f>
        <v>1</v>
      </c>
      <c r="L4863" s="29">
        <f>WORKDAY(F4863,2,Feriados!$A$2:$A$13)</f>
        <v>45429</v>
      </c>
    </row>
    <row r="4864" spans="1:12" x14ac:dyDescent="0.3">
      <c r="A4864" s="2" t="s">
        <v>39</v>
      </c>
      <c r="B4864" s="2" t="s">
        <v>160</v>
      </c>
      <c r="C4864" s="2" t="s">
        <v>37</v>
      </c>
      <c r="D4864" s="4" t="s">
        <v>116</v>
      </c>
      <c r="E4864" s="2" t="s">
        <v>8</v>
      </c>
      <c r="F4864" s="3">
        <v>45427</v>
      </c>
      <c r="G4864" s="14" t="str" cm="1">
        <f t="array" aca="1" ref="G4864" ca="1">_xlfn.IFS(D4864="Pendente",NETWORKDAYS(F4864,TODAY(),Feriados!$A$2:$A$13)-1 &amp; " D",E4864="Não Apontado",NETWORKDAYS(F4864,TODAY(),Feriados!$A$2:$A$13)-1 &amp; " D",D4864="Backlog","Registro Antigo",D4864="Concluído","Registro Enviado",E4864="Apontado","Registro Enviado",D4864="Cancelado","Treinamento Cancelado",D4864="Remanejado","Treinamento Remanejado",D4864="Suspensa","Suspenso",D4864="Antigo","Treinamento Antigo",D4864="-","Treinamento a ser executado")</f>
        <v>Registro Enviado</v>
      </c>
      <c r="H4864" s="3">
        <v>45428</v>
      </c>
      <c r="I4864" s="3">
        <v>45428</v>
      </c>
      <c r="J4864" s="26">
        <f>NETWORKDAYS(F4864,H4864,Feriados!$A$2:$A$13)-1</f>
        <v>1</v>
      </c>
      <c r="K4864" s="26">
        <f>NETWORKDAYS(F4864,I4864,Feriados!$A$2:$A$13)-1</f>
        <v>1</v>
      </c>
      <c r="L4864" s="29">
        <f>WORKDAY(F4864,2,Feriados!$A$2:$A$13)</f>
        <v>45429</v>
      </c>
    </row>
    <row r="4865" spans="1:12" x14ac:dyDescent="0.3">
      <c r="A4865" s="2" t="s">
        <v>39</v>
      </c>
      <c r="B4865" s="2" t="s">
        <v>147</v>
      </c>
      <c r="C4865" s="2" t="s">
        <v>36</v>
      </c>
      <c r="D4865" s="4" t="s">
        <v>116</v>
      </c>
      <c r="E4865" s="2" t="s">
        <v>8</v>
      </c>
      <c r="F4865" s="3">
        <v>45427</v>
      </c>
      <c r="G4865" s="14" t="str" cm="1">
        <f t="array" aca="1" ref="G4865" ca="1">_xlfn.IFS(D4865="Pendente",NETWORKDAYS(F4865,TODAY(),Feriados!$A$2:$A$13)-1 &amp; " D",E4865="Não Apontado",NETWORKDAYS(F4865,TODAY(),Feriados!$A$2:$A$13)-1 &amp; " D",D4865="Backlog","Registro Antigo",D4865="Concluído","Registro Enviado",E4865="Apontado","Registro Enviado",D4865="Cancelado","Treinamento Cancelado",D4865="Remanejado","Treinamento Remanejado",D4865="Suspensa","Suspenso",D4865="Antigo","Treinamento Antigo",D4865="-","Treinamento a ser executado")</f>
        <v>Registro Enviado</v>
      </c>
      <c r="H4865" s="3">
        <v>45428</v>
      </c>
      <c r="I4865" s="3">
        <v>45428</v>
      </c>
      <c r="J4865" s="26">
        <f>NETWORKDAYS(F4865,H4865,Feriados!$A$2:$A$13)-1</f>
        <v>1</v>
      </c>
      <c r="K4865" s="26">
        <f>NETWORKDAYS(F4865,I4865,Feriados!$A$2:$A$13)-1</f>
        <v>1</v>
      </c>
      <c r="L4865" s="29">
        <f>WORKDAY(F4865,2,Feriados!$A$2:$A$13)</f>
        <v>45429</v>
      </c>
    </row>
    <row r="4866" spans="1:12" x14ac:dyDescent="0.3">
      <c r="A4866" s="2" t="s">
        <v>6</v>
      </c>
      <c r="B4866" s="2" t="s">
        <v>156</v>
      </c>
      <c r="C4866" s="2" t="s">
        <v>7</v>
      </c>
      <c r="D4866" s="4" t="s">
        <v>14</v>
      </c>
      <c r="E4866" s="2" t="s">
        <v>15</v>
      </c>
      <c r="F4866" s="3">
        <v>45428</v>
      </c>
      <c r="G4866" s="14" t="str" cm="1">
        <f t="array" aca="1" ref="G4866" ca="1">_xlfn.IFS(D4866="Pendente",NETWORKDAYS(F4866,TODAY(),Feriados!$A$2:$A$13)-1 &amp; " D",E4866="Não Apontado",NETWORKDAYS(F4866,TODAY(),Feriados!$A$2:$A$13)-1 &amp; " D",D4866="Backlog","Registro Antigo",D4866="Concluído","Registro Enviado",E4866="Apontado","Registro Enviado",D4866="Cancelado","Treinamento Cancelado",D4866="Remanejado","Treinamento Remanejado",D4866="Suspensa","Suspenso",D4866="Antigo","Treinamento Antigo",D4866="-","Treinamento a ser executado")</f>
        <v>Treinamento Cancelado</v>
      </c>
      <c r="H4866" s="3"/>
      <c r="I4866" s="3"/>
      <c r="J4866" s="26"/>
      <c r="K4866" s="26"/>
      <c r="L4866" s="29"/>
    </row>
    <row r="4867" spans="1:12" x14ac:dyDescent="0.3">
      <c r="A4867" s="2" t="s">
        <v>6</v>
      </c>
      <c r="B4867" s="2" t="s">
        <v>90</v>
      </c>
      <c r="C4867" s="2" t="s">
        <v>61</v>
      </c>
      <c r="D4867" s="4" t="s">
        <v>116</v>
      </c>
      <c r="E4867" s="2" t="s">
        <v>8</v>
      </c>
      <c r="F4867" s="3">
        <v>45428</v>
      </c>
      <c r="G4867" s="14" t="str" cm="1">
        <f t="array" aca="1" ref="G4867" ca="1">_xlfn.IFS(D4867="Pendente",NETWORKDAYS(F4867,TODAY(),Feriados!$A$2:$A$13)-1 &amp; " D",E4867="Não Apontado",NETWORKDAYS(F4867,TODAY(),Feriados!$A$2:$A$13)-1 &amp; " D",D4867="Backlog","Registro Antigo",D4867="Concluído","Registro Enviado",E4867="Apontado","Registro Enviado",D4867="Cancelado","Treinamento Cancelado",D4867="Remanejado","Treinamento Remanejado",D4867="Suspensa","Suspenso",D4867="Antigo","Treinamento Antigo",D4867="-","Treinamento a ser executado")</f>
        <v>Registro Enviado</v>
      </c>
      <c r="H4867" s="3">
        <v>45429</v>
      </c>
      <c r="I4867" s="3">
        <v>45429</v>
      </c>
      <c r="J4867" s="26">
        <f>NETWORKDAYS(F4867,H4867,Feriados!$A$2:$A$13)-1</f>
        <v>1</v>
      </c>
      <c r="K4867" s="26">
        <f>NETWORKDAYS(F4867,I4867,Feriados!$A$2:$A$13)-1</f>
        <v>1</v>
      </c>
      <c r="L4867" s="29">
        <f>WORKDAY(F4867,2,Feriados!$A$2:$A$13)</f>
        <v>45432</v>
      </c>
    </row>
    <row r="4868" spans="1:12" x14ac:dyDescent="0.3">
      <c r="A4868" s="2" t="s">
        <v>6</v>
      </c>
      <c r="B4868" s="2" t="s">
        <v>191</v>
      </c>
      <c r="C4868" s="2" t="s">
        <v>61</v>
      </c>
      <c r="D4868" s="4" t="s">
        <v>116</v>
      </c>
      <c r="E4868" s="2" t="s">
        <v>8</v>
      </c>
      <c r="F4868" s="3">
        <v>45428</v>
      </c>
      <c r="G4868" s="14" t="str" cm="1">
        <f t="array" aca="1" ref="G4868" ca="1">_xlfn.IFS(D4868="Pendente",NETWORKDAYS(F4868,TODAY(),Feriados!$A$2:$A$13)-1 &amp; " D",E4868="Não Apontado",NETWORKDAYS(F4868,TODAY(),Feriados!$A$2:$A$13)-1 &amp; " D",D4868="Backlog","Registro Antigo",D4868="Concluído","Registro Enviado",E4868="Apontado","Registro Enviado",D4868="Cancelado","Treinamento Cancelado",D4868="Remanejado","Treinamento Remanejado",D4868="Suspensa","Suspenso",D4868="Antigo","Treinamento Antigo",D4868="-","Treinamento a ser executado")</f>
        <v>Registro Enviado</v>
      </c>
      <c r="H4868" s="3">
        <v>45433</v>
      </c>
      <c r="I4868" s="3">
        <v>45434</v>
      </c>
      <c r="J4868" s="26">
        <f>NETWORKDAYS(F4868,H4868,Feriados!$A$2:$A$13)-1</f>
        <v>3</v>
      </c>
      <c r="K4868" s="26">
        <f>NETWORKDAYS(F4868,I4868,Feriados!$A$2:$A$13)-1</f>
        <v>4</v>
      </c>
      <c r="L4868" s="29">
        <f>WORKDAY(F4868,2,Feriados!$A$2:$A$13)</f>
        <v>45432</v>
      </c>
    </row>
    <row r="4869" spans="1:12" x14ac:dyDescent="0.3">
      <c r="A4869" s="2" t="s">
        <v>39</v>
      </c>
      <c r="B4869" s="2" t="s">
        <v>148</v>
      </c>
      <c r="C4869" s="2" t="s">
        <v>36</v>
      </c>
      <c r="D4869" s="4" t="s">
        <v>116</v>
      </c>
      <c r="E4869" s="2" t="s">
        <v>8</v>
      </c>
      <c r="F4869" s="3">
        <v>45428</v>
      </c>
      <c r="G4869" s="14" t="str" cm="1">
        <f t="array" aca="1" ref="G4869" ca="1">_xlfn.IFS(D4869="Pendente",NETWORKDAYS(F4869,TODAY(),Feriados!$A$2:$A$13)-1 &amp; " D",E4869="Não Apontado",NETWORKDAYS(F4869,TODAY(),Feriados!$A$2:$A$13)-1 &amp; " D",D4869="Backlog","Registro Antigo",D4869="Concluído","Registro Enviado",E4869="Apontado","Registro Enviado",D4869="Cancelado","Treinamento Cancelado",D4869="Remanejado","Treinamento Remanejado",D4869="Suspensa","Suspenso",D4869="Antigo","Treinamento Antigo",D4869="-","Treinamento a ser executado")</f>
        <v>Registro Enviado</v>
      </c>
      <c r="H4869" s="3">
        <v>45429</v>
      </c>
      <c r="I4869" s="3">
        <v>45429</v>
      </c>
      <c r="J4869" s="26">
        <f>NETWORKDAYS(F4869,H4869,Feriados!$A$2:$A$13)-1</f>
        <v>1</v>
      </c>
      <c r="K4869" s="26">
        <f>NETWORKDAYS(F4869,I4869,Feriados!$A$2:$A$13)-1</f>
        <v>1</v>
      </c>
      <c r="L4869" s="29">
        <f>WORKDAY(F4869,2,Feriados!$A$2:$A$13)</f>
        <v>45432</v>
      </c>
    </row>
    <row r="4870" spans="1:12" x14ac:dyDescent="0.3">
      <c r="A4870" s="2" t="s">
        <v>39</v>
      </c>
      <c r="B4870" s="2" t="s">
        <v>23</v>
      </c>
      <c r="C4870" s="2" t="s">
        <v>36</v>
      </c>
      <c r="D4870" s="4" t="s">
        <v>116</v>
      </c>
      <c r="E4870" s="2" t="s">
        <v>8</v>
      </c>
      <c r="F4870" s="3">
        <v>45428</v>
      </c>
      <c r="G4870" s="14" t="str" cm="1">
        <f t="array" aca="1" ref="G4870" ca="1">_xlfn.IFS(D4870="Pendente",NETWORKDAYS(F4870,TODAY(),Feriados!$A$2:$A$13)-1 &amp; " D",E4870="Não Apontado",NETWORKDAYS(F4870,TODAY(),Feriados!$A$2:$A$13)-1 &amp; " D",D4870="Backlog","Registro Antigo",D4870="Concluído","Registro Enviado",E4870="Apontado","Registro Enviado",D4870="Cancelado","Treinamento Cancelado",D4870="Remanejado","Treinamento Remanejado",D4870="Suspensa","Suspenso",D4870="Antigo","Treinamento Antigo",D4870="-","Treinamento a ser executado")</f>
        <v>Registro Enviado</v>
      </c>
      <c r="H4870" s="3">
        <v>45429</v>
      </c>
      <c r="I4870" s="3">
        <v>45429</v>
      </c>
      <c r="J4870" s="26">
        <f>NETWORKDAYS(F4870,H4870,Feriados!$A$2:$A$13)-1</f>
        <v>1</v>
      </c>
      <c r="K4870" s="26">
        <f>NETWORKDAYS(F4870,I4870,Feriados!$A$2:$A$13)-1</f>
        <v>1</v>
      </c>
      <c r="L4870" s="29">
        <f>WORKDAY(F4870,2,Feriados!$A$2:$A$13)</f>
        <v>45432</v>
      </c>
    </row>
    <row r="4871" spans="1:12" x14ac:dyDescent="0.3">
      <c r="A4871" s="2" t="s">
        <v>39</v>
      </c>
      <c r="B4871" s="2" t="s">
        <v>12</v>
      </c>
      <c r="C4871" s="2" t="s">
        <v>36</v>
      </c>
      <c r="D4871" s="4" t="s">
        <v>116</v>
      </c>
      <c r="E4871" s="2" t="s">
        <v>8</v>
      </c>
      <c r="F4871" s="3">
        <v>45428</v>
      </c>
      <c r="G4871" s="14" t="str" cm="1">
        <f t="array" aca="1" ref="G4871" ca="1">_xlfn.IFS(D4871="Pendente",NETWORKDAYS(F4871,TODAY(),Feriados!$A$2:$A$13)-1 &amp; " D",E4871="Não Apontado",NETWORKDAYS(F4871,TODAY(),Feriados!$A$2:$A$13)-1 &amp; " D",D4871="Backlog","Registro Antigo",D4871="Concluído","Registro Enviado",E4871="Apontado","Registro Enviado",D4871="Cancelado","Treinamento Cancelado",D4871="Remanejado","Treinamento Remanejado",D4871="Suspensa","Suspenso",D4871="Antigo","Treinamento Antigo",D4871="-","Treinamento a ser executado")</f>
        <v>Registro Enviado</v>
      </c>
      <c r="H4871" s="3">
        <v>45429</v>
      </c>
      <c r="I4871" s="3">
        <v>45429</v>
      </c>
      <c r="J4871" s="26">
        <f>NETWORKDAYS(F4871,H4871,Feriados!$A$2:$A$13)-1</f>
        <v>1</v>
      </c>
      <c r="K4871" s="26">
        <f>NETWORKDAYS(F4871,I4871,Feriados!$A$2:$A$13)-1</f>
        <v>1</v>
      </c>
      <c r="L4871" s="29">
        <f>WORKDAY(F4871,2,Feriados!$A$2:$A$13)</f>
        <v>45432</v>
      </c>
    </row>
    <row r="4872" spans="1:12" x14ac:dyDescent="0.3">
      <c r="A4872" s="2" t="s">
        <v>188</v>
      </c>
      <c r="B4872" s="2" t="s">
        <v>187</v>
      </c>
      <c r="C4872" s="2" t="s">
        <v>37</v>
      </c>
      <c r="D4872" s="4" t="s">
        <v>116</v>
      </c>
      <c r="E4872" s="2" t="s">
        <v>8</v>
      </c>
      <c r="F4872" s="3">
        <v>45428</v>
      </c>
      <c r="G4872" s="14" t="str" cm="1">
        <f t="array" aca="1" ref="G4872" ca="1">_xlfn.IFS(D4872="Pendente",NETWORKDAYS(F4872,TODAY(),Feriados!$A$2:$A$13)-1 &amp; " D",E4872="Não Apontado",NETWORKDAYS(F4872,TODAY(),Feriados!$A$2:$A$13)-1 &amp; " D",D4872="Backlog","Registro Antigo",D4872="Concluído","Registro Enviado",E4872="Apontado","Registro Enviado",D4872="Cancelado","Treinamento Cancelado",D4872="Remanejado","Treinamento Remanejado",D4872="Suspensa","Suspenso",D4872="Antigo","Treinamento Antigo",D4872="-","Treinamento a ser executado")</f>
        <v>Registro Enviado</v>
      </c>
      <c r="H4872" s="3"/>
      <c r="I4872" s="3">
        <v>45429</v>
      </c>
      <c r="J4872" s="26">
        <f>NETWORKDAYS(F4872,H4872,Feriados!$A$2:$A$13)-1</f>
        <v>-32443</v>
      </c>
      <c r="K4872" s="26">
        <f>NETWORKDAYS(F4872,I4872,Feriados!$A$2:$A$13)-1</f>
        <v>1</v>
      </c>
      <c r="L4872" s="29">
        <f>WORKDAY(F4872,2,Feriados!$A$2:$A$13)</f>
        <v>45432</v>
      </c>
    </row>
    <row r="4873" spans="1:12" x14ac:dyDescent="0.3">
      <c r="A4873" s="2" t="s">
        <v>188</v>
      </c>
      <c r="B4873" s="2" t="s">
        <v>194</v>
      </c>
      <c r="C4873" s="2" t="s">
        <v>37</v>
      </c>
      <c r="D4873" s="4" t="s">
        <v>116</v>
      </c>
      <c r="E4873" s="2" t="s">
        <v>8</v>
      </c>
      <c r="F4873" s="3">
        <v>45428</v>
      </c>
      <c r="G4873" s="14" t="str" cm="1">
        <f t="array" aca="1" ref="G4873" ca="1">_xlfn.IFS(D4873="Pendente",NETWORKDAYS(F4873,TODAY(),Feriados!$A$2:$A$13)-1 &amp; " D",E4873="Não Apontado",NETWORKDAYS(F4873,TODAY(),Feriados!$A$2:$A$13)-1 &amp; " D",D4873="Backlog","Registro Antigo",D4873="Concluído","Registro Enviado",E4873="Apontado","Registro Enviado",D4873="Cancelado","Treinamento Cancelado",D4873="Remanejado","Treinamento Remanejado",D4873="Suspensa","Suspenso",D4873="Antigo","Treinamento Antigo",D4873="-","Treinamento a ser executado")</f>
        <v>Registro Enviado</v>
      </c>
      <c r="H4873" s="3">
        <v>45433</v>
      </c>
      <c r="I4873" s="3">
        <v>45433</v>
      </c>
      <c r="J4873" s="26">
        <f>NETWORKDAYS(F4873,H4873,Feriados!$A$2:$A$13)-1</f>
        <v>3</v>
      </c>
      <c r="K4873" s="26">
        <f>NETWORKDAYS(F4873,I4873,Feriados!$A$2:$A$13)-1</f>
        <v>3</v>
      </c>
      <c r="L4873" s="29">
        <f>WORKDAY(F4873,2,Feriados!$A$2:$A$13)</f>
        <v>45432</v>
      </c>
    </row>
    <row r="4874" spans="1:12" x14ac:dyDescent="0.3">
      <c r="A4874" s="2" t="s">
        <v>6</v>
      </c>
      <c r="B4874" s="2" t="s">
        <v>135</v>
      </c>
      <c r="C4874" s="2" t="s">
        <v>10</v>
      </c>
      <c r="D4874" s="4" t="s">
        <v>116</v>
      </c>
      <c r="E4874" s="2" t="s">
        <v>8</v>
      </c>
      <c r="F4874" s="3">
        <v>45429</v>
      </c>
      <c r="G4874" s="14" t="str" cm="1">
        <f t="array" aca="1" ref="G4874" ca="1">_xlfn.IFS(D4874="Pendente",NETWORKDAYS(F4874,TODAY(),Feriados!$A$2:$A$13)-1 &amp; " D",E4874="Não Apontado",NETWORKDAYS(F4874,TODAY(),Feriados!$A$2:$A$13)-1 &amp; " D",D4874="Backlog","Registro Antigo",D4874="Concluído","Registro Enviado",E4874="Apontado","Registro Enviado",D4874="Cancelado","Treinamento Cancelado",D4874="Remanejado","Treinamento Remanejado",D4874="Suspensa","Suspenso",D4874="Antigo","Treinamento Antigo",D4874="-","Treinamento a ser executado")</f>
        <v>Registro Enviado</v>
      </c>
      <c r="H4874" s="3">
        <v>45434</v>
      </c>
      <c r="I4874" s="3">
        <v>45434</v>
      </c>
      <c r="J4874" s="26">
        <f>NETWORKDAYS(F4874,H4874,Feriados!$A$2:$A$13)-1</f>
        <v>3</v>
      </c>
      <c r="K4874" s="26">
        <f>NETWORKDAYS(F4874,I4874,Feriados!$A$2:$A$13)-1</f>
        <v>3</v>
      </c>
      <c r="L4874" s="29">
        <f>WORKDAY(F4874,2,Feriados!$A$2:$A$13)</f>
        <v>45433</v>
      </c>
    </row>
    <row r="4875" spans="1:12" x14ac:dyDescent="0.3">
      <c r="A4875" s="2" t="s">
        <v>6</v>
      </c>
      <c r="B4875" s="2" t="s">
        <v>183</v>
      </c>
      <c r="C4875" s="2" t="s">
        <v>61</v>
      </c>
      <c r="D4875" s="4" t="s">
        <v>116</v>
      </c>
      <c r="E4875" s="2" t="s">
        <v>8</v>
      </c>
      <c r="F4875" s="3">
        <v>45429</v>
      </c>
      <c r="G4875" s="14" t="str" cm="1">
        <f t="array" aca="1" ref="G4875" ca="1">_xlfn.IFS(D4875="Pendente",NETWORKDAYS(F4875,TODAY(),Feriados!$A$2:$A$13)-1 &amp; " D",E4875="Não Apontado",NETWORKDAYS(F4875,TODAY(),Feriados!$A$2:$A$13)-1 &amp; " D",D4875="Backlog","Registro Antigo",D4875="Concluído","Registro Enviado",E4875="Apontado","Registro Enviado",D4875="Cancelado","Treinamento Cancelado",D4875="Remanejado","Treinamento Remanejado",D4875="Suspensa","Suspenso",D4875="Antigo","Treinamento Antigo",D4875="-","Treinamento a ser executado")</f>
        <v>Registro Enviado</v>
      </c>
      <c r="H4875" s="3">
        <v>45434</v>
      </c>
      <c r="I4875" s="3">
        <v>45434</v>
      </c>
      <c r="J4875" s="26">
        <f>NETWORKDAYS(F4875,H4875,Feriados!$A$2:$A$13)-1</f>
        <v>3</v>
      </c>
      <c r="K4875" s="26">
        <f>NETWORKDAYS(F4875,I4875,Feriados!$A$2:$A$13)-1</f>
        <v>3</v>
      </c>
      <c r="L4875" s="29">
        <f>WORKDAY(F4875,2,Feriados!$A$2:$A$13)</f>
        <v>45433</v>
      </c>
    </row>
    <row r="4876" spans="1:12" x14ac:dyDescent="0.3">
      <c r="A4876" s="2" t="s">
        <v>6</v>
      </c>
      <c r="B4876" s="2" t="s">
        <v>196</v>
      </c>
      <c r="C4876" s="2" t="s">
        <v>66</v>
      </c>
      <c r="D4876" s="4" t="s">
        <v>116</v>
      </c>
      <c r="E4876" s="2" t="s">
        <v>8</v>
      </c>
      <c r="F4876" s="3">
        <v>45429</v>
      </c>
      <c r="G4876" s="14" t="str" cm="1">
        <f t="array" aca="1" ref="G4876" ca="1">_xlfn.IFS(D4876="Pendente",NETWORKDAYS(F4876,TODAY(),Feriados!$A$2:$A$13)-1 &amp; " D",E4876="Não Apontado",NETWORKDAYS(F4876,TODAY(),Feriados!$A$2:$A$13)-1 &amp; " D",D4876="Backlog","Registro Antigo",D4876="Concluído","Registro Enviado",E4876="Apontado","Registro Enviado",D4876="Cancelado","Treinamento Cancelado",D4876="Remanejado","Treinamento Remanejado",D4876="Suspensa","Suspenso",D4876="Antigo","Treinamento Antigo",D4876="-","Treinamento a ser executado")</f>
        <v>Registro Enviado</v>
      </c>
      <c r="H4876" s="3">
        <v>45435</v>
      </c>
      <c r="I4876" s="3">
        <v>45435</v>
      </c>
      <c r="J4876" s="26">
        <f>NETWORKDAYS(F4876,H4876,Feriados!$A$2:$A$13)-1</f>
        <v>4</v>
      </c>
      <c r="K4876" s="26">
        <f>NETWORKDAYS(F4876,I4876,Feriados!$A$2:$A$13)-1</f>
        <v>4</v>
      </c>
      <c r="L4876" s="29">
        <f>WORKDAY(F4876,2,Feriados!$A$2:$A$13)</f>
        <v>45433</v>
      </c>
    </row>
    <row r="4877" spans="1:12" x14ac:dyDescent="0.3">
      <c r="A4877" s="2" t="s">
        <v>22</v>
      </c>
      <c r="B4877" s="2" t="s">
        <v>152</v>
      </c>
      <c r="C4877" s="2" t="s">
        <v>7</v>
      </c>
      <c r="D4877" s="4" t="s">
        <v>14</v>
      </c>
      <c r="E4877" s="2" t="s">
        <v>15</v>
      </c>
      <c r="F4877" s="3">
        <v>45429</v>
      </c>
      <c r="G4877" s="14" t="str" cm="1">
        <f t="array" aca="1" ref="G4877" ca="1">_xlfn.IFS(D4877="Pendente",NETWORKDAYS(F4877,TODAY(),Feriados!$A$2:$A$13)-1 &amp; " D",E4877="Não Apontado",NETWORKDAYS(F4877,TODAY(),Feriados!$A$2:$A$13)-1 &amp; " D",D4877="Backlog","Registro Antigo",D4877="Concluído","Registro Enviado",E4877="Apontado","Registro Enviado",D4877="Cancelado","Treinamento Cancelado",D4877="Remanejado","Treinamento Remanejado",D4877="Suspensa","Suspenso",D4877="Antigo","Treinamento Antigo",D4877="-","Treinamento a ser executado")</f>
        <v>Treinamento Cancelado</v>
      </c>
      <c r="H4877" s="3"/>
      <c r="I4877" s="3"/>
      <c r="J4877" s="26"/>
      <c r="K4877" s="26"/>
      <c r="L4877" s="29"/>
    </row>
    <row r="4878" spans="1:12" x14ac:dyDescent="0.3">
      <c r="A4878" s="2" t="s">
        <v>22</v>
      </c>
      <c r="B4878" s="2" t="s">
        <v>151</v>
      </c>
      <c r="C4878" s="2" t="s">
        <v>18</v>
      </c>
      <c r="D4878" s="4" t="s">
        <v>116</v>
      </c>
      <c r="E4878" s="2" t="s">
        <v>8</v>
      </c>
      <c r="F4878" s="3">
        <v>45429</v>
      </c>
      <c r="G4878" s="14" t="str" cm="1">
        <f t="array" aca="1" ref="G4878" ca="1">_xlfn.IFS(D4878="Pendente",NETWORKDAYS(F4878,TODAY(),Feriados!$A$2:$A$13)-1 &amp; " D",E4878="Não Apontado",NETWORKDAYS(F4878,TODAY(),Feriados!$A$2:$A$13)-1 &amp; " D",D4878="Backlog","Registro Antigo",D4878="Concluído","Registro Enviado",E4878="Apontado","Registro Enviado",D4878="Cancelado","Treinamento Cancelado",D4878="Remanejado","Treinamento Remanejado",D4878="Suspensa","Suspenso",D4878="Antigo","Treinamento Antigo",D4878="-","Treinamento a ser executado")</f>
        <v>Registro Enviado</v>
      </c>
      <c r="H4878" s="3">
        <v>45435</v>
      </c>
      <c r="I4878" s="3">
        <v>45435</v>
      </c>
      <c r="J4878" s="26">
        <f>NETWORKDAYS(F4878,H4878,Feriados!$A$2:$A$13)-1</f>
        <v>4</v>
      </c>
      <c r="K4878" s="26">
        <f>NETWORKDAYS(F4878,I4878,Feriados!$A$2:$A$13)-1</f>
        <v>4</v>
      </c>
      <c r="L4878" s="29">
        <f>WORKDAY(F4878,2,Feriados!$A$2:$A$13)</f>
        <v>45433</v>
      </c>
    </row>
    <row r="4879" spans="1:12" x14ac:dyDescent="0.3">
      <c r="A4879" s="2" t="s">
        <v>22</v>
      </c>
      <c r="B4879" s="2" t="s">
        <v>23</v>
      </c>
      <c r="C4879" s="2" t="s">
        <v>7</v>
      </c>
      <c r="D4879" s="4" t="s">
        <v>116</v>
      </c>
      <c r="E4879" s="2" t="s">
        <v>8</v>
      </c>
      <c r="F4879" s="3">
        <v>45429</v>
      </c>
      <c r="G4879" s="14" t="str" cm="1">
        <f t="array" aca="1" ref="G4879" ca="1">_xlfn.IFS(D4879="Pendente",NETWORKDAYS(F4879,TODAY(),Feriados!$A$2:$A$13)-1 &amp; " D",E4879="Não Apontado",NETWORKDAYS(F4879,TODAY(),Feriados!$A$2:$A$13)-1 &amp; " D",D4879="Backlog","Registro Antigo",D4879="Concluído","Registro Enviado",E4879="Apontado","Registro Enviado",D4879="Cancelado","Treinamento Cancelado",D4879="Remanejado","Treinamento Remanejado",D4879="Suspensa","Suspenso",D4879="Antigo","Treinamento Antigo",D4879="-","Treinamento a ser executado")</f>
        <v>Registro Enviado</v>
      </c>
      <c r="H4879" s="3">
        <v>45434</v>
      </c>
      <c r="I4879" s="3">
        <v>45434</v>
      </c>
      <c r="J4879" s="26">
        <f>NETWORKDAYS(F4879,H4879,Feriados!$A$2:$A$13)-1</f>
        <v>3</v>
      </c>
      <c r="K4879" s="26">
        <f>NETWORKDAYS(F4879,I4879,Feriados!$A$2:$A$13)-1</f>
        <v>3</v>
      </c>
      <c r="L4879" s="29">
        <f>WORKDAY(F4879,2,Feriados!$A$2:$A$13)</f>
        <v>45433</v>
      </c>
    </row>
    <row r="4880" spans="1:12" x14ac:dyDescent="0.3">
      <c r="A4880" s="2" t="s">
        <v>28</v>
      </c>
      <c r="B4880" s="2" t="s">
        <v>187</v>
      </c>
      <c r="C4880" s="2" t="s">
        <v>32</v>
      </c>
      <c r="D4880" s="4" t="s">
        <v>116</v>
      </c>
      <c r="E4880" s="2" t="s">
        <v>8</v>
      </c>
      <c r="F4880" s="3">
        <v>45429</v>
      </c>
      <c r="G4880" s="14" t="str" cm="1">
        <f t="array" aca="1" ref="G4880" ca="1">_xlfn.IFS(D4880="Pendente",NETWORKDAYS(F4880,TODAY(),Feriados!$A$2:$A$13)-1 &amp; " D",E4880="Não Apontado",NETWORKDAYS(F4880,TODAY(),Feriados!$A$2:$A$13)-1 &amp; " D",D4880="Backlog","Registro Antigo",D4880="Concluído","Registro Enviado",E4880="Apontado","Registro Enviado",D4880="Cancelado","Treinamento Cancelado",D4880="Remanejado","Treinamento Remanejado",D4880="Suspensa","Suspenso",D4880="Antigo","Treinamento Antigo",D4880="-","Treinamento a ser executado")</f>
        <v>Registro Enviado</v>
      </c>
      <c r="H4880" s="3">
        <v>45429</v>
      </c>
      <c r="I4880" s="3">
        <v>45429</v>
      </c>
      <c r="J4880" s="26">
        <f>NETWORKDAYS(F4880,H4880,Feriados!$A$2:$A$13)-1</f>
        <v>0</v>
      </c>
      <c r="K4880" s="26">
        <f>NETWORKDAYS(F4880,I4880,Feriados!$A$2:$A$13)-1</f>
        <v>0</v>
      </c>
      <c r="L4880" s="29">
        <f>WORKDAY(F4880,2,Feriados!$A$2:$A$13)</f>
        <v>45433</v>
      </c>
    </row>
    <row r="4881" spans="1:12" x14ac:dyDescent="0.3">
      <c r="A4881" s="2" t="s">
        <v>28</v>
      </c>
      <c r="B4881" s="2" t="s">
        <v>160</v>
      </c>
      <c r="C4881" s="2" t="s">
        <v>18</v>
      </c>
      <c r="D4881" s="4" t="s">
        <v>14</v>
      </c>
      <c r="E4881" s="2" t="s">
        <v>15</v>
      </c>
      <c r="F4881" s="3">
        <v>45429</v>
      </c>
      <c r="G4881" s="14" t="str" cm="1">
        <f t="array" aca="1" ref="G4881" ca="1">_xlfn.IFS(D4881="Pendente",NETWORKDAYS(F4881,TODAY(),Feriados!$A$2:$A$13)-1 &amp; " D",E4881="Não Apontado",NETWORKDAYS(F4881,TODAY(),Feriados!$A$2:$A$13)-1 &amp; " D",D4881="Backlog","Registro Antigo",D4881="Concluído","Registro Enviado",E4881="Apontado","Registro Enviado",D4881="Cancelado","Treinamento Cancelado",D4881="Remanejado","Treinamento Remanejado",D4881="Suspensa","Suspenso",D4881="Antigo","Treinamento Antigo",D4881="-","Treinamento a ser executado")</f>
        <v>Treinamento Cancelado</v>
      </c>
      <c r="H4881" s="3"/>
      <c r="I4881" s="3"/>
      <c r="J4881" s="26"/>
      <c r="K4881" s="26"/>
      <c r="L4881" s="29"/>
    </row>
    <row r="4882" spans="1:12" x14ac:dyDescent="0.3">
      <c r="A4882" s="2" t="s">
        <v>39</v>
      </c>
      <c r="B4882" s="2" t="s">
        <v>153</v>
      </c>
      <c r="C4882" s="2" t="s">
        <v>37</v>
      </c>
      <c r="D4882" s="4" t="s">
        <v>14</v>
      </c>
      <c r="E4882" s="2" t="s">
        <v>15</v>
      </c>
      <c r="F4882" s="3">
        <v>45429</v>
      </c>
      <c r="G4882" s="14" t="str" cm="1">
        <f t="array" aca="1" ref="G4882" ca="1">_xlfn.IFS(D4882="Pendente",NETWORKDAYS(F4882,TODAY(),Feriados!$A$2:$A$13)-1 &amp; " D",E4882="Não Apontado",NETWORKDAYS(F4882,TODAY(),Feriados!$A$2:$A$13)-1 &amp; " D",D4882="Backlog","Registro Antigo",D4882="Concluído","Registro Enviado",E4882="Apontado","Registro Enviado",D4882="Cancelado","Treinamento Cancelado",D4882="Remanejado","Treinamento Remanejado",D4882="Suspensa","Suspenso",D4882="Antigo","Treinamento Antigo",D4882="-","Treinamento a ser executado")</f>
        <v>Treinamento Cancelado</v>
      </c>
      <c r="H4882" s="3"/>
      <c r="I4882" s="3"/>
      <c r="J4882" s="26"/>
      <c r="K4882" s="26"/>
      <c r="L4882" s="29"/>
    </row>
    <row r="4883" spans="1:12" x14ac:dyDescent="0.3">
      <c r="A4883" s="2" t="s">
        <v>39</v>
      </c>
      <c r="B4883" s="2" t="s">
        <v>156</v>
      </c>
      <c r="C4883" s="2" t="s">
        <v>36</v>
      </c>
      <c r="D4883" s="4" t="s">
        <v>116</v>
      </c>
      <c r="E4883" s="2" t="s">
        <v>8</v>
      </c>
      <c r="F4883" s="3">
        <v>45429</v>
      </c>
      <c r="G4883" s="14" t="str" cm="1">
        <f t="array" aca="1" ref="G4883" ca="1">_xlfn.IFS(D4883="Pendente",NETWORKDAYS(F4883,TODAY(),Feriados!$A$2:$A$13)-1 &amp; " D",E4883="Não Apontado",NETWORKDAYS(F4883,TODAY(),Feriados!$A$2:$A$13)-1 &amp; " D",D4883="Backlog","Registro Antigo",D4883="Concluído","Registro Enviado",E4883="Apontado","Registro Enviado",D4883="Cancelado","Treinamento Cancelado",D4883="Remanejado","Treinamento Remanejado",D4883="Suspensa","Suspenso",D4883="Antigo","Treinamento Antigo",D4883="-","Treinamento a ser executado")</f>
        <v>Registro Enviado</v>
      </c>
      <c r="H4883" s="3">
        <v>45432</v>
      </c>
      <c r="I4883" s="3">
        <v>45432</v>
      </c>
      <c r="J4883" s="26">
        <f>NETWORKDAYS(F4883,H4883,Feriados!$A$2:$A$13)-1</f>
        <v>1</v>
      </c>
      <c r="K4883" s="26">
        <f>NETWORKDAYS(F4883,I4883,Feriados!$A$2:$A$13)-1</f>
        <v>1</v>
      </c>
      <c r="L4883" s="29">
        <f>WORKDAY(F4883,2,Feriados!$A$2:$A$13)</f>
        <v>45433</v>
      </c>
    </row>
    <row r="4884" spans="1:12" x14ac:dyDescent="0.3">
      <c r="A4884" s="2" t="s">
        <v>188</v>
      </c>
      <c r="B4884" s="2" t="s">
        <v>195</v>
      </c>
      <c r="C4884" s="2" t="s">
        <v>36</v>
      </c>
      <c r="D4884" s="4" t="s">
        <v>116</v>
      </c>
      <c r="E4884" s="2" t="s">
        <v>8</v>
      </c>
      <c r="F4884" s="3">
        <v>45429</v>
      </c>
      <c r="G4884" s="14" t="str" cm="1">
        <f t="array" aca="1" ref="G4884" ca="1">_xlfn.IFS(D4884="Pendente",NETWORKDAYS(F4884,TODAY(),Feriados!$A$2:$A$13)-1 &amp; " D",E4884="Não Apontado",NETWORKDAYS(F4884,TODAY(),Feriados!$A$2:$A$13)-1 &amp; " D",D4884="Backlog","Registro Antigo",D4884="Concluído","Registro Enviado",E4884="Apontado","Registro Enviado",D4884="Cancelado","Treinamento Cancelado",D4884="Remanejado","Treinamento Remanejado",D4884="Suspensa","Suspenso",D4884="Antigo","Treinamento Antigo",D4884="-","Treinamento a ser executado")</f>
        <v>Registro Enviado</v>
      </c>
      <c r="H4884" s="3">
        <v>45433</v>
      </c>
      <c r="I4884" s="3">
        <v>45433</v>
      </c>
      <c r="J4884" s="26">
        <f>NETWORKDAYS(F4884,H4884,Feriados!$A$2:$A$13)-1</f>
        <v>2</v>
      </c>
      <c r="K4884" s="26">
        <f>NETWORKDAYS(F4884,I4884,Feriados!$A$2:$A$13)-1</f>
        <v>2</v>
      </c>
      <c r="L4884" s="29">
        <f>WORKDAY(F4884,2,Feriados!$A$2:$A$13)</f>
        <v>45433</v>
      </c>
    </row>
    <row r="4885" spans="1:12" x14ac:dyDescent="0.3">
      <c r="A4885" s="2" t="s">
        <v>22</v>
      </c>
      <c r="B4885" s="2" t="s">
        <v>152</v>
      </c>
      <c r="C4885" s="2" t="s">
        <v>18</v>
      </c>
      <c r="D4885" s="4" t="s">
        <v>116</v>
      </c>
      <c r="E4885" s="2" t="s">
        <v>8</v>
      </c>
      <c r="F4885" s="3">
        <v>45432</v>
      </c>
      <c r="G4885" s="14" t="str" cm="1">
        <f t="array" aca="1" ref="G4885" ca="1">_xlfn.IFS(D4885="Pendente",NETWORKDAYS(F4885,TODAY(),Feriados!$A$2:$A$13)-1 &amp; " D",E4885="Não Apontado",NETWORKDAYS(F4885,TODAY(),Feriados!$A$2:$A$13)-1 &amp; " D",D4885="Backlog","Registro Antigo",D4885="Concluído","Registro Enviado",E4885="Apontado","Registro Enviado",D4885="Cancelado","Treinamento Cancelado",D4885="Remanejado","Treinamento Remanejado",D4885="Suspensa","Suspenso",D4885="Antigo","Treinamento Antigo",D4885="-","Treinamento a ser executado")</f>
        <v>Registro Enviado</v>
      </c>
      <c r="H4885" s="3">
        <v>45447</v>
      </c>
      <c r="I4885" s="3">
        <v>45447</v>
      </c>
      <c r="J4885" s="26">
        <f>NETWORKDAYS(F4885,H4885,Feriados!$A$2:$A$13)-1</f>
        <v>10</v>
      </c>
      <c r="K4885" s="26">
        <f>NETWORKDAYS(F4885,I4885,Feriados!$A$2:$A$13)-1</f>
        <v>10</v>
      </c>
      <c r="L4885" s="29">
        <f>WORKDAY(F4885,2,Feriados!$A$2:$A$13)</f>
        <v>45434</v>
      </c>
    </row>
    <row r="4886" spans="1:12" x14ac:dyDescent="0.3">
      <c r="A4886" s="2" t="s">
        <v>22</v>
      </c>
      <c r="B4886" s="2" t="s">
        <v>159</v>
      </c>
      <c r="C4886" s="2" t="s">
        <v>18</v>
      </c>
      <c r="D4886" s="4" t="s">
        <v>116</v>
      </c>
      <c r="E4886" s="2" t="s">
        <v>8</v>
      </c>
      <c r="F4886" s="3">
        <v>45432</v>
      </c>
      <c r="G4886" s="14" t="str" cm="1">
        <f t="array" aca="1" ref="G4886" ca="1">_xlfn.IFS(D4886="Pendente",NETWORKDAYS(F4886,TODAY(),Feriados!$A$2:$A$13)-1 &amp; " D",E4886="Não Apontado",NETWORKDAYS(F4886,TODAY(),Feriados!$A$2:$A$13)-1 &amp; " D",D4886="Backlog","Registro Antigo",D4886="Concluído","Registro Enviado",E4886="Apontado","Registro Enviado",D4886="Cancelado","Treinamento Cancelado",D4886="Remanejado","Treinamento Remanejado",D4886="Suspensa","Suspenso",D4886="Antigo","Treinamento Antigo",D4886="-","Treinamento a ser executado")</f>
        <v>Registro Enviado</v>
      </c>
      <c r="H4886" s="3">
        <v>45435</v>
      </c>
      <c r="I4886" s="3">
        <v>45435</v>
      </c>
      <c r="J4886" s="26">
        <f>NETWORKDAYS(F4886,H4886,Feriados!$A$2:$A$13)-1</f>
        <v>3</v>
      </c>
      <c r="K4886" s="26">
        <f>NETWORKDAYS(F4886,I4886,Feriados!$A$2:$A$13)-1</f>
        <v>3</v>
      </c>
      <c r="L4886" s="29">
        <f>WORKDAY(F4886,2,Feriados!$A$2:$A$13)</f>
        <v>45434</v>
      </c>
    </row>
    <row r="4887" spans="1:12" x14ac:dyDescent="0.3">
      <c r="A4887" s="2" t="s">
        <v>22</v>
      </c>
      <c r="B4887" s="2" t="s">
        <v>194</v>
      </c>
      <c r="C4887" s="2" t="s">
        <v>18</v>
      </c>
      <c r="D4887" s="4" t="s">
        <v>116</v>
      </c>
      <c r="E4887" s="2" t="s">
        <v>8</v>
      </c>
      <c r="F4887" s="3">
        <v>45432</v>
      </c>
      <c r="G4887" s="14" t="str" cm="1">
        <f t="array" aca="1" ref="G4887" ca="1">_xlfn.IFS(D4887="Pendente",NETWORKDAYS(F4887,TODAY(),Feriados!$A$2:$A$13)-1 &amp; " D",E4887="Não Apontado",NETWORKDAYS(F4887,TODAY(),Feriados!$A$2:$A$13)-1 &amp; " D",D4887="Backlog","Registro Antigo",D4887="Concluído","Registro Enviado",E4887="Apontado","Registro Enviado",D4887="Cancelado","Treinamento Cancelado",D4887="Remanejado","Treinamento Remanejado",D4887="Suspensa","Suspenso",D4887="Antigo","Treinamento Antigo",D4887="-","Treinamento a ser executado")</f>
        <v>Registro Enviado</v>
      </c>
      <c r="H4887" s="3">
        <v>45434</v>
      </c>
      <c r="I4887" s="3">
        <v>45434</v>
      </c>
      <c r="J4887" s="26">
        <f>NETWORKDAYS(F4887,H4887,Feriados!$A$2:$A$13)-1</f>
        <v>2</v>
      </c>
      <c r="K4887" s="26">
        <f>NETWORKDAYS(F4887,I4887,Feriados!$A$2:$A$13)-1</f>
        <v>2</v>
      </c>
      <c r="L4887" s="29">
        <f>WORKDAY(F4887,2,Feriados!$A$2:$A$13)</f>
        <v>45434</v>
      </c>
    </row>
    <row r="4888" spans="1:12" x14ac:dyDescent="0.3">
      <c r="A4888" s="2" t="s">
        <v>22</v>
      </c>
      <c r="B4888" s="2" t="s">
        <v>193</v>
      </c>
      <c r="C4888" s="2" t="s">
        <v>18</v>
      </c>
      <c r="D4888" s="4" t="s">
        <v>116</v>
      </c>
      <c r="E4888" s="2" t="s">
        <v>8</v>
      </c>
      <c r="F4888" s="3">
        <v>45432</v>
      </c>
      <c r="G4888" s="14" t="str" cm="1">
        <f t="array" aca="1" ref="G4888" ca="1">_xlfn.IFS(D4888="Pendente",NETWORKDAYS(F4888,TODAY(),Feriados!$A$2:$A$13)-1 &amp; " D",E4888="Não Apontado",NETWORKDAYS(F4888,TODAY(),Feriados!$A$2:$A$13)-1 &amp; " D",D4888="Backlog","Registro Antigo",D4888="Concluído","Registro Enviado",E4888="Apontado","Registro Enviado",D4888="Cancelado","Treinamento Cancelado",D4888="Remanejado","Treinamento Remanejado",D4888="Suspensa","Suspenso",D4888="Antigo","Treinamento Antigo",D4888="-","Treinamento a ser executado")</f>
        <v>Registro Enviado</v>
      </c>
      <c r="H4888" s="3">
        <v>45440</v>
      </c>
      <c r="I4888" s="3">
        <v>45440</v>
      </c>
      <c r="J4888" s="26">
        <f>NETWORKDAYS(F4888,H4888,Feriados!$A$2:$A$13)-1</f>
        <v>6</v>
      </c>
      <c r="K4888" s="26">
        <f>NETWORKDAYS(F4888,I4888,Feriados!$A$2:$A$13)-1</f>
        <v>6</v>
      </c>
      <c r="L4888" s="29">
        <f>WORKDAY(F4888,2,Feriados!$A$2:$A$13)</f>
        <v>45434</v>
      </c>
    </row>
    <row r="4889" spans="1:12" x14ac:dyDescent="0.3">
      <c r="A4889" s="2" t="s">
        <v>39</v>
      </c>
      <c r="B4889" s="2" t="s">
        <v>11</v>
      </c>
      <c r="C4889" s="2" t="s">
        <v>36</v>
      </c>
      <c r="D4889" s="4" t="s">
        <v>14</v>
      </c>
      <c r="E4889" s="2" t="s">
        <v>15</v>
      </c>
      <c r="F4889" s="3">
        <v>45432</v>
      </c>
      <c r="G4889" s="14" t="str" cm="1">
        <f t="array" aca="1" ref="G4889" ca="1">_xlfn.IFS(D4889="Pendente",NETWORKDAYS(F4889,TODAY(),Feriados!$A$2:$A$13)-1 &amp; " D",E4889="Não Apontado",NETWORKDAYS(F4889,TODAY(),Feriados!$A$2:$A$13)-1 &amp; " D",D4889="Backlog","Registro Antigo",D4889="Concluído","Registro Enviado",E4889="Apontado","Registro Enviado",D4889="Cancelado","Treinamento Cancelado",D4889="Remanejado","Treinamento Remanejado",D4889="Suspensa","Suspenso",D4889="Antigo","Treinamento Antigo",D4889="-","Treinamento a ser executado")</f>
        <v>Treinamento Cancelado</v>
      </c>
      <c r="H4889" s="3"/>
      <c r="I4889" s="3"/>
      <c r="J4889" s="26"/>
      <c r="K4889" s="26"/>
      <c r="L4889" s="29"/>
    </row>
    <row r="4890" spans="1:12" x14ac:dyDescent="0.3">
      <c r="A4890" s="2" t="s">
        <v>39</v>
      </c>
      <c r="B4890" s="2" t="s">
        <v>23</v>
      </c>
      <c r="C4890" s="2" t="s">
        <v>37</v>
      </c>
      <c r="D4890" s="4" t="s">
        <v>116</v>
      </c>
      <c r="E4890" s="2" t="s">
        <v>8</v>
      </c>
      <c r="F4890" s="3">
        <v>45432</v>
      </c>
      <c r="G4890" s="14" t="str" cm="1">
        <f t="array" aca="1" ref="G4890" ca="1">_xlfn.IFS(D4890="Pendente",NETWORKDAYS(F4890,TODAY(),Feriados!$A$2:$A$13)-1 &amp; " D",E4890="Não Apontado",NETWORKDAYS(F4890,TODAY(),Feriados!$A$2:$A$13)-1 &amp; " D",D4890="Backlog","Registro Antigo",D4890="Concluído","Registro Enviado",E4890="Apontado","Registro Enviado",D4890="Cancelado","Treinamento Cancelado",D4890="Remanejado","Treinamento Remanejado",D4890="Suspensa","Suspenso",D4890="Antigo","Treinamento Antigo",D4890="-","Treinamento a ser executado")</f>
        <v>Registro Enviado</v>
      </c>
      <c r="H4890" s="3">
        <v>45433</v>
      </c>
      <c r="I4890" s="3">
        <v>45433</v>
      </c>
      <c r="J4890" s="26">
        <f>NETWORKDAYS(F4890,H4890,Feriados!$A$2:$A$13)-1</f>
        <v>1</v>
      </c>
      <c r="K4890" s="26">
        <f>NETWORKDAYS(F4890,I4890,Feriados!$A$2:$A$13)-1</f>
        <v>1</v>
      </c>
      <c r="L4890" s="29">
        <f>WORKDAY(F4890,2,Feriados!$A$2:$A$13)</f>
        <v>45434</v>
      </c>
    </row>
    <row r="4891" spans="1:12" x14ac:dyDescent="0.3">
      <c r="A4891" s="2" t="s">
        <v>46</v>
      </c>
      <c r="B4891" s="2" t="s">
        <v>160</v>
      </c>
      <c r="C4891" s="2" t="s">
        <v>7</v>
      </c>
      <c r="D4891" s="4" t="s">
        <v>14</v>
      </c>
      <c r="E4891" s="2" t="s">
        <v>15</v>
      </c>
      <c r="F4891" s="3">
        <v>45432</v>
      </c>
      <c r="G4891" s="14" t="str" cm="1">
        <f t="array" aca="1" ref="G4891" ca="1">_xlfn.IFS(D4891="Pendente",NETWORKDAYS(F4891,TODAY(),Feriados!$A$2:$A$13)-1 &amp; " D",E4891="Não Apontado",NETWORKDAYS(F4891,TODAY(),Feriados!$A$2:$A$13)-1 &amp; " D",D4891="Backlog","Registro Antigo",D4891="Concluído","Registro Enviado",E4891="Apontado","Registro Enviado",D4891="Cancelado","Treinamento Cancelado",D4891="Remanejado","Treinamento Remanejado",D4891="Suspensa","Suspenso",D4891="Antigo","Treinamento Antigo",D4891="-","Treinamento a ser executado")</f>
        <v>Treinamento Cancelado</v>
      </c>
      <c r="H4891" s="3"/>
      <c r="I4891" s="3"/>
      <c r="J4891" s="26"/>
      <c r="K4891" s="26"/>
      <c r="L4891" s="29"/>
    </row>
    <row r="4892" spans="1:12" x14ac:dyDescent="0.3">
      <c r="A4892" s="2" t="s">
        <v>46</v>
      </c>
      <c r="B4892" s="2" t="s">
        <v>140</v>
      </c>
      <c r="C4892" s="2" t="s">
        <v>7</v>
      </c>
      <c r="D4892" s="4" t="s">
        <v>116</v>
      </c>
      <c r="E4892" s="2" t="s">
        <v>8</v>
      </c>
      <c r="F4892" s="3">
        <v>45432</v>
      </c>
      <c r="G4892" s="14" t="str" cm="1">
        <f t="array" aca="1" ref="G4892" ca="1">_xlfn.IFS(D4892="Pendente",NETWORKDAYS(F4892,TODAY(),Feriados!$A$2:$A$13)-1 &amp; " D",E4892="Não Apontado",NETWORKDAYS(F4892,TODAY(),Feriados!$A$2:$A$13)-1 &amp; " D",D4892="Backlog","Registro Antigo",D4892="Concluído","Registro Enviado",E4892="Apontado","Registro Enviado",D4892="Cancelado","Treinamento Cancelado",D4892="Remanejado","Treinamento Remanejado",D4892="Suspensa","Suspenso",D4892="Antigo","Treinamento Antigo",D4892="-","Treinamento a ser executado")</f>
        <v>Registro Enviado</v>
      </c>
      <c r="H4892" s="3">
        <v>45435</v>
      </c>
      <c r="I4892" s="3">
        <v>45435</v>
      </c>
      <c r="J4892" s="26">
        <f>NETWORKDAYS(F4892,H4892,Feriados!$A$2:$A$13)-1</f>
        <v>3</v>
      </c>
      <c r="K4892" s="26">
        <f>NETWORKDAYS(F4892,I4892,Feriados!$A$2:$A$13)-1</f>
        <v>3</v>
      </c>
      <c r="L4892" s="29">
        <f>WORKDAY(F4892,2,Feriados!$A$2:$A$13)</f>
        <v>45434</v>
      </c>
    </row>
    <row r="4893" spans="1:12" x14ac:dyDescent="0.3">
      <c r="A4893" s="2" t="s">
        <v>188</v>
      </c>
      <c r="B4893" s="2" t="s">
        <v>195</v>
      </c>
      <c r="C4893" s="2" t="s">
        <v>36</v>
      </c>
      <c r="D4893" s="4" t="s">
        <v>116</v>
      </c>
      <c r="E4893" s="2" t="s">
        <v>8</v>
      </c>
      <c r="F4893" s="3">
        <v>45432</v>
      </c>
      <c r="G4893" s="14" t="str" cm="1">
        <f t="array" aca="1" ref="G4893" ca="1">_xlfn.IFS(D4893="Pendente",NETWORKDAYS(F4893,TODAY(),Feriados!$A$2:$A$13)-1 &amp; " D",E4893="Não Apontado",NETWORKDAYS(F4893,TODAY(),Feriados!$A$2:$A$13)-1 &amp; " D",D4893="Backlog","Registro Antigo",D4893="Concluído","Registro Enviado",E4893="Apontado","Registro Enviado",D4893="Cancelado","Treinamento Cancelado",D4893="Remanejado","Treinamento Remanejado",D4893="Suspensa","Suspenso",D4893="Antigo","Treinamento Antigo",D4893="-","Treinamento a ser executado")</f>
        <v>Registro Enviado</v>
      </c>
      <c r="H4893" s="3">
        <v>45433</v>
      </c>
      <c r="I4893" s="3">
        <v>45433</v>
      </c>
      <c r="J4893" s="26">
        <f>NETWORKDAYS(F4893,H4893,Feriados!$A$2:$A$13)-1</f>
        <v>1</v>
      </c>
      <c r="K4893" s="26">
        <f>NETWORKDAYS(F4893,I4893,Feriados!$A$2:$A$13)-1</f>
        <v>1</v>
      </c>
      <c r="L4893" s="29">
        <f>WORKDAY(F4893,2,Feriados!$A$2:$A$13)</f>
        <v>45434</v>
      </c>
    </row>
    <row r="4894" spans="1:12" x14ac:dyDescent="0.3">
      <c r="A4894" s="2" t="s">
        <v>6</v>
      </c>
      <c r="B4894" s="2" t="s">
        <v>84</v>
      </c>
      <c r="C4894" s="2" t="s">
        <v>10</v>
      </c>
      <c r="D4894" s="4" t="s">
        <v>116</v>
      </c>
      <c r="E4894" s="2" t="s">
        <v>8</v>
      </c>
      <c r="F4894" s="3">
        <v>45433</v>
      </c>
      <c r="G4894" s="14" t="str" cm="1">
        <f t="array" aca="1" ref="G4894" ca="1">_xlfn.IFS(D4894="Pendente",NETWORKDAYS(F4894,TODAY(),Feriados!$A$2:$A$13)-1 &amp; " D",E4894="Não Apontado",NETWORKDAYS(F4894,TODAY(),Feriados!$A$2:$A$13)-1 &amp; " D",D4894="Backlog","Registro Antigo",D4894="Concluído","Registro Enviado",E4894="Apontado","Registro Enviado",D4894="Cancelado","Treinamento Cancelado",D4894="Remanejado","Treinamento Remanejado",D4894="Suspensa","Suspenso",D4894="Antigo","Treinamento Antigo",D4894="-","Treinamento a ser executado")</f>
        <v>Registro Enviado</v>
      </c>
      <c r="H4894" s="3">
        <v>45435</v>
      </c>
      <c r="I4894" s="3">
        <v>45435</v>
      </c>
      <c r="J4894" s="26">
        <f>NETWORKDAYS(F4894,H4894,Feriados!$A$2:$A$13)-1</f>
        <v>2</v>
      </c>
      <c r="K4894" s="26">
        <f>NETWORKDAYS(F4894,I4894,Feriados!$A$2:$A$13)-1</f>
        <v>2</v>
      </c>
      <c r="L4894" s="29">
        <f>WORKDAY(F4894,2,Feriados!$A$2:$A$13)</f>
        <v>45435</v>
      </c>
    </row>
    <row r="4895" spans="1:12" x14ac:dyDescent="0.3">
      <c r="A4895" s="2" t="s">
        <v>6</v>
      </c>
      <c r="B4895" s="2" t="s">
        <v>139</v>
      </c>
      <c r="C4895" s="2" t="s">
        <v>10</v>
      </c>
      <c r="D4895" s="4" t="s">
        <v>116</v>
      </c>
      <c r="E4895" s="2" t="s">
        <v>8</v>
      </c>
      <c r="F4895" s="3">
        <v>45433</v>
      </c>
      <c r="G4895" s="14" t="str" cm="1">
        <f t="array" aca="1" ref="G4895" ca="1">_xlfn.IFS(D4895="Pendente",NETWORKDAYS(F4895,TODAY(),Feriados!$A$2:$A$13)-1 &amp; " D",E4895="Não Apontado",NETWORKDAYS(F4895,TODAY(),Feriados!$A$2:$A$13)-1 &amp; " D",D4895="Backlog","Registro Antigo",D4895="Concluído","Registro Enviado",E4895="Apontado","Registro Enviado",D4895="Cancelado","Treinamento Cancelado",D4895="Remanejado","Treinamento Remanejado",D4895="Suspensa","Suspenso",D4895="Antigo","Treinamento Antigo",D4895="-","Treinamento a ser executado")</f>
        <v>Registro Enviado</v>
      </c>
      <c r="H4895" s="3">
        <v>45436</v>
      </c>
      <c r="I4895" s="3">
        <v>45436</v>
      </c>
      <c r="J4895" s="26">
        <f>NETWORKDAYS(F4895,H4895,Feriados!$A$2:$A$13)-1</f>
        <v>3</v>
      </c>
      <c r="K4895" s="26">
        <f>NETWORKDAYS(F4895,I4895,Feriados!$A$2:$A$13)-1</f>
        <v>3</v>
      </c>
      <c r="L4895" s="29">
        <f>WORKDAY(F4895,2,Feriados!$A$2:$A$13)</f>
        <v>45435</v>
      </c>
    </row>
    <row r="4896" spans="1:12" x14ac:dyDescent="0.3">
      <c r="A4896" s="2" t="s">
        <v>6</v>
      </c>
      <c r="B4896" s="2" t="s">
        <v>191</v>
      </c>
      <c r="C4896" s="2" t="s">
        <v>61</v>
      </c>
      <c r="D4896" s="4" t="s">
        <v>116</v>
      </c>
      <c r="E4896" s="2" t="s">
        <v>8</v>
      </c>
      <c r="F4896" s="3">
        <v>45433</v>
      </c>
      <c r="G4896" s="14" t="str" cm="1">
        <f t="array" aca="1" ref="G4896" ca="1">_xlfn.IFS(D4896="Pendente",NETWORKDAYS(F4896,TODAY(),Feriados!$A$2:$A$13)-1 &amp; " D",E4896="Não Apontado",NETWORKDAYS(F4896,TODAY(),Feriados!$A$2:$A$13)-1 &amp; " D",D4896="Backlog","Registro Antigo",D4896="Concluído","Registro Enviado",E4896="Apontado","Registro Enviado",D4896="Cancelado","Treinamento Cancelado",D4896="Remanejado","Treinamento Remanejado",D4896="Suspensa","Suspenso",D4896="Antigo","Treinamento Antigo",D4896="-","Treinamento a ser executado")</f>
        <v>Registro Enviado</v>
      </c>
      <c r="H4896" s="3">
        <v>45436</v>
      </c>
      <c r="I4896" s="3">
        <v>45436</v>
      </c>
      <c r="J4896" s="26">
        <f>NETWORKDAYS(F4896,H4896,Feriados!$A$2:$A$13)-1</f>
        <v>3</v>
      </c>
      <c r="K4896" s="26">
        <f>NETWORKDAYS(F4896,I4896,Feriados!$A$2:$A$13)-1</f>
        <v>3</v>
      </c>
      <c r="L4896" s="29">
        <f>WORKDAY(F4896,2,Feriados!$A$2:$A$13)</f>
        <v>45435</v>
      </c>
    </row>
    <row r="4897" spans="1:12" x14ac:dyDescent="0.3">
      <c r="A4897" s="2" t="s">
        <v>22</v>
      </c>
      <c r="B4897" s="2" t="s">
        <v>151</v>
      </c>
      <c r="C4897" s="2" t="s">
        <v>7</v>
      </c>
      <c r="D4897" s="4" t="s">
        <v>14</v>
      </c>
      <c r="E4897" s="2" t="s">
        <v>15</v>
      </c>
      <c r="F4897" s="3">
        <v>45433</v>
      </c>
      <c r="G4897" s="14" t="str" cm="1">
        <f t="array" aca="1" ref="G4897" ca="1">_xlfn.IFS(D4897="Pendente",NETWORKDAYS(F4897,TODAY(),Feriados!$A$2:$A$13)-1 &amp; " D",E4897="Não Apontado",NETWORKDAYS(F4897,TODAY(),Feriados!$A$2:$A$13)-1 &amp; " D",D4897="Backlog","Registro Antigo",D4897="Concluído","Registro Enviado",E4897="Apontado","Registro Enviado",D4897="Cancelado","Treinamento Cancelado",D4897="Remanejado","Treinamento Remanejado",D4897="Suspensa","Suspenso",D4897="Antigo","Treinamento Antigo",D4897="-","Treinamento a ser executado")</f>
        <v>Treinamento Cancelado</v>
      </c>
      <c r="H4897" s="3"/>
      <c r="I4897" s="3"/>
      <c r="J4897" s="26"/>
      <c r="K4897" s="26"/>
      <c r="L4897" s="29"/>
    </row>
    <row r="4898" spans="1:12" x14ac:dyDescent="0.3">
      <c r="A4898" s="2" t="s">
        <v>22</v>
      </c>
      <c r="B4898" s="2" t="s">
        <v>23</v>
      </c>
      <c r="C4898" s="2" t="s">
        <v>18</v>
      </c>
      <c r="D4898" s="4" t="s">
        <v>116</v>
      </c>
      <c r="E4898" s="2" t="s">
        <v>8</v>
      </c>
      <c r="F4898" s="3">
        <v>45433</v>
      </c>
      <c r="G4898" s="14" t="str" cm="1">
        <f t="array" aca="1" ref="G4898" ca="1">_xlfn.IFS(D4898="Pendente",NETWORKDAYS(F4898,TODAY(),Feriados!$A$2:$A$13)-1 &amp; " D",E4898="Não Apontado",NETWORKDAYS(F4898,TODAY(),Feriados!$A$2:$A$13)-1 &amp; " D",D4898="Backlog","Registro Antigo",D4898="Concluído","Registro Enviado",E4898="Apontado","Registro Enviado",D4898="Cancelado","Treinamento Cancelado",D4898="Remanejado","Treinamento Remanejado",D4898="Suspensa","Suspenso",D4898="Antigo","Treinamento Antigo",D4898="-","Treinamento a ser executado")</f>
        <v>Registro Enviado</v>
      </c>
      <c r="H4898" s="3">
        <v>45434</v>
      </c>
      <c r="I4898" s="3">
        <v>45434</v>
      </c>
      <c r="J4898" s="26">
        <f>NETWORKDAYS(F4898,H4898,Feriados!$A$2:$A$13)-1</f>
        <v>1</v>
      </c>
      <c r="K4898" s="26">
        <f>NETWORKDAYS(F4898,I4898,Feriados!$A$2:$A$13)-1</f>
        <v>1</v>
      </c>
      <c r="L4898" s="29">
        <f>WORKDAY(F4898,2,Feriados!$A$2:$A$13)</f>
        <v>45435</v>
      </c>
    </row>
    <row r="4899" spans="1:12" x14ac:dyDescent="0.3">
      <c r="A4899" s="2" t="s">
        <v>22</v>
      </c>
      <c r="B4899" s="2" t="s">
        <v>148</v>
      </c>
      <c r="C4899" s="2" t="s">
        <v>7</v>
      </c>
      <c r="D4899" s="4" t="s">
        <v>14</v>
      </c>
      <c r="E4899" s="2" t="s">
        <v>15</v>
      </c>
      <c r="F4899" s="3">
        <v>45433</v>
      </c>
      <c r="G4899" s="14" t="str" cm="1">
        <f t="array" aca="1" ref="G4899" ca="1">_xlfn.IFS(D4899="Pendente",NETWORKDAYS(F4899,TODAY(),Feriados!$A$2:$A$13)-1 &amp; " D",E4899="Não Apontado",NETWORKDAYS(F4899,TODAY(),Feriados!$A$2:$A$13)-1 &amp; " D",D4899="Backlog","Registro Antigo",D4899="Concluído","Registro Enviado",E4899="Apontado","Registro Enviado",D4899="Cancelado","Treinamento Cancelado",D4899="Remanejado","Treinamento Remanejado",D4899="Suspensa","Suspenso",D4899="Antigo","Treinamento Antigo",D4899="-","Treinamento a ser executado")</f>
        <v>Treinamento Cancelado</v>
      </c>
      <c r="H4899" s="3"/>
      <c r="I4899" s="3"/>
      <c r="J4899" s="26"/>
      <c r="K4899" s="26"/>
      <c r="L4899" s="29"/>
    </row>
    <row r="4900" spans="1:12" x14ac:dyDescent="0.3">
      <c r="A4900" s="2" t="s">
        <v>39</v>
      </c>
      <c r="B4900" s="2" t="s">
        <v>153</v>
      </c>
      <c r="C4900" s="2" t="s">
        <v>36</v>
      </c>
      <c r="D4900" s="4" t="s">
        <v>14</v>
      </c>
      <c r="E4900" s="2" t="s">
        <v>15</v>
      </c>
      <c r="F4900" s="3">
        <v>45433</v>
      </c>
      <c r="G4900" s="14" t="str" cm="1">
        <f t="array" aca="1" ref="G4900" ca="1">_xlfn.IFS(D4900="Pendente",NETWORKDAYS(F4900,TODAY(),Feriados!$A$2:$A$13)-1 &amp; " D",E4900="Não Apontado",NETWORKDAYS(F4900,TODAY(),Feriados!$A$2:$A$13)-1 &amp; " D",D4900="Backlog","Registro Antigo",D4900="Concluído","Registro Enviado",E4900="Apontado","Registro Enviado",D4900="Cancelado","Treinamento Cancelado",D4900="Remanejado","Treinamento Remanejado",D4900="Suspensa","Suspenso",D4900="Antigo","Treinamento Antigo",D4900="-","Treinamento a ser executado")</f>
        <v>Treinamento Cancelado</v>
      </c>
      <c r="H4900" s="3"/>
      <c r="I4900" s="3"/>
      <c r="J4900" s="26"/>
      <c r="K4900" s="26"/>
      <c r="L4900" s="29"/>
    </row>
    <row r="4901" spans="1:12" x14ac:dyDescent="0.3">
      <c r="A4901" s="2" t="s">
        <v>39</v>
      </c>
      <c r="B4901" s="2" t="s">
        <v>147</v>
      </c>
      <c r="C4901" s="2" t="s">
        <v>36</v>
      </c>
      <c r="D4901" s="4" t="s">
        <v>116</v>
      </c>
      <c r="E4901" s="2" t="s">
        <v>8</v>
      </c>
      <c r="F4901" s="3">
        <v>45433</v>
      </c>
      <c r="G4901" s="14" t="str" cm="1">
        <f t="array" aca="1" ref="G4901" ca="1">_xlfn.IFS(D4901="Pendente",NETWORKDAYS(F4901,TODAY(),Feriados!$A$2:$A$13)-1 &amp; " D",E4901="Não Apontado",NETWORKDAYS(F4901,TODAY(),Feriados!$A$2:$A$13)-1 &amp; " D",D4901="Backlog","Registro Antigo",D4901="Concluído","Registro Enviado",E4901="Apontado","Registro Enviado",D4901="Cancelado","Treinamento Cancelado",D4901="Remanejado","Treinamento Remanejado",D4901="Suspensa","Suspenso",D4901="Antigo","Treinamento Antigo",D4901="-","Treinamento a ser executado")</f>
        <v>Registro Enviado</v>
      </c>
      <c r="H4901" s="3">
        <v>45433</v>
      </c>
      <c r="I4901" s="3">
        <v>45433</v>
      </c>
      <c r="J4901" s="26">
        <f>NETWORKDAYS(F4901,H4901,Feriados!$A$2:$A$13)-1</f>
        <v>0</v>
      </c>
      <c r="K4901" s="26">
        <f>NETWORKDAYS(F4901,I4901,Feriados!$A$2:$A$13)-1</f>
        <v>0</v>
      </c>
      <c r="L4901" s="29">
        <f>WORKDAY(F4901,2,Feriados!$A$2:$A$13)</f>
        <v>45435</v>
      </c>
    </row>
    <row r="4902" spans="1:12" x14ac:dyDescent="0.3">
      <c r="A4902" s="2" t="s">
        <v>46</v>
      </c>
      <c r="B4902" s="2" t="s">
        <v>135</v>
      </c>
      <c r="C4902" s="2" t="s">
        <v>64</v>
      </c>
      <c r="D4902" s="4" t="s">
        <v>14</v>
      </c>
      <c r="E4902" s="2" t="s">
        <v>15</v>
      </c>
      <c r="F4902" s="3">
        <v>45433</v>
      </c>
      <c r="G4902" s="14" t="str" cm="1">
        <f t="array" aca="1" ref="G4902" ca="1">_xlfn.IFS(D4902="Pendente",NETWORKDAYS(F4902,TODAY(),Feriados!$A$2:$A$13)-1 &amp; " D",E4902="Não Apontado",NETWORKDAYS(F4902,TODAY(),Feriados!$A$2:$A$13)-1 &amp; " D",D4902="Backlog","Registro Antigo",D4902="Concluído","Registro Enviado",E4902="Apontado","Registro Enviado",D4902="Cancelado","Treinamento Cancelado",D4902="Remanejado","Treinamento Remanejado",D4902="Suspensa","Suspenso",D4902="Antigo","Treinamento Antigo",D4902="-","Treinamento a ser executado")</f>
        <v>Treinamento Cancelado</v>
      </c>
      <c r="H4902" s="3"/>
      <c r="I4902" s="3"/>
      <c r="J4902" s="26"/>
      <c r="K4902" s="26"/>
      <c r="L4902" s="29"/>
    </row>
    <row r="4903" spans="1:12" x14ac:dyDescent="0.3">
      <c r="A4903" s="2" t="s">
        <v>46</v>
      </c>
      <c r="B4903" s="2" t="s">
        <v>196</v>
      </c>
      <c r="C4903" s="2" t="s">
        <v>7</v>
      </c>
      <c r="D4903" s="4" t="s">
        <v>116</v>
      </c>
      <c r="E4903" s="2" t="s">
        <v>8</v>
      </c>
      <c r="F4903" s="3">
        <v>45433</v>
      </c>
      <c r="G4903" s="14" t="str" cm="1">
        <f t="array" aca="1" ref="G4903" ca="1">_xlfn.IFS(D4903="Pendente",NETWORKDAYS(F4903,TODAY(),Feriados!$A$2:$A$13)-1 &amp; " D",E4903="Não Apontado",NETWORKDAYS(F4903,TODAY(),Feriados!$A$2:$A$13)-1 &amp; " D",D4903="Backlog","Registro Antigo",D4903="Concluído","Registro Enviado",E4903="Apontado","Registro Enviado",D4903="Cancelado","Treinamento Cancelado",D4903="Remanejado","Treinamento Remanejado",D4903="Suspensa","Suspenso",D4903="Antigo","Treinamento Antigo",D4903="-","Treinamento a ser executado")</f>
        <v>Registro Enviado</v>
      </c>
      <c r="H4903" s="3">
        <v>45435</v>
      </c>
      <c r="I4903" s="3">
        <v>45435</v>
      </c>
      <c r="J4903" s="26">
        <f>NETWORKDAYS(F4903,H4903,Feriados!$A$2:$A$13)-1</f>
        <v>2</v>
      </c>
      <c r="K4903" s="26">
        <f>NETWORKDAYS(F4903,I4903,Feriados!$A$2:$A$13)-1</f>
        <v>2</v>
      </c>
      <c r="L4903" s="29">
        <f>WORKDAY(F4903,2,Feriados!$A$2:$A$13)</f>
        <v>45435</v>
      </c>
    </row>
    <row r="4904" spans="1:12" x14ac:dyDescent="0.3">
      <c r="A4904" s="2" t="s">
        <v>188</v>
      </c>
      <c r="B4904" s="2" t="s">
        <v>187</v>
      </c>
      <c r="C4904" s="2" t="s">
        <v>36</v>
      </c>
      <c r="D4904" s="4" t="s">
        <v>116</v>
      </c>
      <c r="E4904" s="2" t="s">
        <v>8</v>
      </c>
      <c r="F4904" s="3">
        <v>45433</v>
      </c>
      <c r="G4904" s="14" t="str" cm="1">
        <f t="array" aca="1" ref="G4904" ca="1">_xlfn.IFS(D4904="Pendente",NETWORKDAYS(F4904,TODAY(),Feriados!$A$2:$A$13)-1 &amp; " D",E4904="Não Apontado",NETWORKDAYS(F4904,TODAY(),Feriados!$A$2:$A$13)-1 &amp; " D",D4904="Backlog","Registro Antigo",D4904="Concluído","Registro Enviado",E4904="Apontado","Registro Enviado",D4904="Cancelado","Treinamento Cancelado",D4904="Remanejado","Treinamento Remanejado",D4904="Suspensa","Suspenso",D4904="Antigo","Treinamento Antigo",D4904="-","Treinamento a ser executado")</f>
        <v>Registro Enviado</v>
      </c>
      <c r="H4904" s="3">
        <v>45433</v>
      </c>
      <c r="I4904" s="3">
        <v>45434</v>
      </c>
      <c r="J4904" s="26">
        <f>NETWORKDAYS(F4904,H4904,Feriados!$A$2:$A$13)-1</f>
        <v>0</v>
      </c>
      <c r="K4904" s="26">
        <f>NETWORKDAYS(F4904,I4904,Feriados!$A$2:$A$13)-1</f>
        <v>1</v>
      </c>
      <c r="L4904" s="29">
        <f>WORKDAY(F4904,2,Feriados!$A$2:$A$13)</f>
        <v>45435</v>
      </c>
    </row>
    <row r="4905" spans="1:12" x14ac:dyDescent="0.3">
      <c r="A4905" s="2" t="s">
        <v>6</v>
      </c>
      <c r="B4905" s="2" t="s">
        <v>156</v>
      </c>
      <c r="C4905" s="2" t="s">
        <v>7</v>
      </c>
      <c r="D4905" s="4" t="s">
        <v>14</v>
      </c>
      <c r="E4905" s="2" t="s">
        <v>15</v>
      </c>
      <c r="F4905" s="3">
        <v>45434</v>
      </c>
      <c r="G4905" s="14" t="str" cm="1">
        <f t="array" aca="1" ref="G4905" ca="1">_xlfn.IFS(D4905="Pendente",NETWORKDAYS(F4905,TODAY(),Feriados!$A$2:$A$13)-1 &amp; " D",E4905="Não Apontado",NETWORKDAYS(F4905,TODAY(),Feriados!$A$2:$A$13)-1 &amp; " D",D4905="Backlog","Registro Antigo",D4905="Concluído","Registro Enviado",E4905="Apontado","Registro Enviado",D4905="Cancelado","Treinamento Cancelado",D4905="Remanejado","Treinamento Remanejado",D4905="Suspensa","Suspenso",D4905="Antigo","Treinamento Antigo",D4905="-","Treinamento a ser executado")</f>
        <v>Treinamento Cancelado</v>
      </c>
      <c r="H4905" s="3"/>
      <c r="I4905" s="3"/>
      <c r="J4905" s="26"/>
      <c r="K4905" s="26"/>
      <c r="L4905" s="29"/>
    </row>
    <row r="4906" spans="1:12" x14ac:dyDescent="0.3">
      <c r="A4906" s="2" t="s">
        <v>6</v>
      </c>
      <c r="B4906" s="2" t="s">
        <v>47</v>
      </c>
      <c r="C4906" s="2" t="s">
        <v>7</v>
      </c>
      <c r="D4906" s="4" t="s">
        <v>116</v>
      </c>
      <c r="E4906" s="2" t="s">
        <v>8</v>
      </c>
      <c r="F4906" s="3">
        <v>45434</v>
      </c>
      <c r="G4906" s="14" t="str" cm="1">
        <f t="array" aca="1" ref="G4906" ca="1">_xlfn.IFS(D4906="Pendente",NETWORKDAYS(F4906,TODAY(),Feriados!$A$2:$A$13)-1 &amp; " D",E4906="Não Apontado",NETWORKDAYS(F4906,TODAY(),Feriados!$A$2:$A$13)-1 &amp; " D",D4906="Backlog","Registro Antigo",D4906="Concluído","Registro Enviado",E4906="Apontado","Registro Enviado",D4906="Cancelado","Treinamento Cancelado",D4906="Remanejado","Treinamento Remanejado",D4906="Suspensa","Suspenso",D4906="Antigo","Treinamento Antigo",D4906="-","Treinamento a ser executado")</f>
        <v>Registro Enviado</v>
      </c>
      <c r="H4906" s="3">
        <v>45436</v>
      </c>
      <c r="I4906" s="3">
        <v>45439</v>
      </c>
      <c r="J4906" s="26">
        <f>NETWORKDAYS(F4906,H4906,Feriados!$A$2:$A$13)-1</f>
        <v>2</v>
      </c>
      <c r="K4906" s="26">
        <f>NETWORKDAYS(F4906,I4906,Feriados!$A$2:$A$13)-1</f>
        <v>3</v>
      </c>
      <c r="L4906" s="29">
        <f>WORKDAY(F4906,2,Feriados!$A$2:$A$13)</f>
        <v>45436</v>
      </c>
    </row>
    <row r="4907" spans="1:12" x14ac:dyDescent="0.3">
      <c r="A4907" s="2" t="s">
        <v>6</v>
      </c>
      <c r="B4907" s="2" t="s">
        <v>183</v>
      </c>
      <c r="C4907" s="2" t="s">
        <v>61</v>
      </c>
      <c r="D4907" s="4" t="s">
        <v>116</v>
      </c>
      <c r="E4907" s="2" t="s">
        <v>8</v>
      </c>
      <c r="F4907" s="3">
        <v>45434</v>
      </c>
      <c r="G4907" s="14" t="str" cm="1">
        <f t="array" aca="1" ref="G4907" ca="1">_xlfn.IFS(D4907="Pendente",NETWORKDAYS(F4907,TODAY(),Feriados!$A$2:$A$13)-1 &amp; " D",E4907="Não Apontado",NETWORKDAYS(F4907,TODAY(),Feriados!$A$2:$A$13)-1 &amp; " D",D4907="Backlog","Registro Antigo",D4907="Concluído","Registro Enviado",E4907="Apontado","Registro Enviado",D4907="Cancelado","Treinamento Cancelado",D4907="Remanejado","Treinamento Remanejado",D4907="Suspensa","Suspenso",D4907="Antigo","Treinamento Antigo",D4907="-","Treinamento a ser executado")</f>
        <v>Registro Enviado</v>
      </c>
      <c r="H4907" s="3">
        <v>45436</v>
      </c>
      <c r="I4907" s="3">
        <v>45436</v>
      </c>
      <c r="J4907" s="26">
        <f>NETWORKDAYS(F4907,H4907,Feriados!$A$2:$A$13)-1</f>
        <v>2</v>
      </c>
      <c r="K4907" s="26">
        <f>NETWORKDAYS(F4907,I4907,Feriados!$A$2:$A$13)-1</f>
        <v>2</v>
      </c>
      <c r="L4907" s="29">
        <f>WORKDAY(F4907,2,Feriados!$A$2:$A$13)</f>
        <v>45436</v>
      </c>
    </row>
    <row r="4908" spans="1:12" x14ac:dyDescent="0.3">
      <c r="A4908" s="2" t="s">
        <v>6</v>
      </c>
      <c r="B4908" s="2" t="s">
        <v>90</v>
      </c>
      <c r="C4908" s="2" t="s">
        <v>61</v>
      </c>
      <c r="D4908" s="4" t="s">
        <v>116</v>
      </c>
      <c r="E4908" s="2" t="s">
        <v>8</v>
      </c>
      <c r="F4908" s="3">
        <v>45434</v>
      </c>
      <c r="G4908" s="14" t="str" cm="1">
        <f t="array" aca="1" ref="G4908" ca="1">_xlfn.IFS(D4908="Pendente",NETWORKDAYS(F4908,TODAY(),Feriados!$A$2:$A$13)-1 &amp; " D",E4908="Não Apontado",NETWORKDAYS(F4908,TODAY(),Feriados!$A$2:$A$13)-1 &amp; " D",D4908="Backlog","Registro Antigo",D4908="Concluído","Registro Enviado",E4908="Apontado","Registro Enviado",D4908="Cancelado","Treinamento Cancelado",D4908="Remanejado","Treinamento Remanejado",D4908="Suspensa","Suspenso",D4908="Antigo","Treinamento Antigo",D4908="-","Treinamento a ser executado")</f>
        <v>Registro Enviado</v>
      </c>
      <c r="H4908" s="3">
        <v>45436</v>
      </c>
      <c r="I4908" s="3">
        <v>45436</v>
      </c>
      <c r="J4908" s="26">
        <f>NETWORKDAYS(F4908,H4908,Feriados!$A$2:$A$13)-1</f>
        <v>2</v>
      </c>
      <c r="K4908" s="26">
        <f>NETWORKDAYS(F4908,I4908,Feriados!$A$2:$A$13)-1</f>
        <v>2</v>
      </c>
      <c r="L4908" s="29">
        <f>WORKDAY(F4908,2,Feriados!$A$2:$A$13)</f>
        <v>45436</v>
      </c>
    </row>
    <row r="4909" spans="1:12" x14ac:dyDescent="0.3">
      <c r="A4909" s="2" t="s">
        <v>22</v>
      </c>
      <c r="B4909" s="2" t="s">
        <v>135</v>
      </c>
      <c r="C4909" s="2" t="s">
        <v>18</v>
      </c>
      <c r="D4909" s="4" t="s">
        <v>14</v>
      </c>
      <c r="E4909" s="2" t="s">
        <v>15</v>
      </c>
      <c r="F4909" s="3">
        <v>45434</v>
      </c>
      <c r="G4909" s="14" t="str" cm="1">
        <f t="array" aca="1" ref="G4909" ca="1">_xlfn.IFS(D4909="Pendente",NETWORKDAYS(F4909,TODAY(),Feriados!$A$2:$A$13)-1 &amp; " D",E4909="Não Apontado",NETWORKDAYS(F4909,TODAY(),Feriados!$A$2:$A$13)-1 &amp; " D",D4909="Backlog","Registro Antigo",D4909="Concluído","Registro Enviado",E4909="Apontado","Registro Enviado",D4909="Cancelado","Treinamento Cancelado",D4909="Remanejado","Treinamento Remanejado",D4909="Suspensa","Suspenso",D4909="Antigo","Treinamento Antigo",D4909="-","Treinamento a ser executado")</f>
        <v>Treinamento Cancelado</v>
      </c>
      <c r="H4909" s="3"/>
      <c r="I4909" s="3"/>
      <c r="J4909" s="26"/>
      <c r="K4909" s="26"/>
      <c r="L4909" s="29"/>
    </row>
    <row r="4910" spans="1:12" x14ac:dyDescent="0.3">
      <c r="A4910" s="2" t="s">
        <v>22</v>
      </c>
      <c r="B4910" s="2" t="s">
        <v>161</v>
      </c>
      <c r="C4910" s="2" t="s">
        <v>18</v>
      </c>
      <c r="D4910" s="4" t="s">
        <v>14</v>
      </c>
      <c r="E4910" s="2" t="s">
        <v>15</v>
      </c>
      <c r="F4910" s="3">
        <v>45434</v>
      </c>
      <c r="G4910" s="14" t="str" cm="1">
        <f t="array" aca="1" ref="G4910" ca="1">_xlfn.IFS(D4910="Pendente",NETWORKDAYS(F4910,TODAY(),Feriados!$A$2:$A$13)-1 &amp; " D",E4910="Não Apontado",NETWORKDAYS(F4910,TODAY(),Feriados!$A$2:$A$13)-1 &amp; " D",D4910="Backlog","Registro Antigo",D4910="Concluído","Registro Enviado",E4910="Apontado","Registro Enviado",D4910="Cancelado","Treinamento Cancelado",D4910="Remanejado","Treinamento Remanejado",D4910="Suspensa","Suspenso",D4910="Antigo","Treinamento Antigo",D4910="-","Treinamento a ser executado")</f>
        <v>Treinamento Cancelado</v>
      </c>
      <c r="H4910" s="3"/>
      <c r="I4910" s="3"/>
      <c r="J4910" s="26"/>
      <c r="K4910" s="26"/>
      <c r="L4910" s="29"/>
    </row>
    <row r="4911" spans="1:12" x14ac:dyDescent="0.3">
      <c r="A4911" s="2" t="s">
        <v>22</v>
      </c>
      <c r="B4911" s="2" t="s">
        <v>159</v>
      </c>
      <c r="C4911" s="2" t="s">
        <v>7</v>
      </c>
      <c r="D4911" s="4" t="s">
        <v>14</v>
      </c>
      <c r="E4911" s="2" t="s">
        <v>15</v>
      </c>
      <c r="F4911" s="3">
        <v>45434</v>
      </c>
      <c r="G4911" s="14" t="str" cm="1">
        <f t="array" aca="1" ref="G4911" ca="1">_xlfn.IFS(D4911="Pendente",NETWORKDAYS(F4911,TODAY(),Feriados!$A$2:$A$13)-1 &amp; " D",E4911="Não Apontado",NETWORKDAYS(F4911,TODAY(),Feriados!$A$2:$A$13)-1 &amp; " D",D4911="Backlog","Registro Antigo",D4911="Concluído","Registro Enviado",E4911="Apontado","Registro Enviado",D4911="Cancelado","Treinamento Cancelado",D4911="Remanejado","Treinamento Remanejado",D4911="Suspensa","Suspenso",D4911="Antigo","Treinamento Antigo",D4911="-","Treinamento a ser executado")</f>
        <v>Treinamento Cancelado</v>
      </c>
      <c r="H4911" s="3"/>
      <c r="I4911" s="3"/>
      <c r="J4911" s="26"/>
      <c r="K4911" s="26"/>
      <c r="L4911" s="29"/>
    </row>
    <row r="4912" spans="1:12" x14ac:dyDescent="0.3">
      <c r="A4912" s="2" t="s">
        <v>22</v>
      </c>
      <c r="B4912" s="2" t="s">
        <v>194</v>
      </c>
      <c r="C4912" s="2" t="s">
        <v>7</v>
      </c>
      <c r="D4912" s="4" t="s">
        <v>116</v>
      </c>
      <c r="E4912" s="2" t="s">
        <v>8</v>
      </c>
      <c r="F4912" s="3">
        <v>45434</v>
      </c>
      <c r="G4912" s="14" t="str" cm="1">
        <f t="array" aca="1" ref="G4912" ca="1">_xlfn.IFS(D4912="Pendente",NETWORKDAYS(F4912,TODAY(),Feriados!$A$2:$A$13)-1 &amp; " D",E4912="Não Apontado",NETWORKDAYS(F4912,TODAY(),Feriados!$A$2:$A$13)-1 &amp; " D",D4912="Backlog","Registro Antigo",D4912="Concluído","Registro Enviado",E4912="Apontado","Registro Enviado",D4912="Cancelado","Treinamento Cancelado",D4912="Remanejado","Treinamento Remanejado",D4912="Suspensa","Suspenso",D4912="Antigo","Treinamento Antigo",D4912="-","Treinamento a ser executado")</f>
        <v>Registro Enviado</v>
      </c>
      <c r="H4912" s="3">
        <v>45441</v>
      </c>
      <c r="I4912" s="3">
        <v>45441</v>
      </c>
      <c r="J4912" s="26">
        <f>NETWORKDAYS(F4912,H4912,Feriados!$A$2:$A$13)-1</f>
        <v>5</v>
      </c>
      <c r="K4912" s="26">
        <f>NETWORKDAYS(F4912,I4912,Feriados!$A$2:$A$13)-1</f>
        <v>5</v>
      </c>
      <c r="L4912" s="29">
        <f>WORKDAY(F4912,2,Feriados!$A$2:$A$13)</f>
        <v>45436</v>
      </c>
    </row>
    <row r="4913" spans="1:12" x14ac:dyDescent="0.3">
      <c r="A4913" s="2" t="s">
        <v>22</v>
      </c>
      <c r="B4913" s="2" t="s">
        <v>193</v>
      </c>
      <c r="C4913" s="2" t="s">
        <v>7</v>
      </c>
      <c r="D4913" s="4" t="s">
        <v>116</v>
      </c>
      <c r="E4913" s="2" t="s">
        <v>8</v>
      </c>
      <c r="F4913" s="3">
        <v>45434</v>
      </c>
      <c r="G4913" s="14" t="str" cm="1">
        <f t="array" aca="1" ref="G4913" ca="1">_xlfn.IFS(D4913="Pendente",NETWORKDAYS(F4913,TODAY(),Feriados!$A$2:$A$13)-1 &amp; " D",E4913="Não Apontado",NETWORKDAYS(F4913,TODAY(),Feriados!$A$2:$A$13)-1 &amp; " D",D4913="Backlog","Registro Antigo",D4913="Concluído","Registro Enviado",E4913="Apontado","Registro Enviado",D4913="Cancelado","Treinamento Cancelado",D4913="Remanejado","Treinamento Remanejado",D4913="Suspensa","Suspenso",D4913="Antigo","Treinamento Antigo",D4913="-","Treinamento a ser executado")</f>
        <v>Registro Enviado</v>
      </c>
      <c r="H4913" s="3">
        <v>45441</v>
      </c>
      <c r="I4913" s="3">
        <v>45441</v>
      </c>
      <c r="J4913" s="26">
        <f>NETWORKDAYS(F4913,H4913,Feriados!$A$2:$A$13)-1</f>
        <v>5</v>
      </c>
      <c r="K4913" s="26">
        <f>NETWORKDAYS(F4913,I4913,Feriados!$A$2:$A$13)-1</f>
        <v>5</v>
      </c>
      <c r="L4913" s="29">
        <f>WORKDAY(F4913,2,Feriados!$A$2:$A$13)</f>
        <v>45436</v>
      </c>
    </row>
    <row r="4914" spans="1:12" x14ac:dyDescent="0.3">
      <c r="A4914" s="2" t="s">
        <v>39</v>
      </c>
      <c r="B4914" s="2" t="s">
        <v>153</v>
      </c>
      <c r="C4914" s="2" t="s">
        <v>41</v>
      </c>
      <c r="D4914" s="4" t="s">
        <v>116</v>
      </c>
      <c r="E4914" s="2" t="s">
        <v>8</v>
      </c>
      <c r="F4914" s="3">
        <v>45434</v>
      </c>
      <c r="G4914" s="14" t="str" cm="1">
        <f t="array" aca="1" ref="G4914" ca="1">_xlfn.IFS(D4914="Pendente",NETWORKDAYS(F4914,TODAY(),Feriados!$A$2:$A$13)-1 &amp; " D",E4914="Não Apontado",NETWORKDAYS(F4914,TODAY(),Feriados!$A$2:$A$13)-1 &amp; " D",D4914="Backlog","Registro Antigo",D4914="Concluído","Registro Enviado",E4914="Apontado","Registro Enviado",D4914="Cancelado","Treinamento Cancelado",D4914="Remanejado","Treinamento Remanejado",D4914="Suspensa","Suspenso",D4914="Antigo","Treinamento Antigo",D4914="-","Treinamento a ser executado")</f>
        <v>Registro Enviado</v>
      </c>
      <c r="H4914" s="3">
        <v>45434</v>
      </c>
      <c r="I4914" s="3">
        <v>45434</v>
      </c>
      <c r="J4914" s="26">
        <f>NETWORKDAYS(F4914,H4914,Feriados!$A$2:$A$13)-1</f>
        <v>0</v>
      </c>
      <c r="K4914" s="26">
        <f>NETWORKDAYS(F4914,I4914,Feriados!$A$2:$A$13)-1</f>
        <v>0</v>
      </c>
      <c r="L4914" s="29">
        <f>WORKDAY(F4914,2,Feriados!$A$2:$A$13)</f>
        <v>45436</v>
      </c>
    </row>
    <row r="4915" spans="1:12" x14ac:dyDescent="0.3">
      <c r="A4915" s="2" t="s">
        <v>39</v>
      </c>
      <c r="B4915" s="2" t="s">
        <v>23</v>
      </c>
      <c r="C4915" s="2" t="s">
        <v>36</v>
      </c>
      <c r="D4915" s="4" t="s">
        <v>116</v>
      </c>
      <c r="E4915" s="2" t="s">
        <v>8</v>
      </c>
      <c r="F4915" s="3">
        <v>45434</v>
      </c>
      <c r="G4915" s="14" t="str" cm="1">
        <f t="array" aca="1" ref="G4915" ca="1">_xlfn.IFS(D4915="Pendente",NETWORKDAYS(F4915,TODAY(),Feriados!$A$2:$A$13)-1 &amp; " D",E4915="Não Apontado",NETWORKDAYS(F4915,TODAY(),Feriados!$A$2:$A$13)-1 &amp; " D",D4915="Backlog","Registro Antigo",D4915="Concluído","Registro Enviado",E4915="Apontado","Registro Enviado",D4915="Cancelado","Treinamento Cancelado",D4915="Remanejado","Treinamento Remanejado",D4915="Suspensa","Suspenso",D4915="Antigo","Treinamento Antigo",D4915="-","Treinamento a ser executado")</f>
        <v>Registro Enviado</v>
      </c>
      <c r="H4915" s="3">
        <v>45435</v>
      </c>
      <c r="I4915" s="3">
        <v>45435</v>
      </c>
      <c r="J4915" s="26">
        <f>NETWORKDAYS(F4915,H4915,Feriados!$A$2:$A$13)-1</f>
        <v>1</v>
      </c>
      <c r="K4915" s="26">
        <f>NETWORKDAYS(F4915,I4915,Feriados!$A$2:$A$13)-1</f>
        <v>1</v>
      </c>
      <c r="L4915" s="29">
        <f>WORKDAY(F4915,2,Feriados!$A$2:$A$13)</f>
        <v>45436</v>
      </c>
    </row>
    <row r="4916" spans="1:12" x14ac:dyDescent="0.3">
      <c r="A4916" s="2" t="s">
        <v>46</v>
      </c>
      <c r="B4916" s="2" t="s">
        <v>155</v>
      </c>
      <c r="C4916" s="2" t="s">
        <v>7</v>
      </c>
      <c r="D4916" s="4" t="s">
        <v>116</v>
      </c>
      <c r="E4916" s="2" t="s">
        <v>8</v>
      </c>
      <c r="F4916" s="3">
        <v>45434</v>
      </c>
      <c r="G4916" s="14" t="str" cm="1">
        <f t="array" aca="1" ref="G4916" ca="1">_xlfn.IFS(D4916="Pendente",NETWORKDAYS(F4916,TODAY(),Feriados!$A$2:$A$13)-1 &amp; " D",E4916="Não Apontado",NETWORKDAYS(F4916,TODAY(),Feriados!$A$2:$A$13)-1 &amp; " D",D4916="Backlog","Registro Antigo",D4916="Concluído","Registro Enviado",E4916="Apontado","Registro Enviado",D4916="Cancelado","Treinamento Cancelado",D4916="Remanejado","Treinamento Remanejado",D4916="Suspensa","Suspenso",D4916="Antigo","Treinamento Antigo",D4916="-","Treinamento a ser executado")</f>
        <v>Registro Enviado</v>
      </c>
      <c r="H4916" s="3">
        <v>45436</v>
      </c>
      <c r="I4916" s="3">
        <v>45436</v>
      </c>
      <c r="J4916" s="26">
        <f>NETWORKDAYS(F4916,H4916,Feriados!$A$2:$A$13)-1</f>
        <v>2</v>
      </c>
      <c r="K4916" s="26">
        <f>NETWORKDAYS(F4916,I4916,Feriados!$A$2:$A$13)-1</f>
        <v>2</v>
      </c>
      <c r="L4916" s="29">
        <f>WORKDAY(F4916,2,Feriados!$A$2:$A$13)</f>
        <v>45436</v>
      </c>
    </row>
    <row r="4917" spans="1:12" x14ac:dyDescent="0.3">
      <c r="A4917" s="2" t="s">
        <v>46</v>
      </c>
      <c r="B4917" s="2" t="s">
        <v>160</v>
      </c>
      <c r="C4917" s="2" t="s">
        <v>7</v>
      </c>
      <c r="D4917" s="4" t="s">
        <v>116</v>
      </c>
      <c r="E4917" s="2" t="s">
        <v>8</v>
      </c>
      <c r="F4917" s="3">
        <v>45434</v>
      </c>
      <c r="G4917" s="14" t="str" cm="1">
        <f t="array" aca="1" ref="G4917" ca="1">_xlfn.IFS(D4917="Pendente",NETWORKDAYS(F4917,TODAY(),Feriados!$A$2:$A$13)-1 &amp; " D",E4917="Não Apontado",NETWORKDAYS(F4917,TODAY(),Feriados!$A$2:$A$13)-1 &amp; " D",D4917="Backlog","Registro Antigo",D4917="Concluído","Registro Enviado",E4917="Apontado","Registro Enviado",D4917="Cancelado","Treinamento Cancelado",D4917="Remanejado","Treinamento Remanejado",D4917="Suspensa","Suspenso",D4917="Antigo","Treinamento Antigo",D4917="-","Treinamento a ser executado")</f>
        <v>Registro Enviado</v>
      </c>
      <c r="H4917" s="3">
        <v>45436</v>
      </c>
      <c r="I4917" s="3">
        <v>45436</v>
      </c>
      <c r="J4917" s="26">
        <f>NETWORKDAYS(F4917,H4917,Feriados!$A$2:$A$13)-1</f>
        <v>2</v>
      </c>
      <c r="K4917" s="26">
        <f>NETWORKDAYS(F4917,I4917,Feriados!$A$2:$A$13)-1</f>
        <v>2</v>
      </c>
      <c r="L4917" s="29">
        <f>WORKDAY(F4917,2,Feriados!$A$2:$A$13)</f>
        <v>45436</v>
      </c>
    </row>
    <row r="4918" spans="1:12" x14ac:dyDescent="0.3">
      <c r="A4918" s="2" t="s">
        <v>6</v>
      </c>
      <c r="B4918" s="2" t="s">
        <v>139</v>
      </c>
      <c r="C4918" s="2" t="s">
        <v>61</v>
      </c>
      <c r="D4918" s="4" t="s">
        <v>116</v>
      </c>
      <c r="E4918" s="2" t="s">
        <v>8</v>
      </c>
      <c r="F4918" s="3">
        <v>45435</v>
      </c>
      <c r="G4918" s="14" t="str" cm="1">
        <f t="array" aca="1" ref="G4918" ca="1">_xlfn.IFS(D4918="Pendente",NETWORKDAYS(F4918,TODAY(),Feriados!$A$2:$A$13)-1 &amp; " D",E4918="Não Apontado",NETWORKDAYS(F4918,TODAY(),Feriados!$A$2:$A$13)-1 &amp; " D",D4918="Backlog","Registro Antigo",D4918="Concluído","Registro Enviado",E4918="Apontado","Registro Enviado",D4918="Cancelado","Treinamento Cancelado",D4918="Remanejado","Treinamento Remanejado",D4918="Suspensa","Suspenso",D4918="Antigo","Treinamento Antigo",D4918="-","Treinamento a ser executado")</f>
        <v>Registro Enviado</v>
      </c>
      <c r="H4918" s="3">
        <v>45436</v>
      </c>
      <c r="I4918" s="3">
        <v>45436</v>
      </c>
      <c r="J4918" s="26">
        <f>NETWORKDAYS(F4918,H4918,Feriados!$A$2:$A$13)-1</f>
        <v>1</v>
      </c>
      <c r="K4918" s="26">
        <f>NETWORKDAYS(F4918,I4918,Feriados!$A$2:$A$13)-1</f>
        <v>1</v>
      </c>
      <c r="L4918" s="29">
        <f>WORKDAY(F4918,2,Feriados!$A$2:$A$13)</f>
        <v>45439</v>
      </c>
    </row>
    <row r="4919" spans="1:12" x14ac:dyDescent="0.3">
      <c r="A4919" s="2" t="s">
        <v>6</v>
      </c>
      <c r="B4919" s="2" t="s">
        <v>187</v>
      </c>
      <c r="C4919" s="2" t="s">
        <v>7</v>
      </c>
      <c r="D4919" s="4" t="s">
        <v>14</v>
      </c>
      <c r="E4919" s="2" t="s">
        <v>15</v>
      </c>
      <c r="F4919" s="3">
        <v>45435</v>
      </c>
      <c r="G4919" s="14" t="str" cm="1">
        <f t="array" aca="1" ref="G4919" ca="1">_xlfn.IFS(D4919="Pendente",NETWORKDAYS(F4919,TODAY(),Feriados!$A$2:$A$13)-1 &amp; " D",E4919="Não Apontado",NETWORKDAYS(F4919,TODAY(),Feriados!$A$2:$A$13)-1 &amp; " D",D4919="Backlog","Registro Antigo",D4919="Concluído","Registro Enviado",E4919="Apontado","Registro Enviado",D4919="Cancelado","Treinamento Cancelado",D4919="Remanejado","Treinamento Remanejado",D4919="Suspensa","Suspenso",D4919="Antigo","Treinamento Antigo",D4919="-","Treinamento a ser executado")</f>
        <v>Treinamento Cancelado</v>
      </c>
      <c r="H4919" s="3"/>
      <c r="I4919" s="3"/>
      <c r="J4919" s="26"/>
      <c r="K4919" s="26"/>
      <c r="L4919" s="29"/>
    </row>
    <row r="4920" spans="1:12" x14ac:dyDescent="0.3">
      <c r="A4920" s="2" t="s">
        <v>6</v>
      </c>
      <c r="B4920" s="2" t="s">
        <v>84</v>
      </c>
      <c r="C4920" s="2" t="s">
        <v>61</v>
      </c>
      <c r="D4920" s="4" t="s">
        <v>116</v>
      </c>
      <c r="E4920" s="2" t="s">
        <v>8</v>
      </c>
      <c r="F4920" s="3">
        <v>45435</v>
      </c>
      <c r="G4920" s="14" t="str" cm="1">
        <f t="array" aca="1" ref="G4920" ca="1">_xlfn.IFS(D4920="Pendente",NETWORKDAYS(F4920,TODAY(),Feriados!$A$2:$A$13)-1 &amp; " D",E4920="Não Apontado",NETWORKDAYS(F4920,TODAY(),Feriados!$A$2:$A$13)-1 &amp; " D",D4920="Backlog","Registro Antigo",D4920="Concluído","Registro Enviado",E4920="Apontado","Registro Enviado",D4920="Cancelado","Treinamento Cancelado",D4920="Remanejado","Treinamento Remanejado",D4920="Suspensa","Suspenso",D4920="Antigo","Treinamento Antigo",D4920="-","Treinamento a ser executado")</f>
        <v>Registro Enviado</v>
      </c>
      <c r="H4920" s="3">
        <v>45439</v>
      </c>
      <c r="I4920" s="3">
        <v>45439</v>
      </c>
      <c r="J4920" s="26">
        <f>NETWORKDAYS(F4920,H4920,Feriados!$A$2:$A$13)-1</f>
        <v>2</v>
      </c>
      <c r="K4920" s="26">
        <f>NETWORKDAYS(F4920,I4920,Feriados!$A$2:$A$13)-1</f>
        <v>2</v>
      </c>
      <c r="L4920" s="29">
        <f>WORKDAY(F4920,2,Feriados!$A$2:$A$13)</f>
        <v>45439</v>
      </c>
    </row>
    <row r="4921" spans="1:12" x14ac:dyDescent="0.3">
      <c r="A4921" s="2" t="s">
        <v>22</v>
      </c>
      <c r="B4921" s="2" t="s">
        <v>119</v>
      </c>
      <c r="C4921" s="2" t="s">
        <v>18</v>
      </c>
      <c r="D4921" s="4" t="s">
        <v>14</v>
      </c>
      <c r="E4921" s="2" t="s">
        <v>15</v>
      </c>
      <c r="F4921" s="3">
        <v>45435</v>
      </c>
      <c r="G4921" s="14" t="str" cm="1">
        <f t="array" aca="1" ref="G4921" ca="1">_xlfn.IFS(D4921="Pendente",NETWORKDAYS(F4921,TODAY(),Feriados!$A$2:$A$13)-1 &amp; " D",E4921="Não Apontado",NETWORKDAYS(F4921,TODAY(),Feriados!$A$2:$A$13)-1 &amp; " D",D4921="Backlog","Registro Antigo",D4921="Concluído","Registro Enviado",E4921="Apontado","Registro Enviado",D4921="Cancelado","Treinamento Cancelado",D4921="Remanejado","Treinamento Remanejado",D4921="Suspensa","Suspenso",D4921="Antigo","Treinamento Antigo",D4921="-","Treinamento a ser executado")</f>
        <v>Treinamento Cancelado</v>
      </c>
      <c r="H4921" s="3"/>
      <c r="I4921" s="3"/>
      <c r="J4921" s="26"/>
      <c r="K4921" s="26"/>
      <c r="L4921" s="29"/>
    </row>
    <row r="4922" spans="1:12" x14ac:dyDescent="0.3">
      <c r="A4922" s="2" t="s">
        <v>22</v>
      </c>
      <c r="B4922" s="2" t="s">
        <v>153</v>
      </c>
      <c r="C4922" s="2" t="s">
        <v>7</v>
      </c>
      <c r="D4922" s="4" t="s">
        <v>14</v>
      </c>
      <c r="E4922" s="2" t="s">
        <v>15</v>
      </c>
      <c r="F4922" s="3">
        <v>45435</v>
      </c>
      <c r="G4922" s="14" t="str" cm="1">
        <f t="array" aca="1" ref="G4922" ca="1">_xlfn.IFS(D4922="Pendente",NETWORKDAYS(F4922,TODAY(),Feriados!$A$2:$A$13)-1 &amp; " D",E4922="Não Apontado",NETWORKDAYS(F4922,TODAY(),Feriados!$A$2:$A$13)-1 &amp; " D",D4922="Backlog","Registro Antigo",D4922="Concluído","Registro Enviado",E4922="Apontado","Registro Enviado",D4922="Cancelado","Treinamento Cancelado",D4922="Remanejado","Treinamento Remanejado",D4922="Suspensa","Suspenso",D4922="Antigo","Treinamento Antigo",D4922="-","Treinamento a ser executado")</f>
        <v>Treinamento Cancelado</v>
      </c>
      <c r="H4922" s="3"/>
      <c r="I4922" s="3"/>
      <c r="J4922" s="26"/>
      <c r="K4922" s="26"/>
      <c r="L4922" s="29"/>
    </row>
    <row r="4923" spans="1:12" x14ac:dyDescent="0.3">
      <c r="A4923" s="2" t="s">
        <v>22</v>
      </c>
      <c r="B4923" s="2" t="s">
        <v>161</v>
      </c>
      <c r="C4923" s="2" t="s">
        <v>7</v>
      </c>
      <c r="D4923" s="4" t="s">
        <v>14</v>
      </c>
      <c r="E4923" s="2" t="s">
        <v>15</v>
      </c>
      <c r="F4923" s="3">
        <v>45435</v>
      </c>
      <c r="G4923" s="14" t="str" cm="1">
        <f t="array" aca="1" ref="G4923" ca="1">_xlfn.IFS(D4923="Pendente",NETWORKDAYS(F4923,TODAY(),Feriados!$A$2:$A$13)-1 &amp; " D",E4923="Não Apontado",NETWORKDAYS(F4923,TODAY(),Feriados!$A$2:$A$13)-1 &amp; " D",D4923="Backlog","Registro Antigo",D4923="Concluído","Registro Enviado",E4923="Apontado","Registro Enviado",D4923="Cancelado","Treinamento Cancelado",D4923="Remanejado","Treinamento Remanejado",D4923="Suspensa","Suspenso",D4923="Antigo","Treinamento Antigo",D4923="-","Treinamento a ser executado")</f>
        <v>Treinamento Cancelado</v>
      </c>
      <c r="H4923" s="3"/>
      <c r="I4923" s="3"/>
      <c r="J4923" s="26"/>
      <c r="K4923" s="26"/>
      <c r="L4923" s="29"/>
    </row>
    <row r="4924" spans="1:12" x14ac:dyDescent="0.3">
      <c r="A4924" s="2" t="s">
        <v>39</v>
      </c>
      <c r="B4924" s="2" t="s">
        <v>148</v>
      </c>
      <c r="C4924" s="2" t="s">
        <v>36</v>
      </c>
      <c r="D4924" s="4" t="s">
        <v>116</v>
      </c>
      <c r="E4924" s="2" t="s">
        <v>8</v>
      </c>
      <c r="F4924" s="3">
        <v>45435</v>
      </c>
      <c r="G4924" s="14" t="str" cm="1">
        <f t="array" aca="1" ref="G4924" ca="1">_xlfn.IFS(D4924="Pendente",NETWORKDAYS(F4924,TODAY(),Feriados!$A$2:$A$13)-1 &amp; " D",E4924="Não Apontado",NETWORKDAYS(F4924,TODAY(),Feriados!$A$2:$A$13)-1 &amp; " D",D4924="Backlog","Registro Antigo",D4924="Concluído","Registro Enviado",E4924="Apontado","Registro Enviado",D4924="Cancelado","Treinamento Cancelado",D4924="Remanejado","Treinamento Remanejado",D4924="Suspensa","Suspenso",D4924="Antigo","Treinamento Antigo",D4924="-","Treinamento a ser executado")</f>
        <v>Registro Enviado</v>
      </c>
      <c r="H4924" s="3">
        <v>45435</v>
      </c>
      <c r="I4924" s="3">
        <v>45435</v>
      </c>
      <c r="J4924" s="26">
        <f>NETWORKDAYS(F4924,H4924,Feriados!$A$2:$A$13)-1</f>
        <v>0</v>
      </c>
      <c r="K4924" s="26">
        <f>NETWORKDAYS(F4924,I4924,Feriados!$A$2:$A$13)-1</f>
        <v>0</v>
      </c>
      <c r="L4924" s="29">
        <f>WORKDAY(F4924,2,Feriados!$A$2:$A$13)</f>
        <v>45439</v>
      </c>
    </row>
    <row r="4925" spans="1:12" x14ac:dyDescent="0.3">
      <c r="A4925" s="2" t="s">
        <v>39</v>
      </c>
      <c r="B4925" s="2" t="s">
        <v>12</v>
      </c>
      <c r="C4925" s="2" t="s">
        <v>36</v>
      </c>
      <c r="D4925" s="4" t="s">
        <v>14</v>
      </c>
      <c r="E4925" s="2" t="s">
        <v>15</v>
      </c>
      <c r="F4925" s="3">
        <v>45435</v>
      </c>
      <c r="G4925" s="14" t="str" cm="1">
        <f t="array" aca="1" ref="G4925" ca="1">_xlfn.IFS(D4925="Pendente",NETWORKDAYS(F4925,TODAY(),Feriados!$A$2:$A$13)-1 &amp; " D",E4925="Não Apontado",NETWORKDAYS(F4925,TODAY(),Feriados!$A$2:$A$13)-1 &amp; " D",D4925="Backlog","Registro Antigo",D4925="Concluído","Registro Enviado",E4925="Apontado","Registro Enviado",D4925="Cancelado","Treinamento Cancelado",D4925="Remanejado","Treinamento Remanejado",D4925="Suspensa","Suspenso",D4925="Antigo","Treinamento Antigo",D4925="-","Treinamento a ser executado")</f>
        <v>Treinamento Cancelado</v>
      </c>
      <c r="H4925" s="3"/>
      <c r="I4925" s="3"/>
      <c r="J4925" s="26"/>
      <c r="K4925" s="26"/>
      <c r="L4925" s="29"/>
    </row>
    <row r="4926" spans="1:12" x14ac:dyDescent="0.3">
      <c r="A4926" s="2" t="s">
        <v>39</v>
      </c>
      <c r="B4926" s="2" t="s">
        <v>135</v>
      </c>
      <c r="C4926" s="2" t="s">
        <v>36</v>
      </c>
      <c r="D4926" s="4" t="s">
        <v>14</v>
      </c>
      <c r="E4926" s="2" t="s">
        <v>15</v>
      </c>
      <c r="F4926" s="3">
        <v>45435</v>
      </c>
      <c r="G4926" s="14" t="str" cm="1">
        <f t="array" aca="1" ref="G4926" ca="1">_xlfn.IFS(D4926="Pendente",NETWORKDAYS(F4926,TODAY(),Feriados!$A$2:$A$13)-1 &amp; " D",E4926="Não Apontado",NETWORKDAYS(F4926,TODAY(),Feriados!$A$2:$A$13)-1 &amp; " D",D4926="Backlog","Registro Antigo",D4926="Concluído","Registro Enviado",E4926="Apontado","Registro Enviado",D4926="Cancelado","Treinamento Cancelado",D4926="Remanejado","Treinamento Remanejado",D4926="Suspensa","Suspenso",D4926="Antigo","Treinamento Antigo",D4926="-","Treinamento a ser executado")</f>
        <v>Treinamento Cancelado</v>
      </c>
      <c r="H4926" s="3"/>
      <c r="I4926" s="3"/>
      <c r="J4926" s="26"/>
      <c r="K4926" s="26"/>
      <c r="L4926" s="29"/>
    </row>
    <row r="4927" spans="1:12" x14ac:dyDescent="0.3">
      <c r="A4927" s="2" t="s">
        <v>46</v>
      </c>
      <c r="B4927" s="2" t="s">
        <v>159</v>
      </c>
      <c r="C4927" s="2" t="s">
        <v>41</v>
      </c>
      <c r="D4927" s="4" t="s">
        <v>116</v>
      </c>
      <c r="E4927" s="2" t="s">
        <v>8</v>
      </c>
      <c r="F4927" s="3">
        <v>45435</v>
      </c>
      <c r="G4927" s="14" t="str" cm="1">
        <f t="array" aca="1" ref="G4927" ca="1">_xlfn.IFS(D4927="Pendente",NETWORKDAYS(F4927,TODAY(),Feriados!$A$2:$A$13)-1 &amp; " D",E4927="Não Apontado",NETWORKDAYS(F4927,TODAY(),Feriados!$A$2:$A$13)-1 &amp; " D",D4927="Backlog","Registro Antigo",D4927="Concluído","Registro Enviado",E4927="Apontado","Registro Enviado",D4927="Cancelado","Treinamento Cancelado",D4927="Remanejado","Treinamento Remanejado",D4927="Suspensa","Suspenso",D4927="Antigo","Treinamento Antigo",D4927="-","Treinamento a ser executado")</f>
        <v>Registro Enviado</v>
      </c>
      <c r="H4927" s="3">
        <v>45436</v>
      </c>
      <c r="I4927" s="3">
        <v>45436</v>
      </c>
      <c r="J4927" s="26">
        <f>NETWORKDAYS(F4927,H4927,Feriados!$A$2:$A$13)-1</f>
        <v>1</v>
      </c>
      <c r="K4927" s="26">
        <f>NETWORKDAYS(F4927,I4927,Feriados!$A$2:$A$13)-1</f>
        <v>1</v>
      </c>
      <c r="L4927" s="29">
        <f>WORKDAY(F4927,2,Feriados!$A$2:$A$13)</f>
        <v>45439</v>
      </c>
    </row>
    <row r="4928" spans="1:12" x14ac:dyDescent="0.3">
      <c r="A4928" s="2" t="s">
        <v>46</v>
      </c>
      <c r="B4928" s="2" t="s">
        <v>196</v>
      </c>
      <c r="C4928" s="2" t="s">
        <v>37</v>
      </c>
      <c r="D4928" s="4" t="s">
        <v>116</v>
      </c>
      <c r="E4928" s="2" t="s">
        <v>8</v>
      </c>
      <c r="F4928" s="3">
        <v>45435</v>
      </c>
      <c r="G4928" s="14" t="str" cm="1">
        <f t="array" aca="1" ref="G4928" ca="1">_xlfn.IFS(D4928="Pendente",NETWORKDAYS(F4928,TODAY(),Feriados!$A$2:$A$13)-1 &amp; " D",E4928="Não Apontado",NETWORKDAYS(F4928,TODAY(),Feriados!$A$2:$A$13)-1 &amp; " D",D4928="Backlog","Registro Antigo",D4928="Concluído","Registro Enviado",E4928="Apontado","Registro Enviado",D4928="Cancelado","Treinamento Cancelado",D4928="Remanejado","Treinamento Remanejado",D4928="Suspensa","Suspenso",D4928="Antigo","Treinamento Antigo",D4928="-","Treinamento a ser executado")</f>
        <v>Registro Enviado</v>
      </c>
      <c r="H4928" s="3">
        <v>45436</v>
      </c>
      <c r="I4928" s="3">
        <v>45436</v>
      </c>
      <c r="J4928" s="26">
        <f>NETWORKDAYS(F4928,H4928,Feriados!$A$2:$A$13)-1</f>
        <v>1</v>
      </c>
      <c r="K4928" s="26">
        <f>NETWORKDAYS(F4928,I4928,Feriados!$A$2:$A$13)-1</f>
        <v>1</v>
      </c>
      <c r="L4928" s="29">
        <f>WORKDAY(F4928,2,Feriados!$A$2:$A$13)</f>
        <v>45439</v>
      </c>
    </row>
    <row r="4929" spans="1:12" x14ac:dyDescent="0.3">
      <c r="A4929" s="2" t="s">
        <v>188</v>
      </c>
      <c r="B4929" s="2" t="s">
        <v>194</v>
      </c>
      <c r="C4929" s="2" t="s">
        <v>37</v>
      </c>
      <c r="D4929" s="4" t="s">
        <v>117</v>
      </c>
      <c r="E4929" s="2" t="s">
        <v>15</v>
      </c>
      <c r="F4929" s="3">
        <v>45435</v>
      </c>
      <c r="G4929" s="14" t="str" cm="1">
        <f t="array" aca="1" ref="G4929" ca="1">_xlfn.IFS(D4929="Pendente",NETWORKDAYS(F4929,TODAY(),Feriados!$A$2:$A$13)-1 &amp; " D",E4929="Não Apontado",NETWORKDAYS(F4929,TODAY(),Feriados!$A$2:$A$13)-1 &amp; " D",D4929="Backlog","Registro Antigo",D4929="Concluído","Registro Enviado",E4929="Apontado","Registro Enviado",D4929="Cancelado","Treinamento Cancelado",D4929="Remanejado","Treinamento Remanejado",D4929="Suspensa","Suspenso",D4929="Antigo","Treinamento Antigo",D4929="-","Treinamento a ser executado")</f>
        <v>Treinamento Remanejado</v>
      </c>
      <c r="H4929" s="3"/>
      <c r="I4929" s="3"/>
      <c r="J4929" s="26"/>
      <c r="K4929" s="26"/>
      <c r="L4929" s="29"/>
    </row>
    <row r="4930" spans="1:12" x14ac:dyDescent="0.3">
      <c r="A4930" s="2" t="s">
        <v>6</v>
      </c>
      <c r="B4930" s="2" t="s">
        <v>135</v>
      </c>
      <c r="C4930" s="2" t="s">
        <v>10</v>
      </c>
      <c r="D4930" s="4" t="s">
        <v>116</v>
      </c>
      <c r="E4930" s="2" t="s">
        <v>8</v>
      </c>
      <c r="F4930" s="3">
        <v>45436</v>
      </c>
      <c r="G4930" s="14" t="str" cm="1">
        <f t="array" aca="1" ref="G4930" ca="1">_xlfn.IFS(D4930="Pendente",NETWORKDAYS(F4930,TODAY(),Feriados!$A$2:$A$13)-1 &amp; " D",E4930="Não Apontado",NETWORKDAYS(F4930,TODAY(),Feriados!$A$2:$A$13)-1 &amp; " D",D4930="Backlog","Registro Antigo",D4930="Concluído","Registro Enviado",E4930="Apontado","Registro Enviado",D4930="Cancelado","Treinamento Cancelado",D4930="Remanejado","Treinamento Remanejado",D4930="Suspensa","Suspenso",D4930="Antigo","Treinamento Antigo",D4930="-","Treinamento a ser executado")</f>
        <v>Registro Enviado</v>
      </c>
      <c r="H4930" s="3">
        <v>45439</v>
      </c>
      <c r="I4930" s="3">
        <v>45439</v>
      </c>
      <c r="J4930" s="26">
        <f>NETWORKDAYS(F4930,H4930,Feriados!$A$2:$A$13)-1</f>
        <v>1</v>
      </c>
      <c r="K4930" s="26">
        <f>NETWORKDAYS(F4930,I4930,Feriados!$A$2:$A$13)-1</f>
        <v>1</v>
      </c>
      <c r="L4930" s="29">
        <f>WORKDAY(F4930,2,Feriados!$A$2:$A$13)</f>
        <v>45440</v>
      </c>
    </row>
    <row r="4931" spans="1:12" x14ac:dyDescent="0.3">
      <c r="A4931" s="2" t="s">
        <v>6</v>
      </c>
      <c r="B4931" s="2" t="s">
        <v>191</v>
      </c>
      <c r="C4931" s="2" t="s">
        <v>61</v>
      </c>
      <c r="D4931" s="4" t="s">
        <v>14</v>
      </c>
      <c r="E4931" s="2" t="s">
        <v>15</v>
      </c>
      <c r="F4931" s="3">
        <v>45436</v>
      </c>
      <c r="G4931" s="14" t="str" cm="1">
        <f t="array" aca="1" ref="G4931" ca="1">_xlfn.IFS(D4931="Pendente",NETWORKDAYS(F4931,TODAY(),Feriados!$A$2:$A$13)-1 &amp; " D",E4931="Não Apontado",NETWORKDAYS(F4931,TODAY(),Feriados!$A$2:$A$13)-1 &amp; " D",D4931="Backlog","Registro Antigo",D4931="Concluído","Registro Enviado",E4931="Apontado","Registro Enviado",D4931="Cancelado","Treinamento Cancelado",D4931="Remanejado","Treinamento Remanejado",D4931="Suspensa","Suspenso",D4931="Antigo","Treinamento Antigo",D4931="-","Treinamento a ser executado")</f>
        <v>Treinamento Cancelado</v>
      </c>
      <c r="H4931" s="3"/>
      <c r="I4931" s="3"/>
      <c r="J4931" s="26"/>
      <c r="K4931" s="26"/>
      <c r="L4931" s="29"/>
    </row>
    <row r="4932" spans="1:12" x14ac:dyDescent="0.3">
      <c r="A4932" s="2" t="s">
        <v>22</v>
      </c>
      <c r="B4932" s="2" t="s">
        <v>151</v>
      </c>
      <c r="C4932" s="2" t="s">
        <v>18</v>
      </c>
      <c r="D4932" s="4" t="s">
        <v>14</v>
      </c>
      <c r="E4932" s="2" t="s">
        <v>15</v>
      </c>
      <c r="F4932" s="3">
        <v>45436</v>
      </c>
      <c r="G4932" s="14" t="str" cm="1">
        <f t="array" aca="1" ref="G4932" ca="1">_xlfn.IFS(D4932="Pendente",NETWORKDAYS(F4932,TODAY(),Feriados!$A$2:$A$13)-1 &amp; " D",E4932="Não Apontado",NETWORKDAYS(F4932,TODAY(),Feriados!$A$2:$A$13)-1 &amp; " D",D4932="Backlog","Registro Antigo",D4932="Concluído","Registro Enviado",E4932="Apontado","Registro Enviado",D4932="Cancelado","Treinamento Cancelado",D4932="Remanejado","Treinamento Remanejado",D4932="Suspensa","Suspenso",D4932="Antigo","Treinamento Antigo",D4932="-","Treinamento a ser executado")</f>
        <v>Treinamento Cancelado</v>
      </c>
      <c r="H4932" s="3"/>
      <c r="I4932" s="3"/>
      <c r="J4932" s="26"/>
      <c r="K4932" s="26"/>
      <c r="L4932" s="29"/>
    </row>
    <row r="4933" spans="1:12" x14ac:dyDescent="0.3">
      <c r="A4933" s="2" t="s">
        <v>22</v>
      </c>
      <c r="B4933" s="2" t="s">
        <v>23</v>
      </c>
      <c r="C4933" s="2" t="s">
        <v>7</v>
      </c>
      <c r="D4933" s="4" t="s">
        <v>116</v>
      </c>
      <c r="E4933" s="2" t="s">
        <v>8</v>
      </c>
      <c r="F4933" s="3">
        <v>45436</v>
      </c>
      <c r="G4933" s="14" t="str" cm="1">
        <f t="array" aca="1" ref="G4933" ca="1">_xlfn.IFS(D4933="Pendente",NETWORKDAYS(F4933,TODAY(),Feriados!$A$2:$A$13)-1 &amp; " D",E4933="Não Apontado",NETWORKDAYS(F4933,TODAY(),Feriados!$A$2:$A$13)-1 &amp; " D",D4933="Backlog","Registro Antigo",D4933="Concluído","Registro Enviado",E4933="Apontado","Registro Enviado",D4933="Cancelado","Treinamento Cancelado",D4933="Remanejado","Treinamento Remanejado",D4933="Suspensa","Suspenso",D4933="Antigo","Treinamento Antigo",D4933="-","Treinamento a ser executado")</f>
        <v>Registro Enviado</v>
      </c>
      <c r="H4933" s="3">
        <v>45439</v>
      </c>
      <c r="I4933" s="3">
        <v>45439</v>
      </c>
      <c r="J4933" s="26">
        <f>NETWORKDAYS(F4933,H4933,Feriados!$A$2:$A$13)-1</f>
        <v>1</v>
      </c>
      <c r="K4933" s="26">
        <f>NETWORKDAYS(F4933,I4933,Feriados!$A$2:$A$13)-1</f>
        <v>1</v>
      </c>
      <c r="L4933" s="29">
        <f>WORKDAY(F4933,2,Feriados!$A$2:$A$13)</f>
        <v>45440</v>
      </c>
    </row>
    <row r="4934" spans="1:12" x14ac:dyDescent="0.3">
      <c r="A4934" s="2" t="s">
        <v>22</v>
      </c>
      <c r="B4934" s="2" t="s">
        <v>160</v>
      </c>
      <c r="C4934" s="2" t="s">
        <v>18</v>
      </c>
      <c r="D4934" s="4" t="s">
        <v>116</v>
      </c>
      <c r="E4934" s="2" t="s">
        <v>8</v>
      </c>
      <c r="F4934" s="3">
        <v>45436</v>
      </c>
      <c r="G4934" s="14" t="str" cm="1">
        <f t="array" aca="1" ref="G4934" ca="1">_xlfn.IFS(D4934="Pendente",NETWORKDAYS(F4934,TODAY(),Feriados!$A$2:$A$13)-1 &amp; " D",E4934="Não Apontado",NETWORKDAYS(F4934,TODAY(),Feriados!$A$2:$A$13)-1 &amp; " D",D4934="Backlog","Registro Antigo",D4934="Concluído","Registro Enviado",E4934="Apontado","Registro Enviado",D4934="Cancelado","Treinamento Cancelado",D4934="Remanejado","Treinamento Remanejado",D4934="Suspensa","Suspenso",D4934="Antigo","Treinamento Antigo",D4934="-","Treinamento a ser executado")</f>
        <v>Registro Enviado</v>
      </c>
      <c r="H4934" s="3">
        <v>45440</v>
      </c>
      <c r="I4934" s="3">
        <v>45440</v>
      </c>
      <c r="J4934" s="26">
        <f>NETWORKDAYS(F4934,H4934,Feriados!$A$2:$A$13)-1</f>
        <v>2</v>
      </c>
      <c r="K4934" s="26">
        <f>NETWORKDAYS(F4934,I4934,Feriados!$A$2:$A$13)-1</f>
        <v>2</v>
      </c>
      <c r="L4934" s="29">
        <f>WORKDAY(F4934,2,Feriados!$A$2:$A$13)</f>
        <v>45440</v>
      </c>
    </row>
    <row r="4935" spans="1:12" x14ac:dyDescent="0.3">
      <c r="A4935" s="2" t="s">
        <v>22</v>
      </c>
      <c r="B4935" s="2" t="s">
        <v>152</v>
      </c>
      <c r="C4935" s="2" t="s">
        <v>7</v>
      </c>
      <c r="D4935" s="4" t="s">
        <v>14</v>
      </c>
      <c r="E4935" s="2" t="s">
        <v>15</v>
      </c>
      <c r="F4935" s="3">
        <v>45436</v>
      </c>
      <c r="G4935" s="14" t="str" cm="1">
        <f t="array" aca="1" ref="G4935" ca="1">_xlfn.IFS(D4935="Pendente",NETWORKDAYS(F4935,TODAY(),Feriados!$A$2:$A$13)-1 &amp; " D",E4935="Não Apontado",NETWORKDAYS(F4935,TODAY(),Feriados!$A$2:$A$13)-1 &amp; " D",D4935="Backlog","Registro Antigo",D4935="Concluído","Registro Enviado",E4935="Apontado","Registro Enviado",D4935="Cancelado","Treinamento Cancelado",D4935="Remanejado","Treinamento Remanejado",D4935="Suspensa","Suspenso",D4935="Antigo","Treinamento Antigo",D4935="-","Treinamento a ser executado")</f>
        <v>Treinamento Cancelado</v>
      </c>
      <c r="H4935" s="3"/>
      <c r="I4935" s="3"/>
      <c r="J4935" s="26"/>
      <c r="K4935" s="26"/>
      <c r="L4935" s="29"/>
    </row>
    <row r="4936" spans="1:12" x14ac:dyDescent="0.3">
      <c r="A4936" s="2" t="s">
        <v>39</v>
      </c>
      <c r="B4936" s="2" t="s">
        <v>156</v>
      </c>
      <c r="C4936" s="2" t="s">
        <v>36</v>
      </c>
      <c r="D4936" s="4" t="s">
        <v>116</v>
      </c>
      <c r="E4936" s="2" t="s">
        <v>8</v>
      </c>
      <c r="F4936" s="3">
        <v>45436</v>
      </c>
      <c r="G4936" s="14" t="str" cm="1">
        <f t="array" aca="1" ref="G4936" ca="1">_xlfn.IFS(D4936="Pendente",NETWORKDAYS(F4936,TODAY(),Feriados!$A$2:$A$13)-1 &amp; " D",E4936="Não Apontado",NETWORKDAYS(F4936,TODAY(),Feriados!$A$2:$A$13)-1 &amp; " D",D4936="Backlog","Registro Antigo",D4936="Concluído","Registro Enviado",E4936="Apontado","Registro Enviado",D4936="Cancelado","Treinamento Cancelado",D4936="Remanejado","Treinamento Remanejado",D4936="Suspensa","Suspenso",D4936="Antigo","Treinamento Antigo",D4936="-","Treinamento a ser executado")</f>
        <v>Registro Enviado</v>
      </c>
      <c r="H4936" s="3">
        <v>45439</v>
      </c>
      <c r="I4936" s="3">
        <v>45439</v>
      </c>
      <c r="J4936" s="26">
        <f>NETWORKDAYS(F4936,H4936,Feriados!$A$2:$A$13)-1</f>
        <v>1</v>
      </c>
      <c r="K4936" s="26">
        <f>NETWORKDAYS(F4936,I4936,Feriados!$A$2:$A$13)-1</f>
        <v>1</v>
      </c>
      <c r="L4936" s="29">
        <f>WORKDAY(F4936,2,Feriados!$A$2:$A$13)</f>
        <v>45440</v>
      </c>
    </row>
    <row r="4937" spans="1:12" x14ac:dyDescent="0.3">
      <c r="A4937" s="2" t="s">
        <v>188</v>
      </c>
      <c r="B4937" s="2" t="s">
        <v>194</v>
      </c>
      <c r="C4937" s="2" t="s">
        <v>37</v>
      </c>
      <c r="D4937" s="4" t="s">
        <v>116</v>
      </c>
      <c r="E4937" s="2" t="s">
        <v>8</v>
      </c>
      <c r="F4937" s="3">
        <v>45436</v>
      </c>
      <c r="G4937" s="14" t="str" cm="1">
        <f t="array" aca="1" ref="G4937" ca="1">_xlfn.IFS(D4937="Pendente",NETWORKDAYS(F4937,TODAY(),Feriados!$A$2:$A$13)-1 &amp; " D",E4937="Não Apontado",NETWORKDAYS(F4937,TODAY(),Feriados!$A$2:$A$13)-1 &amp; " D",D4937="Backlog","Registro Antigo",D4937="Concluído","Registro Enviado",E4937="Apontado","Registro Enviado",D4937="Cancelado","Treinamento Cancelado",D4937="Remanejado","Treinamento Remanejado",D4937="Suspensa","Suspenso",D4937="Antigo","Treinamento Antigo",D4937="-","Treinamento a ser executado")</f>
        <v>Registro Enviado</v>
      </c>
      <c r="H4937" s="3">
        <v>45436</v>
      </c>
      <c r="I4937" s="3">
        <v>45436</v>
      </c>
      <c r="J4937" s="26">
        <f>NETWORKDAYS(F4937,H4937,Feriados!$A$2:$A$13)-1</f>
        <v>0</v>
      </c>
      <c r="K4937" s="26">
        <f>NETWORKDAYS(F4937,I4937,Feriados!$A$2:$A$13)-1</f>
        <v>0</v>
      </c>
      <c r="L4937" s="29">
        <f>WORKDAY(F4937,2,Feriados!$A$2:$A$13)</f>
        <v>45440</v>
      </c>
    </row>
    <row r="4938" spans="1:12" x14ac:dyDescent="0.3">
      <c r="A4938" s="2" t="s">
        <v>188</v>
      </c>
      <c r="B4938" s="2" t="s">
        <v>187</v>
      </c>
      <c r="C4938" s="2" t="s">
        <v>37</v>
      </c>
      <c r="D4938" s="4" t="s">
        <v>116</v>
      </c>
      <c r="E4938" s="2" t="s">
        <v>8</v>
      </c>
      <c r="F4938" s="3">
        <v>45436</v>
      </c>
      <c r="G4938" s="14" t="str" cm="1">
        <f t="array" aca="1" ref="G4938" ca="1">_xlfn.IFS(D4938="Pendente",NETWORKDAYS(F4938,TODAY(),Feriados!$A$2:$A$13)-1 &amp; " D",E4938="Não Apontado",NETWORKDAYS(F4938,TODAY(),Feriados!$A$2:$A$13)-1 &amp; " D",D4938="Backlog","Registro Antigo",D4938="Concluído","Registro Enviado",E4938="Apontado","Registro Enviado",D4938="Cancelado","Treinamento Cancelado",D4938="Remanejado","Treinamento Remanejado",D4938="Suspensa","Suspenso",D4938="Antigo","Treinamento Antigo",D4938="-","Treinamento a ser executado")</f>
        <v>Registro Enviado</v>
      </c>
      <c r="H4938" s="3">
        <v>45439</v>
      </c>
      <c r="I4938" s="3">
        <v>45439</v>
      </c>
      <c r="J4938" s="26">
        <f>NETWORKDAYS(F4938,H4938,Feriados!$A$2:$A$13)-1</f>
        <v>1</v>
      </c>
      <c r="K4938" s="26">
        <f>NETWORKDAYS(F4938,I4938,Feriados!$A$2:$A$13)-1</f>
        <v>1</v>
      </c>
      <c r="L4938" s="29">
        <f>WORKDAY(F4938,2,Feriados!$A$2:$A$13)</f>
        <v>45440</v>
      </c>
    </row>
    <row r="4939" spans="1:12" x14ac:dyDescent="0.3">
      <c r="A4939" s="2" t="s">
        <v>6</v>
      </c>
      <c r="B4939" s="2" t="s">
        <v>206</v>
      </c>
      <c r="C4939" s="2" t="s">
        <v>66</v>
      </c>
      <c r="D4939" s="4" t="s">
        <v>117</v>
      </c>
      <c r="E4939" s="2" t="s">
        <v>15</v>
      </c>
      <c r="F4939" s="3">
        <v>45439</v>
      </c>
      <c r="G4939" s="14" t="str" cm="1">
        <f t="array" aca="1" ref="G4939" ca="1">_xlfn.IFS(D4939="Pendente",NETWORKDAYS(F4939,TODAY(),Feriados!$A$2:$A$13)-1 &amp; " D",E4939="Não Apontado",NETWORKDAYS(F4939,TODAY(),Feriados!$A$2:$A$13)-1 &amp; " D",D4939="Backlog","Registro Antigo",D4939="Concluído","Registro Enviado",E4939="Apontado","Registro Enviado",D4939="Cancelado","Treinamento Cancelado",D4939="Remanejado","Treinamento Remanejado",D4939="Suspensa","Suspenso",D4939="Antigo","Treinamento Antigo",D4939="-","Treinamento a ser executado")</f>
        <v>Treinamento Remanejado</v>
      </c>
      <c r="H4939" s="3"/>
      <c r="I4939" s="3"/>
      <c r="J4939" s="26"/>
      <c r="K4939" s="26"/>
      <c r="L4939" s="29"/>
    </row>
    <row r="4940" spans="1:12" x14ac:dyDescent="0.3">
      <c r="A4940" s="2" t="s">
        <v>22</v>
      </c>
      <c r="B4940" s="2" t="s">
        <v>152</v>
      </c>
      <c r="C4940" s="2" t="s">
        <v>18</v>
      </c>
      <c r="D4940" s="4" t="s">
        <v>14</v>
      </c>
      <c r="E4940" s="2" t="s">
        <v>15</v>
      </c>
      <c r="F4940" s="3">
        <v>45439</v>
      </c>
      <c r="G4940" s="14" t="str" cm="1">
        <f t="array" aca="1" ref="G4940" ca="1">_xlfn.IFS(D4940="Pendente",NETWORKDAYS(F4940,TODAY(),Feriados!$A$2:$A$13)-1 &amp; " D",E4940="Não Apontado",NETWORKDAYS(F4940,TODAY(),Feriados!$A$2:$A$13)-1 &amp; " D",D4940="Backlog","Registro Antigo",D4940="Concluído","Registro Enviado",E4940="Apontado","Registro Enviado",D4940="Cancelado","Treinamento Cancelado",D4940="Remanejado","Treinamento Remanejado",D4940="Suspensa","Suspenso",D4940="Antigo","Treinamento Antigo",D4940="-","Treinamento a ser executado")</f>
        <v>Treinamento Cancelado</v>
      </c>
      <c r="H4940" s="3"/>
      <c r="I4940" s="3"/>
      <c r="J4940" s="26"/>
      <c r="K4940" s="26"/>
      <c r="L4940" s="29"/>
    </row>
    <row r="4941" spans="1:12" x14ac:dyDescent="0.3">
      <c r="A4941" s="2" t="s">
        <v>22</v>
      </c>
      <c r="B4941" s="2" t="s">
        <v>159</v>
      </c>
      <c r="C4941" s="2" t="s">
        <v>18</v>
      </c>
      <c r="D4941" s="4" t="s">
        <v>14</v>
      </c>
      <c r="E4941" s="2" t="s">
        <v>15</v>
      </c>
      <c r="F4941" s="3">
        <v>45439</v>
      </c>
      <c r="G4941" s="14" t="str" cm="1">
        <f t="array" aca="1" ref="G4941" ca="1">_xlfn.IFS(D4941="Pendente",NETWORKDAYS(F4941,TODAY(),Feriados!$A$2:$A$13)-1 &amp; " D",E4941="Não Apontado",NETWORKDAYS(F4941,TODAY(),Feriados!$A$2:$A$13)-1 &amp; " D",D4941="Backlog","Registro Antigo",D4941="Concluído","Registro Enviado",E4941="Apontado","Registro Enviado",D4941="Cancelado","Treinamento Cancelado",D4941="Remanejado","Treinamento Remanejado",D4941="Suspensa","Suspenso",D4941="Antigo","Treinamento Antigo",D4941="-","Treinamento a ser executado")</f>
        <v>Treinamento Cancelado</v>
      </c>
      <c r="H4941" s="3"/>
      <c r="I4941" s="3"/>
      <c r="J4941" s="26"/>
      <c r="K4941" s="26"/>
      <c r="L4941" s="29"/>
    </row>
    <row r="4942" spans="1:12" x14ac:dyDescent="0.3">
      <c r="A4942" s="2" t="s">
        <v>22</v>
      </c>
      <c r="B4942" s="2" t="s">
        <v>194</v>
      </c>
      <c r="C4942" s="2" t="s">
        <v>18</v>
      </c>
      <c r="D4942" s="4" t="s">
        <v>14</v>
      </c>
      <c r="E4942" s="2" t="s">
        <v>15</v>
      </c>
      <c r="F4942" s="3">
        <v>45439</v>
      </c>
      <c r="G4942" s="14" t="str" cm="1">
        <f t="array" aca="1" ref="G4942" ca="1">_xlfn.IFS(D4942="Pendente",NETWORKDAYS(F4942,TODAY(),Feriados!$A$2:$A$13)-1 &amp; " D",E4942="Não Apontado",NETWORKDAYS(F4942,TODAY(),Feriados!$A$2:$A$13)-1 &amp; " D",D4942="Backlog","Registro Antigo",D4942="Concluído","Registro Enviado",E4942="Apontado","Registro Enviado",D4942="Cancelado","Treinamento Cancelado",D4942="Remanejado","Treinamento Remanejado",D4942="Suspensa","Suspenso",D4942="Antigo","Treinamento Antigo",D4942="-","Treinamento a ser executado")</f>
        <v>Treinamento Cancelado</v>
      </c>
      <c r="H4942" s="3"/>
      <c r="I4942" s="3"/>
      <c r="J4942" s="26"/>
      <c r="K4942" s="26"/>
      <c r="L4942" s="29"/>
    </row>
    <row r="4943" spans="1:12" x14ac:dyDescent="0.3">
      <c r="A4943" s="2" t="s">
        <v>22</v>
      </c>
      <c r="B4943" s="2" t="s">
        <v>193</v>
      </c>
      <c r="C4943" s="2" t="s">
        <v>18</v>
      </c>
      <c r="D4943" s="4" t="s">
        <v>14</v>
      </c>
      <c r="E4943" s="2" t="s">
        <v>15</v>
      </c>
      <c r="F4943" s="3">
        <v>45439</v>
      </c>
      <c r="G4943" s="14" t="str" cm="1">
        <f t="array" aca="1" ref="G4943" ca="1">_xlfn.IFS(D4943="Pendente",NETWORKDAYS(F4943,TODAY(),Feriados!$A$2:$A$13)-1 &amp; " D",E4943="Não Apontado",NETWORKDAYS(F4943,TODAY(),Feriados!$A$2:$A$13)-1 &amp; " D",D4943="Backlog","Registro Antigo",D4943="Concluído","Registro Enviado",E4943="Apontado","Registro Enviado",D4943="Cancelado","Treinamento Cancelado",D4943="Remanejado","Treinamento Remanejado",D4943="Suspensa","Suspenso",D4943="Antigo","Treinamento Antigo",D4943="-","Treinamento a ser executado")</f>
        <v>Treinamento Cancelado</v>
      </c>
      <c r="H4943" s="3"/>
      <c r="I4943" s="3"/>
      <c r="J4943" s="26"/>
      <c r="K4943" s="26"/>
      <c r="L4943" s="29"/>
    </row>
    <row r="4944" spans="1:12" x14ac:dyDescent="0.3">
      <c r="A4944" s="2" t="s">
        <v>39</v>
      </c>
      <c r="B4944" s="2" t="s">
        <v>23</v>
      </c>
      <c r="C4944" s="2" t="s">
        <v>41</v>
      </c>
      <c r="D4944" s="4" t="s">
        <v>116</v>
      </c>
      <c r="E4944" s="2" t="s">
        <v>8</v>
      </c>
      <c r="F4944" s="3">
        <v>45439</v>
      </c>
      <c r="G4944" s="14" t="str" cm="1">
        <f t="array" aca="1" ref="G4944" ca="1">_xlfn.IFS(D4944="Pendente",NETWORKDAYS(F4944,TODAY(),Feriados!$A$2:$A$13)-1 &amp; " D",E4944="Não Apontado",NETWORKDAYS(F4944,TODAY(),Feriados!$A$2:$A$13)-1 &amp; " D",D4944="Backlog","Registro Antigo",D4944="Concluído","Registro Enviado",E4944="Apontado","Registro Enviado",D4944="Cancelado","Treinamento Cancelado",D4944="Remanejado","Treinamento Remanejado",D4944="Suspensa","Suspenso",D4944="Antigo","Treinamento Antigo",D4944="-","Treinamento a ser executado")</f>
        <v>Registro Enviado</v>
      </c>
      <c r="H4944" s="3">
        <v>45441</v>
      </c>
      <c r="I4944" s="3">
        <v>45441</v>
      </c>
      <c r="J4944" s="26">
        <f>NETWORKDAYS(F4944,H4944,Feriados!$A$2:$A$13)-1</f>
        <v>2</v>
      </c>
      <c r="K4944" s="26">
        <f>NETWORKDAYS(F4944,I4944,Feriados!$A$2:$A$13)-1</f>
        <v>2</v>
      </c>
      <c r="L4944" s="29">
        <f>WORKDAY(F4944,2,Feriados!$A$2:$A$13)</f>
        <v>45441</v>
      </c>
    </row>
    <row r="4945" spans="1:12" x14ac:dyDescent="0.3">
      <c r="A4945" s="2" t="s">
        <v>39</v>
      </c>
      <c r="B4945" s="2" t="s">
        <v>11</v>
      </c>
      <c r="C4945" s="2" t="s">
        <v>36</v>
      </c>
      <c r="D4945" s="4" t="s">
        <v>116</v>
      </c>
      <c r="E4945" s="2" t="s">
        <v>8</v>
      </c>
      <c r="F4945" s="3">
        <v>45439</v>
      </c>
      <c r="G4945" s="14" t="str" cm="1">
        <f t="array" aca="1" ref="G4945" ca="1">_xlfn.IFS(D4945="Pendente",NETWORKDAYS(F4945,TODAY(),Feriados!$A$2:$A$13)-1 &amp; " D",E4945="Não Apontado",NETWORKDAYS(F4945,TODAY(),Feriados!$A$2:$A$13)-1 &amp; " D",D4945="Backlog","Registro Antigo",D4945="Concluído","Registro Enviado",E4945="Apontado","Registro Enviado",D4945="Cancelado","Treinamento Cancelado",D4945="Remanejado","Treinamento Remanejado",D4945="Suspensa","Suspenso",D4945="Antigo","Treinamento Antigo",D4945="-","Treinamento a ser executado")</f>
        <v>Registro Enviado</v>
      </c>
      <c r="H4945" s="3">
        <v>45441</v>
      </c>
      <c r="I4945" s="3">
        <v>45441</v>
      </c>
      <c r="J4945" s="26">
        <f>NETWORKDAYS(F4945,H4945,Feriados!$A$2:$A$13)-1</f>
        <v>2</v>
      </c>
      <c r="K4945" s="26">
        <f>NETWORKDAYS(F4945,I4945,Feriados!$A$2:$A$13)-1</f>
        <v>2</v>
      </c>
      <c r="L4945" s="29">
        <f>WORKDAY(F4945,2,Feriados!$A$2:$A$13)</f>
        <v>45441</v>
      </c>
    </row>
    <row r="4946" spans="1:12" x14ac:dyDescent="0.3">
      <c r="A4946" s="2" t="s">
        <v>39</v>
      </c>
      <c r="B4946" s="2" t="s">
        <v>135</v>
      </c>
      <c r="C4946" s="2" t="s">
        <v>36</v>
      </c>
      <c r="D4946" s="4" t="s">
        <v>14</v>
      </c>
      <c r="E4946" s="2" t="s">
        <v>15</v>
      </c>
      <c r="F4946" s="3">
        <v>45439</v>
      </c>
      <c r="G4946" s="14" t="str" cm="1">
        <f t="array" aca="1" ref="G4946" ca="1">_xlfn.IFS(D4946="Pendente",NETWORKDAYS(F4946,TODAY(),Feriados!$A$2:$A$13)-1 &amp; " D",E4946="Não Apontado",NETWORKDAYS(F4946,TODAY(),Feriados!$A$2:$A$13)-1 &amp; " D",D4946="Backlog","Registro Antigo",D4946="Concluído","Registro Enviado",E4946="Apontado","Registro Enviado",D4946="Cancelado","Treinamento Cancelado",D4946="Remanejado","Treinamento Remanejado",D4946="Suspensa","Suspenso",D4946="Antigo","Treinamento Antigo",D4946="-","Treinamento a ser executado")</f>
        <v>Treinamento Cancelado</v>
      </c>
      <c r="H4946" s="3"/>
      <c r="I4946" s="3"/>
      <c r="J4946" s="26"/>
      <c r="K4946" s="26"/>
      <c r="L4946" s="29"/>
    </row>
    <row r="4947" spans="1:12" x14ac:dyDescent="0.3">
      <c r="A4947" s="2" t="s">
        <v>46</v>
      </c>
      <c r="B4947" s="2" t="s">
        <v>160</v>
      </c>
      <c r="C4947" s="2" t="s">
        <v>7</v>
      </c>
      <c r="D4947" s="4" t="s">
        <v>116</v>
      </c>
      <c r="E4947" s="2" t="s">
        <v>8</v>
      </c>
      <c r="F4947" s="3">
        <v>45439</v>
      </c>
      <c r="G4947" s="14" t="str" cm="1">
        <f t="array" aca="1" ref="G4947" ca="1">_xlfn.IFS(D4947="Pendente",NETWORKDAYS(F4947,TODAY(),Feriados!$A$2:$A$13)-1 &amp; " D",E4947="Não Apontado",NETWORKDAYS(F4947,TODAY(),Feriados!$A$2:$A$13)-1 &amp; " D",D4947="Backlog","Registro Antigo",D4947="Concluído","Registro Enviado",E4947="Apontado","Registro Enviado",D4947="Cancelado","Treinamento Cancelado",D4947="Remanejado","Treinamento Remanejado",D4947="Suspensa","Suspenso",D4947="Antigo","Treinamento Antigo",D4947="-","Treinamento a ser executado")</f>
        <v>Registro Enviado</v>
      </c>
      <c r="H4947" s="3">
        <v>45443</v>
      </c>
      <c r="I4947" s="3">
        <v>45443</v>
      </c>
      <c r="J4947" s="26">
        <f>NETWORKDAYS(F4947,H4947,Feriados!$A$2:$A$13)-1</f>
        <v>3</v>
      </c>
      <c r="K4947" s="26">
        <f>NETWORKDAYS(F4947,I4947,Feriados!$A$2:$A$13)-1</f>
        <v>3</v>
      </c>
      <c r="L4947" s="29">
        <f>WORKDAY(F4947,2,Feriados!$A$2:$A$13)</f>
        <v>45441</v>
      </c>
    </row>
    <row r="4948" spans="1:12" x14ac:dyDescent="0.3">
      <c r="A4948" s="2" t="s">
        <v>46</v>
      </c>
      <c r="B4948" s="2" t="s">
        <v>155</v>
      </c>
      <c r="C4948" s="2" t="s">
        <v>41</v>
      </c>
      <c r="D4948" s="4" t="s">
        <v>117</v>
      </c>
      <c r="E4948" s="2" t="s">
        <v>15</v>
      </c>
      <c r="F4948" s="3">
        <v>45439</v>
      </c>
      <c r="G4948" s="14" t="str" cm="1">
        <f t="array" aca="1" ref="G4948" ca="1">_xlfn.IFS(D4948="Pendente",NETWORKDAYS(F4948,TODAY(),Feriados!$A$2:$A$13)-1 &amp; " D",E4948="Não Apontado",NETWORKDAYS(F4948,TODAY(),Feriados!$A$2:$A$13)-1 &amp; " D",D4948="Backlog","Registro Antigo",D4948="Concluído","Registro Enviado",E4948="Apontado","Registro Enviado",D4948="Cancelado","Treinamento Cancelado",D4948="Remanejado","Treinamento Remanejado",D4948="Suspensa","Suspenso",D4948="Antigo","Treinamento Antigo",D4948="-","Treinamento a ser executado")</f>
        <v>Treinamento Remanejado</v>
      </c>
      <c r="H4948" s="3"/>
      <c r="I4948" s="3"/>
      <c r="J4948" s="26"/>
      <c r="K4948" s="26"/>
      <c r="L4948" s="29"/>
    </row>
    <row r="4949" spans="1:12" x14ac:dyDescent="0.3">
      <c r="A4949" s="2" t="s">
        <v>6</v>
      </c>
      <c r="B4949" s="2" t="s">
        <v>84</v>
      </c>
      <c r="C4949" s="2" t="s">
        <v>10</v>
      </c>
      <c r="D4949" s="4" t="s">
        <v>14</v>
      </c>
      <c r="E4949" s="2" t="s">
        <v>15</v>
      </c>
      <c r="F4949" s="3">
        <v>45440</v>
      </c>
      <c r="G4949" s="14" t="str" cm="1">
        <f t="array" aca="1" ref="G4949" ca="1">_xlfn.IFS(D4949="Pendente",NETWORKDAYS(F4949,TODAY(),Feriados!$A$2:$A$13)-1 &amp; " D",E4949="Não Apontado",NETWORKDAYS(F4949,TODAY(),Feriados!$A$2:$A$13)-1 &amp; " D",D4949="Backlog","Registro Antigo",D4949="Concluído","Registro Enviado",E4949="Apontado","Registro Enviado",D4949="Cancelado","Treinamento Cancelado",D4949="Remanejado","Treinamento Remanejado",D4949="Suspensa","Suspenso",D4949="Antigo","Treinamento Antigo",D4949="-","Treinamento a ser executado")</f>
        <v>Treinamento Cancelado</v>
      </c>
      <c r="H4949" s="3"/>
      <c r="I4949" s="3"/>
      <c r="J4949" s="26"/>
      <c r="K4949" s="26"/>
      <c r="L4949" s="29"/>
    </row>
    <row r="4950" spans="1:12" x14ac:dyDescent="0.3">
      <c r="A4950" s="2" t="s">
        <v>6</v>
      </c>
      <c r="B4950" s="2" t="s">
        <v>139</v>
      </c>
      <c r="C4950" s="2" t="s">
        <v>10</v>
      </c>
      <c r="D4950" s="4" t="s">
        <v>116</v>
      </c>
      <c r="E4950" s="2" t="s">
        <v>8</v>
      </c>
      <c r="F4950" s="3">
        <v>45440</v>
      </c>
      <c r="G4950" s="14" t="str" cm="1">
        <f t="array" aca="1" ref="G4950" ca="1">_xlfn.IFS(D4950="Pendente",NETWORKDAYS(F4950,TODAY(),Feriados!$A$2:$A$13)-1 &amp; " D",E4950="Não Apontado",NETWORKDAYS(F4950,TODAY(),Feriados!$A$2:$A$13)-1 &amp; " D",D4950="Backlog","Registro Antigo",D4950="Concluído","Registro Enviado",E4950="Apontado","Registro Enviado",D4950="Cancelado","Treinamento Cancelado",D4950="Remanejado","Treinamento Remanejado",D4950="Suspensa","Suspenso",D4950="Antigo","Treinamento Antigo",D4950="-","Treinamento a ser executado")</f>
        <v>Registro Enviado</v>
      </c>
      <c r="H4950" s="3">
        <v>45440</v>
      </c>
      <c r="I4950" s="3">
        <v>45440</v>
      </c>
      <c r="J4950" s="26">
        <f>NETWORKDAYS(F4950,H4950,Feriados!$A$2:$A$13)-1</f>
        <v>0</v>
      </c>
      <c r="K4950" s="26">
        <f>NETWORKDAYS(F4950,I4950,Feriados!$A$2:$A$13)-1</f>
        <v>0</v>
      </c>
      <c r="L4950" s="29">
        <f>WORKDAY(F4950,2,Feriados!$A$2:$A$13)</f>
        <v>45443</v>
      </c>
    </row>
    <row r="4951" spans="1:12" x14ac:dyDescent="0.3">
      <c r="A4951" s="2" t="s">
        <v>6</v>
      </c>
      <c r="B4951" s="2" t="s">
        <v>90</v>
      </c>
      <c r="C4951" s="2" t="s">
        <v>61</v>
      </c>
      <c r="D4951" s="4" t="s">
        <v>116</v>
      </c>
      <c r="E4951" s="2" t="s">
        <v>8</v>
      </c>
      <c r="F4951" s="3">
        <v>45440</v>
      </c>
      <c r="G4951" s="14" t="str" cm="1">
        <f t="array" aca="1" ref="G4951" ca="1">_xlfn.IFS(D4951="Pendente",NETWORKDAYS(F4951,TODAY(),Feriados!$A$2:$A$13)-1 &amp; " D",E4951="Não Apontado",NETWORKDAYS(F4951,TODAY(),Feriados!$A$2:$A$13)-1 &amp; " D",D4951="Backlog","Registro Antigo",D4951="Concluído","Registro Enviado",E4951="Apontado","Registro Enviado",D4951="Cancelado","Treinamento Cancelado",D4951="Remanejado","Treinamento Remanejado",D4951="Suspensa","Suspenso",D4951="Antigo","Treinamento Antigo",D4951="-","Treinamento a ser executado")</f>
        <v>Registro Enviado</v>
      </c>
      <c r="H4951" s="3">
        <v>45441</v>
      </c>
      <c r="I4951" s="3">
        <v>45441</v>
      </c>
      <c r="J4951" s="26">
        <f>NETWORKDAYS(F4951,H4951,Feriados!$A$2:$A$13)-1</f>
        <v>1</v>
      </c>
      <c r="K4951" s="26">
        <f>NETWORKDAYS(F4951,I4951,Feriados!$A$2:$A$13)-1</f>
        <v>1</v>
      </c>
      <c r="L4951" s="29">
        <f>WORKDAY(F4951,2,Feriados!$A$2:$A$13)</f>
        <v>45443</v>
      </c>
    </row>
    <row r="4952" spans="1:12" x14ac:dyDescent="0.3">
      <c r="A4952" s="2" t="s">
        <v>22</v>
      </c>
      <c r="B4952" s="2" t="s">
        <v>151</v>
      </c>
      <c r="C4952" s="2" t="s">
        <v>7</v>
      </c>
      <c r="D4952" s="4" t="s">
        <v>14</v>
      </c>
      <c r="E4952" s="2" t="s">
        <v>15</v>
      </c>
      <c r="F4952" s="3">
        <v>45440</v>
      </c>
      <c r="G4952" s="14" t="str" cm="1">
        <f t="array" aca="1" ref="G4952" ca="1">_xlfn.IFS(D4952="Pendente",NETWORKDAYS(F4952,TODAY(),Feriados!$A$2:$A$13)-1 &amp; " D",E4952="Não Apontado",NETWORKDAYS(F4952,TODAY(),Feriados!$A$2:$A$13)-1 &amp; " D",D4952="Backlog","Registro Antigo",D4952="Concluído","Registro Enviado",E4952="Apontado","Registro Enviado",D4952="Cancelado","Treinamento Cancelado",D4952="Remanejado","Treinamento Remanejado",D4952="Suspensa","Suspenso",D4952="Antigo","Treinamento Antigo",D4952="-","Treinamento a ser executado")</f>
        <v>Treinamento Cancelado</v>
      </c>
      <c r="H4952" s="3"/>
      <c r="I4952" s="3"/>
      <c r="J4952" s="26"/>
      <c r="K4952" s="26"/>
      <c r="L4952" s="29"/>
    </row>
    <row r="4953" spans="1:12" x14ac:dyDescent="0.3">
      <c r="A4953" s="2" t="s">
        <v>22</v>
      </c>
      <c r="B4953" s="2" t="s">
        <v>23</v>
      </c>
      <c r="C4953" s="2" t="s">
        <v>18</v>
      </c>
      <c r="D4953" s="4" t="s">
        <v>116</v>
      </c>
      <c r="E4953" s="2" t="s">
        <v>8</v>
      </c>
      <c r="F4953" s="3">
        <v>45440</v>
      </c>
      <c r="G4953" s="14" t="str" cm="1">
        <f t="array" aca="1" ref="G4953" ca="1">_xlfn.IFS(D4953="Pendente",NETWORKDAYS(F4953,TODAY(),Feriados!$A$2:$A$13)-1 &amp; " D",E4953="Não Apontado",NETWORKDAYS(F4953,TODAY(),Feriados!$A$2:$A$13)-1 &amp; " D",D4953="Backlog","Registro Antigo",D4953="Concluído","Registro Enviado",E4953="Apontado","Registro Enviado",D4953="Cancelado","Treinamento Cancelado",D4953="Remanejado","Treinamento Remanejado",D4953="Suspensa","Suspenso",D4953="Antigo","Treinamento Antigo",D4953="-","Treinamento a ser executado")</f>
        <v>Registro Enviado</v>
      </c>
      <c r="H4953" s="3">
        <v>45446</v>
      </c>
      <c r="I4953" s="3">
        <v>45446</v>
      </c>
      <c r="J4953" s="26">
        <f>NETWORKDAYS(F4953,H4953,Feriados!$A$2:$A$13)-1</f>
        <v>3</v>
      </c>
      <c r="K4953" s="26">
        <f>NETWORKDAYS(F4953,I4953,Feriados!$A$2:$A$13)-1</f>
        <v>3</v>
      </c>
      <c r="L4953" s="29">
        <f>WORKDAY(F4953,2,Feriados!$A$2:$A$13)</f>
        <v>45443</v>
      </c>
    </row>
    <row r="4954" spans="1:12" x14ac:dyDescent="0.3">
      <c r="A4954" s="2" t="s">
        <v>22</v>
      </c>
      <c r="B4954" s="2" t="s">
        <v>135</v>
      </c>
      <c r="C4954" s="2" t="s">
        <v>18</v>
      </c>
      <c r="D4954" s="4" t="s">
        <v>14</v>
      </c>
      <c r="E4954" s="2" t="s">
        <v>15</v>
      </c>
      <c r="F4954" s="3">
        <v>45440</v>
      </c>
      <c r="G4954" s="14" t="str" cm="1">
        <f t="array" aca="1" ref="G4954" ca="1">_xlfn.IFS(D4954="Pendente",NETWORKDAYS(F4954,TODAY(),Feriados!$A$2:$A$13)-1 &amp; " D",E4954="Não Apontado",NETWORKDAYS(F4954,TODAY(),Feriados!$A$2:$A$13)-1 &amp; " D",D4954="Backlog","Registro Antigo",D4954="Concluído","Registro Enviado",E4954="Apontado","Registro Enviado",D4954="Cancelado","Treinamento Cancelado",D4954="Remanejado","Treinamento Remanejado",D4954="Suspensa","Suspenso",D4954="Antigo","Treinamento Antigo",D4954="-","Treinamento a ser executado")</f>
        <v>Treinamento Cancelado</v>
      </c>
      <c r="H4954" s="3"/>
      <c r="I4954" s="3"/>
      <c r="J4954" s="26"/>
      <c r="K4954" s="26"/>
      <c r="L4954" s="29"/>
    </row>
    <row r="4955" spans="1:12" x14ac:dyDescent="0.3">
      <c r="A4955" s="2" t="s">
        <v>22</v>
      </c>
      <c r="B4955" s="2" t="s">
        <v>148</v>
      </c>
      <c r="C4955" s="2" t="s">
        <v>7</v>
      </c>
      <c r="D4955" s="4" t="s">
        <v>14</v>
      </c>
      <c r="E4955" s="2" t="s">
        <v>15</v>
      </c>
      <c r="F4955" s="3">
        <v>45440</v>
      </c>
      <c r="G4955" s="14" t="str" cm="1">
        <f t="array" aca="1" ref="G4955" ca="1">_xlfn.IFS(D4955="Pendente",NETWORKDAYS(F4955,TODAY(),Feriados!$A$2:$A$13)-1 &amp; " D",E4955="Não Apontado",NETWORKDAYS(F4955,TODAY(),Feriados!$A$2:$A$13)-1 &amp; " D",D4955="Backlog","Registro Antigo",D4955="Concluído","Registro Enviado",E4955="Apontado","Registro Enviado",D4955="Cancelado","Treinamento Cancelado",D4955="Remanejado","Treinamento Remanejado",D4955="Suspensa","Suspenso",D4955="Antigo","Treinamento Antigo",D4955="-","Treinamento a ser executado")</f>
        <v>Treinamento Cancelado</v>
      </c>
      <c r="H4955" s="3"/>
      <c r="I4955" s="3"/>
      <c r="J4955" s="26"/>
      <c r="K4955" s="26"/>
      <c r="L4955" s="29"/>
    </row>
    <row r="4956" spans="1:12" x14ac:dyDescent="0.3">
      <c r="A4956" s="2" t="s">
        <v>39</v>
      </c>
      <c r="B4956" s="2" t="s">
        <v>153</v>
      </c>
      <c r="C4956" s="2" t="s">
        <v>36</v>
      </c>
      <c r="D4956" s="4" t="s">
        <v>14</v>
      </c>
      <c r="E4956" s="2" t="s">
        <v>15</v>
      </c>
      <c r="F4956" s="3">
        <v>45440</v>
      </c>
      <c r="G4956" s="14" t="str" cm="1">
        <f t="array" aca="1" ref="G4956" ca="1">_xlfn.IFS(D4956="Pendente",NETWORKDAYS(F4956,TODAY(),Feriados!$A$2:$A$13)-1 &amp; " D",E4956="Não Apontado",NETWORKDAYS(F4956,TODAY(),Feriados!$A$2:$A$13)-1 &amp; " D",D4956="Backlog","Registro Antigo",D4956="Concluído","Registro Enviado",E4956="Apontado","Registro Enviado",D4956="Cancelado","Treinamento Cancelado",D4956="Remanejado","Treinamento Remanejado",D4956="Suspensa","Suspenso",D4956="Antigo","Treinamento Antigo",D4956="-","Treinamento a ser executado")</f>
        <v>Treinamento Cancelado</v>
      </c>
      <c r="H4956" s="3"/>
      <c r="I4956" s="3"/>
      <c r="J4956" s="26"/>
      <c r="K4956" s="26"/>
      <c r="L4956" s="29"/>
    </row>
    <row r="4957" spans="1:12" x14ac:dyDescent="0.3">
      <c r="A4957" s="2" t="s">
        <v>39</v>
      </c>
      <c r="B4957" s="2" t="s">
        <v>160</v>
      </c>
      <c r="C4957" s="2" t="s">
        <v>37</v>
      </c>
      <c r="D4957" s="4" t="s">
        <v>116</v>
      </c>
      <c r="E4957" s="2" t="s">
        <v>8</v>
      </c>
      <c r="F4957" s="3">
        <v>45440</v>
      </c>
      <c r="G4957" s="14" t="str" cm="1">
        <f t="array" aca="1" ref="G4957" ca="1">_xlfn.IFS(D4957="Pendente",NETWORKDAYS(F4957,TODAY(),Feriados!$A$2:$A$13)-1 &amp; " D",E4957="Não Apontado",NETWORKDAYS(F4957,TODAY(),Feriados!$A$2:$A$13)-1 &amp; " D",D4957="Backlog","Registro Antigo",D4957="Concluído","Registro Enviado",E4957="Apontado","Registro Enviado",D4957="Cancelado","Treinamento Cancelado",D4957="Remanejado","Treinamento Remanejado",D4957="Suspensa","Suspenso",D4957="Antigo","Treinamento Antigo",D4957="-","Treinamento a ser executado")</f>
        <v>Registro Enviado</v>
      </c>
      <c r="H4957" s="3">
        <v>45441</v>
      </c>
      <c r="I4957" s="3">
        <v>45441</v>
      </c>
      <c r="J4957" s="26">
        <f>NETWORKDAYS(F4957,H4957,Feriados!$A$2:$A$13)-1</f>
        <v>1</v>
      </c>
      <c r="K4957" s="26">
        <f>NETWORKDAYS(F4957,I4957,Feriados!$A$2:$A$13)-1</f>
        <v>1</v>
      </c>
      <c r="L4957" s="29">
        <f>WORKDAY(F4957,2,Feriados!$A$2:$A$13)</f>
        <v>45443</v>
      </c>
    </row>
    <row r="4958" spans="1:12" x14ac:dyDescent="0.3">
      <c r="A4958" s="2" t="s">
        <v>39</v>
      </c>
      <c r="B4958" s="2" t="s">
        <v>11</v>
      </c>
      <c r="C4958" s="2" t="s">
        <v>36</v>
      </c>
      <c r="D4958" s="4" t="s">
        <v>116</v>
      </c>
      <c r="E4958" s="2" t="s">
        <v>8</v>
      </c>
      <c r="F4958" s="3">
        <v>45440</v>
      </c>
      <c r="G4958" s="14" t="str" cm="1">
        <f t="array" aca="1" ref="G4958" ca="1">_xlfn.IFS(D4958="Pendente",NETWORKDAYS(F4958,TODAY(),Feriados!$A$2:$A$13)-1 &amp; " D",E4958="Não Apontado",NETWORKDAYS(F4958,TODAY(),Feriados!$A$2:$A$13)-1 &amp; " D",D4958="Backlog","Registro Antigo",D4958="Concluído","Registro Enviado",E4958="Apontado","Registro Enviado",D4958="Cancelado","Treinamento Cancelado",D4958="Remanejado","Treinamento Remanejado",D4958="Suspensa","Suspenso",D4958="Antigo","Treinamento Antigo",D4958="-","Treinamento a ser executado")</f>
        <v>Registro Enviado</v>
      </c>
      <c r="H4958" s="3">
        <v>45441</v>
      </c>
      <c r="I4958" s="3">
        <v>45441</v>
      </c>
      <c r="J4958" s="26">
        <f>NETWORKDAYS(F4958,H4958,Feriados!$A$2:$A$13)-1</f>
        <v>1</v>
      </c>
      <c r="K4958" s="26">
        <f>NETWORKDAYS(F4958,I4958,Feriados!$A$2:$A$13)-1</f>
        <v>1</v>
      </c>
      <c r="L4958" s="29">
        <f>WORKDAY(F4958,2,Feriados!$A$2:$A$13)</f>
        <v>45443</v>
      </c>
    </row>
    <row r="4959" spans="1:12" x14ac:dyDescent="0.3">
      <c r="A4959" s="2" t="s">
        <v>46</v>
      </c>
      <c r="B4959" s="2" t="s">
        <v>196</v>
      </c>
      <c r="C4959" s="2" t="s">
        <v>7</v>
      </c>
      <c r="D4959" s="4" t="s">
        <v>116</v>
      </c>
      <c r="E4959" s="2" t="s">
        <v>8</v>
      </c>
      <c r="F4959" s="3">
        <v>45440</v>
      </c>
      <c r="G4959" s="14" t="str" cm="1">
        <f t="array" aca="1" ref="G4959" ca="1">_xlfn.IFS(D4959="Pendente",NETWORKDAYS(F4959,TODAY(),Feriados!$A$2:$A$13)-1 &amp; " D",E4959="Não Apontado",NETWORKDAYS(F4959,TODAY(),Feriados!$A$2:$A$13)-1 &amp; " D",D4959="Backlog","Registro Antigo",D4959="Concluído","Registro Enviado",E4959="Apontado","Registro Enviado",D4959="Cancelado","Treinamento Cancelado",D4959="Remanejado","Treinamento Remanejado",D4959="Suspensa","Suspenso",D4959="Antigo","Treinamento Antigo",D4959="-","Treinamento a ser executado")</f>
        <v>Registro Enviado</v>
      </c>
      <c r="H4959" s="3">
        <v>45443</v>
      </c>
      <c r="I4959" s="3">
        <v>45443</v>
      </c>
      <c r="J4959" s="26">
        <f>NETWORKDAYS(F4959,H4959,Feriados!$A$2:$A$13)-1</f>
        <v>2</v>
      </c>
      <c r="K4959" s="26">
        <f>NETWORKDAYS(F4959,I4959,Feriados!$A$2:$A$13)-1</f>
        <v>2</v>
      </c>
      <c r="L4959" s="29">
        <f>WORKDAY(F4959,2,Feriados!$A$2:$A$13)</f>
        <v>45443</v>
      </c>
    </row>
    <row r="4960" spans="1:12" x14ac:dyDescent="0.3">
      <c r="A4960" s="2" t="s">
        <v>188</v>
      </c>
      <c r="B4960" s="2" t="s">
        <v>198</v>
      </c>
      <c r="C4960" s="2" t="s">
        <v>36</v>
      </c>
      <c r="D4960" s="4" t="s">
        <v>116</v>
      </c>
      <c r="E4960" s="2" t="s">
        <v>8</v>
      </c>
      <c r="F4960" s="3">
        <v>45440</v>
      </c>
      <c r="G4960" s="14" t="str" cm="1">
        <f t="array" aca="1" ref="G4960" ca="1">_xlfn.IFS(D4960="Pendente",NETWORKDAYS(F4960,TODAY(),Feriados!$A$2:$A$13)-1 &amp; " D",E4960="Não Apontado",NETWORKDAYS(F4960,TODAY(),Feriados!$A$2:$A$13)-1 &amp; " D",D4960="Backlog","Registro Antigo",D4960="Concluído","Registro Enviado",E4960="Apontado","Registro Enviado",D4960="Cancelado","Treinamento Cancelado",D4960="Remanejado","Treinamento Remanejado",D4960="Suspensa","Suspenso",D4960="Antigo","Treinamento Antigo",D4960="-","Treinamento a ser executado")</f>
        <v>Registro Enviado</v>
      </c>
      <c r="H4960" s="3">
        <v>45440</v>
      </c>
      <c r="I4960" s="3">
        <v>45440</v>
      </c>
      <c r="J4960" s="26">
        <f>NETWORKDAYS(F4960,H4960,Feriados!$A$2:$A$13)-1</f>
        <v>0</v>
      </c>
      <c r="K4960" s="26">
        <f>NETWORKDAYS(F4960,I4960,Feriados!$A$2:$A$13)-1</f>
        <v>0</v>
      </c>
      <c r="L4960" s="29">
        <f>WORKDAY(F4960,2,Feriados!$A$2:$A$13)</f>
        <v>45443</v>
      </c>
    </row>
    <row r="4961" spans="1:12" x14ac:dyDescent="0.3">
      <c r="A4961" s="2" t="s">
        <v>188</v>
      </c>
      <c r="B4961" s="2" t="s">
        <v>187</v>
      </c>
      <c r="C4961" s="2" t="s">
        <v>36</v>
      </c>
      <c r="D4961" s="4" t="s">
        <v>14</v>
      </c>
      <c r="E4961" s="2" t="s">
        <v>15</v>
      </c>
      <c r="F4961" s="3">
        <v>45440</v>
      </c>
      <c r="G4961" s="14" t="str" cm="1">
        <f t="array" aca="1" ref="G4961" ca="1">_xlfn.IFS(D4961="Pendente",NETWORKDAYS(F4961,TODAY(),Feriados!$A$2:$A$13)-1 &amp; " D",E4961="Não Apontado",NETWORKDAYS(F4961,TODAY(),Feriados!$A$2:$A$13)-1 &amp; " D",D4961="Backlog","Registro Antigo",D4961="Concluído","Registro Enviado",E4961="Apontado","Registro Enviado",D4961="Cancelado","Treinamento Cancelado",D4961="Remanejado","Treinamento Remanejado",D4961="Suspensa","Suspenso",D4961="Antigo","Treinamento Antigo",D4961="-","Treinamento a ser executado")</f>
        <v>Treinamento Cancelado</v>
      </c>
      <c r="H4961" s="3"/>
      <c r="I4961" s="3"/>
      <c r="J4961" s="26"/>
      <c r="K4961" s="26"/>
      <c r="L4961" s="29"/>
    </row>
    <row r="4962" spans="1:12" x14ac:dyDescent="0.3">
      <c r="A4962" s="2" t="s">
        <v>188</v>
      </c>
      <c r="B4962" s="2" t="s">
        <v>194</v>
      </c>
      <c r="C4962" s="2" t="s">
        <v>37</v>
      </c>
      <c r="D4962" s="4" t="s">
        <v>116</v>
      </c>
      <c r="E4962" s="2" t="s">
        <v>8</v>
      </c>
      <c r="F4962" s="3">
        <v>45440</v>
      </c>
      <c r="G4962" s="14" t="str" cm="1">
        <f t="array" aca="1" ref="G4962" ca="1">_xlfn.IFS(D4962="Pendente",NETWORKDAYS(F4962,TODAY(),Feriados!$A$2:$A$13)-1 &amp; " D",E4962="Não Apontado",NETWORKDAYS(F4962,TODAY(),Feriados!$A$2:$A$13)-1 &amp; " D",D4962="Backlog","Registro Antigo",D4962="Concluído","Registro Enviado",E4962="Apontado","Registro Enviado",D4962="Cancelado","Treinamento Cancelado",D4962="Remanejado","Treinamento Remanejado",D4962="Suspensa","Suspenso",D4962="Antigo","Treinamento Antigo",D4962="-","Treinamento a ser executado")</f>
        <v>Registro Enviado</v>
      </c>
      <c r="H4962" s="3">
        <v>45441</v>
      </c>
      <c r="I4962" s="3">
        <v>45441</v>
      </c>
      <c r="J4962" s="26">
        <f>NETWORKDAYS(F4962,H4962,Feriados!$A$2:$A$13)-1</f>
        <v>1</v>
      </c>
      <c r="K4962" s="2">
        <f>NETWORKDAYS(F4962,I4962,Feriados!$A$2:$A$13)-1</f>
        <v>1</v>
      </c>
      <c r="L4962" s="29">
        <f>WORKDAY(F4962,2,Feriados!$A$2:$A$13)</f>
        <v>45443</v>
      </c>
    </row>
    <row r="4963" spans="1:12" x14ac:dyDescent="0.3">
      <c r="A4963" s="2" t="s">
        <v>6</v>
      </c>
      <c r="B4963" s="2" t="s">
        <v>156</v>
      </c>
      <c r="C4963" s="2" t="s">
        <v>7</v>
      </c>
      <c r="D4963" s="4" t="s">
        <v>14</v>
      </c>
      <c r="E4963" s="2" t="s">
        <v>15</v>
      </c>
      <c r="F4963" s="3">
        <v>45441</v>
      </c>
      <c r="G4963" s="14" t="str" cm="1">
        <f t="array" aca="1" ref="G4963" ca="1">_xlfn.IFS(D4963="Pendente",NETWORKDAYS(F4963,TODAY(),Feriados!$A$2:$A$13)-1 &amp; " D",E4963="Não Apontado",NETWORKDAYS(F4963,TODAY(),Feriados!$A$2:$A$13)-1 &amp; " D",D4963="Backlog","Registro Antigo",D4963="Concluído","Registro Enviado",E4963="Apontado","Registro Enviado",D4963="Cancelado","Treinamento Cancelado",D4963="Remanejado","Treinamento Remanejado",D4963="Suspensa","Suspenso",D4963="Antigo","Treinamento Antigo",D4963="-","Treinamento a ser executado")</f>
        <v>Treinamento Cancelado</v>
      </c>
      <c r="H4963" s="3"/>
      <c r="I4963" s="3"/>
      <c r="J4963" s="26"/>
      <c r="K4963" s="2"/>
      <c r="L4963" s="29"/>
    </row>
    <row r="4964" spans="1:12" x14ac:dyDescent="0.3">
      <c r="A4964" s="2" t="s">
        <v>6</v>
      </c>
      <c r="B4964" s="2" t="s">
        <v>183</v>
      </c>
      <c r="C4964" s="2" t="s">
        <v>61</v>
      </c>
      <c r="D4964" s="4" t="s">
        <v>116</v>
      </c>
      <c r="E4964" s="2" t="s">
        <v>8</v>
      </c>
      <c r="F4964" s="3">
        <v>45441</v>
      </c>
      <c r="G4964" s="14" t="str" cm="1">
        <f t="array" aca="1" ref="G4964" ca="1">_xlfn.IFS(D4964="Pendente",NETWORKDAYS(F4964,TODAY(),Feriados!$A$2:$A$13)-1 &amp; " D",E4964="Não Apontado",NETWORKDAYS(F4964,TODAY(),Feriados!$A$2:$A$13)-1 &amp; " D",D4964="Backlog","Registro Antigo",D4964="Concluído","Registro Enviado",E4964="Apontado","Registro Enviado",D4964="Cancelado","Treinamento Cancelado",D4964="Remanejado","Treinamento Remanejado",D4964="Suspensa","Suspenso",D4964="Antigo","Treinamento Antigo",D4964="-","Treinamento a ser executado")</f>
        <v>Registro Enviado</v>
      </c>
      <c r="H4964" s="3">
        <v>45441</v>
      </c>
      <c r="I4964" s="3">
        <v>45441</v>
      </c>
      <c r="J4964" s="26">
        <f>NETWORKDAYS(F4964,H4964,Feriados!$A$2:$A$13)-1</f>
        <v>0</v>
      </c>
      <c r="K4964" s="2">
        <f>NETWORKDAYS(F4964,I4964,Feriados!$A$2:$A$13)-1</f>
        <v>0</v>
      </c>
      <c r="L4964" s="29">
        <f>WORKDAY(F4964,2,Feriados!$A$2:$A$13)</f>
        <v>45446</v>
      </c>
    </row>
    <row r="4965" spans="1:12" x14ac:dyDescent="0.3">
      <c r="A4965" s="2" t="s">
        <v>6</v>
      </c>
      <c r="B4965" s="2" t="s">
        <v>135</v>
      </c>
      <c r="C4965" s="2" t="s">
        <v>10</v>
      </c>
      <c r="D4965" s="4" t="s">
        <v>116</v>
      </c>
      <c r="E4965" s="2" t="s">
        <v>8</v>
      </c>
      <c r="F4965" s="3">
        <v>45441</v>
      </c>
      <c r="G4965" s="14" t="str" cm="1">
        <f t="array" aca="1" ref="G4965" ca="1">_xlfn.IFS(D4965="Pendente",NETWORKDAYS(F4965,TODAY(),Feriados!$A$2:$A$13)-1 &amp; " D",E4965="Não Apontado",NETWORKDAYS(F4965,TODAY(),Feriados!$A$2:$A$13)-1 &amp; " D",D4965="Backlog","Registro Antigo",D4965="Concluído","Registro Enviado",E4965="Apontado","Registro Enviado",D4965="Cancelado","Treinamento Cancelado",D4965="Remanejado","Treinamento Remanejado",D4965="Suspensa","Suspenso",D4965="Antigo","Treinamento Antigo",D4965="-","Treinamento a ser executado")</f>
        <v>Registro Enviado</v>
      </c>
      <c r="H4965" s="3">
        <v>45441</v>
      </c>
      <c r="I4965" s="3">
        <v>45441</v>
      </c>
      <c r="J4965" s="26">
        <f>NETWORKDAYS(F4965,H4965,Feriados!$A$2:$A$13)-1</f>
        <v>0</v>
      </c>
      <c r="K4965" s="2">
        <f>NETWORKDAYS(F4965,I4965,Feriados!$A$2:$A$13)-1</f>
        <v>0</v>
      </c>
      <c r="L4965" s="29">
        <f>WORKDAY(F4965,2,Feriados!$A$2:$A$13)</f>
        <v>45446</v>
      </c>
    </row>
    <row r="4966" spans="1:12" x14ac:dyDescent="0.3">
      <c r="A4966" s="2" t="s">
        <v>22</v>
      </c>
      <c r="B4966" s="2" t="s">
        <v>151</v>
      </c>
      <c r="C4966" s="2" t="s">
        <v>18</v>
      </c>
      <c r="D4966" s="4" t="s">
        <v>116</v>
      </c>
      <c r="E4966" s="2" t="s">
        <v>8</v>
      </c>
      <c r="F4966" s="3">
        <v>45441</v>
      </c>
      <c r="G4966" s="14" t="str" cm="1">
        <f t="array" aca="1" ref="G4966" ca="1">_xlfn.IFS(D4966="Pendente",NETWORKDAYS(F4966,TODAY(),Feriados!$A$2:$A$13)-1 &amp; " D",E4966="Não Apontado",NETWORKDAYS(F4966,TODAY(),Feriados!$A$2:$A$13)-1 &amp; " D",D4966="Backlog","Registro Antigo",D4966="Concluído","Registro Enviado",E4966="Apontado","Registro Enviado",D4966="Cancelado","Treinamento Cancelado",D4966="Remanejado","Treinamento Remanejado",D4966="Suspensa","Suspenso",D4966="Antigo","Treinamento Antigo",D4966="-","Treinamento a ser executado")</f>
        <v>Registro Enviado</v>
      </c>
      <c r="H4966" s="3">
        <v>45443</v>
      </c>
      <c r="I4966" s="3">
        <v>45443</v>
      </c>
      <c r="J4966" s="26">
        <f>NETWORKDAYS(F4966,H4966,Feriados!$A$2:$A$13)-1</f>
        <v>1</v>
      </c>
      <c r="K4966" s="2">
        <f>NETWORKDAYS(F4966,I4966,Feriados!$A$2:$A$13)-1</f>
        <v>1</v>
      </c>
      <c r="L4966" s="29">
        <f>WORKDAY(F4966,2,Feriados!$A$2:$A$13)</f>
        <v>45446</v>
      </c>
    </row>
    <row r="4967" spans="1:12" x14ac:dyDescent="0.3">
      <c r="A4967" s="2" t="s">
        <v>22</v>
      </c>
      <c r="B4967" s="2" t="s">
        <v>161</v>
      </c>
      <c r="C4967" s="2" t="s">
        <v>18</v>
      </c>
      <c r="D4967" s="4" t="s">
        <v>116</v>
      </c>
      <c r="E4967" s="2" t="s">
        <v>8</v>
      </c>
      <c r="F4967" s="3">
        <v>45441</v>
      </c>
      <c r="G4967" s="14" t="str" cm="1">
        <f t="array" aca="1" ref="G4967" ca="1">_xlfn.IFS(D4967="Pendente",NETWORKDAYS(F4967,TODAY(),Feriados!$A$2:$A$13)-1 &amp; " D",E4967="Não Apontado",NETWORKDAYS(F4967,TODAY(),Feriados!$A$2:$A$13)-1 &amp; " D",D4967="Backlog","Registro Antigo",D4967="Concluído","Registro Enviado",E4967="Apontado","Registro Enviado",D4967="Cancelado","Treinamento Cancelado",D4967="Remanejado","Treinamento Remanejado",D4967="Suspensa","Suspenso",D4967="Antigo","Treinamento Antigo",D4967="-","Treinamento a ser executado")</f>
        <v>Registro Enviado</v>
      </c>
      <c r="H4967" s="3">
        <v>45443</v>
      </c>
      <c r="I4967" s="3">
        <v>45441</v>
      </c>
      <c r="J4967" s="26">
        <f>NETWORKDAYS(F4967,H4967,Feriados!$A$2:$A$13)-1</f>
        <v>1</v>
      </c>
      <c r="K4967" s="2">
        <f>NETWORKDAYS(F4967,I4967,Feriados!$A$2:$A$13)-1</f>
        <v>0</v>
      </c>
      <c r="L4967" s="29">
        <f>WORKDAY(F4967,2,Feriados!$A$2:$A$13)</f>
        <v>45446</v>
      </c>
    </row>
    <row r="4968" spans="1:12" x14ac:dyDescent="0.3">
      <c r="A4968" s="2" t="s">
        <v>22</v>
      </c>
      <c r="B4968" s="2" t="s">
        <v>159</v>
      </c>
      <c r="C4968" s="2" t="s">
        <v>7</v>
      </c>
      <c r="D4968" s="4" t="s">
        <v>14</v>
      </c>
      <c r="E4968" s="2" t="s">
        <v>15</v>
      </c>
      <c r="F4968" s="3">
        <v>45441</v>
      </c>
      <c r="G4968" s="14" t="str" cm="1">
        <f t="array" aca="1" ref="G4968" ca="1">_xlfn.IFS(D4968="Pendente",NETWORKDAYS(F4968,TODAY(),Feriados!$A$2:$A$13)-1 &amp; " D",E4968="Não Apontado",NETWORKDAYS(F4968,TODAY(),Feriados!$A$2:$A$13)-1 &amp; " D",D4968="Backlog","Registro Antigo",D4968="Concluído","Registro Enviado",E4968="Apontado","Registro Enviado",D4968="Cancelado","Treinamento Cancelado",D4968="Remanejado","Treinamento Remanejado",D4968="Suspensa","Suspenso",D4968="Antigo","Treinamento Antigo",D4968="-","Treinamento a ser executado")</f>
        <v>Treinamento Cancelado</v>
      </c>
      <c r="H4968" s="3"/>
      <c r="I4968" s="3"/>
      <c r="J4968" s="26"/>
      <c r="K4968" s="2"/>
      <c r="L4968" s="29"/>
    </row>
    <row r="4969" spans="1:12" x14ac:dyDescent="0.3">
      <c r="A4969" s="2" t="s">
        <v>22</v>
      </c>
      <c r="B4969" s="2" t="s">
        <v>194</v>
      </c>
      <c r="C4969" s="2" t="s">
        <v>7</v>
      </c>
      <c r="D4969" s="4" t="s">
        <v>116</v>
      </c>
      <c r="E4969" s="2" t="s">
        <v>8</v>
      </c>
      <c r="F4969" s="3">
        <v>45441</v>
      </c>
      <c r="G4969" s="14" t="str" cm="1">
        <f t="array" aca="1" ref="G4969" ca="1">_xlfn.IFS(D4969="Pendente",NETWORKDAYS(F4969,TODAY(),Feriados!$A$2:$A$13)-1 &amp; " D",E4969="Não Apontado",NETWORKDAYS(F4969,TODAY(),Feriados!$A$2:$A$13)-1 &amp; " D",D4969="Backlog","Registro Antigo",D4969="Concluído","Registro Enviado",E4969="Apontado","Registro Enviado",D4969="Cancelado","Treinamento Cancelado",D4969="Remanejado","Treinamento Remanejado",D4969="Suspensa","Suspenso",D4969="Antigo","Treinamento Antigo",D4969="-","Treinamento a ser executado")</f>
        <v>Registro Enviado</v>
      </c>
      <c r="H4969" s="3">
        <v>45441</v>
      </c>
      <c r="I4969" s="3">
        <v>45441</v>
      </c>
      <c r="J4969" s="26">
        <f>NETWORKDAYS(F4969,H4969,Feriados!$A$2:$A$13)-1</f>
        <v>0</v>
      </c>
      <c r="K4969" s="2">
        <f>NETWORKDAYS(F4969,I4969,Feriados!$A$2:$A$13)-1</f>
        <v>0</v>
      </c>
      <c r="L4969" s="29">
        <f>WORKDAY(F4969,2,Feriados!$A$2:$A$13)</f>
        <v>45446</v>
      </c>
    </row>
    <row r="4970" spans="1:12" x14ac:dyDescent="0.3">
      <c r="A4970" s="2" t="s">
        <v>22</v>
      </c>
      <c r="B4970" s="2" t="s">
        <v>193</v>
      </c>
      <c r="C4970" s="2" t="s">
        <v>7</v>
      </c>
      <c r="D4970" s="4" t="s">
        <v>116</v>
      </c>
      <c r="E4970" s="2" t="s">
        <v>8</v>
      </c>
      <c r="F4970" s="3">
        <v>45441</v>
      </c>
      <c r="G4970" s="14" t="str" cm="1">
        <f t="array" aca="1" ref="G4970" ca="1">_xlfn.IFS(D4970="Pendente",NETWORKDAYS(F4970,TODAY(),Feriados!$A$2:$A$13)-1 &amp; " D",E4970="Não Apontado",NETWORKDAYS(F4970,TODAY(),Feriados!$A$2:$A$13)-1 &amp; " D",D4970="Backlog","Registro Antigo",D4970="Concluído","Registro Enviado",E4970="Apontado","Registro Enviado",D4970="Cancelado","Treinamento Cancelado",D4970="Remanejado","Treinamento Remanejado",D4970="Suspensa","Suspenso",D4970="Antigo","Treinamento Antigo",D4970="-","Treinamento a ser executado")</f>
        <v>Registro Enviado</v>
      </c>
      <c r="H4970" s="3">
        <v>45441</v>
      </c>
      <c r="I4970" s="3">
        <v>45441</v>
      </c>
      <c r="J4970" s="26">
        <f>NETWORKDAYS(F4970,H4970,Feriados!$A$2:$A$13)-1</f>
        <v>0</v>
      </c>
      <c r="K4970" s="2">
        <f>NETWORKDAYS(F4970,I4970,Feriados!$A$2:$A$13)-1</f>
        <v>0</v>
      </c>
      <c r="L4970" s="29">
        <f>WORKDAY(F4970,2,Feriados!$A$2:$A$13)</f>
        <v>45446</v>
      </c>
    </row>
    <row r="4971" spans="1:12" x14ac:dyDescent="0.3">
      <c r="A4971" s="2" t="s">
        <v>39</v>
      </c>
      <c r="B4971" s="2" t="s">
        <v>147</v>
      </c>
      <c r="C4971" s="2" t="s">
        <v>36</v>
      </c>
      <c r="D4971" s="4" t="s">
        <v>116</v>
      </c>
      <c r="E4971" s="2" t="s">
        <v>8</v>
      </c>
      <c r="F4971" s="3">
        <v>45441</v>
      </c>
      <c r="G4971" s="14" t="str" cm="1">
        <f t="array" aca="1" ref="G4971" ca="1">_xlfn.IFS(D4971="Pendente",NETWORKDAYS(F4971,TODAY(),Feriados!$A$2:$A$13)-1 &amp; " D",E4971="Não Apontado",NETWORKDAYS(F4971,TODAY(),Feriados!$A$2:$A$13)-1 &amp; " D",D4971="Backlog","Registro Antigo",D4971="Concluído","Registro Enviado",E4971="Apontado","Registro Enviado",D4971="Cancelado","Treinamento Cancelado",D4971="Remanejado","Treinamento Remanejado",D4971="Suspensa","Suspenso",D4971="Antigo","Treinamento Antigo",D4971="-","Treinamento a ser executado")</f>
        <v>Registro Enviado</v>
      </c>
      <c r="H4971" s="3">
        <v>45441</v>
      </c>
      <c r="I4971" s="3">
        <v>45441</v>
      </c>
      <c r="J4971" s="26">
        <f>NETWORKDAYS(F4971,H4971,Feriados!$A$2:$A$13)-1</f>
        <v>0</v>
      </c>
      <c r="K4971" s="2">
        <f>NETWORKDAYS(F4971,I4971,Feriados!$A$2:$A$13)-1</f>
        <v>0</v>
      </c>
      <c r="L4971" s="29">
        <f>WORKDAY(F4971,2,Feriados!$A$2:$A$13)</f>
        <v>45446</v>
      </c>
    </row>
    <row r="4972" spans="1:12" x14ac:dyDescent="0.3">
      <c r="A4972" s="2" t="s">
        <v>39</v>
      </c>
      <c r="B4972" s="2" t="s">
        <v>160</v>
      </c>
      <c r="C4972" s="2" t="s">
        <v>37</v>
      </c>
      <c r="D4972" s="4" t="s">
        <v>14</v>
      </c>
      <c r="E4972" s="2" t="s">
        <v>15</v>
      </c>
      <c r="F4972" s="3">
        <v>45441</v>
      </c>
      <c r="G4972" s="14" t="str" cm="1">
        <f t="array" aca="1" ref="G4972" ca="1">_xlfn.IFS(D4972="Pendente",NETWORKDAYS(F4972,TODAY(),Feriados!$A$2:$A$13)-1 &amp; " D",E4972="Não Apontado",NETWORKDAYS(F4972,TODAY(),Feriados!$A$2:$A$13)-1 &amp; " D",D4972="Backlog","Registro Antigo",D4972="Concluído","Registro Enviado",E4972="Apontado","Registro Enviado",D4972="Cancelado","Treinamento Cancelado",D4972="Remanejado","Treinamento Remanejado",D4972="Suspensa","Suspenso",D4972="Antigo","Treinamento Antigo",D4972="-","Treinamento a ser executado")</f>
        <v>Treinamento Cancelado</v>
      </c>
      <c r="H4972" s="3"/>
      <c r="I4972" s="3"/>
      <c r="J4972" s="26"/>
      <c r="K4972" s="2"/>
      <c r="L4972" s="29"/>
    </row>
    <row r="4973" spans="1:12" x14ac:dyDescent="0.3">
      <c r="A4973" s="2" t="s">
        <v>39</v>
      </c>
      <c r="B4973" s="2" t="s">
        <v>23</v>
      </c>
      <c r="C4973" s="2" t="s">
        <v>36</v>
      </c>
      <c r="D4973" s="4" t="s">
        <v>14</v>
      </c>
      <c r="E4973" s="2" t="s">
        <v>15</v>
      </c>
      <c r="F4973" s="3">
        <v>45441</v>
      </c>
      <c r="G4973" s="14" t="str" cm="1">
        <f t="array" aca="1" ref="G4973" ca="1">_xlfn.IFS(D4973="Pendente",NETWORKDAYS(F4973,TODAY(),Feriados!$A$2:$A$13)-1 &amp; " D",E4973="Não Apontado",NETWORKDAYS(F4973,TODAY(),Feriados!$A$2:$A$13)-1 &amp; " D",D4973="Backlog","Registro Antigo",D4973="Concluído","Registro Enviado",E4973="Apontado","Registro Enviado",D4973="Cancelado","Treinamento Cancelado",D4973="Remanejado","Treinamento Remanejado",D4973="Suspensa","Suspenso",D4973="Antigo","Treinamento Antigo",D4973="-","Treinamento a ser executado")</f>
        <v>Treinamento Cancelado</v>
      </c>
      <c r="H4973" s="3"/>
      <c r="I4973" s="3"/>
      <c r="J4973" s="26"/>
      <c r="K4973" s="2"/>
      <c r="L4973" s="29"/>
    </row>
    <row r="4974" spans="1:12" x14ac:dyDescent="0.3">
      <c r="A4974" s="2" t="s">
        <v>46</v>
      </c>
      <c r="B4974" s="2" t="s">
        <v>140</v>
      </c>
      <c r="C4974" s="2" t="s">
        <v>7</v>
      </c>
      <c r="D4974" s="4" t="s">
        <v>116</v>
      </c>
      <c r="E4974" s="2" t="s">
        <v>8</v>
      </c>
      <c r="F4974" s="3">
        <v>45441</v>
      </c>
      <c r="G4974" s="14" t="str" cm="1">
        <f t="array" aca="1" ref="G4974" ca="1">_xlfn.IFS(D4974="Pendente",NETWORKDAYS(F4974,TODAY(),Feriados!$A$2:$A$13)-1 &amp; " D",E4974="Não Apontado",NETWORKDAYS(F4974,TODAY(),Feriados!$A$2:$A$13)-1 &amp; " D",D4974="Backlog","Registro Antigo",D4974="Concluído","Registro Enviado",E4974="Apontado","Registro Enviado",D4974="Cancelado","Treinamento Cancelado",D4974="Remanejado","Treinamento Remanejado",D4974="Suspensa","Suspenso",D4974="Antigo","Treinamento Antigo",D4974="-","Treinamento a ser executado")</f>
        <v>Registro Enviado</v>
      </c>
      <c r="H4974" s="3">
        <v>45443</v>
      </c>
      <c r="I4974" s="3">
        <v>45443</v>
      </c>
      <c r="J4974" s="26">
        <f>NETWORKDAYS(F4974,H4974,Feriados!$A$2:$A$13)-1</f>
        <v>1</v>
      </c>
      <c r="K4974" s="2">
        <f>NETWORKDAYS(F4974,I4974,Feriados!$A$2:$A$13)-1</f>
        <v>1</v>
      </c>
      <c r="L4974" s="29">
        <f>WORKDAY(F4974,2,Feriados!$A$2:$A$13)</f>
        <v>45446</v>
      </c>
    </row>
    <row r="4975" spans="1:12" x14ac:dyDescent="0.3">
      <c r="A4975" s="2" t="s">
        <v>46</v>
      </c>
      <c r="B4975" s="2" t="s">
        <v>155</v>
      </c>
      <c r="C4975" s="2" t="s">
        <v>7</v>
      </c>
      <c r="D4975" s="4" t="s">
        <v>14</v>
      </c>
      <c r="E4975" s="2" t="s">
        <v>15</v>
      </c>
      <c r="F4975" s="3">
        <v>45441</v>
      </c>
      <c r="G4975" s="14" t="str" cm="1">
        <f t="array" aca="1" ref="G4975" ca="1">_xlfn.IFS(D4975="Pendente",NETWORKDAYS(F4975,TODAY(),Feriados!$A$2:$A$13)-1 &amp; " D",E4975="Não Apontado",NETWORKDAYS(F4975,TODAY(),Feriados!$A$2:$A$13)-1 &amp; " D",D4975="Backlog","Registro Antigo",D4975="Concluído","Registro Enviado",E4975="Apontado","Registro Enviado",D4975="Cancelado","Treinamento Cancelado",D4975="Remanejado","Treinamento Remanejado",D4975="Suspensa","Suspenso",D4975="Antigo","Treinamento Antigo",D4975="-","Treinamento a ser executado")</f>
        <v>Treinamento Cancelado</v>
      </c>
      <c r="H4975" s="3"/>
      <c r="I4975" s="3"/>
      <c r="J4975" s="26"/>
      <c r="K4975" s="2"/>
      <c r="L4975" s="29"/>
    </row>
    <row r="4976" spans="1:12" x14ac:dyDescent="0.3">
      <c r="A4976" s="2" t="s">
        <v>46</v>
      </c>
      <c r="B4976" s="2" t="s">
        <v>196</v>
      </c>
      <c r="C4976" s="2" t="s">
        <v>37</v>
      </c>
      <c r="D4976" s="4" t="s">
        <v>116</v>
      </c>
      <c r="E4976" s="2" t="s">
        <v>8</v>
      </c>
      <c r="F4976" s="3">
        <v>45441</v>
      </c>
      <c r="G4976" s="14" t="str" cm="1">
        <f t="array" aca="1" ref="G4976" ca="1">_xlfn.IFS(D4976="Pendente",NETWORKDAYS(F4976,TODAY(),Feriados!$A$2:$A$13)-1 &amp; " D",E4976="Não Apontado",NETWORKDAYS(F4976,TODAY(),Feriados!$A$2:$A$13)-1 &amp; " D",D4976="Backlog","Registro Antigo",D4976="Concluído","Registro Enviado",E4976="Apontado","Registro Enviado",D4976="Cancelado","Treinamento Cancelado",D4976="Remanejado","Treinamento Remanejado",D4976="Suspensa","Suspenso",D4976="Antigo","Treinamento Antigo",D4976="-","Treinamento a ser executado")</f>
        <v>Registro Enviado</v>
      </c>
      <c r="H4976" s="3">
        <v>45443</v>
      </c>
      <c r="I4976" s="3">
        <v>45443</v>
      </c>
      <c r="J4976" s="26">
        <f>NETWORKDAYS(F4976,H4976,Feriados!$A$2:$A$13)-1</f>
        <v>1</v>
      </c>
      <c r="K4976" s="2">
        <f>NETWORKDAYS(F4976,I4976,Feriados!$A$2:$A$13)-1</f>
        <v>1</v>
      </c>
      <c r="L4976" s="29">
        <f>WORKDAY(F4976,2,Feriados!$A$2:$A$13)</f>
        <v>45446</v>
      </c>
    </row>
    <row r="4977" spans="1:12" x14ac:dyDescent="0.3">
      <c r="A4977" s="2" t="s">
        <v>188</v>
      </c>
      <c r="B4977" s="2" t="s">
        <v>187</v>
      </c>
      <c r="C4977" s="2" t="s">
        <v>41</v>
      </c>
      <c r="D4977" s="4" t="s">
        <v>117</v>
      </c>
      <c r="E4977" s="2" t="s">
        <v>15</v>
      </c>
      <c r="F4977" s="3">
        <v>45441</v>
      </c>
      <c r="G4977" s="14" t="str" cm="1">
        <f t="array" aca="1" ref="G4977" ca="1">_xlfn.IFS(D4977="Pendente",NETWORKDAYS(F4977,TODAY(),Feriados!$A$2:$A$13)-1 &amp; " D",E4977="Não Apontado",NETWORKDAYS(F4977,TODAY(),Feriados!$A$2:$A$13)-1 &amp; " D",D4977="Backlog","Registro Antigo",D4977="Concluído","Registro Enviado",E4977="Apontado","Registro Enviado",D4977="Cancelado","Treinamento Cancelado",D4977="Remanejado","Treinamento Remanejado",D4977="Suspensa","Suspenso",D4977="Antigo","Treinamento Antigo",D4977="-","Treinamento a ser executado")</f>
        <v>Treinamento Remanejado</v>
      </c>
      <c r="H4977" s="3"/>
      <c r="I4977" s="3"/>
      <c r="J4977" s="26"/>
      <c r="K4977" s="2"/>
      <c r="L4977" s="29"/>
    </row>
    <row r="4978" spans="1:12" x14ac:dyDescent="0.3">
      <c r="A4978" s="2" t="s">
        <v>188</v>
      </c>
      <c r="B4978" s="2" t="s">
        <v>198</v>
      </c>
      <c r="C4978" s="2" t="s">
        <v>37</v>
      </c>
      <c r="D4978" s="4" t="s">
        <v>117</v>
      </c>
      <c r="E4978" s="2" t="s">
        <v>15</v>
      </c>
      <c r="F4978" s="3">
        <v>45441</v>
      </c>
      <c r="G4978" s="14" t="str" cm="1">
        <f t="array" aca="1" ref="G4978" ca="1">_xlfn.IFS(D4978="Pendente",NETWORKDAYS(F4978,TODAY(),Feriados!$A$2:$A$13)-1 &amp; " D",E4978="Não Apontado",NETWORKDAYS(F4978,TODAY(),Feriados!$A$2:$A$13)-1 &amp; " D",D4978="Backlog","Registro Antigo",D4978="Concluído","Registro Enviado",E4978="Apontado","Registro Enviado",D4978="Cancelado","Treinamento Cancelado",D4978="Remanejado","Treinamento Remanejado",D4978="Suspensa","Suspenso",D4978="Antigo","Treinamento Antigo",D4978="-","Treinamento a ser executado")</f>
        <v>Treinamento Remanejado</v>
      </c>
      <c r="H4978" s="3"/>
      <c r="I4978" s="3"/>
      <c r="J4978" s="26"/>
      <c r="K4978" s="2"/>
      <c r="L4978" s="29"/>
    </row>
    <row r="4979" spans="1:12" x14ac:dyDescent="0.3">
      <c r="A4979" s="2" t="s">
        <v>6</v>
      </c>
      <c r="B4979" s="2" t="s">
        <v>139</v>
      </c>
      <c r="C4979" s="2" t="s">
        <v>61</v>
      </c>
      <c r="D4979" s="4" t="s">
        <v>116</v>
      </c>
      <c r="E4979" s="2" t="s">
        <v>8</v>
      </c>
      <c r="F4979" s="3">
        <v>45443</v>
      </c>
      <c r="G4979" s="14" t="str" cm="1">
        <f t="array" aca="1" ref="G4979" ca="1">_xlfn.IFS(D4979="Pendente",NETWORKDAYS(F4979,TODAY(),Feriados!$A$2:$A$13)-1 &amp; " D",E4979="Não Apontado",NETWORKDAYS(F4979,TODAY(),Feriados!$A$2:$A$13)-1 &amp; " D",D4979="Backlog","Registro Antigo",D4979="Concluído","Registro Enviado",E4979="Apontado","Registro Enviado",D4979="Cancelado","Treinamento Cancelado",D4979="Remanejado","Treinamento Remanejado",D4979="Suspensa","Suspenso",D4979="Antigo","Treinamento Antigo",D4979="-","Treinamento a ser executado")</f>
        <v>Registro Enviado</v>
      </c>
      <c r="H4979" s="3">
        <v>45443</v>
      </c>
      <c r="I4979" s="3">
        <v>45443</v>
      </c>
      <c r="J4979" s="26">
        <f>NETWORKDAYS(F4979,H4979,Feriados!$A$2:$A$13)-1</f>
        <v>0</v>
      </c>
      <c r="K4979" s="2">
        <f>NETWORKDAYS(F4979,I4979,Feriados!$A$2:$A$13)-1</f>
        <v>0</v>
      </c>
      <c r="L4979" s="29">
        <f>WORKDAY(F4979,2,Feriados!$A$2:$A$13)</f>
        <v>45447</v>
      </c>
    </row>
    <row r="4980" spans="1:12" x14ac:dyDescent="0.3">
      <c r="A4980" s="2" t="s">
        <v>6</v>
      </c>
      <c r="B4980" s="2" t="s">
        <v>183</v>
      </c>
      <c r="C4980" s="2" t="s">
        <v>61</v>
      </c>
      <c r="D4980" s="4" t="s">
        <v>14</v>
      </c>
      <c r="E4980" s="2" t="s">
        <v>15</v>
      </c>
      <c r="F4980" s="3">
        <v>45443</v>
      </c>
      <c r="G4980" s="14" t="str" cm="1">
        <f t="array" aca="1" ref="G4980" ca="1">_xlfn.IFS(D4980="Pendente",NETWORKDAYS(F4980,TODAY(),Feriados!$A$2:$A$13)-1 &amp; " D",E4980="Não Apontado",NETWORKDAYS(F4980,TODAY(),Feriados!$A$2:$A$13)-1 &amp; " D",D4980="Backlog","Registro Antigo",D4980="Concluído","Registro Enviado",E4980="Apontado","Registro Enviado",D4980="Cancelado","Treinamento Cancelado",D4980="Remanejado","Treinamento Remanejado",D4980="Suspensa","Suspenso",D4980="Antigo","Treinamento Antigo",D4980="-","Treinamento a ser executado")</f>
        <v>Treinamento Cancelado</v>
      </c>
      <c r="H4980" s="3"/>
      <c r="I4980" s="3"/>
      <c r="J4980" s="26"/>
      <c r="K4980" s="2"/>
      <c r="L4980" s="29"/>
    </row>
    <row r="4981" spans="1:12" x14ac:dyDescent="0.3">
      <c r="A4981" s="2" t="s">
        <v>22</v>
      </c>
      <c r="B4981" s="2" t="s">
        <v>152</v>
      </c>
      <c r="C4981" s="2" t="s">
        <v>7</v>
      </c>
      <c r="D4981" s="4" t="s">
        <v>14</v>
      </c>
      <c r="E4981" s="2" t="s">
        <v>15</v>
      </c>
      <c r="F4981" s="3">
        <v>45443</v>
      </c>
      <c r="G4981" s="14" t="str" cm="1">
        <f t="array" aca="1" ref="G4981" ca="1">_xlfn.IFS(D4981="Pendente",NETWORKDAYS(F4981,TODAY(),Feriados!$A$2:$A$13)-1 &amp; " D",E4981="Não Apontado",NETWORKDAYS(F4981,TODAY(),Feriados!$A$2:$A$13)-1 &amp; " D",D4981="Backlog","Registro Antigo",D4981="Concluído","Registro Enviado",E4981="Apontado","Registro Enviado",D4981="Cancelado","Treinamento Cancelado",D4981="Remanejado","Treinamento Remanejado",D4981="Suspensa","Suspenso",D4981="Antigo","Treinamento Antigo",D4981="-","Treinamento a ser executado")</f>
        <v>Treinamento Cancelado</v>
      </c>
      <c r="H4981" s="3"/>
      <c r="I4981" s="3"/>
      <c r="J4981" s="26"/>
      <c r="K4981" s="2"/>
      <c r="L4981" s="29"/>
    </row>
    <row r="4982" spans="1:12" x14ac:dyDescent="0.3">
      <c r="A4982" s="2" t="s">
        <v>22</v>
      </c>
      <c r="B4982" s="2" t="s">
        <v>160</v>
      </c>
      <c r="C4982" s="2" t="s">
        <v>18</v>
      </c>
      <c r="D4982" s="4" t="s">
        <v>14</v>
      </c>
      <c r="E4982" s="2" t="s">
        <v>15</v>
      </c>
      <c r="F4982" s="3">
        <v>45443</v>
      </c>
      <c r="G4982" s="14" t="str" cm="1">
        <f t="array" aca="1" ref="G4982" ca="1">_xlfn.IFS(D4982="Pendente",NETWORKDAYS(F4982,TODAY(),Feriados!$A$2:$A$13)-1 &amp; " D",E4982="Não Apontado",NETWORKDAYS(F4982,TODAY(),Feriados!$A$2:$A$13)-1 &amp; " D",D4982="Backlog","Registro Antigo",D4982="Concluído","Registro Enviado",E4982="Apontado","Registro Enviado",D4982="Cancelado","Treinamento Cancelado",D4982="Remanejado","Treinamento Remanejado",D4982="Suspensa","Suspenso",D4982="Antigo","Treinamento Antigo",D4982="-","Treinamento a ser executado")</f>
        <v>Treinamento Cancelado</v>
      </c>
      <c r="H4982" s="3"/>
      <c r="I4982" s="3"/>
      <c r="J4982" s="26"/>
      <c r="K4982" s="2"/>
      <c r="L4982" s="29"/>
    </row>
    <row r="4983" spans="1:12" x14ac:dyDescent="0.3">
      <c r="A4983" s="2" t="s">
        <v>39</v>
      </c>
      <c r="B4983" s="2" t="s">
        <v>23</v>
      </c>
      <c r="C4983" s="2" t="s">
        <v>41</v>
      </c>
      <c r="D4983" s="4" t="s">
        <v>116</v>
      </c>
      <c r="E4983" s="2" t="s">
        <v>8</v>
      </c>
      <c r="F4983" s="3">
        <v>45443</v>
      </c>
      <c r="G4983" s="14" t="str" cm="1">
        <f t="array" aca="1" ref="G4983" ca="1">_xlfn.IFS(D4983="Pendente",NETWORKDAYS(F4983,TODAY(),Feriados!$A$2:$A$13)-1 &amp; " D",E4983="Não Apontado",NETWORKDAYS(F4983,TODAY(),Feriados!$A$2:$A$13)-1 &amp; " D",D4983="Backlog","Registro Antigo",D4983="Concluído","Registro Enviado",E4983="Apontado","Registro Enviado",D4983="Cancelado","Treinamento Cancelado",D4983="Remanejado","Treinamento Remanejado",D4983="Suspensa","Suspenso",D4983="Antigo","Treinamento Antigo",D4983="-","Treinamento a ser executado")</f>
        <v>Registro Enviado</v>
      </c>
      <c r="H4983" s="3">
        <v>45443</v>
      </c>
      <c r="I4983" s="3">
        <v>45443</v>
      </c>
      <c r="J4983" s="26">
        <f>NETWORKDAYS(F4983,H4983,Feriados!$A$2:$A$13)-1</f>
        <v>0</v>
      </c>
      <c r="K4983" s="2">
        <f>NETWORKDAYS(F4983,I4983,Feriados!$A$2:$A$13)-1</f>
        <v>0</v>
      </c>
      <c r="L4983" s="29">
        <f>WORKDAY(F4983,2,Feriados!$A$2:$A$13)</f>
        <v>45447</v>
      </c>
    </row>
    <row r="4984" spans="1:12" x14ac:dyDescent="0.3">
      <c r="A4984" s="2" t="s">
        <v>39</v>
      </c>
      <c r="B4984" s="2" t="s">
        <v>153</v>
      </c>
      <c r="C4984" s="2" t="s">
        <v>41</v>
      </c>
      <c r="D4984" s="4" t="s">
        <v>14</v>
      </c>
      <c r="E4984" s="2" t="s">
        <v>15</v>
      </c>
      <c r="F4984" s="3">
        <v>45443</v>
      </c>
      <c r="G4984" s="14" t="str" cm="1">
        <f t="array" aca="1" ref="G4984" ca="1">_xlfn.IFS(D4984="Pendente",NETWORKDAYS(F4984,TODAY(),Feriados!$A$2:$A$13)-1 &amp; " D",E4984="Não Apontado",NETWORKDAYS(F4984,TODAY(),Feriados!$A$2:$A$13)-1 &amp; " D",D4984="Backlog","Registro Antigo",D4984="Concluído","Registro Enviado",E4984="Apontado","Registro Enviado",D4984="Cancelado","Treinamento Cancelado",D4984="Remanejado","Treinamento Remanejado",D4984="Suspensa","Suspenso",D4984="Antigo","Treinamento Antigo",D4984="-","Treinamento a ser executado")</f>
        <v>Treinamento Cancelado</v>
      </c>
      <c r="H4984" s="3"/>
      <c r="I4984" s="3"/>
      <c r="J4984" s="26"/>
      <c r="K4984" s="2"/>
      <c r="L4984" s="29"/>
    </row>
    <row r="4985" spans="1:12" x14ac:dyDescent="0.3">
      <c r="A4985" s="2" t="s">
        <v>188</v>
      </c>
      <c r="B4985" s="2" t="s">
        <v>187</v>
      </c>
      <c r="C4985" s="2" t="s">
        <v>41</v>
      </c>
      <c r="D4985" s="4" t="s">
        <v>116</v>
      </c>
      <c r="E4985" s="2" t="s">
        <v>8</v>
      </c>
      <c r="F4985" s="3">
        <v>45443</v>
      </c>
      <c r="G4985" s="14" t="str" cm="1">
        <f t="array" aca="1" ref="G4985" ca="1">_xlfn.IFS(D4985="Pendente",NETWORKDAYS(F4985,TODAY(),Feriados!$A$2:$A$13)-1 &amp; " D",E4985="Não Apontado",NETWORKDAYS(F4985,TODAY(),Feriados!$A$2:$A$13)-1 &amp; " D",D4985="Backlog","Registro Antigo",D4985="Concluído","Registro Enviado",E4985="Apontado","Registro Enviado",D4985="Cancelado","Treinamento Cancelado",D4985="Remanejado","Treinamento Remanejado",D4985="Suspensa","Suspenso",D4985="Antigo","Treinamento Antigo",D4985="-","Treinamento a ser executado")</f>
        <v>Registro Enviado</v>
      </c>
      <c r="H4985" s="3">
        <v>45443</v>
      </c>
      <c r="I4985" s="3">
        <v>45443</v>
      </c>
      <c r="J4985" s="26">
        <f>NETWORKDAYS(F4985,H4985,Feriados!$A$2:$A$13)-1</f>
        <v>0</v>
      </c>
      <c r="K4985" s="2">
        <f>NETWORKDAYS(F4985,I4985,Feriados!$A$2:$A$13)-1</f>
        <v>0</v>
      </c>
      <c r="L4985" s="29">
        <f>WORKDAY(F4985,2,Feriados!$A$2:$A$13)</f>
        <v>45447</v>
      </c>
    </row>
    <row r="4986" spans="1:12" x14ac:dyDescent="0.3">
      <c r="A4986" s="2" t="s">
        <v>188</v>
      </c>
      <c r="B4986" s="2" t="s">
        <v>195</v>
      </c>
      <c r="C4986" s="2" t="s">
        <v>36</v>
      </c>
      <c r="D4986" s="4" t="s">
        <v>14</v>
      </c>
      <c r="E4986" s="2" t="s">
        <v>15</v>
      </c>
      <c r="F4986" s="3">
        <v>45443</v>
      </c>
      <c r="G4986" s="14" t="str" cm="1">
        <f t="array" aca="1" ref="G4986" ca="1">_xlfn.IFS(D4986="Pendente",NETWORKDAYS(F4986,TODAY(),Feriados!$A$2:$A$13)-1 &amp; " D",E4986="Não Apontado",NETWORKDAYS(F4986,TODAY(),Feriados!$A$2:$A$13)-1 &amp; " D",D4986="Backlog","Registro Antigo",D4986="Concluído","Registro Enviado",E4986="Apontado","Registro Enviado",D4986="Cancelado","Treinamento Cancelado",D4986="Remanejado","Treinamento Remanejado",D4986="Suspensa","Suspenso",D4986="Antigo","Treinamento Antigo",D4986="-","Treinamento a ser executado")</f>
        <v>Treinamento Cancelado</v>
      </c>
      <c r="H4986" s="3"/>
      <c r="I4986" s="3"/>
      <c r="J4986" s="26"/>
      <c r="K4986" s="2"/>
      <c r="L4986" s="29"/>
    </row>
    <row r="4987" spans="1:12" x14ac:dyDescent="0.3">
      <c r="A4987" s="2" t="s">
        <v>6</v>
      </c>
      <c r="B4987" s="2" t="s">
        <v>198</v>
      </c>
      <c r="C4987" s="2" t="s">
        <v>10</v>
      </c>
      <c r="D4987" s="4" t="s">
        <v>14</v>
      </c>
      <c r="E4987" s="2" t="s">
        <v>15</v>
      </c>
      <c r="F4987" s="3">
        <v>45446</v>
      </c>
      <c r="G4987" s="14" t="str" cm="1">
        <f t="array" aca="1" ref="G4987" ca="1">_xlfn.IFS(D4987="Pendente",NETWORKDAYS(F4987,TODAY(),Feriados!$A$2:$A$13)-1 &amp; " D",E4987="Não Apontado",NETWORKDAYS(F4987,TODAY(),Feriados!$A$2:$A$13)-1 &amp; " D",D4987="Backlog","Registro Antigo",D4987="Concluído","Registro Enviado",E4987="Apontado","Registro Enviado",D4987="Cancelado","Treinamento Cancelado",D4987="Remanejado","Treinamento Remanejado",D4987="Suspensa","Suspenso",D4987="Antigo","Treinamento Antigo",D4987="-","Treinamento a ser executado")</f>
        <v>Treinamento Cancelado</v>
      </c>
      <c r="H4987" s="3"/>
      <c r="I4987" s="3"/>
      <c r="J4987" s="26"/>
      <c r="K4987" s="2"/>
      <c r="L4987" s="29"/>
    </row>
    <row r="4988" spans="1:12" x14ac:dyDescent="0.3">
      <c r="A4988" s="2" t="s">
        <v>6</v>
      </c>
      <c r="B4988" s="2" t="s">
        <v>200</v>
      </c>
      <c r="C4988" s="2" t="s">
        <v>66</v>
      </c>
      <c r="D4988" s="4" t="s">
        <v>116</v>
      </c>
      <c r="E4988" s="2" t="s">
        <v>8</v>
      </c>
      <c r="F4988" s="3">
        <v>45446</v>
      </c>
      <c r="G4988" s="14" t="str" cm="1">
        <f t="array" aca="1" ref="G4988" ca="1">_xlfn.IFS(D4988="Pendente",NETWORKDAYS(F4988,TODAY(),Feriados!$A$2:$A$13)-1 &amp; " D",E4988="Não Apontado",NETWORKDAYS(F4988,TODAY(),Feriados!$A$2:$A$13)-1 &amp; " D",D4988="Backlog","Registro Antigo",D4988="Concluído","Registro Enviado",E4988="Apontado","Registro Enviado",D4988="Cancelado","Treinamento Cancelado",D4988="Remanejado","Treinamento Remanejado",D4988="Suspensa","Suspenso",D4988="Antigo","Treinamento Antigo",D4988="-","Treinamento a ser executado")</f>
        <v>Registro Enviado</v>
      </c>
      <c r="H4988" s="3">
        <v>45447</v>
      </c>
      <c r="I4988" s="3">
        <v>45447</v>
      </c>
      <c r="J4988" s="26">
        <f>NETWORKDAYS(F4988,H4988,Feriados!$A$2:$A$13)-1</f>
        <v>1</v>
      </c>
      <c r="K4988" s="2">
        <f>NETWORKDAYS(F4988,I4988,Feriados!$A$2:$A$13)-1</f>
        <v>1</v>
      </c>
      <c r="L4988" s="29">
        <f>WORKDAY(F4988,2,Feriados!$A$2:$A$13)</f>
        <v>45448</v>
      </c>
    </row>
    <row r="4989" spans="1:12" x14ac:dyDescent="0.3">
      <c r="A4989" s="2" t="s">
        <v>28</v>
      </c>
      <c r="B4989" s="2" t="s">
        <v>187</v>
      </c>
      <c r="C4989" s="2" t="s">
        <v>32</v>
      </c>
      <c r="D4989" s="4" t="s">
        <v>117</v>
      </c>
      <c r="E4989" s="2" t="s">
        <v>15</v>
      </c>
      <c r="F4989" s="3">
        <v>45446</v>
      </c>
      <c r="G4989" s="14" t="str" cm="1">
        <f t="array" aca="1" ref="G4989" ca="1">_xlfn.IFS(D4989="Pendente",NETWORKDAYS(F4989,TODAY(),Feriados!$A$2:$A$13)-1 &amp; " D",E4989="Não Apontado",NETWORKDAYS(F4989,TODAY(),Feriados!$A$2:$A$13)-1 &amp; " D",D4989="Backlog","Registro Antigo",D4989="Concluído","Registro Enviado",E4989="Apontado","Registro Enviado",D4989="Cancelado","Treinamento Cancelado",D4989="Remanejado","Treinamento Remanejado",D4989="Suspensa","Suspenso",D4989="Antigo","Treinamento Antigo",D4989="-","Treinamento a ser executado")</f>
        <v>Treinamento Remanejado</v>
      </c>
      <c r="H4989" s="3"/>
      <c r="I4989" s="3"/>
      <c r="J4989" s="26"/>
      <c r="K4989" s="2"/>
      <c r="L4989" s="29"/>
    </row>
    <row r="4990" spans="1:12" x14ac:dyDescent="0.3">
      <c r="A4990" s="2" t="s">
        <v>188</v>
      </c>
      <c r="B4990" s="2" t="s">
        <v>198</v>
      </c>
      <c r="C4990" s="2" t="s">
        <v>37</v>
      </c>
      <c r="D4990" s="4" t="s">
        <v>14</v>
      </c>
      <c r="E4990" s="2" t="s">
        <v>15</v>
      </c>
      <c r="F4990" s="3">
        <v>45446</v>
      </c>
      <c r="G4990" s="14" t="str" cm="1">
        <f t="array" aca="1" ref="G4990" ca="1">_xlfn.IFS(D4990="Pendente",NETWORKDAYS(F4990,TODAY(),Feriados!$A$2:$A$13)-1 &amp; " D",E4990="Não Apontado",NETWORKDAYS(F4990,TODAY(),Feriados!$A$2:$A$13)-1 &amp; " D",D4990="Backlog","Registro Antigo",D4990="Concluído","Registro Enviado",E4990="Apontado","Registro Enviado",D4990="Cancelado","Treinamento Cancelado",D4990="Remanejado","Treinamento Remanejado",D4990="Suspensa","Suspenso",D4990="Antigo","Treinamento Antigo",D4990="-","Treinamento a ser executado")</f>
        <v>Treinamento Cancelado</v>
      </c>
      <c r="H4990" s="3"/>
      <c r="I4990" s="3"/>
      <c r="J4990" s="26"/>
      <c r="K4990" s="2"/>
      <c r="L4990" s="29"/>
    </row>
    <row r="4991" spans="1:12" x14ac:dyDescent="0.3">
      <c r="A4991" s="2" t="s">
        <v>6</v>
      </c>
      <c r="B4991" s="2" t="s">
        <v>24</v>
      </c>
      <c r="C4991" s="2" t="s">
        <v>10</v>
      </c>
      <c r="D4991" s="4" t="s">
        <v>117</v>
      </c>
      <c r="E4991" s="2" t="s">
        <v>15</v>
      </c>
      <c r="F4991" s="3">
        <v>45447</v>
      </c>
      <c r="G4991" s="14" t="str" cm="1">
        <f t="array" aca="1" ref="G4991" ca="1">_xlfn.IFS(D4991="Pendente",NETWORKDAYS(F4991,TODAY(),Feriados!$A$2:$A$13)-1 &amp; " D",E4991="Não Apontado",NETWORKDAYS(F4991,TODAY(),Feriados!$A$2:$A$13)-1 &amp; " D",D4991="Backlog","Registro Antigo",D4991="Concluído","Registro Enviado",E4991="Apontado","Registro Enviado",D4991="Cancelado","Treinamento Cancelado",D4991="Remanejado","Treinamento Remanejado",D4991="Suspensa","Suspenso",D4991="Antigo","Treinamento Antigo",D4991="-","Treinamento a ser executado")</f>
        <v>Treinamento Remanejado</v>
      </c>
      <c r="H4991" s="3"/>
      <c r="I4991" s="3"/>
      <c r="J4991" s="26"/>
      <c r="K4991" s="2"/>
      <c r="L4991" s="29"/>
    </row>
    <row r="4992" spans="1:12" x14ac:dyDescent="0.3">
      <c r="A4992" s="2" t="s">
        <v>6</v>
      </c>
      <c r="B4992" s="2" t="s">
        <v>206</v>
      </c>
      <c r="C4992" s="2" t="s">
        <v>66</v>
      </c>
      <c r="D4992" s="4" t="s">
        <v>116</v>
      </c>
      <c r="E4992" s="2" t="s">
        <v>8</v>
      </c>
      <c r="F4992" s="3">
        <v>45447</v>
      </c>
      <c r="G4992" s="14" t="str" cm="1">
        <f t="array" aca="1" ref="G4992" ca="1">_xlfn.IFS(D4992="Pendente",NETWORKDAYS(F4992,TODAY(),Feriados!$A$2:$A$13)-1 &amp; " D",E4992="Não Apontado",NETWORKDAYS(F4992,TODAY(),Feriados!$A$2:$A$13)-1 &amp; " D",D4992="Backlog","Registro Antigo",D4992="Concluído","Registro Enviado",E4992="Apontado","Registro Enviado",D4992="Cancelado","Treinamento Cancelado",D4992="Remanejado","Treinamento Remanejado",D4992="Suspensa","Suspenso",D4992="Antigo","Treinamento Antigo",D4992="-","Treinamento a ser executado")</f>
        <v>Registro Enviado</v>
      </c>
      <c r="H4992" s="3">
        <v>45447</v>
      </c>
      <c r="I4992" s="3">
        <v>45447</v>
      </c>
      <c r="J4992" s="26">
        <f>NETWORKDAYS(F4992,H4992,Feriados!$A$2:$A$13)-1</f>
        <v>0</v>
      </c>
      <c r="K4992" s="2">
        <f>NETWORKDAYS(F4992,I4992,Feriados!$A$2:$A$13)-1</f>
        <v>0</v>
      </c>
      <c r="L4992" s="29">
        <f>WORKDAY(F4992,2,Feriados!$A$2:$A$13)</f>
        <v>45449</v>
      </c>
    </row>
    <row r="4993" spans="1:12" x14ac:dyDescent="0.3">
      <c r="A4993" s="2" t="s">
        <v>6</v>
      </c>
      <c r="B4993" s="2" t="s">
        <v>201</v>
      </c>
      <c r="C4993" s="2" t="s">
        <v>66</v>
      </c>
      <c r="D4993" s="4" t="s">
        <v>116</v>
      </c>
      <c r="E4993" s="2" t="s">
        <v>8</v>
      </c>
      <c r="F4993" s="3">
        <v>45447</v>
      </c>
      <c r="G4993" s="14" t="str" cm="1">
        <f t="array" aca="1" ref="G4993" ca="1">_xlfn.IFS(D4993="Pendente",NETWORKDAYS(F4993,TODAY(),Feriados!$A$2:$A$13)-1 &amp; " D",E4993="Não Apontado",NETWORKDAYS(F4993,TODAY(),Feriados!$A$2:$A$13)-1 &amp; " D",D4993="Backlog","Registro Antigo",D4993="Concluído","Registro Enviado",E4993="Apontado","Registro Enviado",D4993="Cancelado","Treinamento Cancelado",D4993="Remanejado","Treinamento Remanejado",D4993="Suspensa","Suspenso",D4993="Antigo","Treinamento Antigo",D4993="-","Treinamento a ser executado")</f>
        <v>Registro Enviado</v>
      </c>
      <c r="H4993" s="3">
        <v>45448</v>
      </c>
      <c r="I4993" s="3">
        <v>45448</v>
      </c>
      <c r="J4993" s="26">
        <f>NETWORKDAYS(F4993,H4993,Feriados!$A$2:$A$13)-1</f>
        <v>1</v>
      </c>
      <c r="K4993" s="2">
        <f>NETWORKDAYS(F4993,I4993,Feriados!$A$2:$A$13)-1</f>
        <v>1</v>
      </c>
      <c r="L4993" s="29">
        <f>WORKDAY(F4993,2,Feriados!$A$2:$A$13)</f>
        <v>45449</v>
      </c>
    </row>
    <row r="4994" spans="1:12" x14ac:dyDescent="0.3">
      <c r="A4994" s="2" t="s">
        <v>28</v>
      </c>
      <c r="B4994" s="2" t="s">
        <v>192</v>
      </c>
      <c r="C4994" s="2" t="s">
        <v>64</v>
      </c>
      <c r="D4994" s="4" t="s">
        <v>116</v>
      </c>
      <c r="E4994" s="2" t="s">
        <v>8</v>
      </c>
      <c r="F4994" s="3">
        <v>45447</v>
      </c>
      <c r="G4994" s="14" t="str" cm="1">
        <f t="array" aca="1" ref="G4994" ca="1">_xlfn.IFS(D4994="Pendente",NETWORKDAYS(F4994,TODAY(),Feriados!$A$2:$A$13)-1 &amp; " D",E4994="Não Apontado",NETWORKDAYS(F4994,TODAY(),Feriados!$A$2:$A$13)-1 &amp; " D",D4994="Backlog","Registro Antigo",D4994="Concluído","Registro Enviado",E4994="Apontado","Registro Enviado",D4994="Cancelado","Treinamento Cancelado",D4994="Remanejado","Treinamento Remanejado",D4994="Suspensa","Suspenso",D4994="Antigo","Treinamento Antigo",D4994="-","Treinamento a ser executado")</f>
        <v>Registro Enviado</v>
      </c>
      <c r="H4994" s="3">
        <v>45448</v>
      </c>
      <c r="I4994" s="3">
        <v>45448</v>
      </c>
      <c r="J4994" s="26">
        <f>NETWORKDAYS(F4994,H4994,Feriados!$A$2:$A$13)-1</f>
        <v>1</v>
      </c>
      <c r="K4994" s="2">
        <f>NETWORKDAYS(F4994,I4994,Feriados!$A$2:$A$13)-1</f>
        <v>1</v>
      </c>
      <c r="L4994" s="29">
        <f>WORKDAY(F4994,2,Feriados!$A$2:$A$13)</f>
        <v>45449</v>
      </c>
    </row>
    <row r="4995" spans="1:12" x14ac:dyDescent="0.3">
      <c r="A4995" s="2" t="s">
        <v>46</v>
      </c>
      <c r="B4995" s="2" t="s">
        <v>196</v>
      </c>
      <c r="C4995" s="2" t="s">
        <v>7</v>
      </c>
      <c r="D4995" s="4" t="s">
        <v>116</v>
      </c>
      <c r="E4995" s="2" t="s">
        <v>8</v>
      </c>
      <c r="F4995" s="3">
        <v>45447</v>
      </c>
      <c r="G4995" s="14" t="str" cm="1">
        <f t="array" aca="1" ref="G4995" ca="1">_xlfn.IFS(D4995="Pendente",NETWORKDAYS(F4995,TODAY(),Feriados!$A$2:$A$13)-1 &amp; " D",E4995="Não Apontado",NETWORKDAYS(F4995,TODAY(),Feriados!$A$2:$A$13)-1 &amp; " D",D4995="Backlog","Registro Antigo",D4995="Concluído","Registro Enviado",E4995="Apontado","Registro Enviado",D4995="Cancelado","Treinamento Cancelado",D4995="Remanejado","Treinamento Remanejado",D4995="Suspensa","Suspenso",D4995="Antigo","Treinamento Antigo",D4995="-","Treinamento a ser executado")</f>
        <v>Registro Enviado</v>
      </c>
      <c r="H4995" s="3">
        <v>45449</v>
      </c>
      <c r="I4995" s="3">
        <v>45449</v>
      </c>
      <c r="J4995" s="26">
        <f>NETWORKDAYS(F4995,H4995,Feriados!$A$2:$A$13)-1</f>
        <v>2</v>
      </c>
      <c r="K4995" s="2">
        <f>NETWORKDAYS(F4995,I4995,Feriados!$A$2:$A$13)-1</f>
        <v>2</v>
      </c>
      <c r="L4995" s="29">
        <f>WORKDAY(F4995,2,Feriados!$A$2:$A$13)</f>
        <v>45449</v>
      </c>
    </row>
    <row r="4996" spans="1:12" x14ac:dyDescent="0.3">
      <c r="A4996" s="2" t="s">
        <v>188</v>
      </c>
      <c r="B4996" s="2" t="s">
        <v>198</v>
      </c>
      <c r="C4996" s="2" t="s">
        <v>36</v>
      </c>
      <c r="D4996" s="2" t="s">
        <v>117</v>
      </c>
      <c r="E4996" s="2" t="s">
        <v>15</v>
      </c>
      <c r="F4996" s="3">
        <v>45447</v>
      </c>
      <c r="G4996" s="14" t="str" cm="1">
        <f t="array" aca="1" ref="G4996" ca="1">_xlfn.IFS(D4996="Pendente",NETWORKDAYS(F4996,TODAY(),Feriados!$A$2:$A$13)-1 &amp; " D",E4996="Não Apontado",NETWORKDAYS(F4996,TODAY(),Feriados!$A$2:$A$13)-1 &amp; " D",D4996="Backlog","Registro Antigo",D4996="Concluído","Registro Enviado",E4996="Apontado","Registro Enviado",D4996="Cancelado","Treinamento Cancelado",D4996="Remanejado","Treinamento Remanejado",D4996="Suspensa","Suspenso",D4996="Antigo","Treinamento Antigo",D4996="-","Treinamento a ser executado")</f>
        <v>Treinamento Remanejado</v>
      </c>
      <c r="H4996" s="3"/>
      <c r="I4996" s="3"/>
      <c r="J4996" s="26"/>
      <c r="K4996" s="2"/>
      <c r="L4996" s="29"/>
    </row>
    <row r="4997" spans="1:12" x14ac:dyDescent="0.3">
      <c r="A4997" s="2" t="s">
        <v>6</v>
      </c>
      <c r="B4997" s="2" t="s">
        <v>84</v>
      </c>
      <c r="C4997" s="2" t="s">
        <v>10</v>
      </c>
      <c r="D4997" s="4" t="s">
        <v>116</v>
      </c>
      <c r="E4997" s="2" t="s">
        <v>8</v>
      </c>
      <c r="F4997" s="3">
        <v>45448</v>
      </c>
      <c r="G4997" s="14" t="str" cm="1">
        <f t="array" aca="1" ref="G4997" ca="1">_xlfn.IFS(D4997="Pendente",NETWORKDAYS(F4997,TODAY(),Feriados!$A$2:$A$13)-1 &amp; " D",E4997="Não Apontado",NETWORKDAYS(F4997,TODAY(),Feriados!$A$2:$A$13)-1 &amp; " D",D4997="Backlog","Registro Antigo",D4997="Concluído","Registro Enviado",E4997="Apontado","Registro Enviado",D4997="Cancelado","Treinamento Cancelado",D4997="Remanejado","Treinamento Remanejado",D4997="Suspensa","Suspenso",D4997="Antigo","Treinamento Antigo",D4997="-","Treinamento a ser executado")</f>
        <v>Registro Enviado</v>
      </c>
      <c r="H4997" s="3">
        <v>45449</v>
      </c>
      <c r="I4997" s="3">
        <v>45449</v>
      </c>
      <c r="J4997" s="26">
        <f>NETWORKDAYS(F4997,H4997,Feriados!$A$2:$A$13)-1</f>
        <v>1</v>
      </c>
      <c r="K4997" s="2">
        <f>NETWORKDAYS(F4997,I4997,Feriados!$A$2:$A$13)-1</f>
        <v>1</v>
      </c>
      <c r="L4997" s="29">
        <f>WORKDAY(F4997,2,Feriados!$A$2:$A$13)</f>
        <v>45450</v>
      </c>
    </row>
    <row r="4998" spans="1:12" x14ac:dyDescent="0.3">
      <c r="A4998" s="2" t="s">
        <v>6</v>
      </c>
      <c r="B4998" s="2" t="s">
        <v>183</v>
      </c>
      <c r="C4998" s="2" t="s">
        <v>61</v>
      </c>
      <c r="D4998" s="4" t="s">
        <v>116</v>
      </c>
      <c r="E4998" s="2" t="s">
        <v>8</v>
      </c>
      <c r="F4998" s="3">
        <v>45448</v>
      </c>
      <c r="G4998" s="14" t="str" cm="1">
        <f t="array" aca="1" ref="G4998" ca="1">_xlfn.IFS(D4998="Pendente",NETWORKDAYS(F4998,TODAY(),Feriados!$A$2:$A$13)-1 &amp; " D",E4998="Não Apontado",NETWORKDAYS(F4998,TODAY(),Feriados!$A$2:$A$13)-1 &amp; " D",D4998="Backlog","Registro Antigo",D4998="Concluído","Registro Enviado",E4998="Apontado","Registro Enviado",D4998="Cancelado","Treinamento Cancelado",D4998="Remanejado","Treinamento Remanejado",D4998="Suspensa","Suspenso",D4998="Antigo","Treinamento Antigo",D4998="-","Treinamento a ser executado")</f>
        <v>Registro Enviado</v>
      </c>
      <c r="H4998" s="3">
        <v>45450</v>
      </c>
      <c r="I4998" s="3">
        <v>45450</v>
      </c>
      <c r="J4998" s="26">
        <f>NETWORKDAYS(F4998,H4998,Feriados!$A$2:$A$13)-1</f>
        <v>2</v>
      </c>
      <c r="K4998" s="2">
        <f>NETWORKDAYS(F4998,I4998,Feriados!$A$2:$A$13)-1</f>
        <v>2</v>
      </c>
      <c r="L4998" s="29">
        <f>WORKDAY(F4998,2,Feriados!$A$2:$A$13)</f>
        <v>45450</v>
      </c>
    </row>
    <row r="4999" spans="1:12" x14ac:dyDescent="0.3">
      <c r="A4999" s="2" t="s">
        <v>6</v>
      </c>
      <c r="B4999" s="2" t="s">
        <v>191</v>
      </c>
      <c r="C4999" s="2" t="s">
        <v>10</v>
      </c>
      <c r="D4999" s="4" t="s">
        <v>116</v>
      </c>
      <c r="E4999" s="2" t="s">
        <v>8</v>
      </c>
      <c r="F4999" s="3">
        <v>45448</v>
      </c>
      <c r="G4999" s="14" t="str" cm="1">
        <f t="array" aca="1" ref="G4999" ca="1">_xlfn.IFS(D4999="Pendente",NETWORKDAYS(F4999,TODAY(),Feriados!$A$2:$A$13)-1 &amp; " D",E4999="Não Apontado",NETWORKDAYS(F4999,TODAY(),Feriados!$A$2:$A$13)-1 &amp; " D",D4999="Backlog","Registro Antigo",D4999="Concluído","Registro Enviado",E4999="Apontado","Registro Enviado",D4999="Cancelado","Treinamento Cancelado",D4999="Remanejado","Treinamento Remanejado",D4999="Suspensa","Suspenso",D4999="Antigo","Treinamento Antigo",D4999="-","Treinamento a ser executado")</f>
        <v>Registro Enviado</v>
      </c>
      <c r="H4999" s="3">
        <v>45450</v>
      </c>
      <c r="I4999" s="3">
        <v>45450</v>
      </c>
      <c r="J4999" s="26">
        <f>NETWORKDAYS(F4999,H4999,Feriados!$A$2:$A$13)-1</f>
        <v>2</v>
      </c>
      <c r="K4999" s="2">
        <f>NETWORKDAYS(F4999,I4999,Feriados!$A$2:$A$13)-1</f>
        <v>2</v>
      </c>
      <c r="L4999" s="29">
        <f>WORKDAY(F4999,2,Feriados!$A$2:$A$13)</f>
        <v>45450</v>
      </c>
    </row>
    <row r="5000" spans="1:12" x14ac:dyDescent="0.3">
      <c r="A5000" s="2" t="s">
        <v>22</v>
      </c>
      <c r="B5000" s="2" t="s">
        <v>161</v>
      </c>
      <c r="C5000" s="2" t="s">
        <v>18</v>
      </c>
      <c r="D5000" s="4" t="s">
        <v>116</v>
      </c>
      <c r="E5000" s="2" t="s">
        <v>8</v>
      </c>
      <c r="F5000" s="3">
        <v>45448</v>
      </c>
      <c r="G5000" s="14" t="str" cm="1">
        <f t="array" aca="1" ref="G5000" ca="1">_xlfn.IFS(D5000="Pendente",NETWORKDAYS(F5000,TODAY(),Feriados!$A$2:$A$13)-1 &amp; " D",E5000="Não Apontado",NETWORKDAYS(F5000,TODAY(),Feriados!$A$2:$A$13)-1 &amp; " D",D5000="Backlog","Registro Antigo",D5000="Concluído","Registro Enviado",E5000="Apontado","Registro Enviado",D5000="Cancelado","Treinamento Cancelado",D5000="Remanejado","Treinamento Remanejado",D5000="Suspensa","Suspenso",D5000="Antigo","Treinamento Antigo",D5000="-","Treinamento a ser executado")</f>
        <v>Registro Enviado</v>
      </c>
      <c r="H5000" s="3">
        <v>45448</v>
      </c>
      <c r="I5000" s="3">
        <v>45448</v>
      </c>
      <c r="J5000" s="26">
        <f>NETWORKDAYS(F5000,H5000,Feriados!$A$2:$A$13)-1</f>
        <v>0</v>
      </c>
      <c r="K5000" s="2">
        <f>NETWORKDAYS(F5000,I5000,Feriados!$A$2:$A$13)-1</f>
        <v>0</v>
      </c>
      <c r="L5000" s="29">
        <f>WORKDAY(F5000,2,Feriados!$A$2:$A$13)</f>
        <v>45450</v>
      </c>
    </row>
    <row r="5001" spans="1:12" x14ac:dyDescent="0.3">
      <c r="A5001" s="2" t="s">
        <v>22</v>
      </c>
      <c r="B5001" s="2" t="s">
        <v>194</v>
      </c>
      <c r="C5001" s="2" t="s">
        <v>18</v>
      </c>
      <c r="D5001" s="4" t="s">
        <v>116</v>
      </c>
      <c r="E5001" s="2" t="s">
        <v>8</v>
      </c>
      <c r="F5001" s="3">
        <v>45448</v>
      </c>
      <c r="G5001" s="14" t="str" cm="1">
        <f t="array" aca="1" ref="G5001" ca="1">_xlfn.IFS(D5001="Pendente",NETWORKDAYS(F5001,TODAY(),Feriados!$A$2:$A$13)-1 &amp; " D",E5001="Não Apontado",NETWORKDAYS(F5001,TODAY(),Feriados!$A$2:$A$13)-1 &amp; " D",D5001="Backlog","Registro Antigo",D5001="Concluído","Registro Enviado",E5001="Apontado","Registro Enviado",D5001="Cancelado","Treinamento Cancelado",D5001="Remanejado","Treinamento Remanejado",D5001="Suspensa","Suspenso",D5001="Antigo","Treinamento Antigo",D5001="-","Treinamento a ser executado")</f>
        <v>Registro Enviado</v>
      </c>
      <c r="H5001" s="3">
        <v>45449</v>
      </c>
      <c r="I5001" s="3">
        <v>45449</v>
      </c>
      <c r="J5001" s="26">
        <f>NETWORKDAYS(F5001,H5001,Feriados!$A$2:$A$13)-1</f>
        <v>1</v>
      </c>
      <c r="K5001" s="2">
        <f>NETWORKDAYS(F5001,I5001,Feriados!$A$2:$A$13)-1</f>
        <v>1</v>
      </c>
      <c r="L5001" s="29">
        <f>WORKDAY(F5001,2,Feriados!$A$2:$A$13)</f>
        <v>45450</v>
      </c>
    </row>
    <row r="5002" spans="1:12" x14ac:dyDescent="0.3">
      <c r="A5002" s="2" t="s">
        <v>22</v>
      </c>
      <c r="B5002" s="2" t="s">
        <v>193</v>
      </c>
      <c r="C5002" s="2" t="s">
        <v>18</v>
      </c>
      <c r="D5002" s="4" t="s">
        <v>116</v>
      </c>
      <c r="E5002" s="2" t="s">
        <v>8</v>
      </c>
      <c r="F5002" s="3">
        <v>45448</v>
      </c>
      <c r="G5002" s="14" t="str" cm="1">
        <f t="array" aca="1" ref="G5002" ca="1">_xlfn.IFS(D5002="Pendente",NETWORKDAYS(F5002,TODAY(),Feriados!$A$2:$A$13)-1 &amp; " D",E5002="Não Apontado",NETWORKDAYS(F5002,TODAY(),Feriados!$A$2:$A$13)-1 &amp; " D",D5002="Backlog","Registro Antigo",D5002="Concluído","Registro Enviado",E5002="Apontado","Registro Enviado",D5002="Cancelado","Treinamento Cancelado",D5002="Remanejado","Treinamento Remanejado",D5002="Suspensa","Suspenso",D5002="Antigo","Treinamento Antigo",D5002="-","Treinamento a ser executado")</f>
        <v>Registro Enviado</v>
      </c>
      <c r="H5002" s="3">
        <v>45449</v>
      </c>
      <c r="I5002" s="3">
        <v>45449</v>
      </c>
      <c r="J5002" s="26">
        <f>NETWORKDAYS(F5002,H5002,Feriados!$A$2:$A$13)-1</f>
        <v>1</v>
      </c>
      <c r="K5002" s="2">
        <f>NETWORKDAYS(F5002,I5002,Feriados!$A$2:$A$13)-1</f>
        <v>1</v>
      </c>
      <c r="L5002" s="29">
        <f>WORKDAY(F5002,2,Feriados!$A$2:$A$13)</f>
        <v>45450</v>
      </c>
    </row>
    <row r="5003" spans="1:12" x14ac:dyDescent="0.3">
      <c r="A5003" s="2" t="s">
        <v>46</v>
      </c>
      <c r="B5003" s="2" t="s">
        <v>155</v>
      </c>
      <c r="C5003" s="2" t="s">
        <v>7</v>
      </c>
      <c r="D5003" s="4" t="s">
        <v>117</v>
      </c>
      <c r="E5003" s="2" t="s">
        <v>15</v>
      </c>
      <c r="F5003" s="3">
        <v>45448</v>
      </c>
      <c r="G5003" s="14" t="str" cm="1">
        <f t="array" aca="1" ref="G5003" ca="1">_xlfn.IFS(D5003="Pendente",NETWORKDAYS(F5003,TODAY(),Feriados!$A$2:$A$13)-1 &amp; " D",E5003="Não Apontado",NETWORKDAYS(F5003,TODAY(),Feriados!$A$2:$A$13)-1 &amp; " D",D5003="Backlog","Registro Antigo",D5003="Concluído","Registro Enviado",E5003="Apontado","Registro Enviado",D5003="Cancelado","Treinamento Cancelado",D5003="Remanejado","Treinamento Remanejado",D5003="Suspensa","Suspenso",D5003="Antigo","Treinamento Antigo",D5003="-","Treinamento a ser executado")</f>
        <v>Treinamento Remanejado</v>
      </c>
      <c r="H5003" s="3"/>
      <c r="I5003" s="3"/>
      <c r="J5003" s="26"/>
      <c r="K5003" s="2"/>
      <c r="L5003" s="29"/>
    </row>
    <row r="5004" spans="1:12" x14ac:dyDescent="0.3">
      <c r="A5004" s="2" t="s">
        <v>6</v>
      </c>
      <c r="B5004" s="2" t="s">
        <v>200</v>
      </c>
      <c r="C5004" s="2" t="s">
        <v>66</v>
      </c>
      <c r="D5004" s="4" t="s">
        <v>116</v>
      </c>
      <c r="E5004" s="2" t="s">
        <v>8</v>
      </c>
      <c r="F5004" s="3">
        <v>45449</v>
      </c>
      <c r="G5004" s="14" t="str" cm="1">
        <f t="array" aca="1" ref="G5004" ca="1">_xlfn.IFS(D5004="Pendente",NETWORKDAYS(F5004,TODAY(),Feriados!$A$2:$A$13)-1 &amp; " D",E5004="Não Apontado",NETWORKDAYS(F5004,TODAY(),Feriados!$A$2:$A$13)-1 &amp; " D",D5004="Backlog","Registro Antigo",D5004="Concluído","Registro Enviado",E5004="Apontado","Registro Enviado",D5004="Cancelado","Treinamento Cancelado",D5004="Remanejado","Treinamento Remanejado",D5004="Suspensa","Suspenso",D5004="Antigo","Treinamento Antigo",D5004="-","Treinamento a ser executado")</f>
        <v>Registro Enviado</v>
      </c>
      <c r="H5004" s="3">
        <v>45450</v>
      </c>
      <c r="I5004" s="3">
        <v>45460</v>
      </c>
      <c r="J5004" s="26">
        <f>NETWORKDAYS(F5004,H5004,Feriados!$A$2:$A$13)-1</f>
        <v>1</v>
      </c>
      <c r="K5004" s="2">
        <f>NETWORKDAYS(F5004,I5004,Feriados!$A$2:$A$13)-1</f>
        <v>7</v>
      </c>
      <c r="L5004" s="29">
        <f>WORKDAY(F5004,2,Feriados!$A$2:$A$13)</f>
        <v>45453</v>
      </c>
    </row>
    <row r="5005" spans="1:12" x14ac:dyDescent="0.3">
      <c r="A5005" s="2" t="s">
        <v>6</v>
      </c>
      <c r="B5005" s="2" t="s">
        <v>12</v>
      </c>
      <c r="C5005" s="2" t="s">
        <v>13</v>
      </c>
      <c r="D5005" s="4" t="s">
        <v>116</v>
      </c>
      <c r="E5005" s="2" t="s">
        <v>8</v>
      </c>
      <c r="F5005" s="3">
        <v>45449</v>
      </c>
      <c r="G5005" s="14" t="str" cm="1">
        <f t="array" aca="1" ref="G5005" ca="1">_xlfn.IFS(D5005="Pendente",NETWORKDAYS(F5005,TODAY(),Feriados!$A$2:$A$13)-1 &amp; " D",E5005="Não Apontado",NETWORKDAYS(F5005,TODAY(),Feriados!$A$2:$A$13)-1 &amp; " D",D5005="Backlog","Registro Antigo",D5005="Concluído","Registro Enviado",E5005="Apontado","Registro Enviado",D5005="Cancelado","Treinamento Cancelado",D5005="Remanejado","Treinamento Remanejado",D5005="Suspensa","Suspenso",D5005="Antigo","Treinamento Antigo",D5005="-","Treinamento a ser executado")</f>
        <v>Registro Enviado</v>
      </c>
      <c r="H5005" s="3">
        <v>45454</v>
      </c>
      <c r="I5005" s="3">
        <v>45454</v>
      </c>
      <c r="J5005" s="26">
        <f>NETWORKDAYS(F5005,H5005,Feriados!$A$2:$A$13)-1</f>
        <v>3</v>
      </c>
      <c r="K5005" s="2">
        <f>NETWORKDAYS(F5005,I5005,Feriados!$A$2:$A$13)-1</f>
        <v>3</v>
      </c>
      <c r="L5005" s="29">
        <f>WORKDAY(F5005,2,Feriados!$A$2:$A$13)</f>
        <v>45453</v>
      </c>
    </row>
    <row r="5006" spans="1:12" x14ac:dyDescent="0.3">
      <c r="A5006" s="2" t="s">
        <v>22</v>
      </c>
      <c r="B5006" s="2" t="s">
        <v>159</v>
      </c>
      <c r="C5006" s="2" t="s">
        <v>18</v>
      </c>
      <c r="D5006" s="4" t="s">
        <v>116</v>
      </c>
      <c r="E5006" s="2" t="s">
        <v>8</v>
      </c>
      <c r="F5006" s="3">
        <v>45449</v>
      </c>
      <c r="G5006" s="14" t="str" cm="1">
        <f t="array" aca="1" ref="G5006" ca="1">_xlfn.IFS(D5006="Pendente",NETWORKDAYS(F5006,TODAY(),Feriados!$A$2:$A$13)-1 &amp; " D",E5006="Não Apontado",NETWORKDAYS(F5006,TODAY(),Feriados!$A$2:$A$13)-1 &amp; " D",D5006="Backlog","Registro Antigo",D5006="Concluído","Registro Enviado",E5006="Apontado","Registro Enviado",D5006="Cancelado","Treinamento Cancelado",D5006="Remanejado","Treinamento Remanejado",D5006="Suspensa","Suspenso",D5006="Antigo","Treinamento Antigo",D5006="-","Treinamento a ser executado")</f>
        <v>Registro Enviado</v>
      </c>
      <c r="H5006" s="3">
        <v>45449</v>
      </c>
      <c r="I5006" s="3">
        <v>45449</v>
      </c>
      <c r="J5006" s="26">
        <f>NETWORKDAYS(F5006,H5006,Feriados!$A$2:$A$13)-1</f>
        <v>0</v>
      </c>
      <c r="K5006" s="2">
        <f>NETWORKDAYS(F5006,I5006,Feriados!$A$2:$A$13)-1</f>
        <v>0</v>
      </c>
      <c r="L5006" s="29">
        <f>WORKDAY(F5006,2,Feriados!$A$2:$A$13)</f>
        <v>45453</v>
      </c>
    </row>
    <row r="5007" spans="1:12" x14ac:dyDescent="0.3">
      <c r="A5007" s="2" t="s">
        <v>22</v>
      </c>
      <c r="B5007" s="2" t="s">
        <v>194</v>
      </c>
      <c r="C5007" s="2" t="s">
        <v>7</v>
      </c>
      <c r="D5007" s="4" t="s">
        <v>116</v>
      </c>
      <c r="E5007" s="2" t="s">
        <v>8</v>
      </c>
      <c r="F5007" s="3">
        <v>45449</v>
      </c>
      <c r="G5007" s="14" t="str" cm="1">
        <f t="array" aca="1" ref="G5007" ca="1">_xlfn.IFS(D5007="Pendente",NETWORKDAYS(F5007,TODAY(),Feriados!$A$2:$A$13)-1 &amp; " D",E5007="Não Apontado",NETWORKDAYS(F5007,TODAY(),Feriados!$A$2:$A$13)-1 &amp; " D",D5007="Backlog","Registro Antigo",D5007="Concluído","Registro Enviado",E5007="Apontado","Registro Enviado",D5007="Cancelado","Treinamento Cancelado",D5007="Remanejado","Treinamento Remanejado",D5007="Suspensa","Suspenso",D5007="Antigo","Treinamento Antigo",D5007="-","Treinamento a ser executado")</f>
        <v>Registro Enviado</v>
      </c>
      <c r="H5007" s="3">
        <v>45450</v>
      </c>
      <c r="I5007" s="3">
        <v>45450</v>
      </c>
      <c r="J5007" s="26">
        <f>NETWORKDAYS(F5007,H5007,Feriados!$A$2:$A$13)-1</f>
        <v>1</v>
      </c>
      <c r="K5007" s="2">
        <f>NETWORKDAYS(F5007,I5007,Feriados!$A$2:$A$13)-1</f>
        <v>1</v>
      </c>
      <c r="L5007" s="29">
        <f>WORKDAY(F5007,2,Feriados!$A$2:$A$13)</f>
        <v>45453</v>
      </c>
    </row>
    <row r="5008" spans="1:12" x14ac:dyDescent="0.3">
      <c r="A5008" s="2" t="s">
        <v>22</v>
      </c>
      <c r="B5008" s="2" t="s">
        <v>193</v>
      </c>
      <c r="C5008" s="2" t="s">
        <v>7</v>
      </c>
      <c r="D5008" s="4" t="s">
        <v>116</v>
      </c>
      <c r="E5008" s="2" t="s">
        <v>8</v>
      </c>
      <c r="F5008" s="3">
        <v>45449</v>
      </c>
      <c r="G5008" s="14" t="str" cm="1">
        <f t="array" aca="1" ref="G5008" ca="1">_xlfn.IFS(D5008="Pendente",NETWORKDAYS(F5008,TODAY(),Feriados!$A$2:$A$13)-1 &amp; " D",E5008="Não Apontado",NETWORKDAYS(F5008,TODAY(),Feriados!$A$2:$A$13)-1 &amp; " D",D5008="Backlog","Registro Antigo",D5008="Concluído","Registro Enviado",E5008="Apontado","Registro Enviado",D5008="Cancelado","Treinamento Cancelado",D5008="Remanejado","Treinamento Remanejado",D5008="Suspensa","Suspenso",D5008="Antigo","Treinamento Antigo",D5008="-","Treinamento a ser executado")</f>
        <v>Registro Enviado</v>
      </c>
      <c r="H5008" s="3">
        <v>45450</v>
      </c>
      <c r="I5008" s="3">
        <v>45449</v>
      </c>
      <c r="J5008" s="26">
        <f>NETWORKDAYS(F5008,H5008,Feriados!$A$2:$A$13)-1</f>
        <v>1</v>
      </c>
      <c r="K5008" s="2">
        <f>NETWORKDAYS(F5008,I5008,Feriados!$A$2:$A$13)-1</f>
        <v>0</v>
      </c>
      <c r="L5008" s="29">
        <f>WORKDAY(F5008,2,Feriados!$A$2:$A$13)</f>
        <v>45453</v>
      </c>
    </row>
    <row r="5009" spans="1:12" x14ac:dyDescent="0.3">
      <c r="A5009" s="2" t="s">
        <v>28</v>
      </c>
      <c r="B5009" s="2" t="s">
        <v>187</v>
      </c>
      <c r="C5009" s="2" t="s">
        <v>32</v>
      </c>
      <c r="D5009" s="4" t="s">
        <v>14</v>
      </c>
      <c r="E5009" s="2" t="s">
        <v>15</v>
      </c>
      <c r="F5009" s="3">
        <v>45449</v>
      </c>
      <c r="G5009" s="14" t="str" cm="1">
        <f t="array" aca="1" ref="G5009" ca="1">_xlfn.IFS(D5009="Pendente",NETWORKDAYS(F5009,TODAY(),Feriados!$A$2:$A$13)-1 &amp; " D",E5009="Não Apontado",NETWORKDAYS(F5009,TODAY(),Feriados!$A$2:$A$13)-1 &amp; " D",D5009="Backlog","Registro Antigo",D5009="Concluído","Registro Enviado",E5009="Apontado","Registro Enviado",D5009="Cancelado","Treinamento Cancelado",D5009="Remanejado","Treinamento Remanejado",D5009="Suspensa","Suspenso",D5009="Antigo","Treinamento Antigo",D5009="-","Treinamento a ser executado")</f>
        <v>Treinamento Cancelado</v>
      </c>
      <c r="H5009" s="3"/>
      <c r="I5009" s="3"/>
      <c r="J5009" s="26"/>
      <c r="K5009" s="2"/>
      <c r="L5009" s="29"/>
    </row>
    <row r="5010" spans="1:12" x14ac:dyDescent="0.3">
      <c r="A5010" s="2" t="s">
        <v>46</v>
      </c>
      <c r="B5010" s="2" t="s">
        <v>140</v>
      </c>
      <c r="C5010" s="2" t="s">
        <v>7</v>
      </c>
      <c r="D5010" s="4" t="s">
        <v>14</v>
      </c>
      <c r="E5010" s="2" t="s">
        <v>15</v>
      </c>
      <c r="F5010" s="3">
        <v>45449</v>
      </c>
      <c r="G5010" s="14" t="str" cm="1">
        <f t="array" aca="1" ref="G5010" ca="1">_xlfn.IFS(D5010="Pendente",NETWORKDAYS(F5010,TODAY(),Feriados!$A$2:$A$13)-1 &amp; " D",E5010="Não Apontado",NETWORKDAYS(F5010,TODAY(),Feriados!$A$2:$A$13)-1 &amp; " D",D5010="Backlog","Registro Antigo",D5010="Concluído","Registro Enviado",E5010="Apontado","Registro Enviado",D5010="Cancelado","Treinamento Cancelado",D5010="Remanejado","Treinamento Remanejado",D5010="Suspensa","Suspenso",D5010="Antigo","Treinamento Antigo",D5010="-","Treinamento a ser executado")</f>
        <v>Treinamento Cancelado</v>
      </c>
      <c r="H5010" s="3"/>
      <c r="I5010" s="3"/>
      <c r="J5010" s="26"/>
      <c r="K5010" s="2"/>
      <c r="L5010" s="29"/>
    </row>
    <row r="5011" spans="1:12" x14ac:dyDescent="0.3">
      <c r="A5011" s="2" t="s">
        <v>188</v>
      </c>
      <c r="B5011" s="2" t="s">
        <v>11</v>
      </c>
      <c r="C5011" s="2" t="s">
        <v>36</v>
      </c>
      <c r="D5011" s="4" t="s">
        <v>14</v>
      </c>
      <c r="E5011" s="2" t="s">
        <v>15</v>
      </c>
      <c r="F5011" s="3">
        <v>45449</v>
      </c>
      <c r="G5011" s="14" t="str" cm="1">
        <f t="array" aca="1" ref="G5011" ca="1">_xlfn.IFS(D5011="Pendente",NETWORKDAYS(F5011,TODAY(),Feriados!$A$2:$A$13)-1 &amp; " D",E5011="Não Apontado",NETWORKDAYS(F5011,TODAY(),Feriados!$A$2:$A$13)-1 &amp; " D",D5011="Backlog","Registro Antigo",D5011="Concluído","Registro Enviado",E5011="Apontado","Registro Enviado",D5011="Cancelado","Treinamento Cancelado",D5011="Remanejado","Treinamento Remanejado",D5011="Suspensa","Suspenso",D5011="Antigo","Treinamento Antigo",D5011="-","Treinamento a ser executado")</f>
        <v>Treinamento Cancelado</v>
      </c>
      <c r="H5011" s="3"/>
      <c r="I5011" s="3"/>
      <c r="J5011" s="26"/>
      <c r="K5011" s="2"/>
      <c r="L5011" s="29"/>
    </row>
    <row r="5012" spans="1:12" x14ac:dyDescent="0.3">
      <c r="A5012" s="2" t="s">
        <v>188</v>
      </c>
      <c r="B5012" s="2" t="s">
        <v>198</v>
      </c>
      <c r="C5012" s="2" t="s">
        <v>37</v>
      </c>
      <c r="D5012" s="4" t="s">
        <v>116</v>
      </c>
      <c r="E5012" s="2" t="s">
        <v>8</v>
      </c>
      <c r="F5012" s="3">
        <v>45449</v>
      </c>
      <c r="G5012" s="14" t="str" cm="1">
        <f t="array" aca="1" ref="G5012" ca="1">_xlfn.IFS(D5012="Pendente",NETWORKDAYS(F5012,TODAY(),Feriados!$A$2:$A$13)-1 &amp; " D",E5012="Não Apontado",NETWORKDAYS(F5012,TODAY(),Feriados!$A$2:$A$13)-1 &amp; " D",D5012="Backlog","Registro Antigo",D5012="Concluído","Registro Enviado",E5012="Apontado","Registro Enviado",D5012="Cancelado","Treinamento Cancelado",D5012="Remanejado","Treinamento Remanejado",D5012="Suspensa","Suspenso",D5012="Antigo","Treinamento Antigo",D5012="-","Treinamento a ser executado")</f>
        <v>Registro Enviado</v>
      </c>
      <c r="H5012" s="3">
        <v>45450</v>
      </c>
      <c r="I5012" s="3">
        <v>45450</v>
      </c>
      <c r="J5012" s="26">
        <f>NETWORKDAYS(F5012,H5012,Feriados!$A$2:$A$13)-1</f>
        <v>1</v>
      </c>
      <c r="K5012" s="2">
        <f>NETWORKDAYS(F5012,I5012,Feriados!$A$2:$A$13)-1</f>
        <v>1</v>
      </c>
      <c r="L5012" s="29">
        <f>WORKDAY(F5012,2,Feriados!$A$2:$A$13)</f>
        <v>45453</v>
      </c>
    </row>
    <row r="5013" spans="1:12" x14ac:dyDescent="0.3">
      <c r="A5013" s="2" t="s">
        <v>188</v>
      </c>
      <c r="B5013" s="2" t="s">
        <v>187</v>
      </c>
      <c r="C5013" s="2" t="s">
        <v>37</v>
      </c>
      <c r="D5013" s="4" t="s">
        <v>116</v>
      </c>
      <c r="E5013" s="2" t="s">
        <v>8</v>
      </c>
      <c r="F5013" s="3">
        <v>45449</v>
      </c>
      <c r="G5013" s="14" t="str" cm="1">
        <f t="array" aca="1" ref="G5013" ca="1">_xlfn.IFS(D5013="Pendente",NETWORKDAYS(F5013,TODAY(),Feriados!$A$2:$A$13)-1 &amp; " D",E5013="Não Apontado",NETWORKDAYS(F5013,TODAY(),Feriados!$A$2:$A$13)-1 &amp; " D",D5013="Backlog","Registro Antigo",D5013="Concluído","Registro Enviado",E5013="Apontado","Registro Enviado",D5013="Cancelado","Treinamento Cancelado",D5013="Remanejado","Treinamento Remanejado",D5013="Suspensa","Suspenso",D5013="Antigo","Treinamento Antigo",D5013="-","Treinamento a ser executado")</f>
        <v>Registro Enviado</v>
      </c>
      <c r="H5013" s="3">
        <v>45450</v>
      </c>
      <c r="I5013" s="3">
        <v>45450</v>
      </c>
      <c r="J5013" s="26">
        <f>NETWORKDAYS(F5013,H5013,Feriados!$A$2:$A$13)-1</f>
        <v>1</v>
      </c>
      <c r="K5013" s="2">
        <f>NETWORKDAYS(F5013,I5013,Feriados!$A$2:$A$13)-1</f>
        <v>1</v>
      </c>
      <c r="L5013" s="29">
        <f>WORKDAY(F5013,2,Feriados!$A$2:$A$13)</f>
        <v>45453</v>
      </c>
    </row>
    <row r="5014" spans="1:12" x14ac:dyDescent="0.3">
      <c r="A5014" s="2" t="s">
        <v>188</v>
      </c>
      <c r="B5014" s="2" t="s">
        <v>153</v>
      </c>
      <c r="C5014" s="2" t="s">
        <v>36</v>
      </c>
      <c r="D5014" s="4" t="s">
        <v>14</v>
      </c>
      <c r="E5014" s="2" t="s">
        <v>15</v>
      </c>
      <c r="F5014" s="3">
        <v>45449</v>
      </c>
      <c r="G5014" s="14" t="str" cm="1">
        <f t="array" aca="1" ref="G5014" ca="1">_xlfn.IFS(D5014="Pendente",NETWORKDAYS(F5014,TODAY(),Feriados!$A$2:$A$13)-1 &amp; " D",E5014="Não Apontado",NETWORKDAYS(F5014,TODAY(),Feriados!$A$2:$A$13)-1 &amp; " D",D5014="Backlog","Registro Antigo",D5014="Concluído","Registro Enviado",E5014="Apontado","Registro Enviado",D5014="Cancelado","Treinamento Cancelado",D5014="Remanejado","Treinamento Remanejado",D5014="Suspensa","Suspenso",D5014="Antigo","Treinamento Antigo",D5014="-","Treinamento a ser executado")</f>
        <v>Treinamento Cancelado</v>
      </c>
      <c r="H5014" s="3"/>
      <c r="I5014" s="3"/>
      <c r="J5014" s="26"/>
      <c r="K5014" s="2"/>
      <c r="L5014" s="29"/>
    </row>
    <row r="5015" spans="1:12" x14ac:dyDescent="0.3">
      <c r="A5015" s="2" t="s">
        <v>6</v>
      </c>
      <c r="B5015" s="2" t="s">
        <v>201</v>
      </c>
      <c r="C5015" s="2" t="s">
        <v>66</v>
      </c>
      <c r="D5015" s="4" t="s">
        <v>117</v>
      </c>
      <c r="E5015" s="2" t="s">
        <v>15</v>
      </c>
      <c r="F5015" s="3">
        <v>45450</v>
      </c>
      <c r="G5015" s="14" t="str" cm="1">
        <f t="array" aca="1" ref="G5015" ca="1">_xlfn.IFS(D5015="Pendente",NETWORKDAYS(F5015,TODAY(),Feriados!$A$2:$A$13)-1 &amp; " D",E5015="Não Apontado",NETWORKDAYS(F5015,TODAY(),Feriados!$A$2:$A$13)-1 &amp; " D",D5015="Backlog","Registro Antigo",D5015="Concluído","Registro Enviado",E5015="Apontado","Registro Enviado",D5015="Cancelado","Treinamento Cancelado",D5015="Remanejado","Treinamento Remanejado",D5015="Suspensa","Suspenso",D5015="Antigo","Treinamento Antigo",D5015="-","Treinamento a ser executado")</f>
        <v>Treinamento Remanejado</v>
      </c>
      <c r="H5015" s="3"/>
      <c r="I5015" s="3"/>
      <c r="J5015" s="26"/>
      <c r="K5015" s="2"/>
      <c r="L5015" s="29"/>
    </row>
    <row r="5016" spans="1:12" x14ac:dyDescent="0.3">
      <c r="A5016" s="2" t="s">
        <v>6</v>
      </c>
      <c r="B5016" s="2" t="s">
        <v>206</v>
      </c>
      <c r="C5016" s="2" t="s">
        <v>66</v>
      </c>
      <c r="D5016" s="4" t="s">
        <v>116</v>
      </c>
      <c r="E5016" s="2" t="s">
        <v>8</v>
      </c>
      <c r="F5016" s="3">
        <v>45450</v>
      </c>
      <c r="G5016" s="14" t="str" cm="1">
        <f t="array" aca="1" ref="G5016" ca="1">_xlfn.IFS(D5016="Pendente",NETWORKDAYS(F5016,TODAY(),Feriados!$A$2:$A$13)-1 &amp; " D",E5016="Não Apontado",NETWORKDAYS(F5016,TODAY(),Feriados!$A$2:$A$13)-1 &amp; " D",D5016="Backlog","Registro Antigo",D5016="Concluído","Registro Enviado",E5016="Apontado","Registro Enviado",D5016="Cancelado","Treinamento Cancelado",D5016="Remanejado","Treinamento Remanejado",D5016="Suspensa","Suspenso",D5016="Antigo","Treinamento Antigo",D5016="-","Treinamento a ser executado")</f>
        <v>Registro Enviado</v>
      </c>
      <c r="H5016" s="3">
        <v>45455</v>
      </c>
      <c r="I5016" s="3">
        <v>45455</v>
      </c>
      <c r="J5016" s="26">
        <f>NETWORKDAYS(F5016,H5016,Feriados!$A$2:$A$13)-1</f>
        <v>3</v>
      </c>
      <c r="K5016" s="2">
        <f>NETWORKDAYS(F5016,I5016,Feriados!$A$2:$A$13)-1</f>
        <v>3</v>
      </c>
      <c r="L5016" s="29">
        <f>WORKDAY(F5016,2,Feriados!$A$2:$A$13)</f>
        <v>45454</v>
      </c>
    </row>
    <row r="5017" spans="1:12" x14ac:dyDescent="0.3">
      <c r="A5017" s="2" t="s">
        <v>6</v>
      </c>
      <c r="B5017" s="2" t="s">
        <v>191</v>
      </c>
      <c r="C5017" s="2" t="s">
        <v>61</v>
      </c>
      <c r="D5017" s="4" t="s">
        <v>116</v>
      </c>
      <c r="E5017" s="2" t="s">
        <v>8</v>
      </c>
      <c r="F5017" s="3">
        <v>45450</v>
      </c>
      <c r="G5017" s="14" t="str" cm="1">
        <f t="array" aca="1" ref="G5017" ca="1">_xlfn.IFS(D5017="Pendente",NETWORKDAYS(F5017,TODAY(),Feriados!$A$2:$A$13)-1 &amp; " D",E5017="Não Apontado",NETWORKDAYS(F5017,TODAY(),Feriados!$A$2:$A$13)-1 &amp; " D",D5017="Backlog","Registro Antigo",D5017="Concluído","Registro Enviado",E5017="Apontado","Registro Enviado",D5017="Cancelado","Treinamento Cancelado",D5017="Remanejado","Treinamento Remanejado",D5017="Suspensa","Suspenso",D5017="Antigo","Treinamento Antigo",D5017="-","Treinamento a ser executado")</f>
        <v>Registro Enviado</v>
      </c>
      <c r="H5017" s="3">
        <v>45455</v>
      </c>
      <c r="I5017" s="3">
        <v>45455</v>
      </c>
      <c r="J5017" s="26">
        <f>NETWORKDAYS(F5017,H5017,Feriados!$A$2:$A$13)-1</f>
        <v>3</v>
      </c>
      <c r="K5017" s="2">
        <f>NETWORKDAYS(F5017,I5017,Feriados!$A$2:$A$13)-1</f>
        <v>3</v>
      </c>
      <c r="L5017" s="29">
        <f>WORKDAY(F5017,2,Feriados!$A$2:$A$13)</f>
        <v>45454</v>
      </c>
    </row>
    <row r="5018" spans="1:12" x14ac:dyDescent="0.3">
      <c r="A5018" s="2" t="s">
        <v>22</v>
      </c>
      <c r="B5018" s="2" t="s">
        <v>161</v>
      </c>
      <c r="C5018" s="2" t="s">
        <v>7</v>
      </c>
      <c r="D5018" s="4" t="s">
        <v>116</v>
      </c>
      <c r="E5018" s="2" t="s">
        <v>8</v>
      </c>
      <c r="F5018" s="3">
        <v>45450</v>
      </c>
      <c r="G5018" s="14" t="str" cm="1">
        <f t="array" aca="1" ref="G5018" ca="1">_xlfn.IFS(D5018="Pendente",NETWORKDAYS(F5018,TODAY(),Feriados!$A$2:$A$13)-1 &amp; " D",E5018="Não Apontado",NETWORKDAYS(F5018,TODAY(),Feriados!$A$2:$A$13)-1 &amp; " D",D5018="Backlog","Registro Antigo",D5018="Concluído","Registro Enviado",E5018="Apontado","Registro Enviado",D5018="Cancelado","Treinamento Cancelado",D5018="Remanejado","Treinamento Remanejado",D5018="Suspensa","Suspenso",D5018="Antigo","Treinamento Antigo",D5018="-","Treinamento a ser executado")</f>
        <v>Registro Enviado</v>
      </c>
      <c r="H5018" s="3">
        <v>45450</v>
      </c>
      <c r="I5018" s="3">
        <v>45450</v>
      </c>
      <c r="J5018" s="26">
        <f>NETWORKDAYS(F5018,H5018,Feriados!$A$2:$A$13)-1</f>
        <v>0</v>
      </c>
      <c r="K5018" s="2">
        <f>NETWORKDAYS(F5018,I5018,Feriados!$A$2:$A$13)-1</f>
        <v>0</v>
      </c>
      <c r="L5018" s="29">
        <f>WORKDAY(F5018,2,Feriados!$A$2:$A$13)</f>
        <v>45454</v>
      </c>
    </row>
    <row r="5019" spans="1:12" x14ac:dyDescent="0.3">
      <c r="A5019" s="2" t="s">
        <v>22</v>
      </c>
      <c r="B5019" s="2" t="s">
        <v>153</v>
      </c>
      <c r="C5019" s="2" t="s">
        <v>7</v>
      </c>
      <c r="D5019" s="4" t="s">
        <v>14</v>
      </c>
      <c r="E5019" s="2" t="s">
        <v>15</v>
      </c>
      <c r="F5019" s="3">
        <v>45450</v>
      </c>
      <c r="G5019" s="14" t="str" cm="1">
        <f t="array" aca="1" ref="G5019" ca="1">_xlfn.IFS(D5019="Pendente",NETWORKDAYS(F5019,TODAY(),Feriados!$A$2:$A$13)-1 &amp; " D",E5019="Não Apontado",NETWORKDAYS(F5019,TODAY(),Feriados!$A$2:$A$13)-1 &amp; " D",D5019="Backlog","Registro Antigo",D5019="Concluído","Registro Enviado",E5019="Apontado","Registro Enviado",D5019="Cancelado","Treinamento Cancelado",D5019="Remanejado","Treinamento Remanejado",D5019="Suspensa","Suspenso",D5019="Antigo","Treinamento Antigo",D5019="-","Treinamento a ser executado")</f>
        <v>Treinamento Cancelado</v>
      </c>
      <c r="H5019" s="3"/>
      <c r="I5019" s="3"/>
      <c r="J5019" s="26"/>
      <c r="K5019" s="2"/>
      <c r="L5019" s="29"/>
    </row>
    <row r="5020" spans="1:12" x14ac:dyDescent="0.3">
      <c r="A5020" s="2" t="s">
        <v>22</v>
      </c>
      <c r="B5020" s="2" t="s">
        <v>152</v>
      </c>
      <c r="C5020" s="2" t="s">
        <v>18</v>
      </c>
      <c r="D5020" s="4" t="s">
        <v>14</v>
      </c>
      <c r="E5020" s="2" t="s">
        <v>15</v>
      </c>
      <c r="F5020" s="3">
        <v>45450</v>
      </c>
      <c r="G5020" s="14" t="str" cm="1">
        <f t="array" aca="1" ref="G5020" ca="1">_xlfn.IFS(D5020="Pendente",NETWORKDAYS(F5020,TODAY(),Feriados!$A$2:$A$13)-1 &amp; " D",E5020="Não Apontado",NETWORKDAYS(F5020,TODAY(),Feriados!$A$2:$A$13)-1 &amp; " D",D5020="Backlog","Registro Antigo",D5020="Concluído","Registro Enviado",E5020="Apontado","Registro Enviado",D5020="Cancelado","Treinamento Cancelado",D5020="Remanejado","Treinamento Remanejado",D5020="Suspensa","Suspenso",D5020="Antigo","Treinamento Antigo",D5020="-","Treinamento a ser executado")</f>
        <v>Treinamento Cancelado</v>
      </c>
      <c r="H5020" s="3"/>
      <c r="I5020" s="3"/>
      <c r="J5020" s="26"/>
      <c r="K5020" s="2"/>
      <c r="L5020" s="29"/>
    </row>
    <row r="5021" spans="1:12" x14ac:dyDescent="0.3">
      <c r="A5021" s="2" t="s">
        <v>46</v>
      </c>
      <c r="B5021" s="2" t="s">
        <v>196</v>
      </c>
      <c r="C5021" s="2" t="s">
        <v>37</v>
      </c>
      <c r="D5021" s="4" t="s">
        <v>117</v>
      </c>
      <c r="E5021" s="2" t="s">
        <v>15</v>
      </c>
      <c r="F5021" s="3">
        <v>45450</v>
      </c>
      <c r="G5021" s="14" t="str" cm="1">
        <f t="array" aca="1" ref="G5021" ca="1">_xlfn.IFS(D5021="Pendente",NETWORKDAYS(F5021,TODAY(),Feriados!$A$2:$A$13)-1 &amp; " D",E5021="Não Apontado",NETWORKDAYS(F5021,TODAY(),Feriados!$A$2:$A$13)-1 &amp; " D",D5021="Backlog","Registro Antigo",D5021="Concluído","Registro Enviado",E5021="Apontado","Registro Enviado",D5021="Cancelado","Treinamento Cancelado",D5021="Remanejado","Treinamento Remanejado",D5021="Suspensa","Suspenso",D5021="Antigo","Treinamento Antigo",D5021="-","Treinamento a ser executado")</f>
        <v>Treinamento Remanejado</v>
      </c>
      <c r="H5021" s="3"/>
      <c r="I5021" s="3"/>
      <c r="J5021" s="26"/>
      <c r="K5021" s="2"/>
      <c r="L5021" s="29"/>
    </row>
    <row r="5022" spans="1:12" x14ac:dyDescent="0.3">
      <c r="A5022" s="2" t="s">
        <v>6</v>
      </c>
      <c r="B5022" s="2" t="s">
        <v>201</v>
      </c>
      <c r="C5022" s="2" t="s">
        <v>66</v>
      </c>
      <c r="D5022" s="4" t="s">
        <v>116</v>
      </c>
      <c r="E5022" s="2" t="s">
        <v>8</v>
      </c>
      <c r="F5022" s="3">
        <v>45453</v>
      </c>
      <c r="G5022" s="14" t="str" cm="1">
        <f t="array" aca="1" ref="G5022" ca="1">_xlfn.IFS(D5022="Pendente",NETWORKDAYS(F5022,TODAY(),Feriados!$A$2:$A$13)-1 &amp; " D",E5022="Não Apontado",NETWORKDAYS(F5022,TODAY(),Feriados!$A$2:$A$13)-1 &amp; " D",D5022="Backlog","Registro Antigo",D5022="Concluído","Registro Enviado",E5022="Apontado","Registro Enviado",D5022="Cancelado","Treinamento Cancelado",D5022="Remanejado","Treinamento Remanejado",D5022="Suspensa","Suspenso",D5022="Antigo","Treinamento Antigo",D5022="-","Treinamento a ser executado")</f>
        <v>Registro Enviado</v>
      </c>
      <c r="H5022" s="3">
        <v>45454</v>
      </c>
      <c r="I5022" s="3">
        <v>45454</v>
      </c>
      <c r="J5022" s="26">
        <f>NETWORKDAYS(F5022,H5022,Feriados!$A$2:$A$13)-1</f>
        <v>1</v>
      </c>
      <c r="K5022" s="2">
        <f>NETWORKDAYS(F5022,I5022,Feriados!$A$2:$A$13)-1</f>
        <v>1</v>
      </c>
      <c r="L5022" s="29">
        <f>WORKDAY(F5022,2,Feriados!$A$2:$A$13)</f>
        <v>45455</v>
      </c>
    </row>
    <row r="5023" spans="1:12" x14ac:dyDescent="0.3">
      <c r="A5023" s="2" t="s">
        <v>6</v>
      </c>
      <c r="B5023" s="2" t="s">
        <v>198</v>
      </c>
      <c r="C5023" s="2" t="s">
        <v>10</v>
      </c>
      <c r="D5023" s="4" t="s">
        <v>14</v>
      </c>
      <c r="E5023" s="2" t="s">
        <v>15</v>
      </c>
      <c r="F5023" s="3">
        <v>45453</v>
      </c>
      <c r="G5023" s="14" t="str" cm="1">
        <f t="array" aca="1" ref="G5023" ca="1">_xlfn.IFS(D5023="Pendente",NETWORKDAYS(F5023,TODAY(),Feriados!$A$2:$A$13)-1 &amp; " D",E5023="Não Apontado",NETWORKDAYS(F5023,TODAY(),Feriados!$A$2:$A$13)-1 &amp; " D",D5023="Backlog","Registro Antigo",D5023="Concluído","Registro Enviado",E5023="Apontado","Registro Enviado",D5023="Cancelado","Treinamento Cancelado",D5023="Remanejado","Treinamento Remanejado",D5023="Suspensa","Suspenso",D5023="Antigo","Treinamento Antigo",D5023="-","Treinamento a ser executado")</f>
        <v>Treinamento Cancelado</v>
      </c>
      <c r="H5023" s="3"/>
      <c r="I5023" s="3"/>
      <c r="J5023" s="26"/>
      <c r="K5023" s="2"/>
      <c r="L5023" s="29"/>
    </row>
    <row r="5024" spans="1:12" x14ac:dyDescent="0.3">
      <c r="A5024" s="2" t="s">
        <v>6</v>
      </c>
      <c r="B5024" s="2" t="s">
        <v>84</v>
      </c>
      <c r="C5024" s="2" t="s">
        <v>10</v>
      </c>
      <c r="D5024" s="4" t="s">
        <v>117</v>
      </c>
      <c r="E5024" s="2" t="s">
        <v>15</v>
      </c>
      <c r="F5024" s="3">
        <v>45453</v>
      </c>
      <c r="G5024" s="14" t="str" cm="1">
        <f t="array" aca="1" ref="G5024" ca="1">_xlfn.IFS(D5024="Pendente",NETWORKDAYS(F5024,TODAY(),Feriados!$A$2:$A$13)-1 &amp; " D",E5024="Não Apontado",NETWORKDAYS(F5024,TODAY(),Feriados!$A$2:$A$13)-1 &amp; " D",D5024="Backlog","Registro Antigo",D5024="Concluído","Registro Enviado",E5024="Apontado","Registro Enviado",D5024="Cancelado","Treinamento Cancelado",D5024="Remanejado","Treinamento Remanejado",D5024="Suspensa","Suspenso",D5024="Antigo","Treinamento Antigo",D5024="-","Treinamento a ser executado")</f>
        <v>Treinamento Remanejado</v>
      </c>
      <c r="H5024" s="3"/>
      <c r="I5024" s="3"/>
      <c r="J5024" s="26"/>
      <c r="K5024" s="2"/>
      <c r="L5024" s="29"/>
    </row>
    <row r="5025" spans="1:12" x14ac:dyDescent="0.3">
      <c r="A5025" s="2" t="s">
        <v>22</v>
      </c>
      <c r="B5025" s="2" t="s">
        <v>159</v>
      </c>
      <c r="C5025" s="2" t="s">
        <v>7</v>
      </c>
      <c r="D5025" s="4" t="s">
        <v>116</v>
      </c>
      <c r="E5025" s="2" t="s">
        <v>8</v>
      </c>
      <c r="F5025" s="3">
        <v>45453</v>
      </c>
      <c r="G5025" s="14" t="str" cm="1">
        <f t="array" aca="1" ref="G5025" ca="1">_xlfn.IFS(D5025="Pendente",NETWORKDAYS(F5025,TODAY(),Feriados!$A$2:$A$13)-1 &amp; " D",E5025="Não Apontado",NETWORKDAYS(F5025,TODAY(),Feriados!$A$2:$A$13)-1 &amp; " D",D5025="Backlog","Registro Antigo",D5025="Concluído","Registro Enviado",E5025="Apontado","Registro Enviado",D5025="Cancelado","Treinamento Cancelado",D5025="Remanejado","Treinamento Remanejado",D5025="Suspensa","Suspenso",D5025="Antigo","Treinamento Antigo",D5025="-","Treinamento a ser executado")</f>
        <v>Registro Enviado</v>
      </c>
      <c r="H5025" s="3">
        <v>45455</v>
      </c>
      <c r="I5025" s="3">
        <v>45455</v>
      </c>
      <c r="J5025" s="26">
        <f>NETWORKDAYS(F5025,H5025,Feriados!$A$2:$A$13)-1</f>
        <v>2</v>
      </c>
      <c r="K5025" s="2">
        <f>NETWORKDAYS(F5025,I5025,Feriados!$A$2:$A$13)-1</f>
        <v>2</v>
      </c>
      <c r="L5025" s="29">
        <f>WORKDAY(F5025,2,Feriados!$A$2:$A$13)</f>
        <v>45455</v>
      </c>
    </row>
    <row r="5026" spans="1:12" x14ac:dyDescent="0.3">
      <c r="A5026" s="2" t="s">
        <v>22</v>
      </c>
      <c r="B5026" s="2" t="s">
        <v>135</v>
      </c>
      <c r="C5026" s="2" t="s">
        <v>18</v>
      </c>
      <c r="D5026" s="4" t="s">
        <v>116</v>
      </c>
      <c r="E5026" s="2" t="s">
        <v>8</v>
      </c>
      <c r="F5026" s="3">
        <v>45453</v>
      </c>
      <c r="G5026" s="14" t="str" cm="1">
        <f t="array" aca="1" ref="G5026" ca="1">_xlfn.IFS(D5026="Pendente",NETWORKDAYS(F5026,TODAY(),Feriados!$A$2:$A$13)-1 &amp; " D",E5026="Não Apontado",NETWORKDAYS(F5026,TODAY(),Feriados!$A$2:$A$13)-1 &amp; " D",D5026="Backlog","Registro Antigo",D5026="Concluído","Registro Enviado",E5026="Apontado","Registro Enviado",D5026="Cancelado","Treinamento Cancelado",D5026="Remanejado","Treinamento Remanejado",D5026="Suspensa","Suspenso",D5026="Antigo","Treinamento Antigo",D5026="-","Treinamento a ser executado")</f>
        <v>Registro Enviado</v>
      </c>
      <c r="H5026" s="3">
        <v>45454</v>
      </c>
      <c r="I5026" s="3">
        <v>45454</v>
      </c>
      <c r="J5026" s="26">
        <f>NETWORKDAYS(F5026,H5026,Feriados!$A$2:$A$13)-1</f>
        <v>1</v>
      </c>
      <c r="K5026" s="2">
        <f>NETWORKDAYS(F5026,I5026,Feriados!$A$2:$A$13)-1</f>
        <v>1</v>
      </c>
      <c r="L5026" s="29">
        <f>WORKDAY(F5026,2,Feriados!$A$2:$A$13)</f>
        <v>45455</v>
      </c>
    </row>
    <row r="5027" spans="1:12" x14ac:dyDescent="0.3">
      <c r="A5027" s="2" t="s">
        <v>22</v>
      </c>
      <c r="B5027" s="2" t="s">
        <v>23</v>
      </c>
      <c r="C5027" s="2" t="s">
        <v>18</v>
      </c>
      <c r="D5027" s="4" t="s">
        <v>116</v>
      </c>
      <c r="E5027" s="2" t="s">
        <v>8</v>
      </c>
      <c r="F5027" s="3">
        <v>45453</v>
      </c>
      <c r="G5027" s="14" t="str" cm="1">
        <f t="array" aca="1" ref="G5027" ca="1">_xlfn.IFS(D5027="Pendente",NETWORKDAYS(F5027,TODAY(),Feriados!$A$2:$A$13)-1 &amp; " D",E5027="Não Apontado",NETWORKDAYS(F5027,TODAY(),Feriados!$A$2:$A$13)-1 &amp; " D",D5027="Backlog","Registro Antigo",D5027="Concluído","Registro Enviado",E5027="Apontado","Registro Enviado",D5027="Cancelado","Treinamento Cancelado",D5027="Remanejado","Treinamento Remanejado",D5027="Suspensa","Suspenso",D5027="Antigo","Treinamento Antigo",D5027="-","Treinamento a ser executado")</f>
        <v>Registro Enviado</v>
      </c>
      <c r="H5027" s="3">
        <v>45455</v>
      </c>
      <c r="I5027" s="3">
        <v>45455</v>
      </c>
      <c r="J5027" s="26">
        <f>NETWORKDAYS(F5027,H5027,Feriados!$A$2:$A$13)-1</f>
        <v>2</v>
      </c>
      <c r="K5027" s="2">
        <f>NETWORKDAYS(F5027,I5027,Feriados!$A$2:$A$13)-1</f>
        <v>2</v>
      </c>
      <c r="L5027" s="29">
        <f>WORKDAY(F5027,2,Feriados!$A$2:$A$13)</f>
        <v>45455</v>
      </c>
    </row>
    <row r="5028" spans="1:12" x14ac:dyDescent="0.3">
      <c r="A5028" s="2" t="s">
        <v>28</v>
      </c>
      <c r="B5028" s="2" t="s">
        <v>187</v>
      </c>
      <c r="C5028" s="2" t="s">
        <v>32</v>
      </c>
      <c r="D5028" s="4" t="s">
        <v>14</v>
      </c>
      <c r="E5028" s="2" t="s">
        <v>15</v>
      </c>
      <c r="F5028" s="3">
        <v>45453</v>
      </c>
      <c r="G5028" s="14" t="str" cm="1">
        <f t="array" aca="1" ref="G5028" ca="1">_xlfn.IFS(D5028="Pendente",NETWORKDAYS(F5028,TODAY(),Feriados!$A$2:$A$13)-1 &amp; " D",E5028="Não Apontado",NETWORKDAYS(F5028,TODAY(),Feriados!$A$2:$A$13)-1 &amp; " D",D5028="Backlog","Registro Antigo",D5028="Concluído","Registro Enviado",E5028="Apontado","Registro Enviado",D5028="Cancelado","Treinamento Cancelado",D5028="Remanejado","Treinamento Remanejado",D5028="Suspensa","Suspenso",D5028="Antigo","Treinamento Antigo",D5028="-","Treinamento a ser executado")</f>
        <v>Treinamento Cancelado</v>
      </c>
      <c r="H5028" s="3"/>
      <c r="I5028" s="3"/>
      <c r="J5028" s="26"/>
      <c r="K5028" s="2"/>
      <c r="L5028" s="29"/>
    </row>
    <row r="5029" spans="1:12" x14ac:dyDescent="0.3">
      <c r="A5029" s="2" t="s">
        <v>28</v>
      </c>
      <c r="B5029" s="2" t="s">
        <v>160</v>
      </c>
      <c r="C5029" s="2" t="s">
        <v>18</v>
      </c>
      <c r="D5029" s="4" t="s">
        <v>14</v>
      </c>
      <c r="E5029" s="2" t="s">
        <v>15</v>
      </c>
      <c r="F5029" s="3">
        <v>45453</v>
      </c>
      <c r="G5029" s="14" t="str" cm="1">
        <f t="array" aca="1" ref="G5029" ca="1">_xlfn.IFS(D5029="Pendente",NETWORKDAYS(F5029,TODAY(),Feriados!$A$2:$A$13)-1 &amp; " D",E5029="Não Apontado",NETWORKDAYS(F5029,TODAY(),Feriados!$A$2:$A$13)-1 &amp; " D",D5029="Backlog","Registro Antigo",D5029="Concluído","Registro Enviado",E5029="Apontado","Registro Enviado",D5029="Cancelado","Treinamento Cancelado",D5029="Remanejado","Treinamento Remanejado",D5029="Suspensa","Suspenso",D5029="Antigo","Treinamento Antigo",D5029="-","Treinamento a ser executado")</f>
        <v>Treinamento Cancelado</v>
      </c>
      <c r="H5029" s="3"/>
      <c r="I5029" s="3"/>
      <c r="J5029" s="26"/>
      <c r="K5029" s="2"/>
      <c r="L5029" s="29"/>
    </row>
    <row r="5030" spans="1:12" x14ac:dyDescent="0.3">
      <c r="A5030" s="2" t="s">
        <v>46</v>
      </c>
      <c r="B5030" s="2" t="s">
        <v>155</v>
      </c>
      <c r="C5030" s="2" t="s">
        <v>7</v>
      </c>
      <c r="D5030" s="4" t="s">
        <v>14</v>
      </c>
      <c r="E5030" s="2" t="s">
        <v>15</v>
      </c>
      <c r="F5030" s="3">
        <v>45453</v>
      </c>
      <c r="G5030" s="14" t="str" cm="1">
        <f t="array" aca="1" ref="G5030" ca="1">_xlfn.IFS(D5030="Pendente",NETWORKDAYS(F5030,TODAY(),Feriados!$A$2:$A$13)-1 &amp; " D",E5030="Não Apontado",NETWORKDAYS(F5030,TODAY(),Feriados!$A$2:$A$13)-1 &amp; " D",D5030="Backlog","Registro Antigo",D5030="Concluído","Registro Enviado",E5030="Apontado","Registro Enviado",D5030="Cancelado","Treinamento Cancelado",D5030="Remanejado","Treinamento Remanejado",D5030="Suspensa","Suspenso",D5030="Antigo","Treinamento Antigo",D5030="-","Treinamento a ser executado")</f>
        <v>Treinamento Cancelado</v>
      </c>
      <c r="H5030" s="3"/>
      <c r="I5030" s="3"/>
      <c r="J5030" s="26"/>
      <c r="K5030" s="2"/>
      <c r="L5030" s="29"/>
    </row>
    <row r="5031" spans="1:12" x14ac:dyDescent="0.3">
      <c r="A5031" s="2" t="s">
        <v>46</v>
      </c>
      <c r="B5031" s="2" t="s">
        <v>196</v>
      </c>
      <c r="C5031" s="2" t="s">
        <v>37</v>
      </c>
      <c r="D5031" s="4" t="s">
        <v>116</v>
      </c>
      <c r="E5031" s="2" t="s">
        <v>8</v>
      </c>
      <c r="F5031" s="3">
        <v>45454</v>
      </c>
      <c r="G5031" s="14" t="str" cm="1">
        <f t="array" aca="1" ref="G5031" ca="1">_xlfn.IFS(D5031="Pendente",NETWORKDAYS(F5031,TODAY(),Feriados!$A$2:$A$13)-1 &amp; " D",E5031="Não Apontado",NETWORKDAYS(F5031,TODAY(),Feriados!$A$2:$A$13)-1 &amp; " D",D5031="Backlog","Registro Antigo",D5031="Concluído","Registro Enviado",E5031="Apontado","Registro Enviado",D5031="Cancelado","Treinamento Cancelado",D5031="Remanejado","Treinamento Remanejado",D5031="Suspensa","Suspenso",D5031="Antigo","Treinamento Antigo",D5031="-","Treinamento a ser executado")</f>
        <v>Registro Enviado</v>
      </c>
      <c r="H5031" s="3">
        <v>45455</v>
      </c>
      <c r="I5031" s="3">
        <v>45455</v>
      </c>
      <c r="J5031" s="26">
        <f>NETWORKDAYS(F5031,H5031,Feriados!$A$2:$A$13)-1</f>
        <v>1</v>
      </c>
      <c r="K5031" s="2">
        <f>NETWORKDAYS(F5031,I5031,Feriados!$A$2:$A$13)-1</f>
        <v>1</v>
      </c>
      <c r="L5031" s="29">
        <f>WORKDAY(F5031,2,Feriados!$A$2:$A$13)</f>
        <v>45456</v>
      </c>
    </row>
    <row r="5032" spans="1:12" x14ac:dyDescent="0.3">
      <c r="A5032" s="2" t="s">
        <v>188</v>
      </c>
      <c r="B5032" s="2" t="s">
        <v>206</v>
      </c>
      <c r="C5032" s="2" t="s">
        <v>36</v>
      </c>
      <c r="D5032" s="4" t="s">
        <v>116</v>
      </c>
      <c r="E5032" s="2" t="s">
        <v>8</v>
      </c>
      <c r="F5032" s="3">
        <v>45453</v>
      </c>
      <c r="G5032" s="14" t="str" cm="1">
        <f t="array" aca="1" ref="G5032" ca="1">_xlfn.IFS(D5032="Pendente",NETWORKDAYS(F5032,TODAY(),Feriados!$A$2:$A$13)-1 &amp; " D",E5032="Não Apontado",NETWORKDAYS(F5032,TODAY(),Feriados!$A$2:$A$13)-1 &amp; " D",D5032="Backlog","Registro Antigo",D5032="Concluído","Registro Enviado",E5032="Apontado","Registro Enviado",D5032="Cancelado","Treinamento Cancelado",D5032="Remanejado","Treinamento Remanejado",D5032="Suspensa","Suspenso",D5032="Antigo","Treinamento Antigo",D5032="-","Treinamento a ser executado")</f>
        <v>Registro Enviado</v>
      </c>
      <c r="H5032" s="3">
        <v>45454</v>
      </c>
      <c r="I5032" s="3">
        <v>45454</v>
      </c>
      <c r="J5032" s="26">
        <f>NETWORKDAYS(F5032,H5032,Feriados!$A$2:$A$13)-1</f>
        <v>1</v>
      </c>
      <c r="K5032" s="2">
        <f>NETWORKDAYS(F5032,I5032,Feriados!$A$2:$A$13)-1</f>
        <v>1</v>
      </c>
      <c r="L5032" s="29">
        <f>WORKDAY(F5032,2,Feriados!$A$2:$A$13)</f>
        <v>45455</v>
      </c>
    </row>
    <row r="5033" spans="1:12" x14ac:dyDescent="0.3">
      <c r="A5033" s="2" t="s">
        <v>188</v>
      </c>
      <c r="B5033" s="2" t="s">
        <v>200</v>
      </c>
      <c r="C5033" s="2" t="s">
        <v>36</v>
      </c>
      <c r="D5033" s="4" t="s">
        <v>116</v>
      </c>
      <c r="E5033" s="2" t="s">
        <v>8</v>
      </c>
      <c r="F5033" s="3">
        <v>45453</v>
      </c>
      <c r="G5033" s="14" t="str" cm="1">
        <f t="array" aca="1" ref="G5033" ca="1">_xlfn.IFS(D5033="Pendente",NETWORKDAYS(F5033,TODAY(),Feriados!$A$2:$A$13)-1 &amp; " D",E5033="Não Apontado",NETWORKDAYS(F5033,TODAY(),Feriados!$A$2:$A$13)-1 &amp; " D",D5033="Backlog","Registro Antigo",D5033="Concluído","Registro Enviado",E5033="Apontado","Registro Enviado",D5033="Cancelado","Treinamento Cancelado",D5033="Remanejado","Treinamento Remanejado",D5033="Suspensa","Suspenso",D5033="Antigo","Treinamento Antigo",D5033="-","Treinamento a ser executado")</f>
        <v>Registro Enviado</v>
      </c>
      <c r="H5033" s="3">
        <v>45454</v>
      </c>
      <c r="I5033" s="3">
        <v>45454</v>
      </c>
      <c r="J5033" s="26">
        <f>NETWORKDAYS(F5033,H5033,Feriados!$A$2:$A$13)-1</f>
        <v>1</v>
      </c>
      <c r="K5033" s="2">
        <f>NETWORKDAYS(F5033,I5033,Feriados!$A$2:$A$13)-1</f>
        <v>1</v>
      </c>
      <c r="L5033" s="29">
        <f>WORKDAY(F5033,2,Feriados!$A$2:$A$13)</f>
        <v>45455</v>
      </c>
    </row>
    <row r="5034" spans="1:12" x14ac:dyDescent="0.3">
      <c r="A5034" s="2" t="s">
        <v>6</v>
      </c>
      <c r="B5034" s="2" t="s">
        <v>139</v>
      </c>
      <c r="C5034" s="2" t="s">
        <v>13</v>
      </c>
      <c r="D5034" s="4" t="s">
        <v>14</v>
      </c>
      <c r="E5034" s="2" t="s">
        <v>15</v>
      </c>
      <c r="F5034" s="3">
        <v>45454</v>
      </c>
      <c r="G5034" s="14" t="str" cm="1">
        <f t="array" aca="1" ref="G5034" ca="1">_xlfn.IFS(D5034="Pendente",NETWORKDAYS(F5034,TODAY(),Feriados!$A$2:$A$13)-1 &amp; " D",E5034="Não Apontado",NETWORKDAYS(F5034,TODAY(),Feriados!$A$2:$A$13)-1 &amp; " D",D5034="Backlog","Registro Antigo",D5034="Concluído","Registro Enviado",E5034="Apontado","Registro Enviado",D5034="Cancelado","Treinamento Cancelado",D5034="Remanejado","Treinamento Remanejado",D5034="Suspensa","Suspenso",D5034="Antigo","Treinamento Antigo",D5034="-","Treinamento a ser executado")</f>
        <v>Treinamento Cancelado</v>
      </c>
      <c r="H5034" s="3"/>
      <c r="I5034" s="3"/>
      <c r="J5034" s="26"/>
      <c r="K5034" s="2"/>
      <c r="L5034" s="29"/>
    </row>
    <row r="5035" spans="1:12" x14ac:dyDescent="0.3">
      <c r="A5035" s="2" t="s">
        <v>6</v>
      </c>
      <c r="B5035" s="2" t="s">
        <v>84</v>
      </c>
      <c r="C5035" s="2" t="s">
        <v>10</v>
      </c>
      <c r="D5035" s="4" t="s">
        <v>116</v>
      </c>
      <c r="E5035" s="2" t="s">
        <v>8</v>
      </c>
      <c r="F5035" s="3">
        <v>45454</v>
      </c>
      <c r="G5035" s="14" t="str" cm="1">
        <f t="array" aca="1" ref="G5035" ca="1">_xlfn.IFS(D5035="Pendente",NETWORKDAYS(F5035,TODAY(),Feriados!$A$2:$A$13)-1 &amp; " D",E5035="Não Apontado",NETWORKDAYS(F5035,TODAY(),Feriados!$A$2:$A$13)-1 &amp; " D",D5035="Backlog","Registro Antigo",D5035="Concluído","Registro Enviado",E5035="Apontado","Registro Enviado",D5035="Cancelado","Treinamento Cancelado",D5035="Remanejado","Treinamento Remanejado",D5035="Suspensa","Suspenso",D5035="Antigo","Treinamento Antigo",D5035="-","Treinamento a ser executado")</f>
        <v>Registro Enviado</v>
      </c>
      <c r="H5035" s="3">
        <v>45456</v>
      </c>
      <c r="I5035" s="3">
        <v>45456</v>
      </c>
      <c r="J5035" s="26">
        <f>NETWORKDAYS(F5035,H5035,Feriados!$A$2:$A$13)-1</f>
        <v>2</v>
      </c>
      <c r="K5035" s="2">
        <f>NETWORKDAYS(F5035,I5035,Feriados!$A$2:$A$13)-1</f>
        <v>2</v>
      </c>
      <c r="L5035" s="29">
        <f>WORKDAY(F5035,2,Feriados!$A$2:$A$13)</f>
        <v>45456</v>
      </c>
    </row>
    <row r="5036" spans="1:12" x14ac:dyDescent="0.3">
      <c r="A5036" s="2" t="s">
        <v>22</v>
      </c>
      <c r="B5036" s="2" t="s">
        <v>161</v>
      </c>
      <c r="C5036" s="2" t="s">
        <v>18</v>
      </c>
      <c r="D5036" s="4" t="s">
        <v>116</v>
      </c>
      <c r="E5036" s="2" t="s">
        <v>8</v>
      </c>
      <c r="F5036" s="3">
        <v>45454</v>
      </c>
      <c r="G5036" s="14" t="str" cm="1">
        <f t="array" aca="1" ref="G5036" ca="1">_xlfn.IFS(D5036="Pendente",NETWORKDAYS(F5036,TODAY(),Feriados!$A$2:$A$13)-1 &amp; " D",E5036="Não Apontado",NETWORKDAYS(F5036,TODAY(),Feriados!$A$2:$A$13)-1 &amp; " D",D5036="Backlog","Registro Antigo",D5036="Concluído","Registro Enviado",E5036="Apontado","Registro Enviado",D5036="Cancelado","Treinamento Cancelado",D5036="Remanejado","Treinamento Remanejado",D5036="Suspensa","Suspenso",D5036="Antigo","Treinamento Antigo",D5036="-","Treinamento a ser executado")</f>
        <v>Registro Enviado</v>
      </c>
      <c r="H5036" s="3">
        <v>45455</v>
      </c>
      <c r="I5036" s="3">
        <v>45455</v>
      </c>
      <c r="J5036" s="26">
        <f>NETWORKDAYS(F5036,H5036,Feriados!$A$2:$A$13)-1</f>
        <v>1</v>
      </c>
      <c r="K5036" s="2">
        <f>NETWORKDAYS(F5036,I5036,Feriados!$A$2:$A$13)-1</f>
        <v>1</v>
      </c>
      <c r="L5036" s="29">
        <f>WORKDAY(F5036,2,Feriados!$A$2:$A$13)</f>
        <v>45456</v>
      </c>
    </row>
    <row r="5037" spans="1:12" x14ac:dyDescent="0.3">
      <c r="A5037" s="2" t="s">
        <v>22</v>
      </c>
      <c r="B5037" s="2" t="s">
        <v>206</v>
      </c>
      <c r="C5037" s="2" t="s">
        <v>18</v>
      </c>
      <c r="D5037" s="4" t="s">
        <v>116</v>
      </c>
      <c r="E5037" s="2" t="s">
        <v>8</v>
      </c>
      <c r="F5037" s="3">
        <v>45454</v>
      </c>
      <c r="G5037" s="14" t="str" cm="1">
        <f t="array" aca="1" ref="G5037" ca="1">_xlfn.IFS(D5037="Pendente",NETWORKDAYS(F5037,TODAY(),Feriados!$A$2:$A$13)-1 &amp; " D",E5037="Não Apontado",NETWORKDAYS(F5037,TODAY(),Feriados!$A$2:$A$13)-1 &amp; " D",D5037="Backlog","Registro Antigo",D5037="Concluído","Registro Enviado",E5037="Apontado","Registro Enviado",D5037="Cancelado","Treinamento Cancelado",D5037="Remanejado","Treinamento Remanejado",D5037="Suspensa","Suspenso",D5037="Antigo","Treinamento Antigo",D5037="-","Treinamento a ser executado")</f>
        <v>Registro Enviado</v>
      </c>
      <c r="H5037" s="3">
        <v>45455</v>
      </c>
      <c r="I5037" s="3">
        <v>45455</v>
      </c>
      <c r="J5037" s="26">
        <f>NETWORKDAYS(F5037,H5037,Feriados!$A$2:$A$13)-1</f>
        <v>1</v>
      </c>
      <c r="K5037" s="2">
        <f>NETWORKDAYS(F5037,I5037,Feriados!$A$2:$A$13)-1</f>
        <v>1</v>
      </c>
      <c r="L5037" s="29">
        <f>WORKDAY(F5037,2,Feriados!$A$2:$A$13)</f>
        <v>45456</v>
      </c>
    </row>
    <row r="5038" spans="1:12" x14ac:dyDescent="0.3">
      <c r="A5038" s="2" t="s">
        <v>28</v>
      </c>
      <c r="B5038" s="2" t="s">
        <v>201</v>
      </c>
      <c r="C5038" s="2" t="s">
        <v>18</v>
      </c>
      <c r="D5038" s="4" t="s">
        <v>14</v>
      </c>
      <c r="E5038" s="2" t="s">
        <v>15</v>
      </c>
      <c r="F5038" s="3">
        <v>45454</v>
      </c>
      <c r="G5038" s="14" t="str" cm="1">
        <f t="array" aca="1" ref="G5038" ca="1">_xlfn.IFS(D5038="Pendente",NETWORKDAYS(F5038,TODAY(),Feriados!$A$2:$A$13)-1 &amp; " D",E5038="Não Apontado",NETWORKDAYS(F5038,TODAY(),Feriados!$A$2:$A$13)-1 &amp; " D",D5038="Backlog","Registro Antigo",D5038="Concluído","Registro Enviado",E5038="Apontado","Registro Enviado",D5038="Cancelado","Treinamento Cancelado",D5038="Remanejado","Treinamento Remanejado",D5038="Suspensa","Suspenso",D5038="Antigo","Treinamento Antigo",D5038="-","Treinamento a ser executado")</f>
        <v>Treinamento Cancelado</v>
      </c>
      <c r="H5038" s="3"/>
      <c r="I5038" s="3"/>
      <c r="J5038" s="26"/>
      <c r="K5038" s="2"/>
      <c r="L5038" s="29"/>
    </row>
    <row r="5039" spans="1:12" x14ac:dyDescent="0.3">
      <c r="A5039" s="2" t="s">
        <v>28</v>
      </c>
      <c r="B5039" s="2" t="s">
        <v>40</v>
      </c>
      <c r="C5039" s="2" t="s">
        <v>29</v>
      </c>
      <c r="D5039" s="4" t="s">
        <v>116</v>
      </c>
      <c r="E5039" s="2" t="s">
        <v>8</v>
      </c>
      <c r="F5039" s="3">
        <v>45454</v>
      </c>
      <c r="G5039" s="14" t="str" cm="1">
        <f t="array" aca="1" ref="G5039" ca="1">_xlfn.IFS(D5039="Pendente",NETWORKDAYS(F5039,TODAY(),Feriados!$A$2:$A$13)-1 &amp; " D",E5039="Não Apontado",NETWORKDAYS(F5039,TODAY(),Feriados!$A$2:$A$13)-1 &amp; " D",D5039="Backlog","Registro Antigo",D5039="Concluído","Registro Enviado",E5039="Apontado","Registro Enviado",D5039="Cancelado","Treinamento Cancelado",D5039="Remanejado","Treinamento Remanejado",D5039="Suspensa","Suspenso",D5039="Antigo","Treinamento Antigo",D5039="-","Treinamento a ser executado")</f>
        <v>Registro Enviado</v>
      </c>
      <c r="H5039" s="3">
        <v>45457</v>
      </c>
      <c r="I5039" s="3">
        <v>45457</v>
      </c>
      <c r="J5039" s="26">
        <f>NETWORKDAYS(F5039,H5039,Feriados!$A$2:$A$13)-1</f>
        <v>3</v>
      </c>
      <c r="K5039" s="2">
        <f>NETWORKDAYS(F5039,I5039,Feriados!$A$2:$A$13)-1</f>
        <v>3</v>
      </c>
      <c r="L5039" s="29">
        <f>WORKDAY(F5039,2,Feriados!$A$2:$A$13)</f>
        <v>45456</v>
      </c>
    </row>
    <row r="5040" spans="1:12" x14ac:dyDescent="0.3">
      <c r="A5040" s="2" t="s">
        <v>46</v>
      </c>
      <c r="B5040" s="2" t="s">
        <v>148</v>
      </c>
      <c r="C5040" s="2" t="s">
        <v>7</v>
      </c>
      <c r="D5040" s="4" t="s">
        <v>117</v>
      </c>
      <c r="E5040" s="2" t="s">
        <v>15</v>
      </c>
      <c r="F5040" s="3">
        <v>45454</v>
      </c>
      <c r="G5040" s="14" t="str" cm="1">
        <f t="array" aca="1" ref="G5040" ca="1">_xlfn.IFS(D5040="Pendente",NETWORKDAYS(F5040,TODAY(),Feriados!$A$2:$A$13)-1 &amp; " D",E5040="Não Apontado",NETWORKDAYS(F5040,TODAY(),Feriados!$A$2:$A$13)-1 &amp; " D",D5040="Backlog","Registro Antigo",D5040="Concluído","Registro Enviado",E5040="Apontado","Registro Enviado",D5040="Cancelado","Treinamento Cancelado",D5040="Remanejado","Treinamento Remanejado",D5040="Suspensa","Suspenso",D5040="Antigo","Treinamento Antigo",D5040="-","Treinamento a ser executado")</f>
        <v>Treinamento Remanejado</v>
      </c>
      <c r="H5040" s="3"/>
      <c r="I5040" s="3"/>
      <c r="J5040" s="26"/>
      <c r="K5040" s="2"/>
      <c r="L5040" s="29"/>
    </row>
    <row r="5041" spans="1:12" x14ac:dyDescent="0.3">
      <c r="A5041" s="2" t="s">
        <v>46</v>
      </c>
      <c r="B5041" s="2" t="s">
        <v>196</v>
      </c>
      <c r="C5041" s="2" t="s">
        <v>7</v>
      </c>
      <c r="D5041" s="4" t="s">
        <v>117</v>
      </c>
      <c r="E5041" s="2" t="s">
        <v>15</v>
      </c>
      <c r="F5041" s="3">
        <v>45454</v>
      </c>
      <c r="G5041" s="14" t="str" cm="1">
        <f t="array" aca="1" ref="G5041" ca="1">_xlfn.IFS(D5041="Pendente",NETWORKDAYS(F5041,TODAY(),Feriados!$A$2:$A$13)-1 &amp; " D",E5041="Não Apontado",NETWORKDAYS(F5041,TODAY(),Feriados!$A$2:$A$13)-1 &amp; " D",D5041="Backlog","Registro Antigo",D5041="Concluído","Registro Enviado",E5041="Apontado","Registro Enviado",D5041="Cancelado","Treinamento Cancelado",D5041="Remanejado","Treinamento Remanejado",D5041="Suspensa","Suspenso",D5041="Antigo","Treinamento Antigo",D5041="-","Treinamento a ser executado")</f>
        <v>Treinamento Remanejado</v>
      </c>
      <c r="H5041" s="3"/>
      <c r="I5041" s="3"/>
      <c r="J5041" s="26"/>
      <c r="K5041" s="2"/>
      <c r="L5041" s="29"/>
    </row>
    <row r="5042" spans="1:12" x14ac:dyDescent="0.3">
      <c r="A5042" s="2" t="s">
        <v>188</v>
      </c>
      <c r="B5042" s="2" t="s">
        <v>12</v>
      </c>
      <c r="C5042" s="2" t="s">
        <v>36</v>
      </c>
      <c r="D5042" s="4" t="s">
        <v>117</v>
      </c>
      <c r="E5042" s="2" t="s">
        <v>15</v>
      </c>
      <c r="F5042" s="3">
        <v>45454</v>
      </c>
      <c r="G5042" s="14" t="str" cm="1">
        <f t="array" aca="1" ref="G5042" ca="1">_xlfn.IFS(D5042="Pendente",NETWORKDAYS(F5042,TODAY(),Feriados!$A$2:$A$13)-1 &amp; " D",E5042="Não Apontado",NETWORKDAYS(F5042,TODAY(),Feriados!$A$2:$A$13)-1 &amp; " D",D5042="Backlog","Registro Antigo",D5042="Concluído","Registro Enviado",E5042="Apontado","Registro Enviado",D5042="Cancelado","Treinamento Cancelado",D5042="Remanejado","Treinamento Remanejado",D5042="Suspensa","Suspenso",D5042="Antigo","Treinamento Antigo",D5042="-","Treinamento a ser executado")</f>
        <v>Treinamento Remanejado</v>
      </c>
      <c r="H5042" s="3"/>
      <c r="I5042" s="3"/>
      <c r="J5042" s="26"/>
      <c r="K5042" s="2"/>
      <c r="L5042" s="29"/>
    </row>
    <row r="5043" spans="1:12" x14ac:dyDescent="0.3">
      <c r="A5043" s="2" t="s">
        <v>6</v>
      </c>
      <c r="B5043" s="2" t="s">
        <v>135</v>
      </c>
      <c r="C5043" s="2" t="s">
        <v>10</v>
      </c>
      <c r="D5043" s="4" t="s">
        <v>117</v>
      </c>
      <c r="E5043" s="2" t="s">
        <v>15</v>
      </c>
      <c r="F5043" s="3">
        <v>45455</v>
      </c>
      <c r="G5043" s="14" t="str" cm="1">
        <f t="array" aca="1" ref="G5043" ca="1">_xlfn.IFS(D5043="Pendente",NETWORKDAYS(F5043,TODAY(),Feriados!$A$2:$A$13)-1 &amp; " D",E5043="Não Apontado",NETWORKDAYS(F5043,TODAY(),Feriados!$A$2:$A$13)-1 &amp; " D",D5043="Backlog","Registro Antigo",D5043="Concluído","Registro Enviado",E5043="Apontado","Registro Enviado",D5043="Cancelado","Treinamento Cancelado",D5043="Remanejado","Treinamento Remanejado",D5043="Suspensa","Suspenso",D5043="Antigo","Treinamento Antigo",D5043="-","Treinamento a ser executado")</f>
        <v>Treinamento Remanejado</v>
      </c>
      <c r="H5043" s="3"/>
      <c r="I5043" s="3"/>
      <c r="J5043" s="26"/>
      <c r="K5043" s="2"/>
      <c r="L5043" s="29"/>
    </row>
    <row r="5044" spans="1:12" x14ac:dyDescent="0.3">
      <c r="A5044" s="2" t="s">
        <v>6</v>
      </c>
      <c r="B5044" s="2" t="s">
        <v>183</v>
      </c>
      <c r="C5044" s="2" t="s">
        <v>61</v>
      </c>
      <c r="D5044" s="4" t="s">
        <v>117</v>
      </c>
      <c r="E5044" s="2" t="s">
        <v>15</v>
      </c>
      <c r="F5044" s="3">
        <v>45455</v>
      </c>
      <c r="G5044" s="14" t="str" cm="1">
        <f t="array" aca="1" ref="G5044" ca="1">_xlfn.IFS(D5044="Pendente",NETWORKDAYS(F5044,TODAY(),Feriados!$A$2:$A$13)-1 &amp; " D",E5044="Não Apontado",NETWORKDAYS(F5044,TODAY(),Feriados!$A$2:$A$13)-1 &amp; " D",D5044="Backlog","Registro Antigo",D5044="Concluído","Registro Enviado",E5044="Apontado","Registro Enviado",D5044="Cancelado","Treinamento Cancelado",D5044="Remanejado","Treinamento Remanejado",D5044="Suspensa","Suspenso",D5044="Antigo","Treinamento Antigo",D5044="-","Treinamento a ser executado")</f>
        <v>Treinamento Remanejado</v>
      </c>
      <c r="H5044" s="3"/>
      <c r="I5044" s="3"/>
      <c r="J5044" s="26"/>
      <c r="K5044" s="2"/>
      <c r="L5044" s="29"/>
    </row>
    <row r="5045" spans="1:12" x14ac:dyDescent="0.3">
      <c r="A5045" s="2" t="s">
        <v>22</v>
      </c>
      <c r="B5045" s="2" t="s">
        <v>159</v>
      </c>
      <c r="C5045" s="2" t="s">
        <v>18</v>
      </c>
      <c r="D5045" s="4" t="s">
        <v>14</v>
      </c>
      <c r="E5045" s="2" t="s">
        <v>15</v>
      </c>
      <c r="F5045" s="3">
        <v>45455</v>
      </c>
      <c r="G5045" s="14" t="str" cm="1">
        <f t="array" aca="1" ref="G5045" ca="1">_xlfn.IFS(D5045="Pendente",NETWORKDAYS(F5045,TODAY(),Feriados!$A$2:$A$13)-1 &amp; " D",E5045="Não Apontado",NETWORKDAYS(F5045,TODAY(),Feriados!$A$2:$A$13)-1 &amp; " D",D5045="Backlog","Registro Antigo",D5045="Concluído","Registro Enviado",E5045="Apontado","Registro Enviado",D5045="Cancelado","Treinamento Cancelado",D5045="Remanejado","Treinamento Remanejado",D5045="Suspensa","Suspenso",D5045="Antigo","Treinamento Antigo",D5045="-","Treinamento a ser executado")</f>
        <v>Treinamento Cancelado</v>
      </c>
      <c r="H5045" s="3"/>
      <c r="I5045" s="3"/>
      <c r="J5045" s="26"/>
      <c r="K5045" s="2"/>
      <c r="L5045" s="29"/>
    </row>
    <row r="5046" spans="1:12" x14ac:dyDescent="0.3">
      <c r="A5046" s="2" t="s">
        <v>22</v>
      </c>
      <c r="B5046" s="2" t="s">
        <v>200</v>
      </c>
      <c r="C5046" s="2" t="s">
        <v>7</v>
      </c>
      <c r="D5046" s="4" t="s">
        <v>14</v>
      </c>
      <c r="E5046" s="2" t="s">
        <v>15</v>
      </c>
      <c r="F5046" s="3">
        <v>45455</v>
      </c>
      <c r="G5046" s="14" t="str" cm="1">
        <f t="array" aca="1" ref="G5046" ca="1">_xlfn.IFS(D5046="Pendente",NETWORKDAYS(F5046,TODAY(),Feriados!$A$2:$A$13)-1 &amp; " D",E5046="Não Apontado",NETWORKDAYS(F5046,TODAY(),Feriados!$A$2:$A$13)-1 &amp; " D",D5046="Backlog","Registro Antigo",D5046="Concluído","Registro Enviado",E5046="Apontado","Registro Enviado",D5046="Cancelado","Treinamento Cancelado",D5046="Remanejado","Treinamento Remanejado",D5046="Suspensa","Suspenso",D5046="Antigo","Treinamento Antigo",D5046="-","Treinamento a ser executado")</f>
        <v>Treinamento Cancelado</v>
      </c>
      <c r="H5046" s="3"/>
      <c r="I5046" s="3"/>
      <c r="J5046" s="26"/>
      <c r="K5046" s="2"/>
      <c r="L5046" s="29"/>
    </row>
    <row r="5047" spans="1:12" x14ac:dyDescent="0.3">
      <c r="A5047" s="2" t="s">
        <v>22</v>
      </c>
      <c r="B5047" s="2" t="s">
        <v>194</v>
      </c>
      <c r="C5047" s="2" t="s">
        <v>7</v>
      </c>
      <c r="D5047" s="4" t="s">
        <v>116</v>
      </c>
      <c r="E5047" s="2" t="s">
        <v>8</v>
      </c>
      <c r="F5047" s="3">
        <v>45455</v>
      </c>
      <c r="G5047" s="14" t="str" cm="1">
        <f t="array" aca="1" ref="G5047" ca="1">_xlfn.IFS(D5047="Pendente",NETWORKDAYS(F5047,TODAY(),Feriados!$A$2:$A$13)-1 &amp; " D",E5047="Não Apontado",NETWORKDAYS(F5047,TODAY(),Feriados!$A$2:$A$13)-1 &amp; " D",D5047="Backlog","Registro Antigo",D5047="Concluído","Registro Enviado",E5047="Apontado","Registro Enviado",D5047="Cancelado","Treinamento Cancelado",D5047="Remanejado","Treinamento Remanejado",D5047="Suspensa","Suspenso",D5047="Antigo","Treinamento Antigo",D5047="-","Treinamento a ser executado")</f>
        <v>Registro Enviado</v>
      </c>
      <c r="H5047" s="3">
        <v>45455</v>
      </c>
      <c r="I5047" s="3">
        <v>45455</v>
      </c>
      <c r="J5047" s="26">
        <f>NETWORKDAYS(F5047,H5047,Feriados!$A$2:$A$13)-1</f>
        <v>0</v>
      </c>
      <c r="K5047" s="2">
        <f>NETWORKDAYS(F5047,I5047,Feriados!$A$2:$A$13)-1</f>
        <v>0</v>
      </c>
      <c r="L5047" s="29">
        <f>WORKDAY(F5047,2,Feriados!$A$2:$A$13)</f>
        <v>45457</v>
      </c>
    </row>
    <row r="5048" spans="1:12" x14ac:dyDescent="0.3">
      <c r="A5048" s="2" t="s">
        <v>22</v>
      </c>
      <c r="B5048" s="2" t="s">
        <v>193</v>
      </c>
      <c r="C5048" s="2" t="s">
        <v>7</v>
      </c>
      <c r="D5048" s="4" t="s">
        <v>116</v>
      </c>
      <c r="E5048" s="2" t="s">
        <v>8</v>
      </c>
      <c r="F5048" s="3">
        <v>45455</v>
      </c>
      <c r="G5048" s="14" t="str" cm="1">
        <f t="array" aca="1" ref="G5048" ca="1">_xlfn.IFS(D5048="Pendente",NETWORKDAYS(F5048,TODAY(),Feriados!$A$2:$A$13)-1 &amp; " D",E5048="Não Apontado",NETWORKDAYS(F5048,TODAY(),Feriados!$A$2:$A$13)-1 &amp; " D",D5048="Backlog","Registro Antigo",D5048="Concluído","Registro Enviado",E5048="Apontado","Registro Enviado",D5048="Cancelado","Treinamento Cancelado",D5048="Remanejado","Treinamento Remanejado",D5048="Suspensa","Suspenso",D5048="Antigo","Treinamento Antigo",D5048="-","Treinamento a ser executado")</f>
        <v>Registro Enviado</v>
      </c>
      <c r="H5048" s="3">
        <v>45455</v>
      </c>
      <c r="I5048" s="3">
        <v>45464</v>
      </c>
      <c r="J5048" s="26">
        <f>NETWORKDAYS(F5048,H5048,Feriados!$A$2:$A$13)-1</f>
        <v>0</v>
      </c>
      <c r="K5048" s="2">
        <f>NETWORKDAYS(F5048,I5048,Feriados!$A$2:$A$13)-1</f>
        <v>7</v>
      </c>
      <c r="L5048" s="29">
        <f>WORKDAY(F5048,2,Feriados!$A$2:$A$13)</f>
        <v>45457</v>
      </c>
    </row>
    <row r="5049" spans="1:12" x14ac:dyDescent="0.3">
      <c r="A5049" s="2" t="s">
        <v>28</v>
      </c>
      <c r="B5049" s="2" t="s">
        <v>151</v>
      </c>
      <c r="C5049" s="2" t="s">
        <v>32</v>
      </c>
      <c r="D5049" s="4" t="s">
        <v>14</v>
      </c>
      <c r="E5049" s="2" t="s">
        <v>15</v>
      </c>
      <c r="F5049" s="3">
        <v>45455</v>
      </c>
      <c r="G5049" s="14" t="str" cm="1">
        <f t="array" aca="1" ref="G5049" ca="1">_xlfn.IFS(D5049="Pendente",NETWORKDAYS(F5049,TODAY(),Feriados!$A$2:$A$13)-1 &amp; " D",E5049="Não Apontado",NETWORKDAYS(F5049,TODAY(),Feriados!$A$2:$A$13)-1 &amp; " D",D5049="Backlog","Registro Antigo",D5049="Concluído","Registro Enviado",E5049="Apontado","Registro Enviado",D5049="Cancelado","Treinamento Cancelado",D5049="Remanejado","Treinamento Remanejado",D5049="Suspensa","Suspenso",D5049="Antigo","Treinamento Antigo",D5049="-","Treinamento a ser executado")</f>
        <v>Treinamento Cancelado</v>
      </c>
      <c r="H5049" s="3"/>
      <c r="I5049" s="3"/>
      <c r="J5049" s="26"/>
      <c r="K5049" s="2"/>
      <c r="L5049" s="29"/>
    </row>
    <row r="5050" spans="1:12" x14ac:dyDescent="0.3">
      <c r="A5050" s="2" t="s">
        <v>46</v>
      </c>
      <c r="B5050" s="2" t="s">
        <v>196</v>
      </c>
      <c r="C5050" s="2" t="s">
        <v>37</v>
      </c>
      <c r="D5050" s="4" t="s">
        <v>117</v>
      </c>
      <c r="E5050" s="2" t="s">
        <v>15</v>
      </c>
      <c r="F5050" s="3">
        <v>45455</v>
      </c>
      <c r="G5050" s="14" t="str" cm="1">
        <f t="array" aca="1" ref="G5050" ca="1">_xlfn.IFS(D5050="Pendente",NETWORKDAYS(F5050,TODAY(),Feriados!$A$2:$A$13)-1 &amp; " D",E5050="Não Apontado",NETWORKDAYS(F5050,TODAY(),Feriados!$A$2:$A$13)-1 &amp; " D",D5050="Backlog","Registro Antigo",D5050="Concluído","Registro Enviado",E5050="Apontado","Registro Enviado",D5050="Cancelado","Treinamento Cancelado",D5050="Remanejado","Treinamento Remanejado",D5050="Suspensa","Suspenso",D5050="Antigo","Treinamento Antigo",D5050="-","Treinamento a ser executado")</f>
        <v>Treinamento Remanejado</v>
      </c>
      <c r="H5050" s="3"/>
      <c r="I5050" s="3"/>
      <c r="J5050" s="26"/>
      <c r="K5050" s="2"/>
      <c r="L5050" s="29"/>
    </row>
    <row r="5051" spans="1:12" x14ac:dyDescent="0.3">
      <c r="A5051" s="2" t="s">
        <v>6</v>
      </c>
      <c r="B5051" s="2" t="s">
        <v>139</v>
      </c>
      <c r="C5051" s="2" t="s">
        <v>61</v>
      </c>
      <c r="D5051" s="4" t="s">
        <v>116</v>
      </c>
      <c r="E5051" s="2" t="s">
        <v>8</v>
      </c>
      <c r="F5051" s="3">
        <v>45456</v>
      </c>
      <c r="G5051" s="14" t="str" cm="1">
        <f t="array" aca="1" ref="G5051" ca="1">_xlfn.IFS(D5051="Pendente",NETWORKDAYS(F5051,TODAY(),Feriados!$A$2:$A$13)-1 &amp; " D",E5051="Não Apontado",NETWORKDAYS(F5051,TODAY(),Feriados!$A$2:$A$13)-1 &amp; " D",D5051="Backlog","Registro Antigo",D5051="Concluído","Registro Enviado",E5051="Apontado","Registro Enviado",D5051="Cancelado","Treinamento Cancelado",D5051="Remanejado","Treinamento Remanejado",D5051="Suspensa","Suspenso",D5051="Antigo","Treinamento Antigo",D5051="-","Treinamento a ser executado")</f>
        <v>Registro Enviado</v>
      </c>
      <c r="H5051" s="3">
        <v>45460</v>
      </c>
      <c r="I5051" s="3">
        <v>45460</v>
      </c>
      <c r="J5051" s="26">
        <f>NETWORKDAYS(F5051,H5051,Feriados!$A$2:$A$13)-1</f>
        <v>2</v>
      </c>
      <c r="K5051" s="2">
        <f>NETWORKDAYS(F5051,I5051,Feriados!$A$2:$A$13)-1</f>
        <v>2</v>
      </c>
      <c r="L5051" s="29">
        <f>WORKDAY(F5051,2,Feriados!$A$2:$A$13)</f>
        <v>45460</v>
      </c>
    </row>
    <row r="5052" spans="1:12" x14ac:dyDescent="0.3">
      <c r="A5052" s="2" t="s">
        <v>6</v>
      </c>
      <c r="B5052" s="2" t="s">
        <v>191</v>
      </c>
      <c r="C5052" s="2" t="s">
        <v>13</v>
      </c>
      <c r="D5052" s="4" t="s">
        <v>117</v>
      </c>
      <c r="E5052" s="2" t="s">
        <v>15</v>
      </c>
      <c r="F5052" s="3">
        <v>45456</v>
      </c>
      <c r="G5052" s="14" t="str" cm="1">
        <f t="array" aca="1" ref="G5052" ca="1">_xlfn.IFS(D5052="Pendente",NETWORKDAYS(F5052,TODAY(),Feriados!$A$2:$A$13)-1 &amp; " D",E5052="Não Apontado",NETWORKDAYS(F5052,TODAY(),Feriados!$A$2:$A$13)-1 &amp; " D",D5052="Backlog","Registro Antigo",D5052="Concluído","Registro Enviado",E5052="Apontado","Registro Enviado",D5052="Cancelado","Treinamento Cancelado",D5052="Remanejado","Treinamento Remanejado",D5052="Suspensa","Suspenso",D5052="Antigo","Treinamento Antigo",D5052="-","Treinamento a ser executado")</f>
        <v>Treinamento Remanejado</v>
      </c>
      <c r="H5052" s="3"/>
      <c r="I5052" s="3"/>
      <c r="J5052" s="26"/>
      <c r="K5052" s="2"/>
      <c r="L5052" s="29"/>
    </row>
    <row r="5053" spans="1:12" x14ac:dyDescent="0.3">
      <c r="A5053" s="2" t="s">
        <v>22</v>
      </c>
      <c r="B5053" s="2" t="s">
        <v>161</v>
      </c>
      <c r="C5053" s="2" t="s">
        <v>7</v>
      </c>
      <c r="D5053" s="4" t="s">
        <v>116</v>
      </c>
      <c r="E5053" s="2" t="s">
        <v>8</v>
      </c>
      <c r="F5053" s="3">
        <v>45456</v>
      </c>
      <c r="G5053" s="14" t="str" cm="1">
        <f t="array" aca="1" ref="G5053" ca="1">_xlfn.IFS(D5053="Pendente",NETWORKDAYS(F5053,TODAY(),Feriados!$A$2:$A$13)-1 &amp; " D",E5053="Não Apontado",NETWORKDAYS(F5053,TODAY(),Feriados!$A$2:$A$13)-1 &amp; " D",D5053="Backlog","Registro Antigo",D5053="Concluído","Registro Enviado",E5053="Apontado","Registro Enviado",D5053="Cancelado","Treinamento Cancelado",D5053="Remanejado","Treinamento Remanejado",D5053="Suspensa","Suspenso",D5053="Antigo","Treinamento Antigo",D5053="-","Treinamento a ser executado")</f>
        <v>Registro Enviado</v>
      </c>
      <c r="H5053" s="3">
        <v>45456</v>
      </c>
      <c r="I5053" s="3">
        <v>45456</v>
      </c>
      <c r="J5053" s="26">
        <f>NETWORKDAYS(F5053,H5053,Feriados!$A$2:$A$13)-1</f>
        <v>0</v>
      </c>
      <c r="K5053" s="2">
        <f>NETWORKDAYS(F5053,I5053,Feriados!$A$2:$A$13)-1</f>
        <v>0</v>
      </c>
      <c r="L5053" s="29">
        <f>WORKDAY(F5053,2,Feriados!$A$2:$A$13)</f>
        <v>45460</v>
      </c>
    </row>
    <row r="5054" spans="1:12" x14ac:dyDescent="0.3">
      <c r="A5054" s="2" t="s">
        <v>22</v>
      </c>
      <c r="B5054" s="2" t="s">
        <v>206</v>
      </c>
      <c r="C5054" s="2" t="s">
        <v>7</v>
      </c>
      <c r="D5054" s="4" t="s">
        <v>14</v>
      </c>
      <c r="E5054" s="2" t="s">
        <v>15</v>
      </c>
      <c r="F5054" s="3">
        <v>45456</v>
      </c>
      <c r="G5054" s="14" t="str" cm="1">
        <f t="array" aca="1" ref="G5054" ca="1">_xlfn.IFS(D5054="Pendente",NETWORKDAYS(F5054,TODAY(),Feriados!$A$2:$A$13)-1 &amp; " D",E5054="Não Apontado",NETWORKDAYS(F5054,TODAY(),Feriados!$A$2:$A$13)-1 &amp; " D",D5054="Backlog","Registro Antigo",D5054="Concluído","Registro Enviado",E5054="Apontado","Registro Enviado",D5054="Cancelado","Treinamento Cancelado",D5054="Remanejado","Treinamento Remanejado",D5054="Suspensa","Suspenso",D5054="Antigo","Treinamento Antigo",D5054="-","Treinamento a ser executado")</f>
        <v>Treinamento Cancelado</v>
      </c>
      <c r="H5054" s="3"/>
      <c r="I5054" s="3"/>
      <c r="J5054" s="26"/>
      <c r="K5054" s="2"/>
      <c r="L5054" s="29"/>
    </row>
    <row r="5055" spans="1:12" x14ac:dyDescent="0.3">
      <c r="A5055" s="2" t="s">
        <v>28</v>
      </c>
      <c r="B5055" s="2" t="s">
        <v>160</v>
      </c>
      <c r="C5055" s="2" t="s">
        <v>29</v>
      </c>
      <c r="D5055" s="4" t="s">
        <v>14</v>
      </c>
      <c r="E5055" s="2" t="s">
        <v>15</v>
      </c>
      <c r="F5055" s="3">
        <v>45456</v>
      </c>
      <c r="G5055" s="14" t="str" cm="1">
        <f t="array" aca="1" ref="G5055" ca="1">_xlfn.IFS(D5055="Pendente",NETWORKDAYS(F5055,TODAY(),Feriados!$A$2:$A$13)-1 &amp; " D",E5055="Não Apontado",NETWORKDAYS(F5055,TODAY(),Feriados!$A$2:$A$13)-1 &amp; " D",D5055="Backlog","Registro Antigo",D5055="Concluído","Registro Enviado",E5055="Apontado","Registro Enviado",D5055="Cancelado","Treinamento Cancelado",D5055="Remanejado","Treinamento Remanejado",D5055="Suspensa","Suspenso",D5055="Antigo","Treinamento Antigo",D5055="-","Treinamento a ser executado")</f>
        <v>Treinamento Cancelado</v>
      </c>
      <c r="H5055" s="3"/>
      <c r="I5055" s="3"/>
      <c r="J5055" s="26"/>
      <c r="K5055" s="2"/>
      <c r="L5055" s="29"/>
    </row>
    <row r="5056" spans="1:12" x14ac:dyDescent="0.3">
      <c r="A5056" s="2" t="s">
        <v>39</v>
      </c>
      <c r="B5056" s="2" t="s">
        <v>12</v>
      </c>
      <c r="C5056" s="2" t="s">
        <v>36</v>
      </c>
      <c r="D5056" s="4" t="s">
        <v>116</v>
      </c>
      <c r="E5056" s="2" t="s">
        <v>8</v>
      </c>
      <c r="F5056" s="3">
        <v>45456</v>
      </c>
      <c r="G5056" s="14" t="str" cm="1">
        <f t="array" aca="1" ref="G5056" ca="1">_xlfn.IFS(D5056="Pendente",NETWORKDAYS(F5056,TODAY(),Feriados!$A$2:$A$13)-1 &amp; " D",E5056="Não Apontado",NETWORKDAYS(F5056,TODAY(),Feriados!$A$2:$A$13)-1 &amp; " D",D5056="Backlog","Registro Antigo",D5056="Concluído","Registro Enviado",E5056="Apontado","Registro Enviado",D5056="Cancelado","Treinamento Cancelado",D5056="Remanejado","Treinamento Remanejado",D5056="Suspensa","Suspenso",D5056="Antigo","Treinamento Antigo",D5056="-","Treinamento a ser executado")</f>
        <v>Registro Enviado</v>
      </c>
      <c r="H5056" s="3">
        <v>45457</v>
      </c>
      <c r="I5056" s="3">
        <v>45457</v>
      </c>
      <c r="J5056" s="26">
        <f>NETWORKDAYS(F5056,H5056,Feriados!$A$2:$A$13)-1</f>
        <v>1</v>
      </c>
      <c r="K5056" s="2">
        <f>NETWORKDAYS(F5056,I5056,Feriados!$A$2:$A$13)-1</f>
        <v>1</v>
      </c>
      <c r="L5056" s="29">
        <f>WORKDAY(F5056,2,Feriados!$A$2:$A$13)</f>
        <v>45460</v>
      </c>
    </row>
    <row r="5057" spans="1:12" x14ac:dyDescent="0.3">
      <c r="A5057" s="2" t="s">
        <v>39</v>
      </c>
      <c r="B5057" s="2" t="s">
        <v>153</v>
      </c>
      <c r="C5057" s="2" t="s">
        <v>41</v>
      </c>
      <c r="D5057" s="4" t="s">
        <v>14</v>
      </c>
      <c r="E5057" s="2" t="s">
        <v>15</v>
      </c>
      <c r="F5057" s="3">
        <v>45456</v>
      </c>
      <c r="G5057" s="14" t="str" cm="1">
        <f t="array" aca="1" ref="G5057" ca="1">_xlfn.IFS(D5057="Pendente",NETWORKDAYS(F5057,TODAY(),Feriados!$A$2:$A$13)-1 &amp; " D",E5057="Não Apontado",NETWORKDAYS(F5057,TODAY(),Feriados!$A$2:$A$13)-1 &amp; " D",D5057="Backlog","Registro Antigo",D5057="Concluído","Registro Enviado",E5057="Apontado","Registro Enviado",D5057="Cancelado","Treinamento Cancelado",D5057="Remanejado","Treinamento Remanejado",D5057="Suspensa","Suspenso",D5057="Antigo","Treinamento Antigo",D5057="-","Treinamento a ser executado")</f>
        <v>Treinamento Cancelado</v>
      </c>
      <c r="H5057" s="3"/>
      <c r="I5057" s="3"/>
      <c r="J5057" s="26"/>
      <c r="K5057" s="2"/>
      <c r="L5057" s="29"/>
    </row>
    <row r="5058" spans="1:12" x14ac:dyDescent="0.3">
      <c r="A5058" s="2" t="s">
        <v>39</v>
      </c>
      <c r="B5058" s="2" t="s">
        <v>11</v>
      </c>
      <c r="C5058" s="2" t="s">
        <v>36</v>
      </c>
      <c r="D5058" s="4" t="s">
        <v>116</v>
      </c>
      <c r="E5058" s="2" t="s">
        <v>8</v>
      </c>
      <c r="F5058" s="3">
        <v>45456</v>
      </c>
      <c r="G5058" s="14" t="str" cm="1">
        <f t="array" aca="1" ref="G5058" ca="1">_xlfn.IFS(D5058="Pendente",NETWORKDAYS(F5058,TODAY(),Feriados!$A$2:$A$13)-1 &amp; " D",E5058="Não Apontado",NETWORKDAYS(F5058,TODAY(),Feriados!$A$2:$A$13)-1 &amp; " D",D5058="Backlog","Registro Antigo",D5058="Concluído","Registro Enviado",E5058="Apontado","Registro Enviado",D5058="Cancelado","Treinamento Cancelado",D5058="Remanejado","Treinamento Remanejado",D5058="Suspensa","Suspenso",D5058="Antigo","Treinamento Antigo",D5058="-","Treinamento a ser executado")</f>
        <v>Registro Enviado</v>
      </c>
      <c r="H5058" s="3">
        <v>45457</v>
      </c>
      <c r="I5058" s="3">
        <v>45457</v>
      </c>
      <c r="J5058" s="26">
        <f>NETWORKDAYS(F5058,H5058,Feriados!$A$2:$A$13)-1</f>
        <v>1</v>
      </c>
      <c r="K5058" s="2">
        <f>NETWORKDAYS(F5058,I5058,Feriados!$A$2:$A$13)-1</f>
        <v>1</v>
      </c>
      <c r="L5058" s="29">
        <f>WORKDAY(F5058,2,Feriados!$A$2:$A$13)</f>
        <v>45460</v>
      </c>
    </row>
    <row r="5059" spans="1:12" x14ac:dyDescent="0.3">
      <c r="A5059" s="2" t="s">
        <v>39</v>
      </c>
      <c r="B5059" s="2" t="s">
        <v>147</v>
      </c>
      <c r="C5059" s="2" t="s">
        <v>36</v>
      </c>
      <c r="D5059" s="4" t="s">
        <v>116</v>
      </c>
      <c r="E5059" s="2" t="s">
        <v>8</v>
      </c>
      <c r="F5059" s="3">
        <v>45456</v>
      </c>
      <c r="G5059" s="14" t="str" cm="1">
        <f t="array" aca="1" ref="G5059" ca="1">_xlfn.IFS(D5059="Pendente",NETWORKDAYS(F5059,TODAY(),Feriados!$A$2:$A$13)-1 &amp; " D",E5059="Não Apontado",NETWORKDAYS(F5059,TODAY(),Feriados!$A$2:$A$13)-1 &amp; " D",D5059="Backlog","Registro Antigo",D5059="Concluído","Registro Enviado",E5059="Apontado","Registro Enviado",D5059="Cancelado","Treinamento Cancelado",D5059="Remanejado","Treinamento Remanejado",D5059="Suspensa","Suspenso",D5059="Antigo","Treinamento Antigo",D5059="-","Treinamento a ser executado")</f>
        <v>Registro Enviado</v>
      </c>
      <c r="H5059" s="3">
        <v>45457</v>
      </c>
      <c r="I5059" s="3">
        <v>45457</v>
      </c>
      <c r="J5059" s="26">
        <f>NETWORKDAYS(F5059,H5059,Feriados!$A$2:$A$13)-1</f>
        <v>1</v>
      </c>
      <c r="K5059" s="2">
        <f>NETWORKDAYS(F5059,I5059,Feriados!$A$2:$A$13)-1</f>
        <v>1</v>
      </c>
      <c r="L5059" s="29">
        <f>WORKDAY(F5059,2,Feriados!$A$2:$A$13)</f>
        <v>45460</v>
      </c>
    </row>
    <row r="5060" spans="1:12" x14ac:dyDescent="0.3">
      <c r="A5060" s="2" t="s">
        <v>46</v>
      </c>
      <c r="B5060" s="2" t="s">
        <v>140</v>
      </c>
      <c r="C5060" s="2" t="s">
        <v>7</v>
      </c>
      <c r="D5060" s="4" t="s">
        <v>14</v>
      </c>
      <c r="E5060" s="2" t="s">
        <v>15</v>
      </c>
      <c r="F5060" s="3">
        <v>45456</v>
      </c>
      <c r="G5060" s="14" t="str" cm="1">
        <f t="array" aca="1" ref="G5060" ca="1">_xlfn.IFS(D5060="Pendente",NETWORKDAYS(F5060,TODAY(),Feriados!$A$2:$A$13)-1 &amp; " D",E5060="Não Apontado",NETWORKDAYS(F5060,TODAY(),Feriados!$A$2:$A$13)-1 &amp; " D",D5060="Backlog","Registro Antigo",D5060="Concluído","Registro Enviado",E5060="Apontado","Registro Enviado",D5060="Cancelado","Treinamento Cancelado",D5060="Remanejado","Treinamento Remanejado",D5060="Suspensa","Suspenso",D5060="Antigo","Treinamento Antigo",D5060="-","Treinamento a ser executado")</f>
        <v>Treinamento Cancelado</v>
      </c>
      <c r="H5060" s="3"/>
      <c r="I5060" s="3"/>
      <c r="J5060" s="26"/>
      <c r="K5060" s="2"/>
      <c r="L5060" s="29"/>
    </row>
    <row r="5061" spans="1:12" x14ac:dyDescent="0.3">
      <c r="A5061" s="2" t="s">
        <v>188</v>
      </c>
      <c r="B5061" s="2" t="s">
        <v>198</v>
      </c>
      <c r="C5061" s="2" t="s">
        <v>37</v>
      </c>
      <c r="D5061" s="4" t="s">
        <v>116</v>
      </c>
      <c r="E5061" s="2" t="s">
        <v>8</v>
      </c>
      <c r="F5061" s="3">
        <v>45456</v>
      </c>
      <c r="G5061" s="14" t="str" cm="1">
        <f t="array" aca="1" ref="G5061" ca="1">_xlfn.IFS(D5061="Pendente",NETWORKDAYS(F5061,TODAY(),Feriados!$A$2:$A$13)-1 &amp; " D",E5061="Não Apontado",NETWORKDAYS(F5061,TODAY(),Feriados!$A$2:$A$13)-1 &amp; " D",D5061="Backlog","Registro Antigo",D5061="Concluído","Registro Enviado",E5061="Apontado","Registro Enviado",D5061="Cancelado","Treinamento Cancelado",D5061="Remanejado","Treinamento Remanejado",D5061="Suspensa","Suspenso",D5061="Antigo","Treinamento Antigo",D5061="-","Treinamento a ser executado")</f>
        <v>Registro Enviado</v>
      </c>
      <c r="H5061" s="3">
        <v>45457</v>
      </c>
      <c r="I5061" s="3">
        <v>45457</v>
      </c>
      <c r="J5061" s="26">
        <f>NETWORKDAYS(F5061,H5061,Feriados!$A$2:$A$13)-1</f>
        <v>1</v>
      </c>
      <c r="K5061" s="2">
        <f>NETWORKDAYS(F5061,I5061,Feriados!$A$2:$A$13)-1</f>
        <v>1</v>
      </c>
      <c r="L5061" s="29">
        <f>WORKDAY(F5061,2,Feriados!$A$2:$A$13)</f>
        <v>45460</v>
      </c>
    </row>
    <row r="5062" spans="1:12" x14ac:dyDescent="0.3">
      <c r="A5062" s="2" t="s">
        <v>188</v>
      </c>
      <c r="B5062" s="2" t="s">
        <v>200</v>
      </c>
      <c r="C5062" s="2" t="s">
        <v>37</v>
      </c>
      <c r="D5062" s="4" t="s">
        <v>116</v>
      </c>
      <c r="E5062" s="2" t="s">
        <v>8</v>
      </c>
      <c r="F5062" s="3">
        <v>45456</v>
      </c>
      <c r="G5062" s="14" t="str" cm="1">
        <f t="array" aca="1" ref="G5062" ca="1">_xlfn.IFS(D5062="Pendente",NETWORKDAYS(F5062,TODAY(),Feriados!$A$2:$A$13)-1 &amp; " D",E5062="Não Apontado",NETWORKDAYS(F5062,TODAY(),Feriados!$A$2:$A$13)-1 &amp; " D",D5062="Backlog","Registro Antigo",D5062="Concluído","Registro Enviado",E5062="Apontado","Registro Enviado",D5062="Cancelado","Treinamento Cancelado",D5062="Remanejado","Treinamento Remanejado",D5062="Suspensa","Suspenso",D5062="Antigo","Treinamento Antigo",D5062="-","Treinamento a ser executado")</f>
        <v>Registro Enviado</v>
      </c>
      <c r="H5062" s="3">
        <v>45457</v>
      </c>
      <c r="I5062" s="3">
        <v>45457</v>
      </c>
      <c r="J5062" s="26">
        <f>NETWORKDAYS(F5062,H5062,Feriados!$A$2:$A$13)-1</f>
        <v>1</v>
      </c>
      <c r="K5062" s="2">
        <f>NETWORKDAYS(F5062,I5062,Feriados!$A$2:$A$13)-1</f>
        <v>1</v>
      </c>
      <c r="L5062" s="29">
        <f>WORKDAY(F5062,2,Feriados!$A$2:$A$13)</f>
        <v>45460</v>
      </c>
    </row>
    <row r="5063" spans="1:12" x14ac:dyDescent="0.3">
      <c r="A5063" s="2" t="s">
        <v>188</v>
      </c>
      <c r="B5063" s="2" t="s">
        <v>194</v>
      </c>
      <c r="C5063" s="2" t="s">
        <v>37</v>
      </c>
      <c r="D5063" s="4" t="s">
        <v>116</v>
      </c>
      <c r="E5063" s="2" t="s">
        <v>8</v>
      </c>
      <c r="F5063" s="3">
        <v>45456</v>
      </c>
      <c r="G5063" s="14" t="str" cm="1">
        <f t="array" aca="1" ref="G5063" ca="1">_xlfn.IFS(D5063="Pendente",NETWORKDAYS(F5063,TODAY(),Feriados!$A$2:$A$13)-1 &amp; " D",E5063="Não Apontado",NETWORKDAYS(F5063,TODAY(),Feriados!$A$2:$A$13)-1 &amp; " D",D5063="Backlog","Registro Antigo",D5063="Concluído","Registro Enviado",E5063="Apontado","Registro Enviado",D5063="Cancelado","Treinamento Cancelado",D5063="Remanejado","Treinamento Remanejado",D5063="Suspensa","Suspenso",D5063="Antigo","Treinamento Antigo",D5063="-","Treinamento a ser executado")</f>
        <v>Registro Enviado</v>
      </c>
      <c r="H5063" s="3">
        <v>45457</v>
      </c>
      <c r="I5063" s="3">
        <v>45457</v>
      </c>
      <c r="J5063" s="26">
        <f>NETWORKDAYS(F5063,H5063,Feriados!$A$2:$A$13)-1</f>
        <v>1</v>
      </c>
      <c r="K5063" s="2">
        <f>NETWORKDAYS(F5063,I5063,Feriados!$A$2:$A$13)-1</f>
        <v>1</v>
      </c>
      <c r="L5063" s="29">
        <f>WORKDAY(F5063,2,Feriados!$A$2:$A$13)</f>
        <v>45460</v>
      </c>
    </row>
    <row r="5064" spans="1:12" x14ac:dyDescent="0.3">
      <c r="A5064" s="2" t="s">
        <v>6</v>
      </c>
      <c r="B5064" s="2" t="s">
        <v>24</v>
      </c>
      <c r="C5064" s="2" t="s">
        <v>61</v>
      </c>
      <c r="D5064" s="4" t="s">
        <v>116</v>
      </c>
      <c r="E5064" s="2" t="s">
        <v>8</v>
      </c>
      <c r="F5064" s="3">
        <v>45457</v>
      </c>
      <c r="G5064" s="14" t="str" cm="1">
        <f t="array" aca="1" ref="G5064" ca="1">_xlfn.IFS(D5064="Pendente",NETWORKDAYS(F5064,TODAY(),Feriados!$A$2:$A$13)-1 &amp; " D",E5064="Não Apontado",NETWORKDAYS(F5064,TODAY(),Feriados!$A$2:$A$13)-1 &amp; " D",D5064="Backlog","Registro Antigo",D5064="Concluído","Registro Enviado",E5064="Apontado","Registro Enviado",D5064="Cancelado","Treinamento Cancelado",D5064="Remanejado","Treinamento Remanejado",D5064="Suspensa","Suspenso",D5064="Antigo","Treinamento Antigo",D5064="-","Treinamento a ser executado")</f>
        <v>Registro Enviado</v>
      </c>
      <c r="H5064" s="3">
        <v>45463</v>
      </c>
      <c r="I5064" s="3">
        <v>45463</v>
      </c>
      <c r="J5064" s="26">
        <f>NETWORKDAYS(F5064,H5064,Feriados!$A$2:$A$13)-1</f>
        <v>4</v>
      </c>
      <c r="K5064" s="2">
        <f>NETWORKDAYS(F5064,I5064,Feriados!$A$2:$A$13)-1</f>
        <v>4</v>
      </c>
      <c r="L5064" s="29">
        <f>WORKDAY(F5064,2,Feriados!$A$2:$A$13)</f>
        <v>45461</v>
      </c>
    </row>
    <row r="5065" spans="1:12" x14ac:dyDescent="0.3">
      <c r="A5065" s="2" t="s">
        <v>6</v>
      </c>
      <c r="B5065" s="2" t="s">
        <v>135</v>
      </c>
      <c r="C5065" s="2" t="s">
        <v>10</v>
      </c>
      <c r="D5065" s="4" t="s">
        <v>116</v>
      </c>
      <c r="E5065" s="2" t="s">
        <v>8</v>
      </c>
      <c r="F5065" s="3">
        <v>45457</v>
      </c>
      <c r="G5065" s="14" t="str" cm="1">
        <f t="array" aca="1" ref="G5065" ca="1">_xlfn.IFS(D5065="Pendente",NETWORKDAYS(F5065,TODAY(),Feriados!$A$2:$A$13)-1 &amp; " D",E5065="Não Apontado",NETWORKDAYS(F5065,TODAY(),Feriados!$A$2:$A$13)-1 &amp; " D",D5065="Backlog","Registro Antigo",D5065="Concluído","Registro Enviado",E5065="Apontado","Registro Enviado",D5065="Cancelado","Treinamento Cancelado",D5065="Remanejado","Treinamento Remanejado",D5065="Suspensa","Suspenso",D5065="Antigo","Treinamento Antigo",D5065="-","Treinamento a ser executado")</f>
        <v>Registro Enviado</v>
      </c>
      <c r="H5065" s="3">
        <v>45461</v>
      </c>
      <c r="I5065" s="3">
        <v>45461</v>
      </c>
      <c r="J5065" s="26">
        <f>NETWORKDAYS(F5065,H5065,Feriados!$A$2:$A$13)-1</f>
        <v>2</v>
      </c>
      <c r="K5065" s="2">
        <f>NETWORKDAYS(F5065,I5065,Feriados!$A$2:$A$13)-1</f>
        <v>2</v>
      </c>
      <c r="L5065" s="29">
        <f>WORKDAY(F5065,2,Feriados!$A$2:$A$13)</f>
        <v>45461</v>
      </c>
    </row>
    <row r="5066" spans="1:12" x14ac:dyDescent="0.3">
      <c r="A5066" s="2" t="s">
        <v>6</v>
      </c>
      <c r="B5066" s="2" t="s">
        <v>183</v>
      </c>
      <c r="C5066" s="2" t="s">
        <v>61</v>
      </c>
      <c r="D5066" s="4" t="s">
        <v>116</v>
      </c>
      <c r="E5066" s="2" t="s">
        <v>8</v>
      </c>
      <c r="F5066" s="3">
        <v>45457</v>
      </c>
      <c r="G5066" s="14" t="str" cm="1">
        <f t="array" aca="1" ref="G5066" ca="1">_xlfn.IFS(D5066="Pendente",NETWORKDAYS(F5066,TODAY(),Feriados!$A$2:$A$13)-1 &amp; " D",E5066="Não Apontado",NETWORKDAYS(F5066,TODAY(),Feriados!$A$2:$A$13)-1 &amp; " D",D5066="Backlog","Registro Antigo",D5066="Concluído","Registro Enviado",E5066="Apontado","Registro Enviado",D5066="Cancelado","Treinamento Cancelado",D5066="Remanejado","Treinamento Remanejado",D5066="Suspensa","Suspenso",D5066="Antigo","Treinamento Antigo",D5066="-","Treinamento a ser executado")</f>
        <v>Registro Enviado</v>
      </c>
      <c r="H5066" s="3">
        <v>45463</v>
      </c>
      <c r="I5066" s="3">
        <v>45463</v>
      </c>
      <c r="J5066" s="26">
        <f>NETWORKDAYS(F5066,H5066,Feriados!$A$2:$A$13)-1</f>
        <v>4</v>
      </c>
      <c r="K5066" s="2">
        <f>NETWORKDAYS(F5066,I5066,Feriados!$A$2:$A$13)-1</f>
        <v>4</v>
      </c>
      <c r="L5066" s="29">
        <f>WORKDAY(F5066,2,Feriados!$A$2:$A$13)</f>
        <v>45461</v>
      </c>
    </row>
    <row r="5067" spans="1:12" x14ac:dyDescent="0.3">
      <c r="A5067" s="2" t="s">
        <v>22</v>
      </c>
      <c r="B5067" s="2" t="s">
        <v>151</v>
      </c>
      <c r="C5067" s="2" t="s">
        <v>18</v>
      </c>
      <c r="D5067" s="4" t="s">
        <v>14</v>
      </c>
      <c r="E5067" s="2" t="s">
        <v>15</v>
      </c>
      <c r="F5067" s="3">
        <v>45457</v>
      </c>
      <c r="G5067" s="14" t="str" cm="1">
        <f t="array" aca="1" ref="G5067" ca="1">_xlfn.IFS(D5067="Pendente",NETWORKDAYS(F5067,TODAY(),Feriados!$A$2:$A$13)-1 &amp; " D",E5067="Não Apontado",NETWORKDAYS(F5067,TODAY(),Feriados!$A$2:$A$13)-1 &amp; " D",D5067="Backlog","Registro Antigo",D5067="Concluído","Registro Enviado",E5067="Apontado","Registro Enviado",D5067="Cancelado","Treinamento Cancelado",D5067="Remanejado","Treinamento Remanejado",D5067="Suspensa","Suspenso",D5067="Antigo","Treinamento Antigo",D5067="-","Treinamento a ser executado")</f>
        <v>Treinamento Cancelado</v>
      </c>
      <c r="H5067" s="3"/>
      <c r="I5067" s="3"/>
      <c r="J5067" s="26"/>
      <c r="K5067" s="2"/>
      <c r="L5067" s="29"/>
    </row>
    <row r="5068" spans="1:12" x14ac:dyDescent="0.3">
      <c r="A5068" s="2" t="s">
        <v>22</v>
      </c>
      <c r="B5068" s="2" t="s">
        <v>23</v>
      </c>
      <c r="C5068" s="2" t="s">
        <v>7</v>
      </c>
      <c r="D5068" s="4" t="s">
        <v>116</v>
      </c>
      <c r="E5068" s="2" t="s">
        <v>8</v>
      </c>
      <c r="F5068" s="3">
        <v>45457</v>
      </c>
      <c r="G5068" s="14" t="str" cm="1">
        <f t="array" aca="1" ref="G5068" ca="1">_xlfn.IFS(D5068="Pendente",NETWORKDAYS(F5068,TODAY(),Feriados!$A$2:$A$13)-1 &amp; " D",E5068="Não Apontado",NETWORKDAYS(F5068,TODAY(),Feriados!$A$2:$A$13)-1 &amp; " D",D5068="Backlog","Registro Antigo",D5068="Concluído","Registro Enviado",E5068="Apontado","Registro Enviado",D5068="Cancelado","Treinamento Cancelado",D5068="Remanejado","Treinamento Remanejado",D5068="Suspensa","Suspenso",D5068="Antigo","Treinamento Antigo",D5068="-","Treinamento a ser executado")</f>
        <v>Registro Enviado</v>
      </c>
      <c r="H5068" s="3">
        <v>45457</v>
      </c>
      <c r="I5068" s="3">
        <v>45457</v>
      </c>
      <c r="J5068" s="26">
        <f>NETWORKDAYS(F5068,H5068,Feriados!$A$2:$A$13)-1</f>
        <v>0</v>
      </c>
      <c r="K5068" s="2">
        <f>NETWORKDAYS(F5068,I5068,Feriados!$A$2:$A$13)-1</f>
        <v>0</v>
      </c>
      <c r="L5068" s="29">
        <f>WORKDAY(F5068,2,Feriados!$A$2:$A$13)</f>
        <v>45461</v>
      </c>
    </row>
    <row r="5069" spans="1:12" x14ac:dyDescent="0.3">
      <c r="A5069" s="2" t="s">
        <v>39</v>
      </c>
      <c r="B5069" s="2" t="s">
        <v>153</v>
      </c>
      <c r="C5069" s="2" t="s">
        <v>36</v>
      </c>
      <c r="D5069" s="4" t="s">
        <v>14</v>
      </c>
      <c r="E5069" s="2" t="s">
        <v>15</v>
      </c>
      <c r="F5069" s="3">
        <v>45457</v>
      </c>
      <c r="G5069" s="14" t="str" cm="1">
        <f t="array" aca="1" ref="G5069" ca="1">_xlfn.IFS(D5069="Pendente",NETWORKDAYS(F5069,TODAY(),Feriados!$A$2:$A$13)-1 &amp; " D",E5069="Não Apontado",NETWORKDAYS(F5069,TODAY(),Feriados!$A$2:$A$13)-1 &amp; " D",D5069="Backlog","Registro Antigo",D5069="Concluído","Registro Enviado",E5069="Apontado","Registro Enviado",D5069="Cancelado","Treinamento Cancelado",D5069="Remanejado","Treinamento Remanejado",D5069="Suspensa","Suspenso",D5069="Antigo","Treinamento Antigo",D5069="-","Treinamento a ser executado")</f>
        <v>Treinamento Cancelado</v>
      </c>
      <c r="H5069" s="3"/>
      <c r="I5069" s="3"/>
      <c r="J5069" s="26"/>
      <c r="K5069" s="2"/>
      <c r="L5069" s="29"/>
    </row>
    <row r="5070" spans="1:12" x14ac:dyDescent="0.3">
      <c r="A5070" s="2" t="s">
        <v>39</v>
      </c>
      <c r="B5070" s="2" t="s">
        <v>135</v>
      </c>
      <c r="C5070" s="2" t="s">
        <v>36</v>
      </c>
      <c r="D5070" s="4" t="s">
        <v>14</v>
      </c>
      <c r="E5070" s="2" t="s">
        <v>15</v>
      </c>
      <c r="F5070" s="3">
        <v>45457</v>
      </c>
      <c r="G5070" s="14" t="str" cm="1">
        <f t="array" aca="1" ref="G5070" ca="1">_xlfn.IFS(D5070="Pendente",NETWORKDAYS(F5070,TODAY(),Feriados!$A$2:$A$13)-1 &amp; " D",E5070="Não Apontado",NETWORKDAYS(F5070,TODAY(),Feriados!$A$2:$A$13)-1 &amp; " D",D5070="Backlog","Registro Antigo",D5070="Concluído","Registro Enviado",E5070="Apontado","Registro Enviado",D5070="Cancelado","Treinamento Cancelado",D5070="Remanejado","Treinamento Remanejado",D5070="Suspensa","Suspenso",D5070="Antigo","Treinamento Antigo",D5070="-","Treinamento a ser executado")</f>
        <v>Treinamento Cancelado</v>
      </c>
      <c r="H5070" s="3"/>
      <c r="I5070" s="3"/>
      <c r="J5070" s="26"/>
      <c r="K5070" s="2"/>
      <c r="L5070" s="29"/>
    </row>
    <row r="5071" spans="1:12" x14ac:dyDescent="0.3">
      <c r="A5071" s="2" t="s">
        <v>46</v>
      </c>
      <c r="B5071" s="2" t="s">
        <v>148</v>
      </c>
      <c r="C5071" s="2" t="s">
        <v>7</v>
      </c>
      <c r="D5071" s="4" t="s">
        <v>14</v>
      </c>
      <c r="E5071" s="2" t="s">
        <v>15</v>
      </c>
      <c r="F5071" s="3">
        <v>45457</v>
      </c>
      <c r="G5071" s="14" t="str" cm="1">
        <f t="array" aca="1" ref="G5071" ca="1">_xlfn.IFS(D5071="Pendente",NETWORKDAYS(F5071,TODAY(),Feriados!$A$2:$A$13)-1 &amp; " D",E5071="Não Apontado",NETWORKDAYS(F5071,TODAY(),Feriados!$A$2:$A$13)-1 &amp; " D",D5071="Backlog","Registro Antigo",D5071="Concluído","Registro Enviado",E5071="Apontado","Registro Enviado",D5071="Cancelado","Treinamento Cancelado",D5071="Remanejado","Treinamento Remanejado",D5071="Suspensa","Suspenso",D5071="Antigo","Treinamento Antigo",D5071="-","Treinamento a ser executado")</f>
        <v>Treinamento Cancelado</v>
      </c>
      <c r="H5071" s="3"/>
      <c r="I5071" s="3"/>
      <c r="J5071" s="26"/>
      <c r="K5071" s="2"/>
      <c r="L5071" s="29"/>
    </row>
    <row r="5072" spans="1:12" x14ac:dyDescent="0.3">
      <c r="A5072" s="2" t="s">
        <v>46</v>
      </c>
      <c r="B5072" s="2" t="s">
        <v>160</v>
      </c>
      <c r="C5072" s="2" t="s">
        <v>7</v>
      </c>
      <c r="D5072" s="4" t="s">
        <v>14</v>
      </c>
      <c r="E5072" s="2" t="s">
        <v>15</v>
      </c>
      <c r="F5072" s="3">
        <v>45457</v>
      </c>
      <c r="G5072" s="14" t="str" cm="1">
        <f t="array" aca="1" ref="G5072" ca="1">_xlfn.IFS(D5072="Pendente",NETWORKDAYS(F5072,TODAY(),Feriados!$A$2:$A$13)-1 &amp; " D",E5072="Não Apontado",NETWORKDAYS(F5072,TODAY(),Feriados!$A$2:$A$13)-1 &amp; " D",D5072="Backlog","Registro Antigo",D5072="Concluído","Registro Enviado",E5072="Apontado","Registro Enviado",D5072="Cancelado","Treinamento Cancelado",D5072="Remanejado","Treinamento Remanejado",D5072="Suspensa","Suspenso",D5072="Antigo","Treinamento Antigo",D5072="-","Treinamento a ser executado")</f>
        <v>Treinamento Cancelado</v>
      </c>
      <c r="H5072" s="3"/>
      <c r="I5072" s="3"/>
      <c r="J5072" s="26"/>
      <c r="K5072" s="2"/>
      <c r="L5072" s="29"/>
    </row>
    <row r="5073" spans="1:12" x14ac:dyDescent="0.3">
      <c r="A5073" s="2" t="s">
        <v>188</v>
      </c>
      <c r="B5073" s="2" t="s">
        <v>206</v>
      </c>
      <c r="C5073" s="2" t="s">
        <v>37</v>
      </c>
      <c r="D5073" s="4" t="s">
        <v>116</v>
      </c>
      <c r="E5073" s="2" t="s">
        <v>8</v>
      </c>
      <c r="F5073" s="3">
        <v>45457</v>
      </c>
      <c r="G5073" s="14" t="str" cm="1">
        <f t="array" aca="1" ref="G5073" ca="1">_xlfn.IFS(D5073="Pendente",NETWORKDAYS(F5073,TODAY(),Feriados!$A$2:$A$13)-1 &amp; " D",E5073="Não Apontado",NETWORKDAYS(F5073,TODAY(),Feriados!$A$2:$A$13)-1 &amp; " D",D5073="Backlog","Registro Antigo",D5073="Concluído","Registro Enviado",E5073="Apontado","Registro Enviado",D5073="Cancelado","Treinamento Cancelado",D5073="Remanejado","Treinamento Remanejado",D5073="Suspensa","Suspenso",D5073="Antigo","Treinamento Antigo",D5073="-","Treinamento a ser executado")</f>
        <v>Registro Enviado</v>
      </c>
      <c r="H5073" s="3">
        <v>45460</v>
      </c>
      <c r="I5073" s="3">
        <v>45460</v>
      </c>
      <c r="J5073" s="26">
        <f>NETWORKDAYS(F5073,H5073,Feriados!$A$2:$A$13)-1</f>
        <v>1</v>
      </c>
      <c r="K5073" s="2">
        <f>NETWORKDAYS(F5073,I5073,Feriados!$A$2:$A$13)-1</f>
        <v>1</v>
      </c>
      <c r="L5073" s="29">
        <f>WORKDAY(F5073,2,Feriados!$A$2:$A$13)</f>
        <v>45461</v>
      </c>
    </row>
    <row r="5074" spans="1:12" x14ac:dyDescent="0.3">
      <c r="A5074" s="2" t="s">
        <v>188</v>
      </c>
      <c r="B5074" s="2" t="s">
        <v>198</v>
      </c>
      <c r="C5074" s="2" t="s">
        <v>36</v>
      </c>
      <c r="D5074" s="4" t="s">
        <v>116</v>
      </c>
      <c r="E5074" s="2" t="s">
        <v>8</v>
      </c>
      <c r="F5074" s="3">
        <v>45457</v>
      </c>
      <c r="G5074" s="14" t="str" cm="1">
        <f t="array" aca="1" ref="G5074" ca="1">_xlfn.IFS(D5074="Pendente",NETWORKDAYS(F5074,TODAY(),Feriados!$A$2:$A$13)-1 &amp; " D",E5074="Não Apontado",NETWORKDAYS(F5074,TODAY(),Feriados!$A$2:$A$13)-1 &amp; " D",D5074="Backlog","Registro Antigo",D5074="Concluído","Registro Enviado",E5074="Apontado","Registro Enviado",D5074="Cancelado","Treinamento Cancelado",D5074="Remanejado","Treinamento Remanejado",D5074="Suspensa","Suspenso",D5074="Antigo","Treinamento Antigo",D5074="-","Treinamento a ser executado")</f>
        <v>Registro Enviado</v>
      </c>
      <c r="H5074" s="3">
        <v>45460</v>
      </c>
      <c r="I5074" s="3">
        <v>45460</v>
      </c>
      <c r="J5074" s="26">
        <f>NETWORKDAYS(F5074,H5074,Feriados!$A$2:$A$13)-1</f>
        <v>1</v>
      </c>
      <c r="K5074" s="2">
        <f>NETWORKDAYS(F5074,I5074,Feriados!$A$2:$A$13)-1</f>
        <v>1</v>
      </c>
      <c r="L5074" s="29">
        <f>WORKDAY(F5074,2,Feriados!$A$2:$A$13)</f>
        <v>45461</v>
      </c>
    </row>
    <row r="5075" spans="1:12" x14ac:dyDescent="0.3">
      <c r="A5075" s="2" t="s">
        <v>6</v>
      </c>
      <c r="B5075" s="2" t="s">
        <v>198</v>
      </c>
      <c r="C5075" s="2" t="s">
        <v>10</v>
      </c>
      <c r="D5075" s="4" t="s">
        <v>116</v>
      </c>
      <c r="E5075" s="2" t="s">
        <v>8</v>
      </c>
      <c r="F5075" s="3">
        <v>45460</v>
      </c>
      <c r="G5075" s="14" t="str" cm="1">
        <f t="array" aca="1" ref="G5075" ca="1">_xlfn.IFS(D5075="Pendente",NETWORKDAYS(F5075,TODAY(),Feriados!$A$2:$A$13)-1 &amp; " D",E5075="Não Apontado",NETWORKDAYS(F5075,TODAY(),Feriados!$A$2:$A$13)-1 &amp; " D",D5075="Backlog","Registro Antigo",D5075="Concluído","Registro Enviado",E5075="Apontado","Registro Enviado",D5075="Cancelado","Treinamento Cancelado",D5075="Remanejado","Treinamento Remanejado",D5075="Suspensa","Suspenso",D5075="Antigo","Treinamento Antigo",D5075="-","Treinamento a ser executado")</f>
        <v>Registro Enviado</v>
      </c>
      <c r="H5075" s="3">
        <v>45460</v>
      </c>
      <c r="I5075" s="3">
        <v>45460</v>
      </c>
      <c r="J5075" s="26">
        <f>NETWORKDAYS(F5075,H5075,Feriados!$A$2:$A$13)-1</f>
        <v>0</v>
      </c>
      <c r="K5075" s="2">
        <f>NETWORKDAYS(F5075,I5075,Feriados!$A$2:$A$13)-1</f>
        <v>0</v>
      </c>
      <c r="L5075" s="29">
        <f>WORKDAY(F5075,2,Feriados!$A$2:$A$13)</f>
        <v>45462</v>
      </c>
    </row>
    <row r="5076" spans="1:12" x14ac:dyDescent="0.3">
      <c r="A5076" s="2" t="s">
        <v>6</v>
      </c>
      <c r="B5076" s="2" t="s">
        <v>90</v>
      </c>
      <c r="C5076" s="2" t="s">
        <v>10</v>
      </c>
      <c r="D5076" s="4" t="s">
        <v>116</v>
      </c>
      <c r="E5076" s="2" t="s">
        <v>8</v>
      </c>
      <c r="F5076" s="3">
        <v>45460</v>
      </c>
      <c r="G5076" s="14" t="str" cm="1">
        <f t="array" aca="1" ref="G5076" ca="1">_xlfn.IFS(D5076="Pendente",NETWORKDAYS(F5076,TODAY(),Feriados!$A$2:$A$13)-1 &amp; " D",E5076="Não Apontado",NETWORKDAYS(F5076,TODAY(),Feriados!$A$2:$A$13)-1 &amp; " D",D5076="Backlog","Registro Antigo",D5076="Concluído","Registro Enviado",E5076="Apontado","Registro Enviado",D5076="Cancelado","Treinamento Cancelado",D5076="Remanejado","Treinamento Remanejado",D5076="Suspensa","Suspenso",D5076="Antigo","Treinamento Antigo",D5076="-","Treinamento a ser executado")</f>
        <v>Registro Enviado</v>
      </c>
      <c r="H5076" s="3">
        <v>45463</v>
      </c>
      <c r="I5076" s="3">
        <v>45463</v>
      </c>
      <c r="J5076" s="26">
        <f>NETWORKDAYS(F5076,H5076,Feriados!$A$2:$A$13)-1</f>
        <v>3</v>
      </c>
      <c r="K5076" s="2">
        <f>NETWORKDAYS(F5076,I5076,Feriados!$A$2:$A$13)-1</f>
        <v>3</v>
      </c>
      <c r="L5076" s="29">
        <f>WORKDAY(F5076,2,Feriados!$A$2:$A$13)</f>
        <v>45462</v>
      </c>
    </row>
    <row r="5077" spans="1:12" x14ac:dyDescent="0.3">
      <c r="A5077" s="2" t="s">
        <v>22</v>
      </c>
      <c r="B5077" s="2" t="s">
        <v>200</v>
      </c>
      <c r="C5077" s="2" t="s">
        <v>7</v>
      </c>
      <c r="D5077" s="4" t="s">
        <v>116</v>
      </c>
      <c r="E5077" s="2" t="s">
        <v>8</v>
      </c>
      <c r="F5077" s="3">
        <v>45460</v>
      </c>
      <c r="G5077" s="14" t="str" cm="1">
        <f t="array" aca="1" ref="G5077" ca="1">_xlfn.IFS(D5077="Pendente",NETWORKDAYS(F5077,TODAY(),Feriados!$A$2:$A$13)-1 &amp; " D",E5077="Não Apontado",NETWORKDAYS(F5077,TODAY(),Feriados!$A$2:$A$13)-1 &amp; " D",D5077="Backlog","Registro Antigo",D5077="Concluído","Registro Enviado",E5077="Apontado","Registro Enviado",D5077="Cancelado","Treinamento Cancelado",D5077="Remanejado","Treinamento Remanejado",D5077="Suspensa","Suspenso",D5077="Antigo","Treinamento Antigo",D5077="-","Treinamento a ser executado")</f>
        <v>Registro Enviado</v>
      </c>
      <c r="H5077" s="3">
        <v>45461</v>
      </c>
      <c r="I5077" s="3">
        <v>45461</v>
      </c>
      <c r="J5077" s="26">
        <f>NETWORKDAYS(F5077,H5077,Feriados!$A$2:$A$13)-1</f>
        <v>1</v>
      </c>
      <c r="K5077" s="2">
        <f>NETWORKDAYS(F5077,I5077,Feriados!$A$2:$A$13)-1</f>
        <v>1</v>
      </c>
      <c r="L5077" s="29">
        <f>WORKDAY(F5077,2,Feriados!$A$2:$A$13)</f>
        <v>45462</v>
      </c>
    </row>
    <row r="5078" spans="1:12" x14ac:dyDescent="0.3">
      <c r="A5078" s="2" t="s">
        <v>22</v>
      </c>
      <c r="B5078" s="2" t="s">
        <v>194</v>
      </c>
      <c r="C5078" s="2" t="s">
        <v>18</v>
      </c>
      <c r="D5078" s="4" t="s">
        <v>116</v>
      </c>
      <c r="E5078" s="2" t="s">
        <v>8</v>
      </c>
      <c r="F5078" s="3">
        <v>45460</v>
      </c>
      <c r="G5078" s="14" t="str" cm="1">
        <f t="array" aca="1" ref="G5078" ca="1">_xlfn.IFS(D5078="Pendente",NETWORKDAYS(F5078,TODAY(),Feriados!$A$2:$A$13)-1 &amp; " D",E5078="Não Apontado",NETWORKDAYS(F5078,TODAY(),Feriados!$A$2:$A$13)-1 &amp; " D",D5078="Backlog","Registro Antigo",D5078="Concluído","Registro Enviado",E5078="Apontado","Registro Enviado",D5078="Cancelado","Treinamento Cancelado",D5078="Remanejado","Treinamento Remanejado",D5078="Suspensa","Suspenso",D5078="Antigo","Treinamento Antigo",D5078="-","Treinamento a ser executado")</f>
        <v>Registro Enviado</v>
      </c>
      <c r="H5078" s="3">
        <v>45461</v>
      </c>
      <c r="I5078" s="3">
        <v>45461</v>
      </c>
      <c r="J5078" s="26">
        <f>NETWORKDAYS(F5078,H5078,Feriados!$A$2:$A$13)-1</f>
        <v>1</v>
      </c>
      <c r="K5078" s="2">
        <f>NETWORKDAYS(F5078,I5078,Feriados!$A$2:$A$13)-1</f>
        <v>1</v>
      </c>
      <c r="L5078" s="29">
        <f>WORKDAY(F5078,2,Feriados!$A$2:$A$13)</f>
        <v>45462</v>
      </c>
    </row>
    <row r="5079" spans="1:12" x14ac:dyDescent="0.3">
      <c r="A5079" s="2" t="s">
        <v>22</v>
      </c>
      <c r="B5079" s="2" t="s">
        <v>193</v>
      </c>
      <c r="C5079" s="2" t="s">
        <v>18</v>
      </c>
      <c r="D5079" s="4" t="s">
        <v>116</v>
      </c>
      <c r="E5079" s="2" t="s">
        <v>8</v>
      </c>
      <c r="F5079" s="3">
        <v>45460</v>
      </c>
      <c r="G5079" s="14" t="str" cm="1">
        <f t="array" aca="1" ref="G5079" ca="1">_xlfn.IFS(D5079="Pendente",NETWORKDAYS(F5079,TODAY(),Feriados!$A$2:$A$13)-1 &amp; " D",E5079="Não Apontado",NETWORKDAYS(F5079,TODAY(),Feriados!$A$2:$A$13)-1 &amp; " D",D5079="Backlog","Registro Antigo",D5079="Concluído","Registro Enviado",E5079="Apontado","Registro Enviado",D5079="Cancelado","Treinamento Cancelado",D5079="Remanejado","Treinamento Remanejado",D5079="Suspensa","Suspenso",D5079="Antigo","Treinamento Antigo",D5079="-","Treinamento a ser executado")</f>
        <v>Registro Enviado</v>
      </c>
      <c r="H5079" s="3">
        <v>45461</v>
      </c>
      <c r="I5079" s="3">
        <v>45461</v>
      </c>
      <c r="J5079" s="26">
        <f>NETWORKDAYS(F5079,H5079,Feriados!$A$2:$A$13)-1</f>
        <v>1</v>
      </c>
      <c r="K5079" s="2">
        <f>NETWORKDAYS(F5079,I5079,Feriados!$A$2:$A$13)-1</f>
        <v>1</v>
      </c>
      <c r="L5079" s="29">
        <f>WORKDAY(F5079,2,Feriados!$A$2:$A$13)</f>
        <v>45462</v>
      </c>
    </row>
    <row r="5080" spans="1:12" x14ac:dyDescent="0.3">
      <c r="A5080" s="2" t="s">
        <v>28</v>
      </c>
      <c r="B5080" s="2" t="s">
        <v>160</v>
      </c>
      <c r="C5080" s="2" t="s">
        <v>18</v>
      </c>
      <c r="D5080" s="4" t="s">
        <v>14</v>
      </c>
      <c r="E5080" s="2" t="s">
        <v>15</v>
      </c>
      <c r="F5080" s="3">
        <v>45460</v>
      </c>
      <c r="G5080" s="14" t="str" cm="1">
        <f t="array" aca="1" ref="G5080" ca="1">_xlfn.IFS(D5080="Pendente",NETWORKDAYS(F5080,TODAY(),Feriados!$A$2:$A$13)-1 &amp; " D",E5080="Não Apontado",NETWORKDAYS(F5080,TODAY(),Feriados!$A$2:$A$13)-1 &amp; " D",D5080="Backlog","Registro Antigo",D5080="Concluído","Registro Enviado",E5080="Apontado","Registro Enviado",D5080="Cancelado","Treinamento Cancelado",D5080="Remanejado","Treinamento Remanejado",D5080="Suspensa","Suspenso",D5080="Antigo","Treinamento Antigo",D5080="-","Treinamento a ser executado")</f>
        <v>Treinamento Cancelado</v>
      </c>
      <c r="H5080" s="3"/>
      <c r="I5080" s="3"/>
      <c r="J5080" s="26"/>
      <c r="K5080" s="2"/>
      <c r="L5080" s="29"/>
    </row>
    <row r="5081" spans="1:12" x14ac:dyDescent="0.3">
      <c r="A5081" s="2" t="s">
        <v>188</v>
      </c>
      <c r="B5081" s="2" t="s">
        <v>206</v>
      </c>
      <c r="C5081" s="2" t="s">
        <v>36</v>
      </c>
      <c r="D5081" s="4" t="s">
        <v>116</v>
      </c>
      <c r="E5081" s="2" t="s">
        <v>8</v>
      </c>
      <c r="F5081" s="3">
        <v>45460</v>
      </c>
      <c r="G5081" s="14" t="str" cm="1">
        <f t="array" aca="1" ref="G5081" ca="1">_xlfn.IFS(D5081="Pendente",NETWORKDAYS(F5081,TODAY(),Feriados!$A$2:$A$13)-1 &amp; " D",E5081="Não Apontado",NETWORKDAYS(F5081,TODAY(),Feriados!$A$2:$A$13)-1 &amp; " D",D5081="Backlog","Registro Antigo",D5081="Concluído","Registro Enviado",E5081="Apontado","Registro Enviado",D5081="Cancelado","Treinamento Cancelado",D5081="Remanejado","Treinamento Remanejado",D5081="Suspensa","Suspenso",D5081="Antigo","Treinamento Antigo",D5081="-","Treinamento a ser executado")</f>
        <v>Registro Enviado</v>
      </c>
      <c r="H5081" s="3">
        <v>45460</v>
      </c>
      <c r="I5081" s="3">
        <v>45460</v>
      </c>
      <c r="J5081" s="26">
        <f>NETWORKDAYS(F5081,H5081,Feriados!$A$2:$A$13)-1</f>
        <v>0</v>
      </c>
      <c r="K5081" s="2">
        <f>NETWORKDAYS(F5081,I5081,Feriados!$A$2:$A$13)-1</f>
        <v>0</v>
      </c>
      <c r="L5081" s="29">
        <f>WORKDAY(F5081,2,Feriados!$A$2:$A$13)</f>
        <v>45462</v>
      </c>
    </row>
    <row r="5082" spans="1:12" x14ac:dyDescent="0.3">
      <c r="A5082" s="2" t="s">
        <v>6</v>
      </c>
      <c r="B5082" s="2" t="s">
        <v>139</v>
      </c>
      <c r="C5082" s="2" t="s">
        <v>61</v>
      </c>
      <c r="D5082" s="4" t="s">
        <v>116</v>
      </c>
      <c r="E5082" s="2" t="s">
        <v>8</v>
      </c>
      <c r="F5082" s="3">
        <v>45461</v>
      </c>
      <c r="G5082" s="14" t="str" cm="1">
        <f t="array" aca="1" ref="G5082" ca="1">_xlfn.IFS(D5082="Pendente",NETWORKDAYS(F5082,TODAY(),Feriados!$A$2:$A$13)-1 &amp; " D",E5082="Não Apontado",NETWORKDAYS(F5082,TODAY(),Feriados!$A$2:$A$13)-1 &amp; " D",D5082="Backlog","Registro Antigo",D5082="Concluído","Registro Enviado",E5082="Apontado","Registro Enviado",D5082="Cancelado","Treinamento Cancelado",D5082="Remanejado","Treinamento Remanejado",D5082="Suspensa","Suspenso",D5082="Antigo","Treinamento Antigo",D5082="-","Treinamento a ser executado")</f>
        <v>Registro Enviado</v>
      </c>
      <c r="H5082" s="3">
        <v>45463</v>
      </c>
      <c r="I5082" s="3">
        <v>45463</v>
      </c>
      <c r="J5082" s="26">
        <f>NETWORKDAYS(F5082,H5082,Feriados!$A$2:$A$13)-1</f>
        <v>2</v>
      </c>
      <c r="K5082" s="2">
        <f>NETWORKDAYS(F5082,I5082,Feriados!$A$2:$A$13)-1</f>
        <v>2</v>
      </c>
      <c r="L5082" s="29">
        <f>WORKDAY(F5082,2,Feriados!$A$2:$A$13)</f>
        <v>45463</v>
      </c>
    </row>
    <row r="5083" spans="1:12" x14ac:dyDescent="0.3">
      <c r="A5083" s="2" t="s">
        <v>6</v>
      </c>
      <c r="B5083" s="2" t="s">
        <v>84</v>
      </c>
      <c r="C5083" s="2" t="s">
        <v>10</v>
      </c>
      <c r="D5083" s="4" t="s">
        <v>116</v>
      </c>
      <c r="E5083" s="2" t="s">
        <v>8</v>
      </c>
      <c r="F5083" s="3">
        <v>45461</v>
      </c>
      <c r="G5083" s="14" t="str" cm="1">
        <f t="array" aca="1" ref="G5083" ca="1">_xlfn.IFS(D5083="Pendente",NETWORKDAYS(F5083,TODAY(),Feriados!$A$2:$A$13)-1 &amp; " D",E5083="Não Apontado",NETWORKDAYS(F5083,TODAY(),Feriados!$A$2:$A$13)-1 &amp; " D",D5083="Backlog","Registro Antigo",D5083="Concluído","Registro Enviado",E5083="Apontado","Registro Enviado",D5083="Cancelado","Treinamento Cancelado",D5083="Remanejado","Treinamento Remanejado",D5083="Suspensa","Suspenso",D5083="Antigo","Treinamento Antigo",D5083="-","Treinamento a ser executado")</f>
        <v>Registro Enviado</v>
      </c>
      <c r="H5083" s="3">
        <v>45464</v>
      </c>
      <c r="I5083" s="3">
        <v>45464</v>
      </c>
      <c r="J5083" s="26">
        <f>NETWORKDAYS(F5083,H5083,Feriados!$A$2:$A$13)-1</f>
        <v>3</v>
      </c>
      <c r="K5083" s="2">
        <f>NETWORKDAYS(F5083,I5083,Feriados!$A$2:$A$13)-1</f>
        <v>3</v>
      </c>
      <c r="L5083" s="29">
        <f>WORKDAY(F5083,2,Feriados!$A$2:$A$13)</f>
        <v>45463</v>
      </c>
    </row>
    <row r="5084" spans="1:12" x14ac:dyDescent="0.3">
      <c r="A5084" s="2" t="s">
        <v>22</v>
      </c>
      <c r="B5084" s="2" t="s">
        <v>206</v>
      </c>
      <c r="C5084" s="2" t="s">
        <v>18</v>
      </c>
      <c r="D5084" s="4" t="s">
        <v>14</v>
      </c>
      <c r="E5084" s="2" t="s">
        <v>15</v>
      </c>
      <c r="F5084" s="3">
        <v>45461</v>
      </c>
      <c r="G5084" s="14" t="str" cm="1">
        <f t="array" aca="1" ref="G5084" ca="1">_xlfn.IFS(D5084="Pendente",NETWORKDAYS(F5084,TODAY(),Feriados!$A$2:$A$13)-1 &amp; " D",E5084="Não Apontado",NETWORKDAYS(F5084,TODAY(),Feriados!$A$2:$A$13)-1 &amp; " D",D5084="Backlog","Registro Antigo",D5084="Concluído","Registro Enviado",E5084="Apontado","Registro Enviado",D5084="Cancelado","Treinamento Cancelado",D5084="Remanejado","Treinamento Remanejado",D5084="Suspensa","Suspenso",D5084="Antigo","Treinamento Antigo",D5084="-","Treinamento a ser executado")</f>
        <v>Treinamento Cancelado</v>
      </c>
      <c r="H5084" s="3"/>
      <c r="I5084" s="3"/>
      <c r="J5084" s="26"/>
      <c r="K5084" s="2"/>
      <c r="L5084" s="29"/>
    </row>
    <row r="5085" spans="1:12" x14ac:dyDescent="0.3">
      <c r="A5085" s="2" t="s">
        <v>22</v>
      </c>
      <c r="B5085" s="2" t="s">
        <v>152</v>
      </c>
      <c r="C5085" s="2" t="s">
        <v>18</v>
      </c>
      <c r="D5085" s="4" t="s">
        <v>116</v>
      </c>
      <c r="E5085" s="2" t="s">
        <v>8</v>
      </c>
      <c r="F5085" s="3">
        <v>45461</v>
      </c>
      <c r="G5085" s="14" t="str" cm="1">
        <f t="array" aca="1" ref="G5085" ca="1">_xlfn.IFS(D5085="Pendente",NETWORKDAYS(F5085,TODAY(),Feriados!$A$2:$A$13)-1 &amp; " D",E5085="Não Apontado",NETWORKDAYS(F5085,TODAY(),Feriados!$A$2:$A$13)-1 &amp; " D",D5085="Backlog","Registro Antigo",D5085="Concluído","Registro Enviado",E5085="Apontado","Registro Enviado",D5085="Cancelado","Treinamento Cancelado",D5085="Remanejado","Treinamento Remanejado",D5085="Suspensa","Suspenso",D5085="Antigo","Treinamento Antigo",D5085="-","Treinamento a ser executado")</f>
        <v>Registro Enviado</v>
      </c>
      <c r="H5085" s="3">
        <v>45467</v>
      </c>
      <c r="I5085" s="3">
        <v>45467</v>
      </c>
      <c r="J5085" s="26">
        <f>NETWORKDAYS(F5085,H5085,Feriados!$A$2:$A$13)-1</f>
        <v>4</v>
      </c>
      <c r="K5085" s="2">
        <f>NETWORKDAYS(F5085,I5085,Feriados!$A$2:$A$13)-1</f>
        <v>4</v>
      </c>
      <c r="L5085" s="29">
        <f>WORKDAY(F5085,2,Feriados!$A$2:$A$13)</f>
        <v>45463</v>
      </c>
    </row>
    <row r="5086" spans="1:12" x14ac:dyDescent="0.3">
      <c r="A5086" s="2" t="s">
        <v>22</v>
      </c>
      <c r="B5086" s="2" t="s">
        <v>159</v>
      </c>
      <c r="C5086" s="2" t="s">
        <v>18</v>
      </c>
      <c r="D5086" s="4" t="s">
        <v>116</v>
      </c>
      <c r="E5086" s="2" t="s">
        <v>8</v>
      </c>
      <c r="F5086" s="3">
        <v>45461</v>
      </c>
      <c r="G5086" s="14" t="str" cm="1">
        <f t="array" aca="1" ref="G5086" ca="1">_xlfn.IFS(D5086="Pendente",NETWORKDAYS(F5086,TODAY(),Feriados!$A$2:$A$13)-1 &amp; " D",E5086="Não Apontado",NETWORKDAYS(F5086,TODAY(),Feriados!$A$2:$A$13)-1 &amp; " D",D5086="Backlog","Registro Antigo",D5086="Concluído","Registro Enviado",E5086="Apontado","Registro Enviado",D5086="Cancelado","Treinamento Cancelado",D5086="Remanejado","Treinamento Remanejado",D5086="Suspensa","Suspenso",D5086="Antigo","Treinamento Antigo",D5086="-","Treinamento a ser executado")</f>
        <v>Registro Enviado</v>
      </c>
      <c r="H5086" s="3">
        <v>45468</v>
      </c>
      <c r="I5086" s="3">
        <v>45468</v>
      </c>
      <c r="J5086" s="26">
        <f>NETWORKDAYS(F5086,H5086,Feriados!$A$2:$A$13)-1</f>
        <v>5</v>
      </c>
      <c r="K5086" s="2">
        <f>NETWORKDAYS(F5086,I5086,Feriados!$A$2:$A$13)-1</f>
        <v>5</v>
      </c>
      <c r="L5086" s="29">
        <f>WORKDAY(F5086,2,Feriados!$A$2:$A$13)</f>
        <v>45463</v>
      </c>
    </row>
    <row r="5087" spans="1:12" x14ac:dyDescent="0.3">
      <c r="A5087" s="2" t="s">
        <v>28</v>
      </c>
      <c r="B5087" s="2" t="s">
        <v>201</v>
      </c>
      <c r="C5087" s="2" t="s">
        <v>18</v>
      </c>
      <c r="D5087" s="4" t="s">
        <v>14</v>
      </c>
      <c r="E5087" s="2" t="s">
        <v>15</v>
      </c>
      <c r="F5087" s="3">
        <v>45461</v>
      </c>
      <c r="G5087" s="14" t="str" cm="1">
        <f t="array" aca="1" ref="G5087" ca="1">_xlfn.IFS(D5087="Pendente",NETWORKDAYS(F5087,TODAY(),Feriados!$A$2:$A$13)-1 &amp; " D",E5087="Não Apontado",NETWORKDAYS(F5087,TODAY(),Feriados!$A$2:$A$13)-1 &amp; " D",D5087="Backlog","Registro Antigo",D5087="Concluído","Registro Enviado",E5087="Apontado","Registro Enviado",D5087="Cancelado","Treinamento Cancelado",D5087="Remanejado","Treinamento Remanejado",D5087="Suspensa","Suspenso",D5087="Antigo","Treinamento Antigo",D5087="-","Treinamento a ser executado")</f>
        <v>Treinamento Cancelado</v>
      </c>
      <c r="H5087" s="3"/>
      <c r="I5087" s="3"/>
      <c r="J5087" s="26"/>
      <c r="K5087" s="2"/>
      <c r="L5087" s="29"/>
    </row>
    <row r="5088" spans="1:12" x14ac:dyDescent="0.3">
      <c r="A5088" s="2" t="s">
        <v>28</v>
      </c>
      <c r="B5088" s="2" t="s">
        <v>192</v>
      </c>
      <c r="C5088" s="2" t="s">
        <v>64</v>
      </c>
      <c r="D5088" s="4" t="s">
        <v>14</v>
      </c>
      <c r="E5088" s="2" t="s">
        <v>15</v>
      </c>
      <c r="F5088" s="3">
        <v>45461</v>
      </c>
      <c r="G5088" s="14" t="str" cm="1">
        <f t="array" aca="1" ref="G5088" ca="1">_xlfn.IFS(D5088="Pendente",NETWORKDAYS(F5088,TODAY(),Feriados!$A$2:$A$13)-1 &amp; " D",E5088="Não Apontado",NETWORKDAYS(F5088,TODAY(),Feriados!$A$2:$A$13)-1 &amp; " D",D5088="Backlog","Registro Antigo",D5088="Concluído","Registro Enviado",E5088="Apontado","Registro Enviado",D5088="Cancelado","Treinamento Cancelado",D5088="Remanejado","Treinamento Remanejado",D5088="Suspensa","Suspenso",D5088="Antigo","Treinamento Antigo",D5088="-","Treinamento a ser executado")</f>
        <v>Treinamento Cancelado</v>
      </c>
      <c r="H5088" s="3"/>
      <c r="I5088" s="3"/>
      <c r="J5088" s="26"/>
      <c r="K5088" s="2"/>
      <c r="L5088" s="29"/>
    </row>
    <row r="5089" spans="1:12" x14ac:dyDescent="0.3">
      <c r="A5089" s="2" t="s">
        <v>28</v>
      </c>
      <c r="B5089" s="2" t="s">
        <v>40</v>
      </c>
      <c r="C5089" s="2" t="s">
        <v>29</v>
      </c>
      <c r="D5089" s="4" t="s">
        <v>116</v>
      </c>
      <c r="E5089" s="2" t="s">
        <v>8</v>
      </c>
      <c r="F5089" s="3">
        <v>45461</v>
      </c>
      <c r="G5089" s="14" t="str" cm="1">
        <f t="array" aca="1" ref="G5089" ca="1">_xlfn.IFS(D5089="Pendente",NETWORKDAYS(F5089,TODAY(),Feriados!$A$2:$A$13)-1 &amp; " D",E5089="Não Apontado",NETWORKDAYS(F5089,TODAY(),Feriados!$A$2:$A$13)-1 &amp; " D",D5089="Backlog","Registro Antigo",D5089="Concluído","Registro Enviado",E5089="Apontado","Registro Enviado",D5089="Cancelado","Treinamento Cancelado",D5089="Remanejado","Treinamento Remanejado",D5089="Suspensa","Suspenso",D5089="Antigo","Treinamento Antigo",D5089="-","Treinamento a ser executado")</f>
        <v>Registro Enviado</v>
      </c>
      <c r="H5089" s="3">
        <v>45461</v>
      </c>
      <c r="I5089" s="3">
        <v>45461</v>
      </c>
      <c r="J5089" s="26">
        <f>NETWORKDAYS(F5089,H5089,Feriados!$A$2:$A$13)-1</f>
        <v>0</v>
      </c>
      <c r="K5089" s="2">
        <f>NETWORKDAYS(F5089,I5089,Feriados!$A$2:$A$13)-1</f>
        <v>0</v>
      </c>
      <c r="L5089" s="29">
        <f>WORKDAY(F5089,2,Feriados!$A$2:$A$13)</f>
        <v>45463</v>
      </c>
    </row>
    <row r="5090" spans="1:12" x14ac:dyDescent="0.3">
      <c r="A5090" s="2" t="s">
        <v>28</v>
      </c>
      <c r="B5090" s="2" t="s">
        <v>187</v>
      </c>
      <c r="C5090" s="2" t="s">
        <v>32</v>
      </c>
      <c r="D5090" s="4" t="s">
        <v>14</v>
      </c>
      <c r="E5090" s="2" t="s">
        <v>15</v>
      </c>
      <c r="F5090" s="3">
        <v>45461</v>
      </c>
      <c r="G5090" s="14" t="str" cm="1">
        <f t="array" aca="1" ref="G5090" ca="1">_xlfn.IFS(D5090="Pendente",NETWORKDAYS(F5090,TODAY(),Feriados!$A$2:$A$13)-1 &amp; " D",E5090="Não Apontado",NETWORKDAYS(F5090,TODAY(),Feriados!$A$2:$A$13)-1 &amp; " D",D5090="Backlog","Registro Antigo",D5090="Concluído","Registro Enviado",E5090="Apontado","Registro Enviado",D5090="Cancelado","Treinamento Cancelado",D5090="Remanejado","Treinamento Remanejado",D5090="Suspensa","Suspenso",D5090="Antigo","Treinamento Antigo",D5090="-","Treinamento a ser executado")</f>
        <v>Treinamento Cancelado</v>
      </c>
      <c r="H5090" s="3"/>
      <c r="I5090" s="3"/>
      <c r="J5090" s="26"/>
      <c r="K5090" s="2"/>
      <c r="L5090" s="29"/>
    </row>
    <row r="5091" spans="1:12" x14ac:dyDescent="0.3">
      <c r="A5091" s="2" t="s">
        <v>39</v>
      </c>
      <c r="B5091" s="2" t="s">
        <v>23</v>
      </c>
      <c r="C5091" s="2" t="s">
        <v>41</v>
      </c>
      <c r="D5091" s="4" t="s">
        <v>116</v>
      </c>
      <c r="E5091" s="2" t="s">
        <v>8</v>
      </c>
      <c r="F5091" s="3">
        <v>45461</v>
      </c>
      <c r="G5091" s="14" t="str" cm="1">
        <f t="array" aca="1" ref="G5091" ca="1">_xlfn.IFS(D5091="Pendente",NETWORKDAYS(F5091,TODAY(),Feriados!$A$2:$A$13)-1 &amp; " D",E5091="Não Apontado",NETWORKDAYS(F5091,TODAY(),Feriados!$A$2:$A$13)-1 &amp; " D",D5091="Backlog","Registro Antigo",D5091="Concluído","Registro Enviado",E5091="Apontado","Registro Enviado",D5091="Cancelado","Treinamento Cancelado",D5091="Remanejado","Treinamento Remanejado",D5091="Suspensa","Suspenso",D5091="Antigo","Treinamento Antigo",D5091="-","Treinamento a ser executado")</f>
        <v>Registro Enviado</v>
      </c>
      <c r="H5091" s="3">
        <v>45462</v>
      </c>
      <c r="I5091" s="3">
        <v>45462</v>
      </c>
      <c r="J5091" s="26">
        <f>NETWORKDAYS(F5091,H5091,Feriados!$A$2:$A$13)-1</f>
        <v>1</v>
      </c>
      <c r="K5091" s="2">
        <f>NETWORKDAYS(F5091,I5091,Feriados!$A$2:$A$13)-1</f>
        <v>1</v>
      </c>
      <c r="L5091" s="29">
        <f>WORKDAY(F5091,2,Feriados!$A$2:$A$13)</f>
        <v>45463</v>
      </c>
    </row>
    <row r="5092" spans="1:12" x14ac:dyDescent="0.3">
      <c r="A5092" s="2" t="s">
        <v>39</v>
      </c>
      <c r="B5092" s="2" t="s">
        <v>160</v>
      </c>
      <c r="C5092" s="2" t="s">
        <v>37</v>
      </c>
      <c r="D5092" s="4" t="s">
        <v>116</v>
      </c>
      <c r="E5092" s="2" t="s">
        <v>8</v>
      </c>
      <c r="F5092" s="3">
        <v>45461</v>
      </c>
      <c r="G5092" s="14" t="str" cm="1">
        <f t="array" aca="1" ref="G5092" ca="1">_xlfn.IFS(D5092="Pendente",NETWORKDAYS(F5092,TODAY(),Feriados!$A$2:$A$13)-1 &amp; " D",E5092="Não Apontado",NETWORKDAYS(F5092,TODAY(),Feriados!$A$2:$A$13)-1 &amp; " D",D5092="Backlog","Registro Antigo",D5092="Concluído","Registro Enviado",E5092="Apontado","Registro Enviado",D5092="Cancelado","Treinamento Cancelado",D5092="Remanejado","Treinamento Remanejado",D5092="Suspensa","Suspenso",D5092="Antigo","Treinamento Antigo",D5092="-","Treinamento a ser executado")</f>
        <v>Registro Enviado</v>
      </c>
      <c r="H5092" s="3">
        <v>45462</v>
      </c>
      <c r="I5092" s="3">
        <v>45462</v>
      </c>
      <c r="J5092" s="26">
        <f>NETWORKDAYS(F5092,H5092,Feriados!$A$2:$A$13)-1</f>
        <v>1</v>
      </c>
      <c r="K5092" s="2">
        <f>NETWORKDAYS(F5092,I5092,Feriados!$A$2:$A$13)-1</f>
        <v>1</v>
      </c>
      <c r="L5092" s="29">
        <f>WORKDAY(F5092,2,Feriados!$A$2:$A$13)</f>
        <v>45463</v>
      </c>
    </row>
    <row r="5093" spans="1:12" x14ac:dyDescent="0.3">
      <c r="A5093" s="2" t="s">
        <v>46</v>
      </c>
      <c r="B5093" s="2" t="s">
        <v>201</v>
      </c>
      <c r="C5093" s="2" t="s">
        <v>7</v>
      </c>
      <c r="D5093" s="4" t="s">
        <v>14</v>
      </c>
      <c r="E5093" s="2" t="s">
        <v>15</v>
      </c>
      <c r="F5093" s="3">
        <v>45461</v>
      </c>
      <c r="G5093" s="14" t="str" cm="1">
        <f t="array" aca="1" ref="G5093" ca="1">_xlfn.IFS(D5093="Pendente",NETWORKDAYS(F5093,TODAY(),Feriados!$A$2:$A$13)-1 &amp; " D",E5093="Não Apontado",NETWORKDAYS(F5093,TODAY(),Feriados!$A$2:$A$13)-1 &amp; " D",D5093="Backlog","Registro Antigo",D5093="Concluído","Registro Enviado",E5093="Apontado","Registro Enviado",D5093="Cancelado","Treinamento Cancelado",D5093="Remanejado","Treinamento Remanejado",D5093="Suspensa","Suspenso",D5093="Antigo","Treinamento Antigo",D5093="-","Treinamento a ser executado")</f>
        <v>Treinamento Cancelado</v>
      </c>
      <c r="H5093" s="3"/>
      <c r="I5093" s="3"/>
      <c r="J5093" s="26"/>
      <c r="K5093" s="2"/>
      <c r="L5093" s="29"/>
    </row>
    <row r="5094" spans="1:12" x14ac:dyDescent="0.3">
      <c r="A5094" s="2" t="s">
        <v>46</v>
      </c>
      <c r="B5094" s="2" t="s">
        <v>148</v>
      </c>
      <c r="C5094" s="2" t="s">
        <v>7</v>
      </c>
      <c r="D5094" s="4" t="s">
        <v>14</v>
      </c>
      <c r="E5094" s="2" t="s">
        <v>15</v>
      </c>
      <c r="F5094" s="3">
        <v>45461</v>
      </c>
      <c r="G5094" s="14" t="str" cm="1">
        <f t="array" aca="1" ref="G5094" ca="1">_xlfn.IFS(D5094="Pendente",NETWORKDAYS(F5094,TODAY(),Feriados!$A$2:$A$13)-1 &amp; " D",E5094="Não Apontado",NETWORKDAYS(F5094,TODAY(),Feriados!$A$2:$A$13)-1 &amp; " D",D5094="Backlog","Registro Antigo",D5094="Concluído","Registro Enviado",E5094="Apontado","Registro Enviado",D5094="Cancelado","Treinamento Cancelado",D5094="Remanejado","Treinamento Remanejado",D5094="Suspensa","Suspenso",D5094="Antigo","Treinamento Antigo",D5094="-","Treinamento a ser executado")</f>
        <v>Treinamento Cancelado</v>
      </c>
      <c r="H5094" s="3"/>
      <c r="I5094" s="3"/>
      <c r="J5094" s="26"/>
      <c r="K5094" s="2"/>
      <c r="L5094" s="29"/>
    </row>
    <row r="5095" spans="1:12" x14ac:dyDescent="0.3">
      <c r="A5095" s="2" t="s">
        <v>46</v>
      </c>
      <c r="B5095" s="2" t="s">
        <v>159</v>
      </c>
      <c r="C5095" s="2" t="s">
        <v>18</v>
      </c>
      <c r="D5095" s="4" t="s">
        <v>14</v>
      </c>
      <c r="E5095" s="2" t="s">
        <v>15</v>
      </c>
      <c r="F5095" s="3">
        <v>45461</v>
      </c>
      <c r="G5095" s="14" t="str" cm="1">
        <f t="array" aca="1" ref="G5095" ca="1">_xlfn.IFS(D5095="Pendente",NETWORKDAYS(F5095,TODAY(),Feriados!$A$2:$A$13)-1 &amp; " D",E5095="Não Apontado",NETWORKDAYS(F5095,TODAY(),Feriados!$A$2:$A$13)-1 &amp; " D",D5095="Backlog","Registro Antigo",D5095="Concluído","Registro Enviado",E5095="Apontado","Registro Enviado",D5095="Cancelado","Treinamento Cancelado",D5095="Remanejado","Treinamento Remanejado",D5095="Suspensa","Suspenso",D5095="Antigo","Treinamento Antigo",D5095="-","Treinamento a ser executado")</f>
        <v>Treinamento Cancelado</v>
      </c>
      <c r="H5095" s="3"/>
      <c r="I5095" s="3"/>
      <c r="J5095" s="26"/>
      <c r="K5095" s="2"/>
      <c r="L5095" s="29"/>
    </row>
    <row r="5096" spans="1:12" x14ac:dyDescent="0.3">
      <c r="A5096" s="2" t="s">
        <v>188</v>
      </c>
      <c r="B5096" s="2" t="s">
        <v>198</v>
      </c>
      <c r="C5096" s="2" t="s">
        <v>36</v>
      </c>
      <c r="D5096" s="4" t="s">
        <v>14</v>
      </c>
      <c r="E5096" s="2" t="s">
        <v>15</v>
      </c>
      <c r="F5096" s="3">
        <v>45461</v>
      </c>
      <c r="G5096" s="14" t="str" cm="1">
        <f t="array" aca="1" ref="G5096" ca="1">_xlfn.IFS(D5096="Pendente",NETWORKDAYS(F5096,TODAY(),Feriados!$A$2:$A$13)-1 &amp; " D",E5096="Não Apontado",NETWORKDAYS(F5096,TODAY(),Feriados!$A$2:$A$13)-1 &amp; " D",D5096="Backlog","Registro Antigo",D5096="Concluído","Registro Enviado",E5096="Apontado","Registro Enviado",D5096="Cancelado","Treinamento Cancelado",D5096="Remanejado","Treinamento Remanejado",D5096="Suspensa","Suspenso",D5096="Antigo","Treinamento Antigo",D5096="-","Treinamento a ser executado")</f>
        <v>Treinamento Cancelado</v>
      </c>
      <c r="H5096" s="3"/>
      <c r="I5096" s="3"/>
      <c r="J5096" s="26"/>
      <c r="K5096" s="2"/>
      <c r="L5096" s="29"/>
    </row>
    <row r="5097" spans="1:12" x14ac:dyDescent="0.3">
      <c r="A5097" s="2" t="s">
        <v>22</v>
      </c>
      <c r="B5097" s="2" t="s">
        <v>119</v>
      </c>
      <c r="C5097" s="2" t="s">
        <v>13</v>
      </c>
      <c r="D5097" s="4" t="s">
        <v>116</v>
      </c>
      <c r="E5097" s="2" t="s">
        <v>8</v>
      </c>
      <c r="F5097" s="3">
        <v>45462</v>
      </c>
      <c r="G5097" s="14" t="str" cm="1">
        <f t="array" aca="1" ref="G5097" ca="1">_xlfn.IFS(D5097="Pendente",NETWORKDAYS(F5097,TODAY(),Feriados!$A$2:$A$13)-1 &amp; " D",E5097="Não Apontado",NETWORKDAYS(F5097,TODAY(),Feriados!$A$2:$A$13)-1 &amp; " D",D5097="Backlog","Registro Antigo",D5097="Concluído","Registro Enviado",E5097="Apontado","Registro Enviado",D5097="Cancelado","Treinamento Cancelado",D5097="Remanejado","Treinamento Remanejado",D5097="Suspensa","Suspenso",D5097="Antigo","Treinamento Antigo",D5097="-","Treinamento a ser executado")</f>
        <v>Registro Enviado</v>
      </c>
      <c r="H5097" s="3">
        <v>45468</v>
      </c>
      <c r="I5097" s="3">
        <v>45468</v>
      </c>
      <c r="J5097" s="26">
        <f>NETWORKDAYS(F5097,H5097,Feriados!$A$2:$A$13)-1</f>
        <v>4</v>
      </c>
      <c r="K5097" s="2">
        <f>NETWORKDAYS(F5097,I5097,Feriados!$A$2:$A$13)-1</f>
        <v>4</v>
      </c>
      <c r="L5097" s="29">
        <f>WORKDAY(F5097,2,Feriados!$A$2:$A$13)</f>
        <v>45464</v>
      </c>
    </row>
    <row r="5098" spans="1:12" x14ac:dyDescent="0.3">
      <c r="A5098" s="2" t="s">
        <v>22</v>
      </c>
      <c r="B5098" s="2" t="s">
        <v>161</v>
      </c>
      <c r="C5098" s="2" t="s">
        <v>18</v>
      </c>
      <c r="D5098" s="4" t="s">
        <v>116</v>
      </c>
      <c r="E5098" s="2" t="s">
        <v>8</v>
      </c>
      <c r="F5098" s="3">
        <v>45462</v>
      </c>
      <c r="G5098" s="14" t="str" cm="1">
        <f t="array" aca="1" ref="G5098" ca="1">_xlfn.IFS(D5098="Pendente",NETWORKDAYS(F5098,TODAY(),Feriados!$A$2:$A$13)-1 &amp; " D",E5098="Não Apontado",NETWORKDAYS(F5098,TODAY(),Feriados!$A$2:$A$13)-1 &amp; " D",D5098="Backlog","Registro Antigo",D5098="Concluído","Registro Enviado",E5098="Apontado","Registro Enviado",D5098="Cancelado","Treinamento Cancelado",D5098="Remanejado","Treinamento Remanejado",D5098="Suspensa","Suspenso",D5098="Antigo","Treinamento Antigo",D5098="-","Treinamento a ser executado")</f>
        <v>Registro Enviado</v>
      </c>
      <c r="H5098" s="3">
        <v>45469</v>
      </c>
      <c r="I5098" s="3">
        <v>45463</v>
      </c>
      <c r="J5098" s="26">
        <f>NETWORKDAYS(F5098,H5098,Feriados!$A$2:$A$13)-1</f>
        <v>5</v>
      </c>
      <c r="K5098" s="2">
        <f>NETWORKDAYS(F5098,I5098,Feriados!$A$2:$A$13)-1</f>
        <v>1</v>
      </c>
      <c r="L5098" s="29">
        <f>WORKDAY(F5098,2,Feriados!$A$2:$A$13)</f>
        <v>45464</v>
      </c>
    </row>
    <row r="5099" spans="1:12" x14ac:dyDescent="0.3">
      <c r="A5099" s="2" t="s">
        <v>22</v>
      </c>
      <c r="B5099" s="2" t="s">
        <v>194</v>
      </c>
      <c r="C5099" s="2" t="s">
        <v>7</v>
      </c>
      <c r="D5099" s="4" t="s">
        <v>14</v>
      </c>
      <c r="E5099" s="2" t="s">
        <v>15</v>
      </c>
      <c r="F5099" s="3">
        <v>45462</v>
      </c>
      <c r="G5099" s="14" t="str" cm="1">
        <f t="array" aca="1" ref="G5099" ca="1">_xlfn.IFS(D5099="Pendente",NETWORKDAYS(F5099,TODAY(),Feriados!$A$2:$A$13)-1 &amp; " D",E5099="Não Apontado",NETWORKDAYS(F5099,TODAY(),Feriados!$A$2:$A$13)-1 &amp; " D",D5099="Backlog","Registro Antigo",D5099="Concluído","Registro Enviado",E5099="Apontado","Registro Enviado",D5099="Cancelado","Treinamento Cancelado",D5099="Remanejado","Treinamento Remanejado",D5099="Suspensa","Suspenso",D5099="Antigo","Treinamento Antigo",D5099="-","Treinamento a ser executado")</f>
        <v>Treinamento Cancelado</v>
      </c>
      <c r="H5099" s="3"/>
      <c r="I5099" s="3"/>
      <c r="J5099" s="26"/>
      <c r="K5099" s="2"/>
      <c r="L5099" s="29"/>
    </row>
    <row r="5100" spans="1:12" x14ac:dyDescent="0.3">
      <c r="A5100" s="2" t="s">
        <v>22</v>
      </c>
      <c r="B5100" s="2" t="s">
        <v>193</v>
      </c>
      <c r="C5100" s="2" t="s">
        <v>7</v>
      </c>
      <c r="D5100" s="4" t="s">
        <v>14</v>
      </c>
      <c r="E5100" s="2" t="s">
        <v>15</v>
      </c>
      <c r="F5100" s="3">
        <v>45462</v>
      </c>
      <c r="G5100" s="14" t="str" cm="1">
        <f t="array" aca="1" ref="G5100" ca="1">_xlfn.IFS(D5100="Pendente",NETWORKDAYS(F5100,TODAY(),Feriados!$A$2:$A$13)-1 &amp; " D",E5100="Não Apontado",NETWORKDAYS(F5100,TODAY(),Feriados!$A$2:$A$13)-1 &amp; " D",D5100="Backlog","Registro Antigo",D5100="Concluído","Registro Enviado",E5100="Apontado","Registro Enviado",D5100="Cancelado","Treinamento Cancelado",D5100="Remanejado","Treinamento Remanejado",D5100="Suspensa","Suspenso",D5100="Antigo","Treinamento Antigo",D5100="-","Treinamento a ser executado")</f>
        <v>Treinamento Cancelado</v>
      </c>
      <c r="H5100" s="3"/>
      <c r="I5100" s="3"/>
      <c r="J5100" s="26"/>
      <c r="K5100" s="2"/>
      <c r="L5100" s="29"/>
    </row>
    <row r="5101" spans="1:12" x14ac:dyDescent="0.3">
      <c r="A5101" s="2" t="s">
        <v>28</v>
      </c>
      <c r="B5101" s="2" t="s">
        <v>135</v>
      </c>
      <c r="C5101" s="2" t="s">
        <v>54</v>
      </c>
      <c r="D5101" s="4" t="s">
        <v>117</v>
      </c>
      <c r="E5101" s="2" t="s">
        <v>15</v>
      </c>
      <c r="F5101" s="3">
        <v>45462</v>
      </c>
      <c r="G5101" s="14" t="str" cm="1">
        <f t="array" aca="1" ref="G5101" ca="1">_xlfn.IFS(D5101="Pendente",NETWORKDAYS(F5101,TODAY(),Feriados!$A$2:$A$13)-1 &amp; " D",E5101="Não Apontado",NETWORKDAYS(F5101,TODAY(),Feriados!$A$2:$A$13)-1 &amp; " D",D5101="Backlog","Registro Antigo",D5101="Concluído","Registro Enviado",E5101="Apontado","Registro Enviado",D5101="Cancelado","Treinamento Cancelado",D5101="Remanejado","Treinamento Remanejado",D5101="Suspensa","Suspenso",D5101="Antigo","Treinamento Antigo",D5101="-","Treinamento a ser executado")</f>
        <v>Treinamento Remanejado</v>
      </c>
      <c r="H5101" s="3"/>
      <c r="I5101" s="3"/>
      <c r="J5101" s="26"/>
      <c r="K5101" s="2"/>
      <c r="L5101" s="29"/>
    </row>
    <row r="5102" spans="1:12" x14ac:dyDescent="0.3">
      <c r="A5102" s="2" t="s">
        <v>39</v>
      </c>
      <c r="B5102" s="2" t="s">
        <v>153</v>
      </c>
      <c r="C5102" s="2" t="s">
        <v>41</v>
      </c>
      <c r="D5102" s="4" t="s">
        <v>116</v>
      </c>
      <c r="E5102" s="2" t="s">
        <v>8</v>
      </c>
      <c r="F5102" s="3">
        <v>45462</v>
      </c>
      <c r="G5102" s="14" t="str" cm="1">
        <f t="array" aca="1" ref="G5102" ca="1">_xlfn.IFS(D5102="Pendente",NETWORKDAYS(F5102,TODAY(),Feriados!$A$2:$A$13)-1 &amp; " D",E5102="Não Apontado",NETWORKDAYS(F5102,TODAY(),Feriados!$A$2:$A$13)-1 &amp; " D",D5102="Backlog","Registro Antigo",D5102="Concluído","Registro Enviado",E5102="Apontado","Registro Enviado",D5102="Cancelado","Treinamento Cancelado",D5102="Remanejado","Treinamento Remanejado",D5102="Suspensa","Suspenso",D5102="Antigo","Treinamento Antigo",D5102="-","Treinamento a ser executado")</f>
        <v>Registro Enviado</v>
      </c>
      <c r="H5102" s="3">
        <v>45462</v>
      </c>
      <c r="I5102" s="3">
        <v>45462</v>
      </c>
      <c r="J5102" s="26">
        <f>NETWORKDAYS(F5102,H5102,Feriados!$A$2:$A$13)-1</f>
        <v>0</v>
      </c>
      <c r="K5102" s="2">
        <f>NETWORKDAYS(F5102,I5102,Feriados!$A$2:$A$13)-1</f>
        <v>0</v>
      </c>
      <c r="L5102" s="29">
        <f>WORKDAY(F5102,2,Feriados!$A$2:$A$13)</f>
        <v>45464</v>
      </c>
    </row>
    <row r="5103" spans="1:12" x14ac:dyDescent="0.3">
      <c r="A5103" s="2" t="s">
        <v>39</v>
      </c>
      <c r="B5103" s="2" t="s">
        <v>135</v>
      </c>
      <c r="C5103" s="2" t="s">
        <v>36</v>
      </c>
      <c r="D5103" s="4" t="s">
        <v>14</v>
      </c>
      <c r="E5103" s="2" t="s">
        <v>15</v>
      </c>
      <c r="F5103" s="3">
        <v>45462</v>
      </c>
      <c r="G5103" s="14" t="str" cm="1">
        <f t="array" aca="1" ref="G5103" ca="1">_xlfn.IFS(D5103="Pendente",NETWORKDAYS(F5103,TODAY(),Feriados!$A$2:$A$13)-1 &amp; " D",E5103="Não Apontado",NETWORKDAYS(F5103,TODAY(),Feriados!$A$2:$A$13)-1 &amp; " D",D5103="Backlog","Registro Antigo",D5103="Concluído","Registro Enviado",E5103="Apontado","Registro Enviado",D5103="Cancelado","Treinamento Cancelado",D5103="Remanejado","Treinamento Remanejado",D5103="Suspensa","Suspenso",D5103="Antigo","Treinamento Antigo",D5103="-","Treinamento a ser executado")</f>
        <v>Treinamento Cancelado</v>
      </c>
      <c r="H5103" s="3"/>
      <c r="I5103" s="3"/>
      <c r="J5103" s="26"/>
      <c r="K5103" s="2"/>
      <c r="L5103" s="29"/>
    </row>
    <row r="5104" spans="1:12" x14ac:dyDescent="0.3">
      <c r="A5104" s="2" t="s">
        <v>188</v>
      </c>
      <c r="B5104" s="2" t="s">
        <v>200</v>
      </c>
      <c r="C5104" s="2" t="s">
        <v>36</v>
      </c>
      <c r="D5104" s="4" t="s">
        <v>116</v>
      </c>
      <c r="E5104" s="2" t="s">
        <v>8</v>
      </c>
      <c r="F5104" s="3">
        <v>45462</v>
      </c>
      <c r="G5104" s="14" t="str" cm="1">
        <f t="array" aca="1" ref="G5104" ca="1">_xlfn.IFS(D5104="Pendente",NETWORKDAYS(F5104,TODAY(),Feriados!$A$2:$A$13)-1 &amp; " D",E5104="Não Apontado",NETWORKDAYS(F5104,TODAY(),Feriados!$A$2:$A$13)-1 &amp; " D",D5104="Backlog","Registro Antigo",D5104="Concluído","Registro Enviado",E5104="Apontado","Registro Enviado",D5104="Cancelado","Treinamento Cancelado",D5104="Remanejado","Treinamento Remanejado",D5104="Suspensa","Suspenso",D5104="Antigo","Treinamento Antigo",D5104="-","Treinamento a ser executado")</f>
        <v>Registro Enviado</v>
      </c>
      <c r="H5104" s="3">
        <v>45462</v>
      </c>
      <c r="I5104" s="3">
        <v>45462</v>
      </c>
      <c r="J5104" s="26">
        <f>NETWORKDAYS(F5104,H5104,Feriados!$A$2:$A$13)-1</f>
        <v>0</v>
      </c>
      <c r="K5104" s="2">
        <f>NETWORKDAYS(F5104,I5104,Feriados!$A$2:$A$13)-1</f>
        <v>0</v>
      </c>
      <c r="L5104" s="29">
        <f>WORKDAY(F5104,2,Feriados!$A$2:$A$13)</f>
        <v>45464</v>
      </c>
    </row>
    <row r="5105" spans="1:12" x14ac:dyDescent="0.3">
      <c r="A5105" s="2" t="s">
        <v>6</v>
      </c>
      <c r="B5105" s="2" t="s">
        <v>207</v>
      </c>
      <c r="C5105" s="2" t="s">
        <v>66</v>
      </c>
      <c r="D5105" s="4" t="s">
        <v>116</v>
      </c>
      <c r="E5105" s="2" t="s">
        <v>8</v>
      </c>
      <c r="F5105" s="3">
        <v>45463</v>
      </c>
      <c r="G5105" s="14" t="str" cm="1">
        <f t="array" aca="1" ref="G5105" ca="1">_xlfn.IFS(D5105="Pendente",NETWORKDAYS(F5105,TODAY(),Feriados!$A$2:$A$13)-1 &amp; " D",E5105="Não Apontado",NETWORKDAYS(F5105,TODAY(),Feriados!$A$2:$A$13)-1 &amp; " D",D5105="Backlog","Registro Antigo",D5105="Concluído","Registro Enviado",E5105="Apontado","Registro Enviado",D5105="Cancelado","Treinamento Cancelado",D5105="Remanejado","Treinamento Remanejado",D5105="Suspensa","Suspenso",D5105="Antigo","Treinamento Antigo",D5105="-","Treinamento a ser executado")</f>
        <v>Registro Enviado</v>
      </c>
      <c r="H5105" s="3">
        <v>45463</v>
      </c>
      <c r="I5105" s="3">
        <v>45463</v>
      </c>
      <c r="J5105" s="26">
        <f>NETWORKDAYS(F5105,H5105,Feriados!$A$2:$A$13)-1</f>
        <v>0</v>
      </c>
      <c r="K5105" s="2">
        <f>NETWORKDAYS(F5105,I5105,Feriados!$A$2:$A$13)-1</f>
        <v>0</v>
      </c>
      <c r="L5105" s="29">
        <f>WORKDAY(F5105,2,Feriados!$A$2:$A$13)</f>
        <v>45467</v>
      </c>
    </row>
    <row r="5106" spans="1:12" x14ac:dyDescent="0.3">
      <c r="A5106" s="2" t="s">
        <v>6</v>
      </c>
      <c r="B5106" s="2" t="s">
        <v>90</v>
      </c>
      <c r="C5106" s="2" t="s">
        <v>61</v>
      </c>
      <c r="D5106" s="4" t="s">
        <v>116</v>
      </c>
      <c r="E5106" s="2" t="s">
        <v>8</v>
      </c>
      <c r="F5106" s="3">
        <v>45463</v>
      </c>
      <c r="G5106" s="14" t="str" cm="1">
        <f t="array" aca="1" ref="G5106" ca="1">_xlfn.IFS(D5106="Pendente",NETWORKDAYS(F5106,TODAY(),Feriados!$A$2:$A$13)-1 &amp; " D",E5106="Não Apontado",NETWORKDAYS(F5106,TODAY(),Feriados!$A$2:$A$13)-1 &amp; " D",D5106="Backlog","Registro Antigo",D5106="Concluído","Registro Enviado",E5106="Apontado","Registro Enviado",D5106="Cancelado","Treinamento Cancelado",D5106="Remanejado","Treinamento Remanejado",D5106="Suspensa","Suspenso",D5106="Antigo","Treinamento Antigo",D5106="-","Treinamento a ser executado")</f>
        <v>Registro Enviado</v>
      </c>
      <c r="H5106" s="3">
        <v>45463</v>
      </c>
      <c r="I5106" s="3">
        <v>45463</v>
      </c>
      <c r="J5106" s="26">
        <f>NETWORKDAYS(F5106,H5106,Feriados!$A$2:$A$13)-1</f>
        <v>0</v>
      </c>
      <c r="K5106" s="2">
        <f>NETWORKDAYS(F5106,I5106,Feriados!$A$2:$A$13)-1</f>
        <v>0</v>
      </c>
      <c r="L5106" s="29">
        <f>WORKDAY(F5106,2,Feriados!$A$2:$A$13)</f>
        <v>45467</v>
      </c>
    </row>
    <row r="5107" spans="1:12" x14ac:dyDescent="0.3">
      <c r="A5107" s="2" t="s">
        <v>22</v>
      </c>
      <c r="B5107" s="2" t="s">
        <v>201</v>
      </c>
      <c r="C5107" s="2" t="s">
        <v>7</v>
      </c>
      <c r="D5107" s="4" t="s">
        <v>53</v>
      </c>
      <c r="E5107" s="2" t="s">
        <v>38</v>
      </c>
      <c r="F5107" s="3">
        <v>45463</v>
      </c>
      <c r="G5107" s="14" t="str" cm="1">
        <f t="array" aca="1" ref="G5107" ca="1">_xlfn.IFS(D5107="Pendente",NETWORKDAYS(F5107,TODAY(),Feriados!$A$2:$A$13)-1 &amp; " D",E5107="Não Apontado",NETWORKDAYS(F5107,TODAY(),Feriados!$A$2:$A$13)-1 &amp; " D",D5107="Backlog","Registro Antigo",D5107="Concluído","Registro Enviado",E5107="Apontado","Registro Enviado",D5107="Cancelado","Treinamento Cancelado",D5107="Remanejado","Treinamento Remanejado",D5107="Suspensa","Suspenso",D5107="Antigo","Treinamento Antigo",D5107="-","Treinamento a ser executado")</f>
        <v>6 D</v>
      </c>
      <c r="H5107" s="3"/>
      <c r="I5107" s="3"/>
      <c r="J5107" s="26">
        <f>NETWORKDAYS(F5107,H5107,Feriados!$A$2:$A$13)-1</f>
        <v>-32467</v>
      </c>
      <c r="K5107" s="2">
        <f>NETWORKDAYS(F5107,I5107,Feriados!$A$2:$A$13)-1</f>
        <v>-32467</v>
      </c>
      <c r="L5107" s="29">
        <f>WORKDAY(F5107,2,Feriados!$A$2:$A$13)</f>
        <v>45467</v>
      </c>
    </row>
    <row r="5108" spans="1:12" x14ac:dyDescent="0.3">
      <c r="A5108" s="2" t="s">
        <v>22</v>
      </c>
      <c r="B5108" s="2" t="s">
        <v>206</v>
      </c>
      <c r="C5108" s="2" t="s">
        <v>7</v>
      </c>
      <c r="D5108" s="4" t="s">
        <v>14</v>
      </c>
      <c r="E5108" s="2" t="s">
        <v>15</v>
      </c>
      <c r="F5108" s="3">
        <v>45463</v>
      </c>
      <c r="G5108" s="14" t="str" cm="1">
        <f t="array" aca="1" ref="G5108" ca="1">_xlfn.IFS(D5108="Pendente",NETWORKDAYS(F5108,TODAY(),Feriados!$A$2:$A$13)-1 &amp; " D",E5108="Não Apontado",NETWORKDAYS(F5108,TODAY(),Feriados!$A$2:$A$13)-1 &amp; " D",D5108="Backlog","Registro Antigo",D5108="Concluído","Registro Enviado",E5108="Apontado","Registro Enviado",D5108="Cancelado","Treinamento Cancelado",D5108="Remanejado","Treinamento Remanejado",D5108="Suspensa","Suspenso",D5108="Antigo","Treinamento Antigo",D5108="-","Treinamento a ser executado")</f>
        <v>Treinamento Cancelado</v>
      </c>
      <c r="H5108" s="3"/>
      <c r="I5108" s="3"/>
      <c r="J5108" s="26"/>
      <c r="K5108" s="2"/>
      <c r="L5108" s="29"/>
    </row>
    <row r="5109" spans="1:12" x14ac:dyDescent="0.3">
      <c r="A5109" s="2" t="s">
        <v>22</v>
      </c>
      <c r="B5109" s="2" t="s">
        <v>135</v>
      </c>
      <c r="C5109" s="2" t="s">
        <v>18</v>
      </c>
      <c r="D5109" s="4" t="s">
        <v>116</v>
      </c>
      <c r="E5109" s="2" t="s">
        <v>8</v>
      </c>
      <c r="F5109" s="3">
        <v>45463</v>
      </c>
      <c r="G5109" s="14" t="str" cm="1">
        <f t="array" aca="1" ref="G5109" ca="1">_xlfn.IFS(D5109="Pendente",NETWORKDAYS(F5109,TODAY(),Feriados!$A$2:$A$13)-1 &amp; " D",E5109="Não Apontado",NETWORKDAYS(F5109,TODAY(),Feriados!$A$2:$A$13)-1 &amp; " D",D5109="Backlog","Registro Antigo",D5109="Concluído","Registro Enviado",E5109="Apontado","Registro Enviado",D5109="Cancelado","Treinamento Cancelado",D5109="Remanejado","Treinamento Remanejado",D5109="Suspensa","Suspenso",D5109="Antigo","Treinamento Antigo",D5109="-","Treinamento a ser executado")</f>
        <v>Registro Enviado</v>
      </c>
      <c r="H5109" s="3">
        <v>45468</v>
      </c>
      <c r="I5109" s="3">
        <v>45468</v>
      </c>
      <c r="J5109" s="26">
        <f>NETWORKDAYS(F5109,H5109,Feriados!$A$2:$A$13)-1</f>
        <v>3</v>
      </c>
      <c r="K5109" s="2">
        <f>NETWORKDAYS(F5109,I5109,Feriados!$A$2:$A$13)-1</f>
        <v>3</v>
      </c>
      <c r="L5109" s="29">
        <f>WORKDAY(F5109,2,Feriados!$A$2:$A$13)</f>
        <v>45467</v>
      </c>
    </row>
    <row r="5110" spans="1:12" x14ac:dyDescent="0.3">
      <c r="A5110" s="2" t="s">
        <v>22</v>
      </c>
      <c r="B5110" s="2" t="s">
        <v>153</v>
      </c>
      <c r="C5110" s="2" t="s">
        <v>7</v>
      </c>
      <c r="D5110" s="4" t="s">
        <v>14</v>
      </c>
      <c r="E5110" s="2" t="s">
        <v>15</v>
      </c>
      <c r="F5110" s="3">
        <v>45463</v>
      </c>
      <c r="G5110" s="14" t="str" cm="1">
        <f t="array" aca="1" ref="G5110" ca="1">_xlfn.IFS(D5110="Pendente",NETWORKDAYS(F5110,TODAY(),Feriados!$A$2:$A$13)-1 &amp; " D",E5110="Não Apontado",NETWORKDAYS(F5110,TODAY(),Feriados!$A$2:$A$13)-1 &amp; " D",D5110="Backlog","Registro Antigo",D5110="Concluído","Registro Enviado",E5110="Apontado","Registro Enviado",D5110="Cancelado","Treinamento Cancelado",D5110="Remanejado","Treinamento Remanejado",D5110="Suspensa","Suspenso",D5110="Antigo","Treinamento Antigo",D5110="-","Treinamento a ser executado")</f>
        <v>Treinamento Cancelado</v>
      </c>
      <c r="H5110" s="3"/>
      <c r="I5110" s="3"/>
      <c r="J5110" s="26"/>
      <c r="K5110" s="2"/>
      <c r="L5110" s="29"/>
    </row>
    <row r="5111" spans="1:12" x14ac:dyDescent="0.3">
      <c r="A5111" s="2" t="s">
        <v>28</v>
      </c>
      <c r="B5111" s="2" t="s">
        <v>160</v>
      </c>
      <c r="C5111" s="2" t="s">
        <v>29</v>
      </c>
      <c r="D5111" s="4" t="s">
        <v>14</v>
      </c>
      <c r="E5111" s="2" t="s">
        <v>15</v>
      </c>
      <c r="F5111" s="3">
        <v>45463</v>
      </c>
      <c r="G5111" s="14" t="str" cm="1">
        <f t="array" aca="1" ref="G5111" ca="1">_xlfn.IFS(D5111="Pendente",NETWORKDAYS(F5111,TODAY(),Feriados!$A$2:$A$13)-1 &amp; " D",E5111="Não Apontado",NETWORKDAYS(F5111,TODAY(),Feriados!$A$2:$A$13)-1 &amp; " D",D5111="Backlog","Registro Antigo",D5111="Concluído","Registro Enviado",E5111="Apontado","Registro Enviado",D5111="Cancelado","Treinamento Cancelado",D5111="Remanejado","Treinamento Remanejado",D5111="Suspensa","Suspenso",D5111="Antigo","Treinamento Antigo",D5111="-","Treinamento a ser executado")</f>
        <v>Treinamento Cancelado</v>
      </c>
      <c r="H5111" s="3"/>
      <c r="I5111" s="3"/>
      <c r="J5111" s="26"/>
      <c r="K5111" s="2"/>
      <c r="L5111" s="29"/>
    </row>
    <row r="5112" spans="1:12" x14ac:dyDescent="0.3">
      <c r="A5112" s="2" t="s">
        <v>39</v>
      </c>
      <c r="B5112" s="2" t="s">
        <v>12</v>
      </c>
      <c r="C5112" s="2" t="s">
        <v>36</v>
      </c>
      <c r="D5112" s="4" t="s">
        <v>116</v>
      </c>
      <c r="E5112" s="2" t="s">
        <v>8</v>
      </c>
      <c r="F5112" s="3">
        <v>45463</v>
      </c>
      <c r="G5112" s="14" t="str" cm="1">
        <f t="array" aca="1" ref="G5112" ca="1">_xlfn.IFS(D5112="Pendente",NETWORKDAYS(F5112,TODAY(),Feriados!$A$2:$A$13)-1 &amp; " D",E5112="Não Apontado",NETWORKDAYS(F5112,TODAY(),Feriados!$A$2:$A$13)-1 &amp; " D",D5112="Backlog","Registro Antigo",D5112="Concluído","Registro Enviado",E5112="Apontado","Registro Enviado",D5112="Cancelado","Treinamento Cancelado",D5112="Remanejado","Treinamento Remanejado",D5112="Suspensa","Suspenso",D5112="Antigo","Treinamento Antigo",D5112="-","Treinamento a ser executado")</f>
        <v>Registro Enviado</v>
      </c>
      <c r="H5112" s="3">
        <v>45463</v>
      </c>
      <c r="I5112" s="3">
        <v>45463</v>
      </c>
      <c r="J5112" s="26">
        <f>NETWORKDAYS(F5112,H5112,Feriados!$A$2:$A$13)-1</f>
        <v>0</v>
      </c>
      <c r="K5112" s="2">
        <f>NETWORKDAYS(F5112,I5112,Feriados!$A$2:$A$13)-1</f>
        <v>0</v>
      </c>
      <c r="L5112" s="29">
        <f>WORKDAY(F5112,2,Feriados!$A$2:$A$13)</f>
        <v>45467</v>
      </c>
    </row>
    <row r="5113" spans="1:12" x14ac:dyDescent="0.3">
      <c r="A5113" s="2" t="s">
        <v>39</v>
      </c>
      <c r="B5113" s="2" t="s">
        <v>23</v>
      </c>
      <c r="C5113" s="2" t="s">
        <v>37</v>
      </c>
      <c r="D5113" s="4" t="s">
        <v>116</v>
      </c>
      <c r="E5113" s="2" t="s">
        <v>8</v>
      </c>
      <c r="F5113" s="3">
        <v>45463</v>
      </c>
      <c r="G5113" s="14" t="str" cm="1">
        <f t="array" aca="1" ref="G5113" ca="1">_xlfn.IFS(D5113="Pendente",NETWORKDAYS(F5113,TODAY(),Feriados!$A$2:$A$13)-1 &amp; " D",E5113="Não Apontado",NETWORKDAYS(F5113,TODAY(),Feriados!$A$2:$A$13)-1 &amp; " D",D5113="Backlog","Registro Antigo",D5113="Concluído","Registro Enviado",E5113="Apontado","Registro Enviado",D5113="Cancelado","Treinamento Cancelado",D5113="Remanejado","Treinamento Remanejado",D5113="Suspensa","Suspenso",D5113="Antigo","Treinamento Antigo",D5113="-","Treinamento a ser executado")</f>
        <v>Registro Enviado</v>
      </c>
      <c r="H5113" s="3">
        <v>45463</v>
      </c>
      <c r="I5113" s="3">
        <v>45463</v>
      </c>
      <c r="J5113" s="26">
        <f>NETWORKDAYS(F5113,H5113,Feriados!$A$2:$A$13)-1</f>
        <v>0</v>
      </c>
      <c r="K5113" s="2">
        <f>NETWORKDAYS(F5113,I5113,Feriados!$A$2:$A$13)-1</f>
        <v>0</v>
      </c>
      <c r="L5113" s="29">
        <f>WORKDAY(F5113,2,Feriados!$A$2:$A$13)</f>
        <v>45467</v>
      </c>
    </row>
    <row r="5114" spans="1:12" x14ac:dyDescent="0.3">
      <c r="A5114" s="2" t="s">
        <v>39</v>
      </c>
      <c r="B5114" s="2" t="s">
        <v>147</v>
      </c>
      <c r="C5114" s="2" t="s">
        <v>36</v>
      </c>
      <c r="D5114" s="4" t="s">
        <v>116</v>
      </c>
      <c r="E5114" s="2" t="s">
        <v>8</v>
      </c>
      <c r="F5114" s="3">
        <v>45463</v>
      </c>
      <c r="G5114" s="14" t="str" cm="1">
        <f t="array" aca="1" ref="G5114" ca="1">_xlfn.IFS(D5114="Pendente",NETWORKDAYS(F5114,TODAY(),Feriados!$A$2:$A$13)-1 &amp; " D",E5114="Não Apontado",NETWORKDAYS(F5114,TODAY(),Feriados!$A$2:$A$13)-1 &amp; " D",D5114="Backlog","Registro Antigo",D5114="Concluído","Registro Enviado",E5114="Apontado","Registro Enviado",D5114="Cancelado","Treinamento Cancelado",D5114="Remanejado","Treinamento Remanejado",D5114="Suspensa","Suspenso",D5114="Antigo","Treinamento Antigo",D5114="-","Treinamento a ser executado")</f>
        <v>Registro Enviado</v>
      </c>
      <c r="H5114" s="3">
        <v>45463</v>
      </c>
      <c r="I5114" s="3">
        <v>45463</v>
      </c>
      <c r="J5114" s="26">
        <f>NETWORKDAYS(F5114,H5114,Feriados!$A$2:$A$13)-1</f>
        <v>0</v>
      </c>
      <c r="K5114" s="2">
        <f>NETWORKDAYS(F5114,I5114,Feriados!$A$2:$A$13)-1</f>
        <v>0</v>
      </c>
      <c r="L5114" s="29">
        <f>WORKDAY(F5114,2,Feriados!$A$2:$A$13)</f>
        <v>45467</v>
      </c>
    </row>
    <row r="5115" spans="1:12" x14ac:dyDescent="0.3">
      <c r="A5115" s="2" t="s">
        <v>46</v>
      </c>
      <c r="B5115" s="2" t="s">
        <v>201</v>
      </c>
      <c r="C5115" s="2" t="s">
        <v>7</v>
      </c>
      <c r="D5115" s="4" t="s">
        <v>53</v>
      </c>
      <c r="E5115" s="2" t="s">
        <v>38</v>
      </c>
      <c r="F5115" s="3">
        <v>45463</v>
      </c>
      <c r="G5115" s="14" t="str" cm="1">
        <f t="array" aca="1" ref="G5115" ca="1">_xlfn.IFS(D5115="Pendente",NETWORKDAYS(F5115,TODAY(),Feriados!$A$2:$A$13)-1 &amp; " D",E5115="Não Apontado",NETWORKDAYS(F5115,TODAY(),Feriados!$A$2:$A$13)-1 &amp; " D",D5115="Backlog","Registro Antigo",D5115="Concluído","Registro Enviado",E5115="Apontado","Registro Enviado",D5115="Cancelado","Treinamento Cancelado",D5115="Remanejado","Treinamento Remanejado",D5115="Suspensa","Suspenso",D5115="Antigo","Treinamento Antigo",D5115="-","Treinamento a ser executado")</f>
        <v>6 D</v>
      </c>
      <c r="H5115" s="3"/>
      <c r="I5115" s="3"/>
      <c r="J5115" s="26">
        <f>NETWORKDAYS(F5115,H5115,Feriados!$A$2:$A$13)-1</f>
        <v>-32467</v>
      </c>
      <c r="K5115" s="2">
        <f>NETWORKDAYS(F5115,I5115,Feriados!$A$2:$A$13)-1</f>
        <v>-32467</v>
      </c>
      <c r="L5115" s="29">
        <f>WORKDAY(F5115,2,Feriados!$A$2:$A$13)</f>
        <v>45467</v>
      </c>
    </row>
    <row r="5116" spans="1:12" x14ac:dyDescent="0.3">
      <c r="A5116" s="2" t="s">
        <v>188</v>
      </c>
      <c r="B5116" s="2" t="s">
        <v>198</v>
      </c>
      <c r="C5116" s="2" t="s">
        <v>37</v>
      </c>
      <c r="D5116" s="4" t="s">
        <v>116</v>
      </c>
      <c r="E5116" s="2" t="s">
        <v>8</v>
      </c>
      <c r="F5116" s="3">
        <v>45463</v>
      </c>
      <c r="G5116" s="14" t="str" cm="1">
        <f t="array" aca="1" ref="G5116" ca="1">_xlfn.IFS(D5116="Pendente",NETWORKDAYS(F5116,TODAY(),Feriados!$A$2:$A$13)-1 &amp; " D",E5116="Não Apontado",NETWORKDAYS(F5116,TODAY(),Feriados!$A$2:$A$13)-1 &amp; " D",D5116="Backlog","Registro Antigo",D5116="Concluído","Registro Enviado",E5116="Apontado","Registro Enviado",D5116="Cancelado","Treinamento Cancelado",D5116="Remanejado","Treinamento Remanejado",D5116="Suspensa","Suspenso",D5116="Antigo","Treinamento Antigo",D5116="-","Treinamento a ser executado")</f>
        <v>Registro Enviado</v>
      </c>
      <c r="H5116" s="3">
        <v>45463</v>
      </c>
      <c r="I5116" s="3">
        <v>45463</v>
      </c>
      <c r="J5116" s="26">
        <f>NETWORKDAYS(F5116,H5116,Feriados!$A$2:$A$13)-1</f>
        <v>0</v>
      </c>
      <c r="K5116" s="2">
        <f>NETWORKDAYS(F5116,I5116,Feriados!$A$2:$A$13)-1</f>
        <v>0</v>
      </c>
      <c r="L5116" s="29">
        <f>WORKDAY(F5116,2,Feriados!$A$2:$A$13)</f>
        <v>45467</v>
      </c>
    </row>
    <row r="5117" spans="1:12" x14ac:dyDescent="0.3">
      <c r="A5117" s="2" t="s">
        <v>188</v>
      </c>
      <c r="B5117" s="2" t="s">
        <v>200</v>
      </c>
      <c r="C5117" s="2" t="s">
        <v>37</v>
      </c>
      <c r="D5117" s="4" t="s">
        <v>116</v>
      </c>
      <c r="E5117" s="2" t="s">
        <v>8</v>
      </c>
      <c r="F5117" s="3">
        <v>45463</v>
      </c>
      <c r="G5117" s="14" t="str" cm="1">
        <f t="array" aca="1" ref="G5117" ca="1">_xlfn.IFS(D5117="Pendente",NETWORKDAYS(F5117,TODAY(),Feriados!$A$2:$A$13)-1 &amp; " D",E5117="Não Apontado",NETWORKDAYS(F5117,TODAY(),Feriados!$A$2:$A$13)-1 &amp; " D",D5117="Backlog","Registro Antigo",D5117="Concluído","Registro Enviado",E5117="Apontado","Registro Enviado",D5117="Cancelado","Treinamento Cancelado",D5117="Remanejado","Treinamento Remanejado",D5117="Suspensa","Suspenso",D5117="Antigo","Treinamento Antigo",D5117="-","Treinamento a ser executado")</f>
        <v>Registro Enviado</v>
      </c>
      <c r="H5117" s="3">
        <v>45464</v>
      </c>
      <c r="I5117" s="3">
        <v>45464</v>
      </c>
      <c r="J5117" s="26">
        <f>NETWORKDAYS(F5117,H5117,Feriados!$A$2:$A$13)-1</f>
        <v>1</v>
      </c>
      <c r="K5117" s="2">
        <f>NETWORKDAYS(F5117,I5117,Feriados!$A$2:$A$13)-1</f>
        <v>1</v>
      </c>
      <c r="L5117" s="29">
        <f>WORKDAY(F5117,2,Feriados!$A$2:$A$13)</f>
        <v>45467</v>
      </c>
    </row>
    <row r="5118" spans="1:12" x14ac:dyDescent="0.3">
      <c r="A5118" s="2" t="s">
        <v>6</v>
      </c>
      <c r="B5118" s="2" t="s">
        <v>135</v>
      </c>
      <c r="C5118" s="2" t="s">
        <v>10</v>
      </c>
      <c r="D5118" s="4" t="s">
        <v>53</v>
      </c>
      <c r="E5118" s="2" t="s">
        <v>8</v>
      </c>
      <c r="F5118" s="3">
        <v>45464</v>
      </c>
      <c r="G5118" s="14" t="str" cm="1">
        <f t="array" aca="1" ref="G5118" ca="1">_xlfn.IFS(D5118="Pendente",NETWORKDAYS(F5118,TODAY(),Feriados!$A$2:$A$13)-1 &amp; " D",E5118="Não Apontado",NETWORKDAYS(F5118,TODAY(),Feriados!$A$2:$A$13)-1 &amp; " D",D5118="Backlog","Registro Antigo",D5118="Concluído","Registro Enviado",E5118="Apontado","Registro Enviado",D5118="Cancelado","Treinamento Cancelado",D5118="Remanejado","Treinamento Remanejado",D5118="Suspensa","Suspenso",D5118="Antigo","Treinamento Antigo",D5118="-","Treinamento a ser executado")</f>
        <v>5 D</v>
      </c>
      <c r="H5118" s="3"/>
      <c r="I5118" s="3">
        <v>45469</v>
      </c>
      <c r="J5118" s="26">
        <f>NETWORKDAYS(F5118,H5118,Feriados!$A$2:$A$13)-1</f>
        <v>-32468</v>
      </c>
      <c r="K5118" s="2">
        <f>NETWORKDAYS(F5118,I5118,Feriados!$A$2:$A$13)-1</f>
        <v>3</v>
      </c>
      <c r="L5118" s="29">
        <f>WORKDAY(F5118,2,Feriados!$A$2:$A$13)</f>
        <v>45468</v>
      </c>
    </row>
    <row r="5119" spans="1:12" x14ac:dyDescent="0.3">
      <c r="A5119" s="2" t="s">
        <v>6</v>
      </c>
      <c r="B5119" s="2" t="s">
        <v>183</v>
      </c>
      <c r="C5119" s="2" t="s">
        <v>61</v>
      </c>
      <c r="D5119" s="4" t="s">
        <v>116</v>
      </c>
      <c r="E5119" s="2" t="s">
        <v>8</v>
      </c>
      <c r="F5119" s="3">
        <v>45464</v>
      </c>
      <c r="G5119" s="14" t="str" cm="1">
        <f t="array" aca="1" ref="G5119" ca="1">_xlfn.IFS(D5119="Pendente",NETWORKDAYS(F5119,TODAY(),Feriados!$A$2:$A$13)-1 &amp; " D",E5119="Não Apontado",NETWORKDAYS(F5119,TODAY(),Feriados!$A$2:$A$13)-1 &amp; " D",D5119="Backlog","Registro Antigo",D5119="Concluído","Registro Enviado",E5119="Apontado","Registro Enviado",D5119="Cancelado","Treinamento Cancelado",D5119="Remanejado","Treinamento Remanejado",D5119="Suspensa","Suspenso",D5119="Antigo","Treinamento Antigo",D5119="-","Treinamento a ser executado")</f>
        <v>Registro Enviado</v>
      </c>
      <c r="H5119" s="3">
        <v>45467</v>
      </c>
      <c r="I5119" s="3">
        <v>45467</v>
      </c>
      <c r="J5119" s="26">
        <f>NETWORKDAYS(F5119,H5119,Feriados!$A$2:$A$13)-1</f>
        <v>1</v>
      </c>
      <c r="K5119" s="2">
        <f>NETWORKDAYS(F5119,I5119,Feriados!$A$2:$A$13)-1</f>
        <v>1</v>
      </c>
      <c r="L5119" s="29">
        <f>WORKDAY(F5119,2,Feriados!$A$2:$A$13)</f>
        <v>45468</v>
      </c>
    </row>
    <row r="5120" spans="1:12" x14ac:dyDescent="0.3">
      <c r="A5120" s="2" t="s">
        <v>22</v>
      </c>
      <c r="B5120" s="2" t="s">
        <v>151</v>
      </c>
      <c r="C5120" s="2" t="s">
        <v>7</v>
      </c>
      <c r="D5120" s="4" t="s">
        <v>14</v>
      </c>
      <c r="E5120" s="2" t="s">
        <v>15</v>
      </c>
      <c r="F5120" s="3">
        <v>45464</v>
      </c>
      <c r="G5120" s="14" t="str" cm="1">
        <f t="array" aca="1" ref="G5120" ca="1">_xlfn.IFS(D5120="Pendente",NETWORKDAYS(F5120,TODAY(),Feriados!$A$2:$A$13)-1 &amp; " D",E5120="Não Apontado",NETWORKDAYS(F5120,TODAY(),Feriados!$A$2:$A$13)-1 &amp; " D",D5120="Backlog","Registro Antigo",D5120="Concluído","Registro Enviado",E5120="Apontado","Registro Enviado",D5120="Cancelado","Treinamento Cancelado",D5120="Remanejado","Treinamento Remanejado",D5120="Suspensa","Suspenso",D5120="Antigo","Treinamento Antigo",D5120="-","Treinamento a ser executado")</f>
        <v>Treinamento Cancelado</v>
      </c>
      <c r="H5120" s="3"/>
      <c r="I5120" s="3"/>
      <c r="J5120" s="26"/>
      <c r="K5120" s="2"/>
      <c r="L5120" s="29"/>
    </row>
    <row r="5121" spans="1:12" x14ac:dyDescent="0.3">
      <c r="A5121" s="2" t="s">
        <v>22</v>
      </c>
      <c r="B5121" s="2" t="s">
        <v>23</v>
      </c>
      <c r="C5121" s="2" t="s">
        <v>18</v>
      </c>
      <c r="D5121" s="4" t="s">
        <v>116</v>
      </c>
      <c r="E5121" s="2" t="s">
        <v>8</v>
      </c>
      <c r="F5121" s="3">
        <v>45464</v>
      </c>
      <c r="G5121" s="14" t="str" cm="1">
        <f t="array" aca="1" ref="G5121" ca="1">_xlfn.IFS(D5121="Pendente",NETWORKDAYS(F5121,TODAY(),Feriados!$A$2:$A$13)-1 &amp; " D",E5121="Não Apontado",NETWORKDAYS(F5121,TODAY(),Feriados!$A$2:$A$13)-1 &amp; " D",D5121="Backlog","Registro Antigo",D5121="Concluído","Registro Enviado",E5121="Apontado","Registro Enviado",D5121="Cancelado","Treinamento Cancelado",D5121="Remanejado","Treinamento Remanejado",D5121="Suspensa","Suspenso",D5121="Antigo","Treinamento Antigo",D5121="-","Treinamento a ser executado")</f>
        <v>Registro Enviado</v>
      </c>
      <c r="H5121" s="3">
        <v>45468</v>
      </c>
      <c r="I5121" s="3">
        <v>45468</v>
      </c>
      <c r="J5121" s="26">
        <f>NETWORKDAYS(F5121,H5121,Feriados!$A$2:$A$13)-1</f>
        <v>2</v>
      </c>
      <c r="K5121" s="2">
        <f>NETWORKDAYS(F5121,I5121,Feriados!$A$2:$A$13)-1</f>
        <v>2</v>
      </c>
      <c r="L5121" s="29">
        <f>WORKDAY(F5121,2,Feriados!$A$2:$A$13)</f>
        <v>45468</v>
      </c>
    </row>
    <row r="5122" spans="1:12" x14ac:dyDescent="0.3">
      <c r="A5122" s="2" t="s">
        <v>28</v>
      </c>
      <c r="B5122" s="2" t="s">
        <v>135</v>
      </c>
      <c r="C5122" s="2" t="s">
        <v>54</v>
      </c>
      <c r="D5122" s="4" t="s">
        <v>53</v>
      </c>
      <c r="E5122" s="2" t="s">
        <v>38</v>
      </c>
      <c r="F5122" s="3">
        <v>45464</v>
      </c>
      <c r="G5122" s="14" t="str" cm="1">
        <f t="array" aca="1" ref="G5122" ca="1">_xlfn.IFS(D5122="Pendente",NETWORKDAYS(F5122,TODAY(),Feriados!$A$2:$A$13)-1 &amp; " D",E5122="Não Apontado",NETWORKDAYS(F5122,TODAY(),Feriados!$A$2:$A$13)-1 &amp; " D",D5122="Backlog","Registro Antigo",D5122="Concluído","Registro Enviado",E5122="Apontado","Registro Enviado",D5122="Cancelado","Treinamento Cancelado",D5122="Remanejado","Treinamento Remanejado",D5122="Suspensa","Suspenso",D5122="Antigo","Treinamento Antigo",D5122="-","Treinamento a ser executado")</f>
        <v>5 D</v>
      </c>
      <c r="H5122" s="3"/>
      <c r="I5122" s="3"/>
      <c r="J5122" s="26">
        <f>NETWORKDAYS(F5122,H5122,Feriados!$A$2:$A$13)-1</f>
        <v>-32468</v>
      </c>
      <c r="K5122" s="2">
        <f>NETWORKDAYS(F5122,I5122,Feriados!$A$2:$A$13)-1</f>
        <v>-32468</v>
      </c>
      <c r="L5122" s="29">
        <f>WORKDAY(F5122,2,Feriados!$A$2:$A$13)</f>
        <v>45468</v>
      </c>
    </row>
    <row r="5123" spans="1:12" x14ac:dyDescent="0.3">
      <c r="A5123" s="2" t="s">
        <v>39</v>
      </c>
      <c r="B5123" s="2" t="s">
        <v>153</v>
      </c>
      <c r="C5123" s="2" t="s">
        <v>36</v>
      </c>
      <c r="D5123" s="4" t="s">
        <v>14</v>
      </c>
      <c r="E5123" s="2" t="s">
        <v>15</v>
      </c>
      <c r="F5123" s="3">
        <v>45464</v>
      </c>
      <c r="G5123" s="14" t="str" cm="1">
        <f t="array" aca="1" ref="G5123" ca="1">_xlfn.IFS(D5123="Pendente",NETWORKDAYS(F5123,TODAY(),Feriados!$A$2:$A$13)-1 &amp; " D",E5123="Não Apontado",NETWORKDAYS(F5123,TODAY(),Feriados!$A$2:$A$13)-1 &amp; " D",D5123="Backlog","Registro Antigo",D5123="Concluído","Registro Enviado",E5123="Apontado","Registro Enviado",D5123="Cancelado","Treinamento Cancelado",D5123="Remanejado","Treinamento Remanejado",D5123="Suspensa","Suspenso",D5123="Antigo","Treinamento Antigo",D5123="-","Treinamento a ser executado")</f>
        <v>Treinamento Cancelado</v>
      </c>
      <c r="H5123" s="3"/>
      <c r="I5123" s="3"/>
      <c r="J5123" s="26"/>
      <c r="K5123" s="2"/>
      <c r="L5123" s="29"/>
    </row>
    <row r="5124" spans="1:12" x14ac:dyDescent="0.3">
      <c r="A5124" s="2" t="s">
        <v>188</v>
      </c>
      <c r="B5124" s="2" t="s">
        <v>206</v>
      </c>
      <c r="C5124" s="2" t="s">
        <v>37</v>
      </c>
      <c r="D5124" s="4" t="s">
        <v>116</v>
      </c>
      <c r="E5124" s="2" t="s">
        <v>8</v>
      </c>
      <c r="F5124" s="3">
        <v>45464</v>
      </c>
      <c r="G5124" s="14" t="str" cm="1">
        <f t="array" aca="1" ref="G5124" ca="1">_xlfn.IFS(D5124="Pendente",NETWORKDAYS(F5124,TODAY(),Feriados!$A$2:$A$13)-1 &amp; " D",E5124="Não Apontado",NETWORKDAYS(F5124,TODAY(),Feriados!$A$2:$A$13)-1 &amp; " D",D5124="Backlog","Registro Antigo",D5124="Concluído","Registro Enviado",E5124="Apontado","Registro Enviado",D5124="Cancelado","Treinamento Cancelado",D5124="Remanejado","Treinamento Remanejado",D5124="Suspensa","Suspenso",D5124="Antigo","Treinamento Antigo",D5124="-","Treinamento a ser executado")</f>
        <v>Registro Enviado</v>
      </c>
      <c r="H5124" s="3">
        <v>45464</v>
      </c>
      <c r="I5124" s="3">
        <v>45467</v>
      </c>
      <c r="J5124" s="26">
        <f>NETWORKDAYS(F5124,H5124,Feriados!$A$2:$A$13)-1</f>
        <v>0</v>
      </c>
      <c r="K5124" s="2">
        <f>NETWORKDAYS(F5124,I5124,Feriados!$A$2:$A$13)-1</f>
        <v>1</v>
      </c>
      <c r="L5124" s="29">
        <f>WORKDAY(F5124,2,Feriados!$A$2:$A$13)</f>
        <v>45468</v>
      </c>
    </row>
    <row r="5125" spans="1:12" x14ac:dyDescent="0.3">
      <c r="A5125" s="2" t="s">
        <v>22</v>
      </c>
      <c r="B5125" s="2" t="s">
        <v>200</v>
      </c>
      <c r="C5125" s="2" t="s">
        <v>7</v>
      </c>
      <c r="D5125" s="4" t="s">
        <v>116</v>
      </c>
      <c r="E5125" s="2" t="s">
        <v>8</v>
      </c>
      <c r="F5125" s="3">
        <v>45467</v>
      </c>
      <c r="G5125" s="14" t="str" cm="1">
        <f t="array" aca="1" ref="G5125" ca="1">_xlfn.IFS(D5125="Pendente",NETWORKDAYS(F5125,TODAY(),Feriados!$A$2:$A$13)-1 &amp; " D",E5125="Não Apontado",NETWORKDAYS(F5125,TODAY(),Feriados!$A$2:$A$13)-1 &amp; " D",D5125="Backlog","Registro Antigo",D5125="Concluído","Registro Enviado",E5125="Apontado","Registro Enviado",D5125="Cancelado","Treinamento Cancelado",D5125="Remanejado","Treinamento Remanejado",D5125="Suspensa","Suspenso",D5125="Antigo","Treinamento Antigo",D5125="-","Treinamento a ser executado")</f>
        <v>Registro Enviado</v>
      </c>
      <c r="H5125" s="3">
        <v>45468</v>
      </c>
      <c r="I5125" s="3">
        <v>45467</v>
      </c>
      <c r="J5125" s="26">
        <f>NETWORKDAYS(F5125,H5125,Feriados!$A$2:$A$13)-1</f>
        <v>1</v>
      </c>
      <c r="K5125" s="2">
        <f>NETWORKDAYS(F5125,I5125,Feriados!$A$2:$A$13)-1</f>
        <v>0</v>
      </c>
      <c r="L5125" s="29">
        <f>WORKDAY(F5125,2,Feriados!$A$2:$A$13)</f>
        <v>45469</v>
      </c>
    </row>
    <row r="5126" spans="1:12" x14ac:dyDescent="0.3">
      <c r="A5126" s="2" t="s">
        <v>28</v>
      </c>
      <c r="B5126" s="2" t="s">
        <v>160</v>
      </c>
      <c r="C5126" s="2" t="s">
        <v>18</v>
      </c>
      <c r="D5126" s="4" t="s">
        <v>116</v>
      </c>
      <c r="E5126" s="2" t="s">
        <v>8</v>
      </c>
      <c r="F5126" s="3">
        <v>45467</v>
      </c>
      <c r="G5126" s="14" t="str" cm="1">
        <f t="array" aca="1" ref="G5126" ca="1">_xlfn.IFS(D5126="Pendente",NETWORKDAYS(F5126,TODAY(),Feriados!$A$2:$A$13)-1 &amp; " D",E5126="Não Apontado",NETWORKDAYS(F5126,TODAY(),Feriados!$A$2:$A$13)-1 &amp; " D",D5126="Backlog","Registro Antigo",D5126="Concluído","Registro Enviado",E5126="Apontado","Registro Enviado",D5126="Cancelado","Treinamento Cancelado",D5126="Remanejado","Treinamento Remanejado",D5126="Suspensa","Suspenso",D5126="Antigo","Treinamento Antigo",D5126="-","Treinamento a ser executado")</f>
        <v>Registro Enviado</v>
      </c>
      <c r="H5126" s="3">
        <v>45467</v>
      </c>
      <c r="I5126" s="3">
        <v>45467</v>
      </c>
      <c r="J5126" s="26">
        <f>NETWORKDAYS(F5126,H5126,Feriados!$A$2:$A$13)-1</f>
        <v>0</v>
      </c>
      <c r="K5126" s="2">
        <f>NETWORKDAYS(F5126,I5126,Feriados!$A$2:$A$13)-1</f>
        <v>0</v>
      </c>
      <c r="L5126" s="29">
        <f>WORKDAY(F5126,2,Feriados!$A$2:$A$13)</f>
        <v>45469</v>
      </c>
    </row>
    <row r="5127" spans="1:12" x14ac:dyDescent="0.3">
      <c r="A5127" s="2" t="s">
        <v>39</v>
      </c>
      <c r="B5127" s="2" t="s">
        <v>40</v>
      </c>
      <c r="C5127" s="2" t="s">
        <v>36</v>
      </c>
      <c r="D5127" s="4" t="s">
        <v>116</v>
      </c>
      <c r="E5127" s="2" t="s">
        <v>8</v>
      </c>
      <c r="F5127" s="3">
        <v>45467</v>
      </c>
      <c r="G5127" s="14" t="str" cm="1">
        <f t="array" aca="1" ref="G5127" ca="1">_xlfn.IFS(D5127="Pendente",NETWORKDAYS(F5127,TODAY(),Feriados!$A$2:$A$13)-1 &amp; " D",E5127="Não Apontado",NETWORKDAYS(F5127,TODAY(),Feriados!$A$2:$A$13)-1 &amp; " D",D5127="Backlog","Registro Antigo",D5127="Concluído","Registro Enviado",E5127="Apontado","Registro Enviado",D5127="Cancelado","Treinamento Cancelado",D5127="Remanejado","Treinamento Remanejado",D5127="Suspensa","Suspenso",D5127="Antigo","Treinamento Antigo",D5127="-","Treinamento a ser executado")</f>
        <v>Registro Enviado</v>
      </c>
      <c r="H5127" s="3">
        <v>45468</v>
      </c>
      <c r="I5127" s="3">
        <v>45468</v>
      </c>
      <c r="J5127" s="26">
        <f>NETWORKDAYS(F5127,H5127,Feriados!$A$2:$A$13)-1</f>
        <v>1</v>
      </c>
      <c r="K5127" s="2">
        <f>NETWORKDAYS(F5127,I5127,Feriados!$A$2:$A$13)-1</f>
        <v>1</v>
      </c>
      <c r="L5127" s="29">
        <f>WORKDAY(F5127,2,Feriados!$A$2:$A$13)</f>
        <v>45469</v>
      </c>
    </row>
    <row r="5128" spans="1:12" x14ac:dyDescent="0.3">
      <c r="A5128" s="2" t="s">
        <v>46</v>
      </c>
      <c r="B5128" s="2" t="s">
        <v>201</v>
      </c>
      <c r="C5128" s="2" t="s">
        <v>7</v>
      </c>
      <c r="D5128" s="4" t="s">
        <v>117</v>
      </c>
      <c r="E5128" s="2" t="s">
        <v>15</v>
      </c>
      <c r="F5128" s="3">
        <v>45467</v>
      </c>
      <c r="G5128" s="14" t="str" cm="1">
        <f t="array" aca="1" ref="G5128" ca="1">_xlfn.IFS(D5128="Pendente",NETWORKDAYS(F5128,TODAY(),Feriados!$A$2:$A$13)-1 &amp; " D",E5128="Não Apontado",NETWORKDAYS(F5128,TODAY(),Feriados!$A$2:$A$13)-1 &amp; " D",D5128="Backlog","Registro Antigo",D5128="Concluído","Registro Enviado",E5128="Apontado","Registro Enviado",D5128="Cancelado","Treinamento Cancelado",D5128="Remanejado","Treinamento Remanejado",D5128="Suspensa","Suspenso",D5128="Antigo","Treinamento Antigo",D5128="-","Treinamento a ser executado")</f>
        <v>Treinamento Remanejado</v>
      </c>
      <c r="H5128" s="3"/>
      <c r="I5128" s="3"/>
      <c r="J5128" s="26"/>
      <c r="K5128" s="2"/>
      <c r="L5128" s="29"/>
    </row>
    <row r="5129" spans="1:12" x14ac:dyDescent="0.3">
      <c r="A5129" s="2" t="s">
        <v>188</v>
      </c>
      <c r="B5129" s="2" t="s">
        <v>206</v>
      </c>
      <c r="C5129" s="2" t="s">
        <v>36</v>
      </c>
      <c r="D5129" s="4" t="s">
        <v>117</v>
      </c>
      <c r="E5129" s="2" t="s">
        <v>15</v>
      </c>
      <c r="F5129" s="3">
        <v>45467</v>
      </c>
      <c r="G5129" s="14" t="str" cm="1">
        <f t="array" aca="1" ref="G5129" ca="1">_xlfn.IFS(D5129="Pendente",NETWORKDAYS(F5129,TODAY(),Feriados!$A$2:$A$13)-1 &amp; " D",E5129="Não Apontado",NETWORKDAYS(F5129,TODAY(),Feriados!$A$2:$A$13)-1 &amp; " D",D5129="Backlog","Registro Antigo",D5129="Concluído","Registro Enviado",E5129="Apontado","Registro Enviado",D5129="Cancelado","Treinamento Cancelado",D5129="Remanejado","Treinamento Remanejado",D5129="Suspensa","Suspenso",D5129="Antigo","Treinamento Antigo",D5129="-","Treinamento a ser executado")</f>
        <v>Treinamento Remanejado</v>
      </c>
      <c r="H5129" s="3"/>
      <c r="I5129" s="3"/>
      <c r="J5129" s="26"/>
      <c r="K5129" s="2"/>
      <c r="L5129" s="29"/>
    </row>
    <row r="5130" spans="1:12" x14ac:dyDescent="0.3">
      <c r="A5130" s="2" t="s">
        <v>6</v>
      </c>
      <c r="B5130" s="2" t="s">
        <v>198</v>
      </c>
      <c r="C5130" s="2" t="s">
        <v>10</v>
      </c>
      <c r="D5130" s="4" t="s">
        <v>116</v>
      </c>
      <c r="E5130" s="2" t="s">
        <v>8</v>
      </c>
      <c r="F5130" s="3">
        <v>45468</v>
      </c>
      <c r="G5130" s="14" t="str" cm="1">
        <f t="array" aca="1" ref="G5130" ca="1">_xlfn.IFS(D5130="Pendente",NETWORKDAYS(F5130,TODAY(),Feriados!$A$2:$A$13)-1 &amp; " D",E5130="Não Apontado",NETWORKDAYS(F5130,TODAY(),Feriados!$A$2:$A$13)-1 &amp; " D",D5130="Backlog","Registro Antigo",D5130="Concluído","Registro Enviado",E5130="Apontado","Registro Enviado",D5130="Cancelado","Treinamento Cancelado",D5130="Remanejado","Treinamento Remanejado",D5130="Suspensa","Suspenso",D5130="Antigo","Treinamento Antigo",D5130="-","Treinamento a ser executado")</f>
        <v>Registro Enviado</v>
      </c>
      <c r="H5130" s="3">
        <v>45468</v>
      </c>
      <c r="I5130" s="3">
        <v>45468</v>
      </c>
      <c r="J5130" s="26">
        <f>NETWORKDAYS(F5130,H5130,Feriados!$A$2:$A$13)-1</f>
        <v>0</v>
      </c>
      <c r="K5130" s="2">
        <f>NETWORKDAYS(F5130,I5130,Feriados!$A$2:$A$13)-1</f>
        <v>0</v>
      </c>
      <c r="L5130" s="29">
        <f>WORKDAY(F5130,2,Feriados!$A$2:$A$13)</f>
        <v>45470</v>
      </c>
    </row>
    <row r="5131" spans="1:12" x14ac:dyDescent="0.3">
      <c r="A5131" s="2" t="s">
        <v>6</v>
      </c>
      <c r="B5131" s="2" t="s">
        <v>207</v>
      </c>
      <c r="C5131" s="2" t="s">
        <v>66</v>
      </c>
      <c r="D5131" s="4" t="s">
        <v>116</v>
      </c>
      <c r="E5131" s="2" t="s">
        <v>8</v>
      </c>
      <c r="F5131" s="3">
        <v>45468</v>
      </c>
      <c r="G5131" s="14" t="str" cm="1">
        <f t="array" aca="1" ref="G5131" ca="1">_xlfn.IFS(D5131="Pendente",NETWORKDAYS(F5131,TODAY(),Feriados!$A$2:$A$13)-1 &amp; " D",E5131="Não Apontado",NETWORKDAYS(F5131,TODAY(),Feriados!$A$2:$A$13)-1 &amp; " D",D5131="Backlog","Registro Antigo",D5131="Concluído","Registro Enviado",E5131="Apontado","Registro Enviado",D5131="Cancelado","Treinamento Cancelado",D5131="Remanejado","Treinamento Remanejado",D5131="Suspensa","Suspenso",D5131="Antigo","Treinamento Antigo",D5131="-","Treinamento a ser executado")</f>
        <v>Registro Enviado</v>
      </c>
      <c r="H5131" s="3">
        <v>45468</v>
      </c>
      <c r="I5131" s="3">
        <v>45468</v>
      </c>
      <c r="J5131" s="26">
        <f>NETWORKDAYS(F5131,H5131,Feriados!$A$2:$A$13)-1</f>
        <v>0</v>
      </c>
      <c r="K5131" s="2">
        <f>NETWORKDAYS(F5131,I5131,Feriados!$A$2:$A$13)-1</f>
        <v>0</v>
      </c>
      <c r="L5131" s="29">
        <f>WORKDAY(F5131,2,Feriados!$A$2:$A$13)</f>
        <v>45470</v>
      </c>
    </row>
    <row r="5132" spans="1:12" x14ac:dyDescent="0.3">
      <c r="A5132" s="2" t="s">
        <v>6</v>
      </c>
      <c r="B5132" s="2" t="s">
        <v>135</v>
      </c>
      <c r="C5132" s="2" t="s">
        <v>61</v>
      </c>
      <c r="D5132" s="4" t="s">
        <v>53</v>
      </c>
      <c r="E5132" s="2" t="s">
        <v>8</v>
      </c>
      <c r="F5132" s="3">
        <v>45468</v>
      </c>
      <c r="G5132" s="14" t="str" cm="1">
        <f t="array" aca="1" ref="G5132" ca="1">_xlfn.IFS(D5132="Pendente",NETWORKDAYS(F5132,TODAY(),Feriados!$A$2:$A$13)-1 &amp; " D",E5132="Não Apontado",NETWORKDAYS(F5132,TODAY(),Feriados!$A$2:$A$13)-1 &amp; " D",D5132="Backlog","Registro Antigo",D5132="Concluído","Registro Enviado",E5132="Apontado","Registro Enviado",D5132="Cancelado","Treinamento Cancelado",D5132="Remanejado","Treinamento Remanejado",D5132="Suspensa","Suspenso",D5132="Antigo","Treinamento Antigo",D5132="-","Treinamento a ser executado")</f>
        <v>3 D</v>
      </c>
      <c r="H5132" s="3"/>
      <c r="I5132" s="3">
        <v>45469</v>
      </c>
      <c r="J5132" s="26">
        <f>NETWORKDAYS(F5132,H5132,Feriados!$A$2:$A$13)-1</f>
        <v>-32470</v>
      </c>
      <c r="K5132" s="2">
        <f>NETWORKDAYS(F5132,I5132,Feriados!$A$2:$A$13)-1</f>
        <v>1</v>
      </c>
      <c r="L5132" s="29">
        <f>WORKDAY(F5132,2,Feriados!$A$2:$A$13)</f>
        <v>45470</v>
      </c>
    </row>
    <row r="5133" spans="1:12" x14ac:dyDescent="0.3">
      <c r="A5133" s="2" t="s">
        <v>6</v>
      </c>
      <c r="B5133" s="2" t="s">
        <v>40</v>
      </c>
      <c r="C5133" s="2" t="s">
        <v>7</v>
      </c>
      <c r="D5133" s="4" t="s">
        <v>117</v>
      </c>
      <c r="E5133" s="2" t="s">
        <v>15</v>
      </c>
      <c r="F5133" s="3">
        <v>45468</v>
      </c>
      <c r="G5133" s="14" t="str" cm="1">
        <f t="array" aca="1" ref="G5133" ca="1">_xlfn.IFS(D5133="Pendente",NETWORKDAYS(F5133,TODAY(),Feriados!$A$2:$A$13)-1 &amp; " D",E5133="Não Apontado",NETWORKDAYS(F5133,TODAY(),Feriados!$A$2:$A$13)-1 &amp; " D",D5133="Backlog","Registro Antigo",D5133="Concluído","Registro Enviado",E5133="Apontado","Registro Enviado",D5133="Cancelado","Treinamento Cancelado",D5133="Remanejado","Treinamento Remanejado",D5133="Suspensa","Suspenso",D5133="Antigo","Treinamento Antigo",D5133="-","Treinamento a ser executado")</f>
        <v>Treinamento Remanejado</v>
      </c>
      <c r="H5133" s="3"/>
      <c r="I5133" s="3"/>
      <c r="J5133" s="26"/>
      <c r="K5133" s="2"/>
      <c r="L5133" s="29"/>
    </row>
    <row r="5134" spans="1:12" x14ac:dyDescent="0.3">
      <c r="A5134" s="2" t="s">
        <v>22</v>
      </c>
      <c r="B5134" s="2" t="s">
        <v>23</v>
      </c>
      <c r="C5134" s="2" t="s">
        <v>7</v>
      </c>
      <c r="D5134" s="4" t="s">
        <v>116</v>
      </c>
      <c r="E5134" s="2" t="s">
        <v>8</v>
      </c>
      <c r="F5134" s="3">
        <v>45468</v>
      </c>
      <c r="G5134" s="14" t="str" cm="1">
        <f t="array" aca="1" ref="G5134" ca="1">_xlfn.IFS(D5134="Pendente",NETWORKDAYS(F5134,TODAY(),Feriados!$A$2:$A$13)-1 &amp; " D",E5134="Não Apontado",NETWORKDAYS(F5134,TODAY(),Feriados!$A$2:$A$13)-1 &amp; " D",D5134="Backlog","Registro Antigo",D5134="Concluído","Registro Enviado",E5134="Apontado","Registro Enviado",D5134="Cancelado","Treinamento Cancelado",D5134="Remanejado","Treinamento Remanejado",D5134="Suspensa","Suspenso",D5134="Antigo","Treinamento Antigo",D5134="-","Treinamento a ser executado")</f>
        <v>Registro Enviado</v>
      </c>
      <c r="H5134" s="3">
        <v>45468</v>
      </c>
      <c r="I5134" s="3">
        <v>45468</v>
      </c>
      <c r="J5134" s="26">
        <f>NETWORKDAYS(F5134,H5134,Feriados!$A$2:$A$13)-1</f>
        <v>0</v>
      </c>
      <c r="K5134" s="2">
        <f>NETWORKDAYS(F5134,I5134,Feriados!$A$2:$A$13)-1</f>
        <v>0</v>
      </c>
      <c r="L5134" s="29">
        <f>WORKDAY(F5134,2,Feriados!$A$2:$A$13)</f>
        <v>45470</v>
      </c>
    </row>
    <row r="5135" spans="1:12" x14ac:dyDescent="0.3">
      <c r="A5135" s="2" t="s">
        <v>22</v>
      </c>
      <c r="B5135" s="2" t="s">
        <v>194</v>
      </c>
      <c r="C5135" s="2" t="s">
        <v>18</v>
      </c>
      <c r="D5135" s="4" t="s">
        <v>14</v>
      </c>
      <c r="E5135" s="2" t="s">
        <v>15</v>
      </c>
      <c r="F5135" s="3">
        <v>45468</v>
      </c>
      <c r="G5135" s="14" t="str" cm="1">
        <f t="array" aca="1" ref="G5135" ca="1">_xlfn.IFS(D5135="Pendente",NETWORKDAYS(F5135,TODAY(),Feriados!$A$2:$A$13)-1 &amp; " D",E5135="Não Apontado",NETWORKDAYS(F5135,TODAY(),Feriados!$A$2:$A$13)-1 &amp; " D",D5135="Backlog","Registro Antigo",D5135="Concluído","Registro Enviado",E5135="Apontado","Registro Enviado",D5135="Cancelado","Treinamento Cancelado",D5135="Remanejado","Treinamento Remanejado",D5135="Suspensa","Suspenso",D5135="Antigo","Treinamento Antigo",D5135="-","Treinamento a ser executado")</f>
        <v>Treinamento Cancelado</v>
      </c>
      <c r="H5135" s="3"/>
      <c r="I5135" s="3"/>
      <c r="J5135" s="26"/>
      <c r="K5135" s="2"/>
      <c r="L5135" s="29"/>
    </row>
    <row r="5136" spans="1:12" x14ac:dyDescent="0.3">
      <c r="A5136" s="2" t="s">
        <v>22</v>
      </c>
      <c r="B5136" s="2" t="s">
        <v>193</v>
      </c>
      <c r="C5136" s="2" t="s">
        <v>18</v>
      </c>
      <c r="D5136" s="4" t="s">
        <v>14</v>
      </c>
      <c r="E5136" s="2" t="s">
        <v>15</v>
      </c>
      <c r="F5136" s="3">
        <v>45468</v>
      </c>
      <c r="G5136" s="14" t="str" cm="1">
        <f t="array" aca="1" ref="G5136" ca="1">_xlfn.IFS(D5136="Pendente",NETWORKDAYS(F5136,TODAY(),Feriados!$A$2:$A$13)-1 &amp; " D",E5136="Não Apontado",NETWORKDAYS(F5136,TODAY(),Feriados!$A$2:$A$13)-1 &amp; " D",D5136="Backlog","Registro Antigo",D5136="Concluído","Registro Enviado",E5136="Apontado","Registro Enviado",D5136="Cancelado","Treinamento Cancelado",D5136="Remanejado","Treinamento Remanejado",D5136="Suspensa","Suspenso",D5136="Antigo","Treinamento Antigo",D5136="-","Treinamento a ser executado")</f>
        <v>Treinamento Cancelado</v>
      </c>
      <c r="H5136" s="3"/>
      <c r="I5136" s="3"/>
      <c r="J5136" s="26"/>
      <c r="K5136" s="2"/>
      <c r="L5136" s="29"/>
    </row>
    <row r="5137" spans="1:12" x14ac:dyDescent="0.3">
      <c r="A5137" s="2" t="s">
        <v>28</v>
      </c>
      <c r="B5137" s="2" t="s">
        <v>40</v>
      </c>
      <c r="C5137" s="2" t="s">
        <v>29</v>
      </c>
      <c r="D5137" s="4" t="s">
        <v>53</v>
      </c>
      <c r="E5137" s="2" t="s">
        <v>38</v>
      </c>
      <c r="F5137" s="3">
        <v>45468</v>
      </c>
      <c r="G5137" s="14" t="str" cm="1">
        <f t="array" aca="1" ref="G5137" ca="1">_xlfn.IFS(D5137="Pendente",NETWORKDAYS(F5137,TODAY(),Feriados!$A$2:$A$13)-1 &amp; " D",E5137="Não Apontado",NETWORKDAYS(F5137,TODAY(),Feriados!$A$2:$A$13)-1 &amp; " D",D5137="Backlog","Registro Antigo",D5137="Concluído","Registro Enviado",E5137="Apontado","Registro Enviado",D5137="Cancelado","Treinamento Cancelado",D5137="Remanejado","Treinamento Remanejado",D5137="Suspensa","Suspenso",D5137="Antigo","Treinamento Antigo",D5137="-","Treinamento a ser executado")</f>
        <v>3 D</v>
      </c>
      <c r="H5137" s="3"/>
      <c r="I5137" s="3"/>
      <c r="J5137" s="26">
        <f>NETWORKDAYS(F5137,H5137,Feriados!$A$2:$A$13)-1</f>
        <v>-32470</v>
      </c>
      <c r="K5137" s="2">
        <f>NETWORKDAYS(F5137,I5137,Feriados!$A$2:$A$13)-1</f>
        <v>-32470</v>
      </c>
      <c r="L5137" s="29">
        <f>WORKDAY(F5137,2,Feriados!$A$2:$A$13)</f>
        <v>45470</v>
      </c>
    </row>
    <row r="5138" spans="1:12" x14ac:dyDescent="0.3">
      <c r="A5138" s="2" t="s">
        <v>39</v>
      </c>
      <c r="B5138" s="2" t="s">
        <v>160</v>
      </c>
      <c r="C5138" s="2" t="s">
        <v>37</v>
      </c>
      <c r="D5138" s="4" t="s">
        <v>116</v>
      </c>
      <c r="E5138" s="2" t="s">
        <v>8</v>
      </c>
      <c r="F5138" s="3">
        <v>45468</v>
      </c>
      <c r="G5138" s="14" t="str" cm="1">
        <f t="array" aca="1" ref="G5138" ca="1">_xlfn.IFS(D5138="Pendente",NETWORKDAYS(F5138,TODAY(),Feriados!$A$2:$A$13)-1 &amp; " D",E5138="Não Apontado",NETWORKDAYS(F5138,TODAY(),Feriados!$A$2:$A$13)-1 &amp; " D",D5138="Backlog","Registro Antigo",D5138="Concluído","Registro Enviado",E5138="Apontado","Registro Enviado",D5138="Cancelado","Treinamento Cancelado",D5138="Remanejado","Treinamento Remanejado",D5138="Suspensa","Suspenso",D5138="Antigo","Treinamento Antigo",D5138="-","Treinamento a ser executado")</f>
        <v>Registro Enviado</v>
      </c>
      <c r="H5138" s="3">
        <v>45468</v>
      </c>
      <c r="I5138" s="3">
        <v>45468</v>
      </c>
      <c r="J5138" s="26">
        <f>NETWORKDAYS(F5138,H5138,Feriados!$A$2:$A$13)-1</f>
        <v>0</v>
      </c>
      <c r="K5138" s="2">
        <f>NETWORKDAYS(F5138,I5138,Feriados!$A$2:$A$13)-1</f>
        <v>0</v>
      </c>
      <c r="L5138" s="29">
        <f>WORKDAY(F5138,2,Feriados!$A$2:$A$13)</f>
        <v>45470</v>
      </c>
    </row>
    <row r="5139" spans="1:12" x14ac:dyDescent="0.3">
      <c r="A5139" s="2" t="s">
        <v>46</v>
      </c>
      <c r="B5139" s="2" t="s">
        <v>148</v>
      </c>
      <c r="C5139" s="2" t="s">
        <v>7</v>
      </c>
      <c r="D5139" s="4" t="s">
        <v>14</v>
      </c>
      <c r="E5139" s="2" t="s">
        <v>15</v>
      </c>
      <c r="F5139" s="3">
        <v>45468</v>
      </c>
      <c r="G5139" s="14" t="str" cm="1">
        <f t="array" aca="1" ref="G5139" ca="1">_xlfn.IFS(D5139="Pendente",NETWORKDAYS(F5139,TODAY(),Feriados!$A$2:$A$13)-1 &amp; " D",E5139="Não Apontado",NETWORKDAYS(F5139,TODAY(),Feriados!$A$2:$A$13)-1 &amp; " D",D5139="Backlog","Registro Antigo",D5139="Concluído","Registro Enviado",E5139="Apontado","Registro Enviado",D5139="Cancelado","Treinamento Cancelado",D5139="Remanejado","Treinamento Remanejado",D5139="Suspensa","Suspenso",D5139="Antigo","Treinamento Antigo",D5139="-","Treinamento a ser executado")</f>
        <v>Treinamento Cancelado</v>
      </c>
      <c r="H5139" s="3"/>
      <c r="I5139" s="3"/>
      <c r="J5139" s="26"/>
      <c r="K5139" s="2"/>
      <c r="L5139" s="29"/>
    </row>
    <row r="5140" spans="1:12" x14ac:dyDescent="0.3">
      <c r="A5140" s="2" t="s">
        <v>188</v>
      </c>
      <c r="B5140" s="2" t="s">
        <v>198</v>
      </c>
      <c r="C5140" s="2" t="s">
        <v>36</v>
      </c>
      <c r="D5140" s="4" t="s">
        <v>14</v>
      </c>
      <c r="E5140" s="2" t="s">
        <v>15</v>
      </c>
      <c r="F5140" s="3">
        <v>45468</v>
      </c>
      <c r="G5140" s="14" t="str" cm="1">
        <f t="array" aca="1" ref="G5140" ca="1">_xlfn.IFS(D5140="Pendente",NETWORKDAYS(F5140,TODAY(),Feriados!$A$2:$A$13)-1 &amp; " D",E5140="Não Apontado",NETWORKDAYS(F5140,TODAY(),Feriados!$A$2:$A$13)-1 &amp; " D",D5140="Backlog","Registro Antigo",D5140="Concluído","Registro Enviado",E5140="Apontado","Registro Enviado",D5140="Cancelado","Treinamento Cancelado",D5140="Remanejado","Treinamento Remanejado",D5140="Suspensa","Suspenso",D5140="Antigo","Treinamento Antigo",D5140="-","Treinamento a ser executado")</f>
        <v>Treinamento Cancelado</v>
      </c>
      <c r="H5140" s="3"/>
      <c r="I5140" s="3"/>
      <c r="J5140" s="26"/>
      <c r="K5140" s="2"/>
      <c r="L5140" s="29"/>
    </row>
    <row r="5141" spans="1:12" x14ac:dyDescent="0.3">
      <c r="A5141" s="2" t="s">
        <v>6</v>
      </c>
      <c r="B5141" s="2" t="s">
        <v>183</v>
      </c>
      <c r="C5141" s="2" t="s">
        <v>10</v>
      </c>
      <c r="D5141" s="4" t="s">
        <v>53</v>
      </c>
      <c r="E5141" s="2" t="s">
        <v>8</v>
      </c>
      <c r="F5141" s="3">
        <v>45469</v>
      </c>
      <c r="G5141" s="14" t="str" cm="1">
        <f t="array" aca="1" ref="G5141" ca="1">_xlfn.IFS(D5141="Pendente",NETWORKDAYS(F5141,TODAY(),Feriados!$A$2:$A$13)-1 &amp; " D",E5141="Não Apontado",NETWORKDAYS(F5141,TODAY(),Feriados!$A$2:$A$13)-1 &amp; " D",D5141="Backlog","Registro Antigo",D5141="Concluído","Registro Enviado",E5141="Apontado","Registro Enviado",D5141="Cancelado","Treinamento Cancelado",D5141="Remanejado","Treinamento Remanejado",D5141="Suspensa","Suspenso",D5141="Antigo","Treinamento Antigo",D5141="-","Treinamento a ser executado")</f>
        <v>2 D</v>
      </c>
      <c r="H5141" s="3"/>
      <c r="I5141" s="3">
        <v>45469</v>
      </c>
      <c r="J5141" s="26">
        <f>NETWORKDAYS(F5141,H5141,Feriados!$A$2:$A$13)-1</f>
        <v>-32471</v>
      </c>
      <c r="K5141" s="2">
        <f>NETWORKDAYS(F5141,I5141,Feriados!$A$2:$A$13)-1</f>
        <v>0</v>
      </c>
      <c r="L5141" s="29">
        <f>WORKDAY(F5141,2,Feriados!$A$2:$A$13)</f>
        <v>45471</v>
      </c>
    </row>
    <row r="5142" spans="1:12" x14ac:dyDescent="0.3">
      <c r="A5142" s="2" t="s">
        <v>6</v>
      </c>
      <c r="B5142" s="2" t="s">
        <v>90</v>
      </c>
      <c r="C5142" s="2" t="s">
        <v>61</v>
      </c>
      <c r="D5142" s="4" t="s">
        <v>53</v>
      </c>
      <c r="E5142" s="2" t="s">
        <v>8</v>
      </c>
      <c r="F5142" s="3">
        <v>45469</v>
      </c>
      <c r="G5142" s="14" t="str" cm="1">
        <f t="array" aca="1" ref="G5142" ca="1">_xlfn.IFS(D5142="Pendente",NETWORKDAYS(F5142,TODAY(),Feriados!$A$2:$A$13)-1 &amp; " D",E5142="Não Apontado",NETWORKDAYS(F5142,TODAY(),Feriados!$A$2:$A$13)-1 &amp; " D",D5142="Backlog","Registro Antigo",D5142="Concluído","Registro Enviado",E5142="Apontado","Registro Enviado",D5142="Cancelado","Treinamento Cancelado",D5142="Remanejado","Treinamento Remanejado",D5142="Suspensa","Suspenso",D5142="Antigo","Treinamento Antigo",D5142="-","Treinamento a ser executado")</f>
        <v>2 D</v>
      </c>
      <c r="H5142" s="3"/>
      <c r="I5142" s="3">
        <v>45469</v>
      </c>
      <c r="J5142" s="26">
        <f>NETWORKDAYS(F5142,H5142,Feriados!$A$2:$A$13)-1</f>
        <v>-32471</v>
      </c>
      <c r="K5142" s="2">
        <f>NETWORKDAYS(F5142,I5142,Feriados!$A$2:$A$13)-1</f>
        <v>0</v>
      </c>
      <c r="L5142" s="29">
        <f>WORKDAY(F5142,2,Feriados!$A$2:$A$13)</f>
        <v>45471</v>
      </c>
    </row>
    <row r="5143" spans="1:12" x14ac:dyDescent="0.3">
      <c r="A5143" s="2" t="s">
        <v>6</v>
      </c>
      <c r="B5143" s="2" t="s">
        <v>208</v>
      </c>
      <c r="C5143" s="2" t="s">
        <v>66</v>
      </c>
      <c r="D5143" s="4" t="s">
        <v>14</v>
      </c>
      <c r="E5143" s="2" t="s">
        <v>15</v>
      </c>
      <c r="F5143" s="3">
        <v>45469</v>
      </c>
      <c r="G5143" s="14" t="str" cm="1">
        <f t="array" aca="1" ref="G5143" ca="1">_xlfn.IFS(D5143="Pendente",NETWORKDAYS(F5143,TODAY(),Feriados!$A$2:$A$13)-1 &amp; " D",E5143="Não Apontado",NETWORKDAYS(F5143,TODAY(),Feriados!$A$2:$A$13)-1 &amp; " D",D5143="Backlog","Registro Antigo",D5143="Concluído","Registro Enviado",E5143="Apontado","Registro Enviado",D5143="Cancelado","Treinamento Cancelado",D5143="Remanejado","Treinamento Remanejado",D5143="Suspensa","Suspenso",D5143="Antigo","Treinamento Antigo",D5143="-","Treinamento a ser executado")</f>
        <v>Treinamento Cancelado</v>
      </c>
      <c r="H5143" s="3"/>
      <c r="I5143" s="3"/>
      <c r="J5143" s="26"/>
      <c r="K5143" s="2"/>
      <c r="L5143" s="29"/>
    </row>
    <row r="5144" spans="1:12" x14ac:dyDescent="0.3">
      <c r="A5144" s="2" t="s">
        <v>22</v>
      </c>
      <c r="B5144" s="2" t="s">
        <v>159</v>
      </c>
      <c r="C5144" s="2" t="s">
        <v>18</v>
      </c>
      <c r="D5144" s="4" t="s">
        <v>53</v>
      </c>
      <c r="E5144" s="2" t="s">
        <v>38</v>
      </c>
      <c r="F5144" s="3">
        <v>45469</v>
      </c>
      <c r="G5144" s="14" t="str" cm="1">
        <f t="array" aca="1" ref="G5144" ca="1">_xlfn.IFS(D5144="Pendente",NETWORKDAYS(F5144,TODAY(),Feriados!$A$2:$A$13)-1 &amp; " D",E5144="Não Apontado",NETWORKDAYS(F5144,TODAY(),Feriados!$A$2:$A$13)-1 &amp; " D",D5144="Backlog","Registro Antigo",D5144="Concluído","Registro Enviado",E5144="Apontado","Registro Enviado",D5144="Cancelado","Treinamento Cancelado",D5144="Remanejado","Treinamento Remanejado",D5144="Suspensa","Suspenso",D5144="Antigo","Treinamento Antigo",D5144="-","Treinamento a ser executado")</f>
        <v>2 D</v>
      </c>
      <c r="H5144" s="3"/>
      <c r="I5144" s="3"/>
      <c r="J5144" s="26">
        <f>NETWORKDAYS(F5144,H5144,Feriados!$A$2:$A$13)-1</f>
        <v>-32471</v>
      </c>
      <c r="K5144" s="2">
        <f>NETWORKDAYS(F5144,I5144,Feriados!$A$2:$A$13)-1</f>
        <v>-32471</v>
      </c>
      <c r="L5144" s="29">
        <f>WORKDAY(F5144,2,Feriados!$A$2:$A$13)</f>
        <v>45471</v>
      </c>
    </row>
    <row r="5145" spans="1:12" x14ac:dyDescent="0.3">
      <c r="A5145" s="2" t="s">
        <v>22</v>
      </c>
      <c r="B5145" s="2" t="s">
        <v>151</v>
      </c>
      <c r="C5145" s="2" t="s">
        <v>18</v>
      </c>
      <c r="D5145" s="4" t="s">
        <v>53</v>
      </c>
      <c r="E5145" s="2" t="s">
        <v>38</v>
      </c>
      <c r="F5145" s="3">
        <v>45469</v>
      </c>
      <c r="G5145" s="14" t="str" cm="1">
        <f t="array" aca="1" ref="G5145" ca="1">_xlfn.IFS(D5145="Pendente",NETWORKDAYS(F5145,TODAY(),Feriados!$A$2:$A$13)-1 &amp; " D",E5145="Não Apontado",NETWORKDAYS(F5145,TODAY(),Feriados!$A$2:$A$13)-1 &amp; " D",D5145="Backlog","Registro Antigo",D5145="Concluído","Registro Enviado",E5145="Apontado","Registro Enviado",D5145="Cancelado","Treinamento Cancelado",D5145="Remanejado","Treinamento Remanejado",D5145="Suspensa","Suspenso",D5145="Antigo","Treinamento Antigo",D5145="-","Treinamento a ser executado")</f>
        <v>2 D</v>
      </c>
      <c r="H5145" s="3"/>
      <c r="I5145" s="3"/>
      <c r="J5145" s="26">
        <f>NETWORKDAYS(F5145,H5145,Feriados!$A$2:$A$13)-1</f>
        <v>-32471</v>
      </c>
      <c r="K5145" s="2">
        <f>NETWORKDAYS(F5145,I5145,Feriados!$A$2:$A$13)-1</f>
        <v>-32471</v>
      </c>
      <c r="L5145" s="29">
        <f>WORKDAY(F5145,2,Feriados!$A$2:$A$13)</f>
        <v>45471</v>
      </c>
    </row>
    <row r="5146" spans="1:12" x14ac:dyDescent="0.3">
      <c r="A5146" s="2" t="s">
        <v>22</v>
      </c>
      <c r="B5146" s="2" t="s">
        <v>206</v>
      </c>
      <c r="C5146" s="2" t="s">
        <v>18</v>
      </c>
      <c r="D5146" s="4" t="s">
        <v>53</v>
      </c>
      <c r="E5146" s="2" t="s">
        <v>38</v>
      </c>
      <c r="F5146" s="3">
        <v>45469</v>
      </c>
      <c r="G5146" s="14" t="str" cm="1">
        <f t="array" aca="1" ref="G5146" ca="1">_xlfn.IFS(D5146="Pendente",NETWORKDAYS(F5146,TODAY(),Feriados!$A$2:$A$13)-1 &amp; " D",E5146="Não Apontado",NETWORKDAYS(F5146,TODAY(),Feriados!$A$2:$A$13)-1 &amp; " D",D5146="Backlog","Registro Antigo",D5146="Concluído","Registro Enviado",E5146="Apontado","Registro Enviado",D5146="Cancelado","Treinamento Cancelado",D5146="Remanejado","Treinamento Remanejado",D5146="Suspensa","Suspenso",D5146="Antigo","Treinamento Antigo",D5146="-","Treinamento a ser executado")</f>
        <v>2 D</v>
      </c>
      <c r="H5146" s="3"/>
      <c r="I5146" s="3"/>
      <c r="J5146" s="26">
        <f>NETWORKDAYS(F5146,H5146,Feriados!$A$2:$A$13)-1</f>
        <v>-32471</v>
      </c>
      <c r="K5146" s="2">
        <f>NETWORKDAYS(F5146,I5146,Feriados!$A$2:$A$13)-1</f>
        <v>-32471</v>
      </c>
      <c r="L5146" s="29">
        <f>WORKDAY(F5146,2,Feriados!$A$2:$A$13)</f>
        <v>45471</v>
      </c>
    </row>
    <row r="5147" spans="1:12" x14ac:dyDescent="0.3">
      <c r="A5147" s="2" t="s">
        <v>39</v>
      </c>
      <c r="B5147" s="2" t="s">
        <v>153</v>
      </c>
      <c r="C5147" s="2" t="s">
        <v>36</v>
      </c>
      <c r="D5147" s="4" t="s">
        <v>53</v>
      </c>
      <c r="E5147" s="2" t="s">
        <v>38</v>
      </c>
      <c r="F5147" s="3">
        <v>45469</v>
      </c>
      <c r="G5147" s="14" t="str" cm="1">
        <f t="array" aca="1" ref="G5147" ca="1">_xlfn.IFS(D5147="Pendente",NETWORKDAYS(F5147,TODAY(),Feriados!$A$2:$A$13)-1 &amp; " D",E5147="Não Apontado",NETWORKDAYS(F5147,TODAY(),Feriados!$A$2:$A$13)-1 &amp; " D",D5147="Backlog","Registro Antigo",D5147="Concluído","Registro Enviado",E5147="Apontado","Registro Enviado",D5147="Cancelado","Treinamento Cancelado",D5147="Remanejado","Treinamento Remanejado",D5147="Suspensa","Suspenso",D5147="Antigo","Treinamento Antigo",D5147="-","Treinamento a ser executado")</f>
        <v>2 D</v>
      </c>
      <c r="H5147" s="3"/>
      <c r="I5147" s="3"/>
      <c r="J5147" s="26">
        <f>NETWORKDAYS(F5147,H5147,Feriados!$A$2:$A$13)-1</f>
        <v>-32471</v>
      </c>
      <c r="K5147" s="2">
        <f>NETWORKDAYS(F5147,I5147,Feriados!$A$2:$A$13)-1</f>
        <v>-32471</v>
      </c>
      <c r="L5147" s="29">
        <f>WORKDAY(F5147,2,Feriados!$A$2:$A$13)</f>
        <v>45471</v>
      </c>
    </row>
    <row r="5148" spans="1:12" x14ac:dyDescent="0.3">
      <c r="A5148" s="2" t="s">
        <v>46</v>
      </c>
      <c r="B5148" s="2" t="s">
        <v>201</v>
      </c>
      <c r="C5148" s="2" t="s">
        <v>7</v>
      </c>
      <c r="D5148" s="4" t="s">
        <v>53</v>
      </c>
      <c r="E5148" s="2" t="s">
        <v>38</v>
      </c>
      <c r="F5148" s="3">
        <v>45469</v>
      </c>
      <c r="G5148" s="14" t="str" cm="1">
        <f t="array" aca="1" ref="G5148" ca="1">_xlfn.IFS(D5148="Pendente",NETWORKDAYS(F5148,TODAY(),Feriados!$A$2:$A$13)-1 &amp; " D",E5148="Não Apontado",NETWORKDAYS(F5148,TODAY(),Feriados!$A$2:$A$13)-1 &amp; " D",D5148="Backlog","Registro Antigo",D5148="Concluído","Registro Enviado",E5148="Apontado","Registro Enviado",D5148="Cancelado","Treinamento Cancelado",D5148="Remanejado","Treinamento Remanejado",D5148="Suspensa","Suspenso",D5148="Antigo","Treinamento Antigo",D5148="-","Treinamento a ser executado")</f>
        <v>2 D</v>
      </c>
      <c r="H5148" s="3"/>
      <c r="I5148" s="3"/>
      <c r="J5148" s="26">
        <f>NETWORKDAYS(F5148,H5148,Feriados!$A$2:$A$13)-1</f>
        <v>-32471</v>
      </c>
      <c r="K5148" s="2">
        <f>NETWORKDAYS(F5148,I5148,Feriados!$A$2:$A$13)-1</f>
        <v>-32471</v>
      </c>
      <c r="L5148" s="29">
        <f>WORKDAY(F5148,2,Feriados!$A$2:$A$13)</f>
        <v>45471</v>
      </c>
    </row>
    <row r="5149" spans="1:12" x14ac:dyDescent="0.3">
      <c r="A5149" s="2" t="s">
        <v>46</v>
      </c>
      <c r="B5149" s="2" t="s">
        <v>160</v>
      </c>
      <c r="C5149" s="2" t="s">
        <v>7</v>
      </c>
      <c r="D5149" s="4" t="s">
        <v>14</v>
      </c>
      <c r="E5149" s="2" t="s">
        <v>15</v>
      </c>
      <c r="F5149" s="3">
        <v>45469</v>
      </c>
      <c r="G5149" s="14" t="str" cm="1">
        <f t="array" aca="1" ref="G5149" ca="1">_xlfn.IFS(D5149="Pendente",NETWORKDAYS(F5149,TODAY(),Feriados!$A$2:$A$13)-1 &amp; " D",E5149="Não Apontado",NETWORKDAYS(F5149,TODAY(),Feriados!$A$2:$A$13)-1 &amp; " D",D5149="Backlog","Registro Antigo",D5149="Concluído","Registro Enviado",E5149="Apontado","Registro Enviado",D5149="Cancelado","Treinamento Cancelado",D5149="Remanejado","Treinamento Remanejado",D5149="Suspensa","Suspenso",D5149="Antigo","Treinamento Antigo",D5149="-","Treinamento a ser executado")</f>
        <v>Treinamento Cancelado</v>
      </c>
      <c r="H5149" s="3"/>
      <c r="I5149" s="3"/>
      <c r="J5149" s="26"/>
      <c r="K5149" s="2"/>
      <c r="L5149" s="29"/>
    </row>
    <row r="5150" spans="1:12" x14ac:dyDescent="0.3">
      <c r="A5150" s="2" t="s">
        <v>188</v>
      </c>
      <c r="B5150" s="2" t="s">
        <v>200</v>
      </c>
      <c r="C5150" s="2" t="s">
        <v>36</v>
      </c>
      <c r="D5150" s="4" t="s">
        <v>116</v>
      </c>
      <c r="E5150" s="2" t="s">
        <v>8</v>
      </c>
      <c r="F5150" s="3">
        <v>45469</v>
      </c>
      <c r="G5150" s="14" t="str" cm="1">
        <f t="array" aca="1" ref="G5150" ca="1">_xlfn.IFS(D5150="Pendente",NETWORKDAYS(F5150,TODAY(),Feriados!$A$2:$A$13)-1 &amp; " D",E5150="Não Apontado",NETWORKDAYS(F5150,TODAY(),Feriados!$A$2:$A$13)-1 &amp; " D",D5150="Backlog","Registro Antigo",D5150="Concluído","Registro Enviado",E5150="Apontado","Registro Enviado",D5150="Cancelado","Treinamento Cancelado",D5150="Remanejado","Treinamento Remanejado",D5150="Suspensa","Suspenso",D5150="Antigo","Treinamento Antigo",D5150="-","Treinamento a ser executado")</f>
        <v>Registro Enviado</v>
      </c>
      <c r="H5150" s="3">
        <v>45470</v>
      </c>
      <c r="I5150" s="3">
        <v>45470</v>
      </c>
      <c r="J5150" s="26">
        <f>NETWORKDAYS(F5150,H5150,Feriados!$A$2:$A$13)-1</f>
        <v>1</v>
      </c>
      <c r="K5150" s="2">
        <f>NETWORKDAYS(F5150,I5150,Feriados!$A$2:$A$13)-1</f>
        <v>1</v>
      </c>
      <c r="L5150" s="29">
        <f>WORKDAY(F5150,2,Feriados!$A$2:$A$13)</f>
        <v>45471</v>
      </c>
    </row>
    <row r="5151" spans="1:12" x14ac:dyDescent="0.3">
      <c r="A5151" s="2" t="s">
        <v>188</v>
      </c>
      <c r="B5151" s="2" t="s">
        <v>194</v>
      </c>
      <c r="C5151" s="2" t="s">
        <v>37</v>
      </c>
      <c r="D5151" s="4" t="s">
        <v>14</v>
      </c>
      <c r="E5151" s="2" t="s">
        <v>15</v>
      </c>
      <c r="F5151" s="3">
        <v>45469</v>
      </c>
      <c r="G5151" s="14" t="str" cm="1">
        <f t="array" aca="1" ref="G5151" ca="1">_xlfn.IFS(D5151="Pendente",NETWORKDAYS(F5151,TODAY(),Feriados!$A$2:$A$13)-1 &amp; " D",E5151="Não Apontado",NETWORKDAYS(F5151,TODAY(),Feriados!$A$2:$A$13)-1 &amp; " D",D5151="Backlog","Registro Antigo",D5151="Concluído","Registro Enviado",E5151="Apontado","Registro Enviado",D5151="Cancelado","Treinamento Cancelado",D5151="Remanejado","Treinamento Remanejado",D5151="Suspensa","Suspenso",D5151="Antigo","Treinamento Antigo",D5151="-","Treinamento a ser executado")</f>
        <v>Treinamento Cancelado</v>
      </c>
      <c r="H5151" s="3"/>
      <c r="I5151" s="3"/>
      <c r="J5151" s="26"/>
      <c r="K5151" s="2"/>
      <c r="L5151" s="29"/>
    </row>
    <row r="5152" spans="1:12" x14ac:dyDescent="0.3">
      <c r="A5152" s="2" t="s">
        <v>22</v>
      </c>
      <c r="B5152" s="2" t="s">
        <v>159</v>
      </c>
      <c r="C5152" s="2" t="s">
        <v>7</v>
      </c>
      <c r="D5152" s="2" t="s">
        <v>15</v>
      </c>
      <c r="E5152" s="2" t="s">
        <v>15</v>
      </c>
      <c r="F5152" s="3">
        <v>45470</v>
      </c>
      <c r="G5152" s="14" t="str" cm="1">
        <f t="array" aca="1" ref="G5152" ca="1">_xlfn.IFS(D5152="Pendente",NETWORKDAYS(F5152,TODAY(),Feriados!$A$2:$A$13)-1 &amp; " D",E5152="Não Apontado",NETWORKDAYS(F5152,TODAY(),Feriados!$A$2:$A$13)-1 &amp; " D",D5152="Backlog","Registro Antigo",D5152="Concluído","Registro Enviado",E5152="Apontado","Registro Enviado",D5152="Cancelado","Treinamento Cancelado",D5152="Remanejado","Treinamento Remanejado",D5152="Suspensa","Suspenso",D5152="Antigo","Treinamento Antigo",D5152="-","Treinamento a ser executado")</f>
        <v>Treinamento a ser executado</v>
      </c>
      <c r="H5152" s="3"/>
      <c r="I5152" s="3"/>
      <c r="J5152" s="26">
        <f>NETWORKDAYS(F5152,H5152,Feriados!$A$2:$A$13)-1</f>
        <v>-32472</v>
      </c>
      <c r="K5152" s="2">
        <f>NETWORKDAYS(F5152,I5152,Feriados!$A$2:$A$13)-1</f>
        <v>-32472</v>
      </c>
      <c r="L5152" s="29">
        <f>WORKDAY(F5152,2,Feriados!$A$2:$A$13)</f>
        <v>45474</v>
      </c>
    </row>
    <row r="5153" spans="1:12" x14ac:dyDescent="0.3">
      <c r="A5153" s="2" t="s">
        <v>22</v>
      </c>
      <c r="B5153" s="2" t="s">
        <v>152</v>
      </c>
      <c r="C5153" s="2" t="s">
        <v>7</v>
      </c>
      <c r="D5153" s="2" t="s">
        <v>15</v>
      </c>
      <c r="E5153" s="2" t="s">
        <v>15</v>
      </c>
      <c r="F5153" s="3">
        <v>45470</v>
      </c>
      <c r="G5153" s="14" t="str" cm="1">
        <f t="array" aca="1" ref="G5153" ca="1">_xlfn.IFS(D5153="Pendente",NETWORKDAYS(F5153,TODAY(),Feriados!$A$2:$A$13)-1 &amp; " D",E5153="Não Apontado",NETWORKDAYS(F5153,TODAY(),Feriados!$A$2:$A$13)-1 &amp; " D",D5153="Backlog","Registro Antigo",D5153="Concluído","Registro Enviado",E5153="Apontado","Registro Enviado",D5153="Cancelado","Treinamento Cancelado",D5153="Remanejado","Treinamento Remanejado",D5153="Suspensa","Suspenso",D5153="Antigo","Treinamento Antigo",D5153="-","Treinamento a ser executado")</f>
        <v>Treinamento a ser executado</v>
      </c>
      <c r="H5153" s="3"/>
      <c r="I5153" s="3"/>
      <c r="J5153" s="26">
        <f>NETWORKDAYS(F5153,H5153,Feriados!$A$2:$A$13)-1</f>
        <v>-32472</v>
      </c>
      <c r="K5153" s="2">
        <f>NETWORKDAYS(F5153,I5153,Feriados!$A$2:$A$13)-1</f>
        <v>-32472</v>
      </c>
      <c r="L5153" s="29">
        <f>WORKDAY(F5153,2,Feriados!$A$2:$A$13)</f>
        <v>45474</v>
      </c>
    </row>
    <row r="5154" spans="1:12" x14ac:dyDescent="0.3">
      <c r="A5154" s="2" t="s">
        <v>22</v>
      </c>
      <c r="B5154" s="2" t="s">
        <v>194</v>
      </c>
      <c r="C5154" s="2" t="s">
        <v>7</v>
      </c>
      <c r="D5154" s="2" t="s">
        <v>15</v>
      </c>
      <c r="E5154" s="2" t="s">
        <v>15</v>
      </c>
      <c r="F5154" s="3">
        <v>45470</v>
      </c>
      <c r="G5154" s="14" t="str" cm="1">
        <f t="array" aca="1" ref="G5154" ca="1">_xlfn.IFS(D5154="Pendente",NETWORKDAYS(F5154,TODAY(),Feriados!$A$2:$A$13)-1 &amp; " D",E5154="Não Apontado",NETWORKDAYS(F5154,TODAY(),Feriados!$A$2:$A$13)-1 &amp; " D",D5154="Backlog","Registro Antigo",D5154="Concluído","Registro Enviado",E5154="Apontado","Registro Enviado",D5154="Cancelado","Treinamento Cancelado",D5154="Remanejado","Treinamento Remanejado",D5154="Suspensa","Suspenso",D5154="Antigo","Treinamento Antigo",D5154="-","Treinamento a ser executado")</f>
        <v>Treinamento a ser executado</v>
      </c>
      <c r="H5154" s="3"/>
      <c r="I5154" s="3"/>
      <c r="J5154" s="26">
        <f>NETWORKDAYS(F5154,H5154,Feriados!$A$2:$A$13)-1</f>
        <v>-32472</v>
      </c>
      <c r="K5154" s="2">
        <f>NETWORKDAYS(F5154,I5154,Feriados!$A$2:$A$13)-1</f>
        <v>-32472</v>
      </c>
      <c r="L5154" s="29">
        <f>WORKDAY(F5154,2,Feriados!$A$2:$A$13)</f>
        <v>45474</v>
      </c>
    </row>
    <row r="5155" spans="1:12" x14ac:dyDescent="0.3">
      <c r="A5155" s="2" t="s">
        <v>22</v>
      </c>
      <c r="B5155" s="2" t="s">
        <v>193</v>
      </c>
      <c r="C5155" s="2" t="s">
        <v>7</v>
      </c>
      <c r="D5155" s="2" t="s">
        <v>15</v>
      </c>
      <c r="E5155" s="2" t="s">
        <v>15</v>
      </c>
      <c r="F5155" s="3">
        <v>45470</v>
      </c>
      <c r="G5155" s="14" t="str" cm="1">
        <f t="array" aca="1" ref="G5155" ca="1">_xlfn.IFS(D5155="Pendente",NETWORKDAYS(F5155,TODAY(),Feriados!$A$2:$A$13)-1 &amp; " D",E5155="Não Apontado",NETWORKDAYS(F5155,TODAY(),Feriados!$A$2:$A$13)-1 &amp; " D",D5155="Backlog","Registro Antigo",D5155="Concluído","Registro Enviado",E5155="Apontado","Registro Enviado",D5155="Cancelado","Treinamento Cancelado",D5155="Remanejado","Treinamento Remanejado",D5155="Suspensa","Suspenso",D5155="Antigo","Treinamento Antigo",D5155="-","Treinamento a ser executado")</f>
        <v>Treinamento a ser executado</v>
      </c>
      <c r="H5155" s="3"/>
      <c r="I5155" s="3"/>
      <c r="J5155" s="26">
        <f>NETWORKDAYS(F5155,H5155,Feriados!$A$2:$A$13)-1</f>
        <v>-32472</v>
      </c>
      <c r="K5155" s="2">
        <f>NETWORKDAYS(F5155,I5155,Feriados!$A$2:$A$13)-1</f>
        <v>-32472</v>
      </c>
      <c r="L5155" s="29">
        <f>WORKDAY(F5155,2,Feriados!$A$2:$A$13)</f>
        <v>45474</v>
      </c>
    </row>
    <row r="5156" spans="1:12" x14ac:dyDescent="0.3">
      <c r="A5156" s="2" t="s">
        <v>28</v>
      </c>
      <c r="B5156" s="2" t="s">
        <v>201</v>
      </c>
      <c r="C5156" s="2" t="s">
        <v>18</v>
      </c>
      <c r="D5156" s="2" t="s">
        <v>15</v>
      </c>
      <c r="E5156" s="2" t="s">
        <v>15</v>
      </c>
      <c r="F5156" s="3">
        <v>45470</v>
      </c>
      <c r="G5156" s="14" t="str" cm="1">
        <f t="array" aca="1" ref="G5156" ca="1">_xlfn.IFS(D5156="Pendente",NETWORKDAYS(F5156,TODAY(),Feriados!$A$2:$A$13)-1 &amp; " D",E5156="Não Apontado",NETWORKDAYS(F5156,TODAY(),Feriados!$A$2:$A$13)-1 &amp; " D",D5156="Backlog","Registro Antigo",D5156="Concluído","Registro Enviado",E5156="Apontado","Registro Enviado",D5156="Cancelado","Treinamento Cancelado",D5156="Remanejado","Treinamento Remanejado",D5156="Suspensa","Suspenso",D5156="Antigo","Treinamento Antigo",D5156="-","Treinamento a ser executado")</f>
        <v>Treinamento a ser executado</v>
      </c>
      <c r="H5156" s="3"/>
      <c r="I5156" s="3"/>
      <c r="J5156" s="26">
        <f>NETWORKDAYS(F5156,H5156,Feriados!$A$2:$A$13)-1</f>
        <v>-32472</v>
      </c>
      <c r="K5156" s="2">
        <f>NETWORKDAYS(F5156,I5156,Feriados!$A$2:$A$13)-1</f>
        <v>-32472</v>
      </c>
      <c r="L5156" s="29">
        <f>WORKDAY(F5156,2,Feriados!$A$2:$A$13)</f>
        <v>45474</v>
      </c>
    </row>
    <row r="5157" spans="1:12" x14ac:dyDescent="0.3">
      <c r="A5157" s="2" t="s">
        <v>28</v>
      </c>
      <c r="B5157" s="2" t="s">
        <v>160</v>
      </c>
      <c r="C5157" s="2" t="s">
        <v>29</v>
      </c>
      <c r="D5157" s="2" t="s">
        <v>15</v>
      </c>
      <c r="E5157" s="2" t="s">
        <v>15</v>
      </c>
      <c r="F5157" s="3">
        <v>45470</v>
      </c>
      <c r="G5157" s="14" t="str" cm="1">
        <f t="array" aca="1" ref="G5157" ca="1">_xlfn.IFS(D5157="Pendente",NETWORKDAYS(F5157,TODAY(),Feriados!$A$2:$A$13)-1 &amp; " D",E5157="Não Apontado",NETWORKDAYS(F5157,TODAY(),Feriados!$A$2:$A$13)-1 &amp; " D",D5157="Backlog","Registro Antigo",D5157="Concluído","Registro Enviado",E5157="Apontado","Registro Enviado",D5157="Cancelado","Treinamento Cancelado",D5157="Remanejado","Treinamento Remanejado",D5157="Suspensa","Suspenso",D5157="Antigo","Treinamento Antigo",D5157="-","Treinamento a ser executado")</f>
        <v>Treinamento a ser executado</v>
      </c>
      <c r="H5157" s="3"/>
      <c r="I5157" s="3"/>
      <c r="J5157" s="26">
        <f>NETWORKDAYS(F5157,H5157,Feriados!$A$2:$A$13)-1</f>
        <v>-32472</v>
      </c>
      <c r="K5157" s="2">
        <f>NETWORKDAYS(F5157,I5157,Feriados!$A$2:$A$13)-1</f>
        <v>-32472</v>
      </c>
      <c r="L5157" s="29">
        <f>WORKDAY(F5157,2,Feriados!$A$2:$A$13)</f>
        <v>45474</v>
      </c>
    </row>
    <row r="5158" spans="1:12" x14ac:dyDescent="0.3">
      <c r="A5158" s="2" t="s">
        <v>39</v>
      </c>
      <c r="B5158" s="2" t="s">
        <v>12</v>
      </c>
      <c r="C5158" s="2" t="s">
        <v>36</v>
      </c>
      <c r="D5158" s="4" t="s">
        <v>14</v>
      </c>
      <c r="E5158" s="2" t="s">
        <v>15</v>
      </c>
      <c r="F5158" s="3">
        <v>45470</v>
      </c>
      <c r="G5158" s="14" t="str" cm="1">
        <f t="array" aca="1" ref="G5158" ca="1">_xlfn.IFS(D5158="Pendente",NETWORKDAYS(F5158,TODAY(),Feriados!$A$2:$A$13)-1 &amp; " D",E5158="Não Apontado",NETWORKDAYS(F5158,TODAY(),Feriados!$A$2:$A$13)-1 &amp; " D",D5158="Backlog","Registro Antigo",D5158="Concluído","Registro Enviado",E5158="Apontado","Registro Enviado",D5158="Cancelado","Treinamento Cancelado",D5158="Remanejado","Treinamento Remanejado",D5158="Suspensa","Suspenso",D5158="Antigo","Treinamento Antigo",D5158="-","Treinamento a ser executado")</f>
        <v>Treinamento Cancelado</v>
      </c>
      <c r="H5158" s="3"/>
      <c r="I5158" s="3"/>
      <c r="J5158" s="26"/>
      <c r="K5158" s="2"/>
      <c r="L5158" s="29"/>
    </row>
    <row r="5159" spans="1:12" x14ac:dyDescent="0.3">
      <c r="A5159" s="2" t="s">
        <v>39</v>
      </c>
      <c r="B5159" s="2" t="s">
        <v>135</v>
      </c>
      <c r="C5159" s="2" t="s">
        <v>36</v>
      </c>
      <c r="D5159" s="4" t="s">
        <v>14</v>
      </c>
      <c r="E5159" s="2" t="s">
        <v>15</v>
      </c>
      <c r="F5159" s="3">
        <v>45470</v>
      </c>
      <c r="G5159" s="14" t="str" cm="1">
        <f t="array" aca="1" ref="G5159" ca="1">_xlfn.IFS(D5159="Pendente",NETWORKDAYS(F5159,TODAY(),Feriados!$A$2:$A$13)-1 &amp; " D",E5159="Não Apontado",NETWORKDAYS(F5159,TODAY(),Feriados!$A$2:$A$13)-1 &amp; " D",D5159="Backlog","Registro Antigo",D5159="Concluído","Registro Enviado",E5159="Apontado","Registro Enviado",D5159="Cancelado","Treinamento Cancelado",D5159="Remanejado","Treinamento Remanejado",D5159="Suspensa","Suspenso",D5159="Antigo","Treinamento Antigo",D5159="-","Treinamento a ser executado")</f>
        <v>Treinamento Cancelado</v>
      </c>
      <c r="H5159" s="3"/>
      <c r="I5159" s="3"/>
      <c r="J5159" s="26"/>
      <c r="K5159" s="2"/>
      <c r="L5159" s="29"/>
    </row>
    <row r="5160" spans="1:12" x14ac:dyDescent="0.3">
      <c r="A5160" s="2" t="s">
        <v>188</v>
      </c>
      <c r="B5160" s="2" t="s">
        <v>198</v>
      </c>
      <c r="C5160" s="2" t="s">
        <v>37</v>
      </c>
      <c r="D5160" s="2" t="s">
        <v>15</v>
      </c>
      <c r="E5160" s="2" t="s">
        <v>15</v>
      </c>
      <c r="F5160" s="3">
        <v>45470</v>
      </c>
      <c r="G5160" s="14" t="str" cm="1">
        <f t="array" aca="1" ref="G5160" ca="1">_xlfn.IFS(D5160="Pendente",NETWORKDAYS(F5160,TODAY(),Feriados!$A$2:$A$13)-1 &amp; " D",E5160="Não Apontado",NETWORKDAYS(F5160,TODAY(),Feriados!$A$2:$A$13)-1 &amp; " D",D5160="Backlog","Registro Antigo",D5160="Concluído","Registro Enviado",E5160="Apontado","Registro Enviado",D5160="Cancelado","Treinamento Cancelado",D5160="Remanejado","Treinamento Remanejado",D5160="Suspensa","Suspenso",D5160="Antigo","Treinamento Antigo",D5160="-","Treinamento a ser executado")</f>
        <v>Treinamento a ser executado</v>
      </c>
      <c r="H5160" s="3"/>
      <c r="I5160" s="3"/>
      <c r="J5160" s="26">
        <f>NETWORKDAYS(F5160,H5160,Feriados!$A$2:$A$13)-1</f>
        <v>-32472</v>
      </c>
      <c r="K5160" s="2">
        <f>NETWORKDAYS(F5160,I5160,Feriados!$A$2:$A$13)-1</f>
        <v>-32472</v>
      </c>
      <c r="L5160" s="29">
        <f>WORKDAY(F5160,2,Feriados!$A$2:$A$13)</f>
        <v>45474</v>
      </c>
    </row>
    <row r="5161" spans="1:12" x14ac:dyDescent="0.3">
      <c r="F5161" s="12"/>
    </row>
    <row r="5162" spans="1:12" x14ac:dyDescent="0.3">
      <c r="F5162" s="12"/>
    </row>
    <row r="5163" spans="1:12" x14ac:dyDescent="0.3">
      <c r="F5163" s="12"/>
    </row>
    <row r="5164" spans="1:12" x14ac:dyDescent="0.3">
      <c r="F5164" s="12"/>
    </row>
    <row r="5165" spans="1:12" x14ac:dyDescent="0.3">
      <c r="F5165" s="12"/>
    </row>
    <row r="5166" spans="1:12" x14ac:dyDescent="0.3">
      <c r="F5166" s="12"/>
    </row>
    <row r="5167" spans="1:12" x14ac:dyDescent="0.3">
      <c r="F5167" s="12"/>
    </row>
    <row r="5168" spans="1:12" x14ac:dyDescent="0.3">
      <c r="F5168" s="12"/>
    </row>
    <row r="5169" spans="6:6" x14ac:dyDescent="0.3">
      <c r="F5169" s="12"/>
    </row>
    <row r="5170" spans="6:6" x14ac:dyDescent="0.3">
      <c r="F5170" s="12"/>
    </row>
    <row r="5171" spans="6:6" x14ac:dyDescent="0.3">
      <c r="F5171" s="12"/>
    </row>
  </sheetData>
  <autoFilter ref="A1:L5160" xr:uid="{B9495FCA-E336-4F74-96C5-7A7591A462DD}"/>
  <conditionalFormatting sqref="D1:D2489 D2492:D2644 D2646:D2853 D2704:E2704 D2855:D2903 D2905:D3054 D3079:D3081 D3102 D3142">
    <cfRule type="containsText" dxfId="22397" priority="101" operator="containsText" text="Concluído">
      <formula>NOT(ISERROR(SEARCH("Concluído",D1)))</formula>
    </cfRule>
  </conditionalFormatting>
  <conditionalFormatting sqref="D3056:D3079 D3081:D3568 D3578:D3979 D3983:D4093 D4096:D4995 D4997:D5151 D5158:D5159 D5161:D1048576">
    <cfRule type="containsText" dxfId="22396" priority="46" operator="containsText" text="Pendente">
      <formula>NOT(ISERROR(SEARCH("Pendente",D3056)))</formula>
    </cfRule>
    <cfRule type="containsText" dxfId="22395" priority="47" operator="containsText" text="Concluído">
      <formula>NOT(ISERROR(SEARCH("Concluído",D3056)))</formula>
    </cfRule>
  </conditionalFormatting>
  <conditionalFormatting sqref="D3079:D3081 D3102 D3142 D3983:D4093 D4096:D4995 D4997:D5151 D5158:D5159 D5161:D1048576 D1:D2489 D2492:D2644 D2646:D2853 D2704:E2704 D2855:D2903 D2905:D3054">
    <cfRule type="containsText" dxfId="22394" priority="94" operator="containsText" text="Reprogramado">
      <formula>NOT(ISERROR(SEARCH("Reprogramado",D1)))</formula>
    </cfRule>
    <cfRule type="containsText" dxfId="22393" priority="95" operator="containsText" text="Remanejado">
      <formula>NOT(ISERROR(SEARCH("Remanejado",D1)))</formula>
    </cfRule>
    <cfRule type="containsText" dxfId="22392" priority="96" operator="containsText" text="Cancelado">
      <formula>NOT(ISERROR(SEARCH("Cancelado",D1)))</formula>
    </cfRule>
    <cfRule type="containsText" dxfId="22391" priority="97" operator="containsText" text="Suspensa">
      <formula>NOT(ISERROR(SEARCH("Suspensa",D1)))</formula>
    </cfRule>
  </conditionalFormatting>
  <conditionalFormatting sqref="D3081:D3568 D3056:D3079 D3578:D3979">
    <cfRule type="containsText" dxfId="22390" priority="42" operator="containsText" text="Reprogramado">
      <formula>NOT(ISERROR(SEARCH("Reprogramado",D3056)))</formula>
    </cfRule>
    <cfRule type="containsText" dxfId="22389" priority="43" operator="containsText" text="Remanejado">
      <formula>NOT(ISERROR(SEARCH("Remanejado",D3056)))</formula>
    </cfRule>
    <cfRule type="containsText" dxfId="22388" priority="44" operator="containsText" text="Cancelado">
      <formula>NOT(ISERROR(SEARCH("Cancelado",D3056)))</formula>
    </cfRule>
    <cfRule type="containsText" dxfId="22387" priority="45" operator="containsText" text="Suspensa">
      <formula>NOT(ISERROR(SEARCH("Suspensa",D3056)))</formula>
    </cfRule>
  </conditionalFormatting>
  <conditionalFormatting sqref="D3413 D3418 D3429 D3434">
    <cfRule type="containsText" dxfId="22386" priority="54" operator="containsText" text="Reprogramado">
      <formula>NOT(ISERROR(SEARCH("Reprogramado",D3413)))</formula>
    </cfRule>
    <cfRule type="containsText" dxfId="22385" priority="55" operator="containsText" text="Remanejado">
      <formula>NOT(ISERROR(SEARCH("Remanejado",D3413)))</formula>
    </cfRule>
    <cfRule type="containsText" dxfId="22384" priority="56" operator="containsText" text="Cancelado">
      <formula>NOT(ISERROR(SEARCH("Cancelado",D3413)))</formula>
    </cfRule>
    <cfRule type="containsText" dxfId="22383" priority="57" operator="containsText" text="Suspensa">
      <formula>NOT(ISERROR(SEARCH("Suspensa",D3413)))</formula>
    </cfRule>
    <cfRule type="containsText" dxfId="22382" priority="60" operator="containsText" text="Pendente">
      <formula>NOT(ISERROR(SEARCH("Pendente",D3413)))</formula>
    </cfRule>
    <cfRule type="containsText" dxfId="22381" priority="61" operator="containsText" text="Concluído">
      <formula>NOT(ISERROR(SEARCH("Concluído",D3413)))</formula>
    </cfRule>
  </conditionalFormatting>
  <conditionalFormatting sqref="D3430:D3433">
    <cfRule type="containsText" dxfId="22380" priority="36" operator="containsText" text="Reprogramado">
      <formula>NOT(ISERROR(SEARCH("Reprogramado",D3430)))</formula>
    </cfRule>
    <cfRule type="containsText" dxfId="22379" priority="37" operator="containsText" text="Remanejado">
      <formula>NOT(ISERROR(SEARCH("Remanejado",D3430)))</formula>
    </cfRule>
    <cfRule type="containsText" dxfId="22378" priority="38" operator="containsText" text="Cancelado">
      <formula>NOT(ISERROR(SEARCH("Cancelado",D3430)))</formula>
    </cfRule>
    <cfRule type="containsText" dxfId="22377" priority="39" operator="containsText" text="Suspensa">
      <formula>NOT(ISERROR(SEARCH("Suspensa",D3430)))</formula>
    </cfRule>
    <cfRule type="containsText" dxfId="22376" priority="40" operator="containsText" text="Pendente">
      <formula>NOT(ISERROR(SEARCH("Pendente",D3430)))</formula>
    </cfRule>
    <cfRule type="containsText" dxfId="22375" priority="41" operator="containsText" text="Concluído">
      <formula>NOT(ISERROR(SEARCH("Concluído",D3430)))</formula>
    </cfRule>
  </conditionalFormatting>
  <conditionalFormatting sqref="D3570:D3576">
    <cfRule type="containsText" dxfId="22374" priority="24" operator="containsText" text="Reprogramado">
      <formula>NOT(ISERROR(SEARCH("Reprogramado",D3570)))</formula>
    </cfRule>
    <cfRule type="containsText" dxfId="22373" priority="25" operator="containsText" text="Remanejado">
      <formula>NOT(ISERROR(SEARCH("Remanejado",D3570)))</formula>
    </cfRule>
    <cfRule type="containsText" dxfId="22372" priority="26" operator="containsText" text="Cancelado">
      <formula>NOT(ISERROR(SEARCH("Cancelado",D3570)))</formula>
    </cfRule>
    <cfRule type="containsText" dxfId="22371" priority="27" operator="containsText" text="Suspensa">
      <formula>NOT(ISERROR(SEARCH("Suspensa",D3570)))</formula>
    </cfRule>
    <cfRule type="containsText" dxfId="22370" priority="28" operator="containsText" text="Pendente">
      <formula>NOT(ISERROR(SEARCH("Pendente",D3570)))</formula>
    </cfRule>
    <cfRule type="containsText" dxfId="22369" priority="29" operator="containsText" text="Concluído">
      <formula>NOT(ISERROR(SEARCH("Concluído",D3570)))</formula>
    </cfRule>
  </conditionalFormatting>
  <conditionalFormatting sqref="D3981">
    <cfRule type="containsText" dxfId="22368" priority="18" operator="containsText" text="Reprogramado">
      <formula>NOT(ISERROR(SEARCH("Reprogramado",D3981)))</formula>
    </cfRule>
    <cfRule type="containsText" dxfId="22367" priority="19" operator="containsText" text="Remanejado">
      <formula>NOT(ISERROR(SEARCH("Remanejado",D3981)))</formula>
    </cfRule>
    <cfRule type="containsText" dxfId="22366" priority="20" operator="containsText" text="Cancelado">
      <formula>NOT(ISERROR(SEARCH("Cancelado",D3981)))</formula>
    </cfRule>
    <cfRule type="containsText" dxfId="22365" priority="21" operator="containsText" text="Suspensa">
      <formula>NOT(ISERROR(SEARCH("Suspensa",D3981)))</formula>
    </cfRule>
    <cfRule type="containsText" dxfId="22364" priority="22" operator="containsText" text="Pendente">
      <formula>NOT(ISERROR(SEARCH("Pendente",D3981)))</formula>
    </cfRule>
    <cfRule type="containsText" dxfId="22363" priority="23" operator="containsText" text="Concluído">
      <formula>NOT(ISERROR(SEARCH("Concluído",D3981)))</formula>
    </cfRule>
  </conditionalFormatting>
  <conditionalFormatting sqref="D5160">
    <cfRule type="beginsWith" dxfId="22362" priority="1" operator="beginsWith" text="Não">
      <formula>LEFT(D5160,LEN("Não"))="Não"</formula>
    </cfRule>
    <cfRule type="containsText" dxfId="22361" priority="2" operator="containsText" text="Apontado">
      <formula>NOT(ISERROR(SEARCH("Apontado",D5160)))</formula>
    </cfRule>
  </conditionalFormatting>
  <conditionalFormatting sqref="D2704:E2704 D1:D2489 D2492:D2644 D2646:D2853 D2855:D2903 D2905:D3054 D3079:D3081 D3102 D3142">
    <cfRule type="containsText" dxfId="22360" priority="100" operator="containsText" text="Pendente">
      <formula>NOT(ISERROR(SEARCH("Pendente",D1)))</formula>
    </cfRule>
  </conditionalFormatting>
  <conditionalFormatting sqref="E1:E2489 D2490:E2491 E2492:E2644 D2645:E2645 E2646:E2853 D2854:E2854 E2855:E2903 D2904:E2904 D3055:E3055 E3056:E3568 D3447:E3447 D3569:E3569 E3570:E3576 D3577:E3577 E3578:E3979 D3980:E3980 E3981 D3982:E3982 E3983:E4093 D4006:E4006 D4094:E4095 E4096:E4995 D4257:E4257 D4996:E4996 E4997:E5151 D5152:E5157 E5158:E1048576 E2905:E3054">
    <cfRule type="containsText" dxfId="22359" priority="99" operator="containsText" text="Apontado">
      <formula>NOT(ISERROR(SEARCH("Apontado",D1)))</formula>
    </cfRule>
  </conditionalFormatting>
  <conditionalFormatting sqref="E2646:E2853 D4006:E4006 D4257:E4257 D3447:E3447 E1:E2489 D2490:E2491 E2492:E2644 D2645:E2645 D2854:E2854 E2855:E2903 D2904:E2904 D3055:E3055 E3056:E3568 D3569:E3569 E3570:E3576 D3577:E3577 E3578:E3979 D3980:E3980 E3981 D3982:E3982 E3983:E4093 D4094:E4095 E4096:E4995 D4996:E4996 E4997:E5151 D5152:E5157 E5158:E1048576">
    <cfRule type="beginsWith" dxfId="22358" priority="98" operator="beginsWith" text="Não">
      <formula>LEFT(D1,LEN("Não"))="Não"</formula>
    </cfRule>
  </conditionalFormatting>
  <conditionalFormatting sqref="E2905:E3054">
    <cfRule type="beginsWith" dxfId="22357" priority="7" operator="beginsWith" text="Não">
      <formula>LEFT(E2905,LEN("Não"))="Não"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412C-E84F-461D-ADDB-1867FA602C28}">
  <sheetPr codeName="Planilha3"/>
  <dimension ref="A1:H1620"/>
  <sheetViews>
    <sheetView tabSelected="1" zoomScale="85" zoomScaleNormal="85" workbookViewId="0">
      <pane ySplit="1" topLeftCell="A1593" activePane="bottomLeft" state="frozen"/>
      <selection pane="bottomLeft" activeCell="F1" sqref="F1:I1048576"/>
    </sheetView>
  </sheetViews>
  <sheetFormatPr defaultColWidth="8.88671875" defaultRowHeight="14.4" x14ac:dyDescent="0.3"/>
  <cols>
    <col min="1" max="1" width="11.44140625" bestFit="1" customWidth="1"/>
    <col min="2" max="2" width="60.5546875" bestFit="1" customWidth="1"/>
    <col min="3" max="3" width="18.44140625" bestFit="1" customWidth="1"/>
    <col min="4" max="4" width="14" bestFit="1" customWidth="1"/>
    <col min="5" max="5" width="10.109375" bestFit="1" customWidth="1"/>
  </cols>
  <sheetData>
    <row r="1" spans="1:5" x14ac:dyDescent="0.3">
      <c r="A1" s="9" t="s">
        <v>71</v>
      </c>
      <c r="B1" s="9" t="s">
        <v>120</v>
      </c>
      <c r="C1" s="9" t="s">
        <v>69</v>
      </c>
      <c r="D1" s="9" t="s">
        <v>70</v>
      </c>
      <c r="E1" s="10" t="s">
        <v>72</v>
      </c>
    </row>
    <row r="2" spans="1:5" x14ac:dyDescent="0.3">
      <c r="A2" s="2" t="s">
        <v>22</v>
      </c>
      <c r="B2" s="2" t="s">
        <v>23</v>
      </c>
      <c r="C2" s="2" t="s">
        <v>7</v>
      </c>
      <c r="D2" s="2" t="s">
        <v>1</v>
      </c>
      <c r="E2" s="3">
        <v>44774</v>
      </c>
    </row>
    <row r="3" spans="1:5" x14ac:dyDescent="0.3">
      <c r="A3" s="2" t="s">
        <v>17</v>
      </c>
      <c r="B3" s="2" t="s">
        <v>101</v>
      </c>
      <c r="C3" s="2" t="s">
        <v>18</v>
      </c>
      <c r="D3" s="2" t="s">
        <v>130</v>
      </c>
      <c r="E3" s="3">
        <v>44775</v>
      </c>
    </row>
    <row r="4" spans="1:5" x14ac:dyDescent="0.3">
      <c r="A4" s="2" t="s">
        <v>17</v>
      </c>
      <c r="B4" s="2" t="s">
        <v>19</v>
      </c>
      <c r="C4" s="2" t="s">
        <v>7</v>
      </c>
      <c r="D4" s="2" t="s">
        <v>130</v>
      </c>
      <c r="E4" s="3">
        <v>44775</v>
      </c>
    </row>
    <row r="5" spans="1:5" x14ac:dyDescent="0.3">
      <c r="A5" s="2" t="s">
        <v>6</v>
      </c>
      <c r="B5" s="2" t="s">
        <v>96</v>
      </c>
      <c r="C5" s="2" t="s">
        <v>13</v>
      </c>
      <c r="D5" s="2" t="s">
        <v>1</v>
      </c>
      <c r="E5" s="3">
        <v>44776</v>
      </c>
    </row>
    <row r="6" spans="1:5" x14ac:dyDescent="0.3">
      <c r="A6" s="2" t="s">
        <v>17</v>
      </c>
      <c r="B6" s="2" t="s">
        <v>97</v>
      </c>
      <c r="C6" s="2" t="s">
        <v>18</v>
      </c>
      <c r="D6" s="2" t="s">
        <v>130</v>
      </c>
      <c r="E6" s="3">
        <v>44776</v>
      </c>
    </row>
    <row r="7" spans="1:5" x14ac:dyDescent="0.3">
      <c r="A7" s="2" t="s">
        <v>39</v>
      </c>
      <c r="B7" s="2" t="s">
        <v>11</v>
      </c>
      <c r="C7" s="2" t="s">
        <v>36</v>
      </c>
      <c r="D7" s="2" t="s">
        <v>1</v>
      </c>
      <c r="E7" s="3">
        <v>44777</v>
      </c>
    </row>
    <row r="8" spans="1:5" x14ac:dyDescent="0.3">
      <c r="A8" s="2" t="s">
        <v>39</v>
      </c>
      <c r="B8" s="2" t="s">
        <v>11</v>
      </c>
      <c r="C8" s="2" t="s">
        <v>36</v>
      </c>
      <c r="D8" s="2" t="s">
        <v>1</v>
      </c>
      <c r="E8" s="3">
        <v>44778</v>
      </c>
    </row>
    <row r="9" spans="1:5" x14ac:dyDescent="0.3">
      <c r="A9" s="2" t="s">
        <v>39</v>
      </c>
      <c r="B9" s="2" t="s">
        <v>11</v>
      </c>
      <c r="C9" s="2" t="s">
        <v>36</v>
      </c>
      <c r="D9" s="2" t="s">
        <v>1</v>
      </c>
      <c r="E9" s="3">
        <v>44781</v>
      </c>
    </row>
    <row r="10" spans="1:5" x14ac:dyDescent="0.3">
      <c r="A10" s="2" t="s">
        <v>39</v>
      </c>
      <c r="B10" s="2" t="s">
        <v>92</v>
      </c>
      <c r="C10" s="2" t="s">
        <v>36</v>
      </c>
      <c r="D10" s="2" t="s">
        <v>1</v>
      </c>
      <c r="E10" s="3">
        <v>44781</v>
      </c>
    </row>
    <row r="11" spans="1:5" x14ac:dyDescent="0.3">
      <c r="A11" s="2" t="s">
        <v>42</v>
      </c>
      <c r="B11" s="2" t="s">
        <v>16</v>
      </c>
      <c r="C11" s="2" t="s">
        <v>36</v>
      </c>
      <c r="D11" s="2" t="s">
        <v>1</v>
      </c>
      <c r="E11" s="3">
        <v>44781</v>
      </c>
    </row>
    <row r="12" spans="1:5" x14ac:dyDescent="0.3">
      <c r="A12" s="2" t="s">
        <v>17</v>
      </c>
      <c r="B12" s="2" t="s">
        <v>73</v>
      </c>
      <c r="C12" s="2" t="s">
        <v>13</v>
      </c>
      <c r="D12" s="2" t="s">
        <v>130</v>
      </c>
      <c r="E12" s="3">
        <v>44782</v>
      </c>
    </row>
    <row r="13" spans="1:5" x14ac:dyDescent="0.3">
      <c r="A13" s="2" t="s">
        <v>39</v>
      </c>
      <c r="B13" s="2" t="s">
        <v>27</v>
      </c>
      <c r="C13" s="2" t="s">
        <v>36</v>
      </c>
      <c r="D13" s="2" t="s">
        <v>1</v>
      </c>
      <c r="E13" s="3">
        <v>44782</v>
      </c>
    </row>
    <row r="14" spans="1:5" x14ac:dyDescent="0.3">
      <c r="A14" s="2" t="s">
        <v>39</v>
      </c>
      <c r="B14" s="2" t="s">
        <v>27</v>
      </c>
      <c r="C14" s="2" t="s">
        <v>74</v>
      </c>
      <c r="D14" s="2" t="s">
        <v>1</v>
      </c>
      <c r="E14" s="3">
        <v>44782</v>
      </c>
    </row>
    <row r="15" spans="1:5" x14ac:dyDescent="0.3">
      <c r="A15" s="2" t="s">
        <v>39</v>
      </c>
      <c r="B15" s="2" t="s">
        <v>11</v>
      </c>
      <c r="C15" s="2" t="s">
        <v>74</v>
      </c>
      <c r="D15" s="2" t="s">
        <v>1</v>
      </c>
      <c r="E15" s="3">
        <v>44784</v>
      </c>
    </row>
    <row r="16" spans="1:5" x14ac:dyDescent="0.3">
      <c r="A16" s="2" t="s">
        <v>42</v>
      </c>
      <c r="B16" s="2" t="s">
        <v>45</v>
      </c>
      <c r="C16" s="2" t="s">
        <v>36</v>
      </c>
      <c r="D16" s="2" t="s">
        <v>1</v>
      </c>
      <c r="E16" s="3">
        <v>44784</v>
      </c>
    </row>
    <row r="17" spans="1:5" x14ac:dyDescent="0.3">
      <c r="A17" s="2" t="s">
        <v>42</v>
      </c>
      <c r="B17" s="2" t="s">
        <v>45</v>
      </c>
      <c r="C17" s="2" t="s">
        <v>74</v>
      </c>
      <c r="D17" s="2" t="s">
        <v>1</v>
      </c>
      <c r="E17" s="3">
        <v>44784</v>
      </c>
    </row>
    <row r="18" spans="1:5" x14ac:dyDescent="0.3">
      <c r="A18" s="2" t="s">
        <v>22</v>
      </c>
      <c r="B18" s="2" t="s">
        <v>23</v>
      </c>
      <c r="C18" s="2" t="s">
        <v>7</v>
      </c>
      <c r="D18" s="2" t="s">
        <v>1</v>
      </c>
      <c r="E18" s="3">
        <v>44785</v>
      </c>
    </row>
    <row r="19" spans="1:5" x14ac:dyDescent="0.3">
      <c r="A19" s="2" t="s">
        <v>22</v>
      </c>
      <c r="B19" s="2" t="s">
        <v>25</v>
      </c>
      <c r="C19" s="2" t="s">
        <v>18</v>
      </c>
      <c r="D19" s="2" t="s">
        <v>1</v>
      </c>
      <c r="E19" s="3">
        <v>44785</v>
      </c>
    </row>
    <row r="20" spans="1:5" x14ac:dyDescent="0.3">
      <c r="A20" s="2" t="s">
        <v>22</v>
      </c>
      <c r="B20" s="2" t="s">
        <v>16</v>
      </c>
      <c r="C20" s="2" t="s">
        <v>18</v>
      </c>
      <c r="D20" s="2" t="s">
        <v>1</v>
      </c>
      <c r="E20" s="3">
        <v>44785</v>
      </c>
    </row>
    <row r="21" spans="1:5" x14ac:dyDescent="0.3">
      <c r="A21" s="2" t="s">
        <v>39</v>
      </c>
      <c r="B21" s="2" t="s">
        <v>94</v>
      </c>
      <c r="C21" s="2" t="s">
        <v>36</v>
      </c>
      <c r="D21" s="2" t="s">
        <v>1</v>
      </c>
      <c r="E21" s="3">
        <v>44785</v>
      </c>
    </row>
    <row r="22" spans="1:5" x14ac:dyDescent="0.3">
      <c r="A22" s="2" t="s">
        <v>46</v>
      </c>
      <c r="B22" s="2" t="s">
        <v>68</v>
      </c>
      <c r="C22" s="2" t="s">
        <v>10</v>
      </c>
      <c r="D22" s="2" t="s">
        <v>1</v>
      </c>
      <c r="E22" s="3">
        <v>44785</v>
      </c>
    </row>
    <row r="23" spans="1:5" x14ac:dyDescent="0.3">
      <c r="A23" s="2" t="s">
        <v>6</v>
      </c>
      <c r="B23" s="2" t="s">
        <v>95</v>
      </c>
      <c r="C23" s="2" t="s">
        <v>10</v>
      </c>
      <c r="D23" s="2" t="s">
        <v>1</v>
      </c>
      <c r="E23" s="3">
        <v>44789</v>
      </c>
    </row>
    <row r="24" spans="1:5" x14ac:dyDescent="0.3">
      <c r="A24" s="2" t="s">
        <v>22</v>
      </c>
      <c r="B24" s="2" t="s">
        <v>25</v>
      </c>
      <c r="C24" s="2" t="s">
        <v>7</v>
      </c>
      <c r="D24" s="2" t="s">
        <v>1</v>
      </c>
      <c r="E24" s="3">
        <v>44789</v>
      </c>
    </row>
    <row r="25" spans="1:5" x14ac:dyDescent="0.3">
      <c r="A25" s="2" t="s">
        <v>28</v>
      </c>
      <c r="B25" s="2" t="s">
        <v>95</v>
      </c>
      <c r="C25" s="2" t="s">
        <v>18</v>
      </c>
      <c r="D25" s="2" t="s">
        <v>1</v>
      </c>
      <c r="E25" s="3">
        <v>44789</v>
      </c>
    </row>
    <row r="26" spans="1:5" x14ac:dyDescent="0.3">
      <c r="A26" s="2" t="s">
        <v>39</v>
      </c>
      <c r="B26" s="2" t="s">
        <v>92</v>
      </c>
      <c r="C26" s="2" t="s">
        <v>36</v>
      </c>
      <c r="D26" s="2" t="s">
        <v>1</v>
      </c>
      <c r="E26" s="3">
        <v>44789</v>
      </c>
    </row>
    <row r="27" spans="1:5" x14ac:dyDescent="0.3">
      <c r="A27" s="2" t="s">
        <v>46</v>
      </c>
      <c r="B27" s="2" t="s">
        <v>68</v>
      </c>
      <c r="C27" s="2" t="s">
        <v>7</v>
      </c>
      <c r="D27" s="2" t="s">
        <v>1</v>
      </c>
      <c r="E27" s="3">
        <v>44789</v>
      </c>
    </row>
    <row r="28" spans="1:5" x14ac:dyDescent="0.3">
      <c r="A28" s="2" t="s">
        <v>28</v>
      </c>
      <c r="B28" s="2" t="s">
        <v>68</v>
      </c>
      <c r="C28" s="2" t="s">
        <v>29</v>
      </c>
      <c r="D28" s="2" t="s">
        <v>1</v>
      </c>
      <c r="E28" s="3">
        <v>44790</v>
      </c>
    </row>
    <row r="29" spans="1:5" x14ac:dyDescent="0.3">
      <c r="A29" s="2" t="s">
        <v>39</v>
      </c>
      <c r="B29" s="2" t="s">
        <v>11</v>
      </c>
      <c r="C29" s="2" t="s">
        <v>75</v>
      </c>
      <c r="D29" s="2" t="s">
        <v>1</v>
      </c>
      <c r="E29" s="3">
        <v>44790</v>
      </c>
    </row>
    <row r="30" spans="1:5" x14ac:dyDescent="0.3">
      <c r="A30" s="2" t="s">
        <v>46</v>
      </c>
      <c r="B30" s="2" t="s">
        <v>68</v>
      </c>
      <c r="C30" s="2" t="s">
        <v>7</v>
      </c>
      <c r="D30" s="2" t="s">
        <v>1</v>
      </c>
      <c r="E30" s="3">
        <v>44790</v>
      </c>
    </row>
    <row r="31" spans="1:5" x14ac:dyDescent="0.3">
      <c r="A31" s="2" t="s">
        <v>6</v>
      </c>
      <c r="B31" s="2" t="s">
        <v>98</v>
      </c>
      <c r="C31" s="2" t="s">
        <v>7</v>
      </c>
      <c r="D31" s="2" t="s">
        <v>1</v>
      </c>
      <c r="E31" s="3">
        <v>44791</v>
      </c>
    </row>
    <row r="32" spans="1:5" x14ac:dyDescent="0.3">
      <c r="A32" s="2" t="s">
        <v>35</v>
      </c>
      <c r="B32" s="2" t="s">
        <v>95</v>
      </c>
      <c r="C32" s="2" t="s">
        <v>41</v>
      </c>
      <c r="D32" s="2" t="s">
        <v>1</v>
      </c>
      <c r="E32" s="3">
        <v>44791</v>
      </c>
    </row>
    <row r="33" spans="1:5" x14ac:dyDescent="0.3">
      <c r="A33" s="2" t="s">
        <v>22</v>
      </c>
      <c r="B33" s="2" t="s">
        <v>25</v>
      </c>
      <c r="C33" s="2" t="s">
        <v>18</v>
      </c>
      <c r="D33" s="2" t="s">
        <v>1</v>
      </c>
      <c r="E33" s="3">
        <v>44792</v>
      </c>
    </row>
    <row r="34" spans="1:5" x14ac:dyDescent="0.3">
      <c r="A34" s="2" t="s">
        <v>22</v>
      </c>
      <c r="B34" s="2" t="s">
        <v>100</v>
      </c>
      <c r="C34" s="2" t="s">
        <v>18</v>
      </c>
      <c r="D34" s="2" t="s">
        <v>1</v>
      </c>
      <c r="E34" s="3">
        <v>44792</v>
      </c>
    </row>
    <row r="35" spans="1:5" x14ac:dyDescent="0.3">
      <c r="A35" s="2" t="s">
        <v>22</v>
      </c>
      <c r="B35" s="2" t="s">
        <v>100</v>
      </c>
      <c r="C35" s="2" t="s">
        <v>7</v>
      </c>
      <c r="D35" s="2" t="s">
        <v>1</v>
      </c>
      <c r="E35" s="3">
        <v>44792</v>
      </c>
    </row>
    <row r="36" spans="1:5" x14ac:dyDescent="0.3">
      <c r="A36" s="2" t="s">
        <v>28</v>
      </c>
      <c r="B36" s="2" t="s">
        <v>98</v>
      </c>
      <c r="C36" s="2" t="s">
        <v>18</v>
      </c>
      <c r="D36" s="2" t="s">
        <v>1</v>
      </c>
      <c r="E36" s="3">
        <v>44792</v>
      </c>
    </row>
    <row r="37" spans="1:5" x14ac:dyDescent="0.3">
      <c r="A37" s="2" t="s">
        <v>39</v>
      </c>
      <c r="B37" s="2" t="s">
        <v>47</v>
      </c>
      <c r="C37" s="2" t="s">
        <v>36</v>
      </c>
      <c r="D37" s="2" t="s">
        <v>1</v>
      </c>
      <c r="E37" s="3">
        <v>44792</v>
      </c>
    </row>
    <row r="38" spans="1:5" x14ac:dyDescent="0.3">
      <c r="A38" s="2" t="s">
        <v>39</v>
      </c>
      <c r="B38" s="2" t="s">
        <v>11</v>
      </c>
      <c r="C38" s="2" t="s">
        <v>74</v>
      </c>
      <c r="D38" s="2" t="s">
        <v>1</v>
      </c>
      <c r="E38" s="3">
        <v>44792</v>
      </c>
    </row>
    <row r="39" spans="1:5" x14ac:dyDescent="0.3">
      <c r="A39" s="2" t="s">
        <v>39</v>
      </c>
      <c r="B39" s="2" t="s">
        <v>40</v>
      </c>
      <c r="C39" s="2" t="s">
        <v>36</v>
      </c>
      <c r="D39" s="2" t="s">
        <v>1</v>
      </c>
      <c r="E39" s="3">
        <v>44792</v>
      </c>
    </row>
    <row r="40" spans="1:5" x14ac:dyDescent="0.3">
      <c r="A40" s="2" t="s">
        <v>22</v>
      </c>
      <c r="B40" s="2" t="s">
        <v>23</v>
      </c>
      <c r="C40" s="2" t="s">
        <v>7</v>
      </c>
      <c r="D40" s="2" t="s">
        <v>1</v>
      </c>
      <c r="E40" s="3">
        <v>44792</v>
      </c>
    </row>
    <row r="41" spans="1:5" x14ac:dyDescent="0.3">
      <c r="A41" s="2" t="s">
        <v>22</v>
      </c>
      <c r="B41" s="2" t="s">
        <v>40</v>
      </c>
      <c r="C41" s="2" t="s">
        <v>7</v>
      </c>
      <c r="D41" s="2" t="s">
        <v>1</v>
      </c>
      <c r="E41" s="3">
        <v>44795</v>
      </c>
    </row>
    <row r="42" spans="1:5" x14ac:dyDescent="0.3">
      <c r="A42" s="2" t="s">
        <v>42</v>
      </c>
      <c r="B42" s="2" t="s">
        <v>44</v>
      </c>
      <c r="C42" s="2" t="s">
        <v>36</v>
      </c>
      <c r="D42" s="2" t="s">
        <v>1</v>
      </c>
      <c r="E42" s="3">
        <v>44795</v>
      </c>
    </row>
    <row r="43" spans="1:5" x14ac:dyDescent="0.3">
      <c r="A43" s="2" t="s">
        <v>28</v>
      </c>
      <c r="B43" s="2" t="s">
        <v>68</v>
      </c>
      <c r="C43" s="2" t="s">
        <v>29</v>
      </c>
      <c r="D43" s="2" t="s">
        <v>1</v>
      </c>
      <c r="E43" s="3">
        <v>44796</v>
      </c>
    </row>
    <row r="44" spans="1:5" x14ac:dyDescent="0.3">
      <c r="A44" s="2" t="s">
        <v>35</v>
      </c>
      <c r="B44" s="2" t="s">
        <v>56</v>
      </c>
      <c r="C44" s="2" t="s">
        <v>36</v>
      </c>
      <c r="D44" s="2" t="s">
        <v>1</v>
      </c>
      <c r="E44" s="3">
        <v>44796</v>
      </c>
    </row>
    <row r="45" spans="1:5" x14ac:dyDescent="0.3">
      <c r="A45" s="2" t="s">
        <v>42</v>
      </c>
      <c r="B45" s="2" t="s">
        <v>44</v>
      </c>
      <c r="C45" s="2" t="s">
        <v>36</v>
      </c>
      <c r="D45" s="2" t="s">
        <v>1</v>
      </c>
      <c r="E45" s="3">
        <v>44796</v>
      </c>
    </row>
    <row r="46" spans="1:5" x14ac:dyDescent="0.3">
      <c r="A46" s="2" t="s">
        <v>22</v>
      </c>
      <c r="B46" s="2" t="s">
        <v>23</v>
      </c>
      <c r="C46" s="2" t="s">
        <v>7</v>
      </c>
      <c r="D46" s="2" t="s">
        <v>1</v>
      </c>
      <c r="E46" s="3">
        <v>44797</v>
      </c>
    </row>
    <row r="47" spans="1:5" x14ac:dyDescent="0.3">
      <c r="A47" s="2" t="s">
        <v>35</v>
      </c>
      <c r="B47" s="2" t="s">
        <v>95</v>
      </c>
      <c r="C47" s="2" t="s">
        <v>36</v>
      </c>
      <c r="D47" s="2" t="s">
        <v>1</v>
      </c>
      <c r="E47" s="3">
        <v>44797</v>
      </c>
    </row>
    <row r="48" spans="1:5" x14ac:dyDescent="0.3">
      <c r="A48" s="2" t="s">
        <v>39</v>
      </c>
      <c r="B48" s="2" t="s">
        <v>11</v>
      </c>
      <c r="C48" s="2" t="s">
        <v>75</v>
      </c>
      <c r="D48" s="2" t="s">
        <v>1</v>
      </c>
      <c r="E48" s="3">
        <v>44797</v>
      </c>
    </row>
    <row r="49" spans="1:5" x14ac:dyDescent="0.3">
      <c r="A49" s="2" t="s">
        <v>39</v>
      </c>
      <c r="B49" s="2" t="s">
        <v>92</v>
      </c>
      <c r="C49" s="2" t="s">
        <v>36</v>
      </c>
      <c r="D49" s="2" t="s">
        <v>1</v>
      </c>
      <c r="E49" s="3">
        <v>44797</v>
      </c>
    </row>
    <row r="50" spans="1:5" x14ac:dyDescent="0.3">
      <c r="A50" s="2" t="s">
        <v>42</v>
      </c>
      <c r="B50" s="2" t="s">
        <v>16</v>
      </c>
      <c r="C50" s="2" t="s">
        <v>75</v>
      </c>
      <c r="D50" s="2" t="s">
        <v>1</v>
      </c>
      <c r="E50" s="3">
        <v>44797</v>
      </c>
    </row>
    <row r="51" spans="1:5" x14ac:dyDescent="0.3">
      <c r="A51" s="2" t="s">
        <v>22</v>
      </c>
      <c r="B51" s="2" t="s">
        <v>100</v>
      </c>
      <c r="C51" s="2" t="s">
        <v>18</v>
      </c>
      <c r="D51" s="2" t="s">
        <v>1</v>
      </c>
      <c r="E51" s="3">
        <v>44798</v>
      </c>
    </row>
    <row r="52" spans="1:5" x14ac:dyDescent="0.3">
      <c r="A52" s="2" t="s">
        <v>22</v>
      </c>
      <c r="B52" s="2" t="s">
        <v>100</v>
      </c>
      <c r="C52" s="2" t="s">
        <v>7</v>
      </c>
      <c r="D52" s="2" t="s">
        <v>1</v>
      </c>
      <c r="E52" s="3">
        <v>44798</v>
      </c>
    </row>
    <row r="53" spans="1:5" x14ac:dyDescent="0.3">
      <c r="A53" s="2" t="s">
        <v>42</v>
      </c>
      <c r="B53" s="2" t="s">
        <v>45</v>
      </c>
      <c r="C53" s="2" t="s">
        <v>74</v>
      </c>
      <c r="D53" s="2" t="s">
        <v>1</v>
      </c>
      <c r="E53" s="3">
        <v>44798</v>
      </c>
    </row>
    <row r="54" spans="1:5" x14ac:dyDescent="0.3">
      <c r="A54" s="2" t="s">
        <v>42</v>
      </c>
      <c r="B54" s="2" t="s">
        <v>45</v>
      </c>
      <c r="C54" s="2" t="s">
        <v>36</v>
      </c>
      <c r="D54" s="2" t="s">
        <v>1</v>
      </c>
      <c r="E54" s="3">
        <v>44798</v>
      </c>
    </row>
    <row r="55" spans="1:5" x14ac:dyDescent="0.3">
      <c r="A55" s="2" t="s">
        <v>22</v>
      </c>
      <c r="B55" s="2" t="s">
        <v>27</v>
      </c>
      <c r="C55" s="2" t="s">
        <v>7</v>
      </c>
      <c r="D55" s="2" t="s">
        <v>1</v>
      </c>
      <c r="E55" s="3">
        <v>44799</v>
      </c>
    </row>
    <row r="56" spans="1:5" x14ac:dyDescent="0.3">
      <c r="A56" s="2" t="s">
        <v>22</v>
      </c>
      <c r="B56" s="2" t="s">
        <v>27</v>
      </c>
      <c r="C56" s="2" t="s">
        <v>18</v>
      </c>
      <c r="D56" s="2" t="s">
        <v>1</v>
      </c>
      <c r="E56" s="3">
        <v>44799</v>
      </c>
    </row>
    <row r="57" spans="1:5" x14ac:dyDescent="0.3">
      <c r="A57" s="2" t="s">
        <v>42</v>
      </c>
      <c r="B57" s="2" t="s">
        <v>96</v>
      </c>
      <c r="C57" s="2" t="s">
        <v>36</v>
      </c>
      <c r="D57" s="2" t="s">
        <v>1</v>
      </c>
      <c r="E57" s="3">
        <v>44799</v>
      </c>
    </row>
    <row r="58" spans="1:5" x14ac:dyDescent="0.3">
      <c r="A58" s="2" t="s">
        <v>42</v>
      </c>
      <c r="B58" s="2" t="s">
        <v>96</v>
      </c>
      <c r="C58" s="2" t="s">
        <v>74</v>
      </c>
      <c r="D58" s="2" t="s">
        <v>1</v>
      </c>
      <c r="E58" s="3">
        <v>44799</v>
      </c>
    </row>
    <row r="59" spans="1:5" x14ac:dyDescent="0.3">
      <c r="A59" s="2" t="s">
        <v>39</v>
      </c>
      <c r="B59" s="2" t="s">
        <v>94</v>
      </c>
      <c r="C59" s="2" t="s">
        <v>36</v>
      </c>
      <c r="D59" s="2" t="s">
        <v>1</v>
      </c>
      <c r="E59" s="3">
        <v>44802</v>
      </c>
    </row>
    <row r="60" spans="1:5" x14ac:dyDescent="0.3">
      <c r="A60" s="2" t="s">
        <v>6</v>
      </c>
      <c r="B60" s="2" t="s">
        <v>16</v>
      </c>
      <c r="C60" s="2" t="s">
        <v>10</v>
      </c>
      <c r="D60" s="2" t="s">
        <v>1</v>
      </c>
      <c r="E60" s="3">
        <v>44803</v>
      </c>
    </row>
    <row r="61" spans="1:5" x14ac:dyDescent="0.3">
      <c r="A61" s="2" t="s">
        <v>28</v>
      </c>
      <c r="B61" s="2" t="s">
        <v>68</v>
      </c>
      <c r="C61" s="2" t="s">
        <v>29</v>
      </c>
      <c r="D61" s="2" t="s">
        <v>1</v>
      </c>
      <c r="E61" s="3">
        <v>44803</v>
      </c>
    </row>
    <row r="62" spans="1:5" x14ac:dyDescent="0.3">
      <c r="A62" s="2" t="s">
        <v>39</v>
      </c>
      <c r="B62" s="2" t="s">
        <v>11</v>
      </c>
      <c r="C62" s="2" t="s">
        <v>75</v>
      </c>
      <c r="D62" s="2" t="s">
        <v>1</v>
      </c>
      <c r="E62" s="3">
        <v>44803</v>
      </c>
    </row>
    <row r="63" spans="1:5" x14ac:dyDescent="0.3">
      <c r="A63" s="2" t="s">
        <v>28</v>
      </c>
      <c r="B63" s="2" t="s">
        <v>27</v>
      </c>
      <c r="C63" s="2" t="s">
        <v>76</v>
      </c>
      <c r="D63" s="2" t="s">
        <v>1</v>
      </c>
      <c r="E63" s="3">
        <v>44804</v>
      </c>
    </row>
    <row r="64" spans="1:5" x14ac:dyDescent="0.3">
      <c r="A64" s="2" t="s">
        <v>39</v>
      </c>
      <c r="B64" s="2" t="s">
        <v>27</v>
      </c>
      <c r="C64" s="2" t="s">
        <v>36</v>
      </c>
      <c r="D64" s="2" t="s">
        <v>1</v>
      </c>
      <c r="E64" s="3">
        <v>44804</v>
      </c>
    </row>
    <row r="65" spans="1:5" x14ac:dyDescent="0.3">
      <c r="A65" s="2" t="s">
        <v>42</v>
      </c>
      <c r="B65" s="2" t="s">
        <v>16</v>
      </c>
      <c r="C65" s="2" t="s">
        <v>36</v>
      </c>
      <c r="D65" s="2" t="s">
        <v>1</v>
      </c>
      <c r="E65" s="3">
        <v>44804</v>
      </c>
    </row>
    <row r="66" spans="1:5" x14ac:dyDescent="0.3">
      <c r="A66" s="2" t="s">
        <v>42</v>
      </c>
      <c r="B66" s="2" t="s">
        <v>16</v>
      </c>
      <c r="C66" s="2" t="s">
        <v>75</v>
      </c>
      <c r="D66" s="2" t="s">
        <v>1</v>
      </c>
      <c r="E66" s="3">
        <v>44804</v>
      </c>
    </row>
    <row r="67" spans="1:5" x14ac:dyDescent="0.3">
      <c r="A67" s="2" t="s">
        <v>17</v>
      </c>
      <c r="B67" s="2" t="s">
        <v>57</v>
      </c>
      <c r="C67" s="2" t="s">
        <v>13</v>
      </c>
      <c r="D67" s="2" t="s">
        <v>130</v>
      </c>
      <c r="E67" s="3">
        <v>44805</v>
      </c>
    </row>
    <row r="68" spans="1:5" x14ac:dyDescent="0.3">
      <c r="A68" s="2" t="s">
        <v>17</v>
      </c>
      <c r="B68" s="2" t="s">
        <v>99</v>
      </c>
      <c r="C68" s="2" t="s">
        <v>7</v>
      </c>
      <c r="D68" s="2" t="s">
        <v>130</v>
      </c>
      <c r="E68" s="3">
        <v>44805</v>
      </c>
    </row>
    <row r="69" spans="1:5" x14ac:dyDescent="0.3">
      <c r="A69" s="2" t="s">
        <v>28</v>
      </c>
      <c r="B69" s="2" t="s">
        <v>99</v>
      </c>
      <c r="C69" s="2" t="s">
        <v>29</v>
      </c>
      <c r="D69" s="2" t="s">
        <v>1</v>
      </c>
      <c r="E69" s="3">
        <v>44806</v>
      </c>
    </row>
    <row r="70" spans="1:5" x14ac:dyDescent="0.3">
      <c r="A70" s="2" t="s">
        <v>35</v>
      </c>
      <c r="B70" s="2" t="s">
        <v>99</v>
      </c>
      <c r="C70" s="2" t="s">
        <v>37</v>
      </c>
      <c r="D70" s="2" t="s">
        <v>1</v>
      </c>
      <c r="E70" s="3">
        <v>44806</v>
      </c>
    </row>
    <row r="71" spans="1:5" x14ac:dyDescent="0.3">
      <c r="A71" s="2" t="s">
        <v>17</v>
      </c>
      <c r="B71" s="2" t="s">
        <v>99</v>
      </c>
      <c r="C71" s="2" t="s">
        <v>7</v>
      </c>
      <c r="D71" s="2" t="s">
        <v>130</v>
      </c>
      <c r="E71" s="3">
        <v>44810</v>
      </c>
    </row>
    <row r="72" spans="1:5" x14ac:dyDescent="0.3">
      <c r="A72" s="2" t="s">
        <v>42</v>
      </c>
      <c r="B72" s="2" t="s">
        <v>98</v>
      </c>
      <c r="C72" s="2" t="s">
        <v>74</v>
      </c>
      <c r="D72" s="2" t="s">
        <v>1</v>
      </c>
      <c r="E72" s="3">
        <v>44812</v>
      </c>
    </row>
    <row r="73" spans="1:5" x14ac:dyDescent="0.3">
      <c r="A73" s="2" t="s">
        <v>42</v>
      </c>
      <c r="B73" s="2" t="s">
        <v>96</v>
      </c>
      <c r="C73" s="2" t="s">
        <v>36</v>
      </c>
      <c r="D73" s="2" t="s">
        <v>1</v>
      </c>
      <c r="E73" s="3">
        <v>44812</v>
      </c>
    </row>
    <row r="74" spans="1:5" x14ac:dyDescent="0.3">
      <c r="A74" s="2" t="s">
        <v>17</v>
      </c>
      <c r="B74" s="2" t="s">
        <v>99</v>
      </c>
      <c r="C74" s="2" t="s">
        <v>7</v>
      </c>
      <c r="D74" s="2" t="s">
        <v>130</v>
      </c>
      <c r="E74" s="3">
        <v>44813</v>
      </c>
    </row>
    <row r="75" spans="1:5" x14ac:dyDescent="0.3">
      <c r="A75" s="2" t="s">
        <v>35</v>
      </c>
      <c r="B75" s="2" t="s">
        <v>99</v>
      </c>
      <c r="C75" s="2" t="s">
        <v>74</v>
      </c>
      <c r="D75" s="2" t="s">
        <v>1</v>
      </c>
      <c r="E75" s="3">
        <v>44813</v>
      </c>
    </row>
    <row r="76" spans="1:5" x14ac:dyDescent="0.3">
      <c r="A76" s="2" t="s">
        <v>28</v>
      </c>
      <c r="B76" s="2" t="s">
        <v>96</v>
      </c>
      <c r="C76" s="2" t="s">
        <v>10</v>
      </c>
      <c r="D76" s="2" t="s">
        <v>1</v>
      </c>
      <c r="E76" s="3">
        <v>44817</v>
      </c>
    </row>
    <row r="77" spans="1:5" x14ac:dyDescent="0.3">
      <c r="A77" s="2" t="s">
        <v>39</v>
      </c>
      <c r="B77" s="2" t="s">
        <v>47</v>
      </c>
      <c r="C77" s="2" t="s">
        <v>36</v>
      </c>
      <c r="D77" s="2" t="s">
        <v>1</v>
      </c>
      <c r="E77" s="3">
        <v>44819</v>
      </c>
    </row>
    <row r="78" spans="1:5" x14ac:dyDescent="0.3">
      <c r="A78" s="2" t="s">
        <v>46</v>
      </c>
      <c r="B78" s="2" t="s">
        <v>99</v>
      </c>
      <c r="C78" s="2" t="s">
        <v>10</v>
      </c>
      <c r="D78" s="2" t="s">
        <v>1</v>
      </c>
      <c r="E78" s="3">
        <v>44819</v>
      </c>
    </row>
    <row r="79" spans="1:5" x14ac:dyDescent="0.3">
      <c r="A79" s="2" t="s">
        <v>46</v>
      </c>
      <c r="B79" s="2" t="s">
        <v>68</v>
      </c>
      <c r="C79" s="2" t="s">
        <v>7</v>
      </c>
      <c r="D79" s="2" t="s">
        <v>1</v>
      </c>
      <c r="E79" s="3">
        <v>44819</v>
      </c>
    </row>
    <row r="80" spans="1:5" x14ac:dyDescent="0.3">
      <c r="A80" s="2" t="s">
        <v>6</v>
      </c>
      <c r="B80" s="2" t="s">
        <v>98</v>
      </c>
      <c r="C80" s="2" t="s">
        <v>7</v>
      </c>
      <c r="D80" s="2" t="s">
        <v>1</v>
      </c>
      <c r="E80" s="3">
        <v>44820</v>
      </c>
    </row>
    <row r="81" spans="1:5" x14ac:dyDescent="0.3">
      <c r="A81" s="2" t="s">
        <v>28</v>
      </c>
      <c r="B81" s="2" t="s">
        <v>47</v>
      </c>
      <c r="C81" s="2" t="s">
        <v>29</v>
      </c>
      <c r="D81" s="2" t="s">
        <v>1</v>
      </c>
      <c r="E81" s="3">
        <v>44820</v>
      </c>
    </row>
    <row r="82" spans="1:5" x14ac:dyDescent="0.3">
      <c r="A82" s="2" t="s">
        <v>46</v>
      </c>
      <c r="B82" s="2" t="s">
        <v>49</v>
      </c>
      <c r="C82" s="2" t="s">
        <v>10</v>
      </c>
      <c r="D82" s="2" t="s">
        <v>1</v>
      </c>
      <c r="E82" s="3">
        <v>44820</v>
      </c>
    </row>
    <row r="83" spans="1:5" x14ac:dyDescent="0.3">
      <c r="A83" s="2" t="s">
        <v>46</v>
      </c>
      <c r="B83" s="2" t="s">
        <v>68</v>
      </c>
      <c r="C83" s="2" t="s">
        <v>10</v>
      </c>
      <c r="D83" s="2" t="s">
        <v>1</v>
      </c>
      <c r="E83" s="3">
        <v>44820</v>
      </c>
    </row>
    <row r="84" spans="1:5" x14ac:dyDescent="0.3">
      <c r="A84" s="2" t="s">
        <v>35</v>
      </c>
      <c r="B84" s="2" t="s">
        <v>99</v>
      </c>
      <c r="C84" s="2" t="s">
        <v>41</v>
      </c>
      <c r="D84" s="2" t="s">
        <v>1</v>
      </c>
      <c r="E84" s="3">
        <v>44820</v>
      </c>
    </row>
    <row r="85" spans="1:5" x14ac:dyDescent="0.3">
      <c r="A85" s="2" t="s">
        <v>46</v>
      </c>
      <c r="B85" s="2" t="s">
        <v>68</v>
      </c>
      <c r="C85" s="2" t="s">
        <v>10</v>
      </c>
      <c r="D85" s="2" t="s">
        <v>1</v>
      </c>
      <c r="E85" s="3">
        <v>44823</v>
      </c>
    </row>
    <row r="86" spans="1:5" x14ac:dyDescent="0.3">
      <c r="A86" s="2" t="s">
        <v>17</v>
      </c>
      <c r="B86" s="2" t="s">
        <v>99</v>
      </c>
      <c r="C86" s="2" t="s">
        <v>7</v>
      </c>
      <c r="D86" s="2" t="s">
        <v>130</v>
      </c>
      <c r="E86" s="3">
        <v>44824</v>
      </c>
    </row>
    <row r="87" spans="1:5" x14ac:dyDescent="0.3">
      <c r="A87" s="2" t="s">
        <v>42</v>
      </c>
      <c r="B87" s="2" t="s">
        <v>98</v>
      </c>
      <c r="C87" s="2" t="s">
        <v>74</v>
      </c>
      <c r="D87" s="2" t="s">
        <v>1</v>
      </c>
      <c r="E87" s="3">
        <v>44824</v>
      </c>
    </row>
    <row r="88" spans="1:5" x14ac:dyDescent="0.3">
      <c r="A88" s="2" t="s">
        <v>46</v>
      </c>
      <c r="B88" s="2" t="s">
        <v>99</v>
      </c>
      <c r="C88" s="2" t="s">
        <v>10</v>
      </c>
      <c r="D88" s="2" t="s">
        <v>1</v>
      </c>
      <c r="E88" s="3">
        <v>44824</v>
      </c>
    </row>
    <row r="89" spans="1:5" x14ac:dyDescent="0.3">
      <c r="A89" s="2" t="s">
        <v>46</v>
      </c>
      <c r="B89" s="2" t="s">
        <v>68</v>
      </c>
      <c r="C89" s="2" t="s">
        <v>7</v>
      </c>
      <c r="D89" s="2" t="s">
        <v>1</v>
      </c>
      <c r="E89" s="3">
        <v>44824</v>
      </c>
    </row>
    <row r="90" spans="1:5" x14ac:dyDescent="0.3">
      <c r="A90" s="2" t="s">
        <v>22</v>
      </c>
      <c r="B90" s="2" t="s">
        <v>27</v>
      </c>
      <c r="C90" s="2" t="s">
        <v>18</v>
      </c>
      <c r="D90" s="2" t="s">
        <v>1</v>
      </c>
      <c r="E90" s="3">
        <v>44825</v>
      </c>
    </row>
    <row r="91" spans="1:5" x14ac:dyDescent="0.3">
      <c r="A91" s="2" t="s">
        <v>22</v>
      </c>
      <c r="B91" s="2" t="s">
        <v>27</v>
      </c>
      <c r="C91" s="2" t="s">
        <v>7</v>
      </c>
      <c r="D91" s="2" t="s">
        <v>1</v>
      </c>
      <c r="E91" s="3">
        <v>44825</v>
      </c>
    </row>
    <row r="92" spans="1:5" x14ac:dyDescent="0.3">
      <c r="A92" s="2" t="s">
        <v>28</v>
      </c>
      <c r="B92" s="2" t="s">
        <v>98</v>
      </c>
      <c r="C92" s="2" t="s">
        <v>76</v>
      </c>
      <c r="D92" s="2" t="s">
        <v>130</v>
      </c>
      <c r="E92" s="3">
        <v>44825</v>
      </c>
    </row>
    <row r="93" spans="1:5" x14ac:dyDescent="0.3">
      <c r="A93" s="2" t="s">
        <v>42</v>
      </c>
      <c r="B93" s="2" t="s">
        <v>101</v>
      </c>
      <c r="C93" s="2" t="s">
        <v>75</v>
      </c>
      <c r="D93" s="2" t="s">
        <v>1</v>
      </c>
      <c r="E93" s="3">
        <v>44825</v>
      </c>
    </row>
    <row r="94" spans="1:5" x14ac:dyDescent="0.3">
      <c r="A94" s="2" t="s">
        <v>46</v>
      </c>
      <c r="B94" s="2" t="s">
        <v>47</v>
      </c>
      <c r="C94" s="2" t="s">
        <v>7</v>
      </c>
      <c r="D94" s="2" t="s">
        <v>1</v>
      </c>
      <c r="E94" s="3">
        <v>44825</v>
      </c>
    </row>
    <row r="95" spans="1:5" x14ac:dyDescent="0.3">
      <c r="A95" s="2" t="s">
        <v>46</v>
      </c>
      <c r="B95" s="2" t="s">
        <v>99</v>
      </c>
      <c r="C95" s="2" t="s">
        <v>10</v>
      </c>
      <c r="D95" s="2" t="s">
        <v>1</v>
      </c>
      <c r="E95" s="3">
        <v>44826</v>
      </c>
    </row>
    <row r="96" spans="1:5" x14ac:dyDescent="0.3">
      <c r="A96" s="2" t="s">
        <v>28</v>
      </c>
      <c r="B96" s="2" t="s">
        <v>98</v>
      </c>
      <c r="C96" s="2" t="s">
        <v>18</v>
      </c>
      <c r="D96" s="2" t="s">
        <v>130</v>
      </c>
      <c r="E96" s="3">
        <v>44827</v>
      </c>
    </row>
    <row r="97" spans="1:5" x14ac:dyDescent="0.3">
      <c r="A97" s="2" t="s">
        <v>35</v>
      </c>
      <c r="B97" s="2" t="s">
        <v>99</v>
      </c>
      <c r="C97" s="2" t="s">
        <v>74</v>
      </c>
      <c r="D97" s="2" t="s">
        <v>1</v>
      </c>
      <c r="E97" s="3">
        <v>44827</v>
      </c>
    </row>
    <row r="98" spans="1:5" x14ac:dyDescent="0.3">
      <c r="A98" s="2" t="s">
        <v>46</v>
      </c>
      <c r="B98" s="2" t="s">
        <v>49</v>
      </c>
      <c r="C98" s="2" t="s">
        <v>10</v>
      </c>
      <c r="D98" s="2" t="s">
        <v>1</v>
      </c>
      <c r="E98" s="3">
        <v>44827</v>
      </c>
    </row>
    <row r="99" spans="1:5" x14ac:dyDescent="0.3">
      <c r="A99" s="2" t="s">
        <v>17</v>
      </c>
      <c r="B99" s="2" t="s">
        <v>51</v>
      </c>
      <c r="C99" s="2" t="s">
        <v>7</v>
      </c>
      <c r="D99" s="2" t="s">
        <v>130</v>
      </c>
      <c r="E99" s="3">
        <v>44827</v>
      </c>
    </row>
    <row r="100" spans="1:5" x14ac:dyDescent="0.3">
      <c r="A100" s="2" t="s">
        <v>28</v>
      </c>
      <c r="B100" s="2" t="s">
        <v>99</v>
      </c>
      <c r="C100" s="2" t="s">
        <v>29</v>
      </c>
      <c r="D100" s="2" t="s">
        <v>1</v>
      </c>
      <c r="E100" s="3">
        <v>44830</v>
      </c>
    </row>
    <row r="101" spans="1:5" x14ac:dyDescent="0.3">
      <c r="A101" s="2" t="s">
        <v>28</v>
      </c>
      <c r="B101" s="2" t="s">
        <v>68</v>
      </c>
      <c r="C101" s="2" t="s">
        <v>18</v>
      </c>
      <c r="D101" s="2" t="s">
        <v>1</v>
      </c>
      <c r="E101" s="3">
        <v>44830</v>
      </c>
    </row>
    <row r="102" spans="1:5" x14ac:dyDescent="0.3">
      <c r="A102" s="2" t="s">
        <v>42</v>
      </c>
      <c r="B102" s="2" t="s">
        <v>44</v>
      </c>
      <c r="C102" s="2" t="s">
        <v>36</v>
      </c>
      <c r="D102" s="2" t="s">
        <v>1</v>
      </c>
      <c r="E102" s="3">
        <v>44830</v>
      </c>
    </row>
    <row r="103" spans="1:5" x14ac:dyDescent="0.3">
      <c r="A103" s="2" t="s">
        <v>46</v>
      </c>
      <c r="B103" s="2" t="s">
        <v>47</v>
      </c>
      <c r="C103" s="2" t="s">
        <v>7</v>
      </c>
      <c r="D103" s="2" t="s">
        <v>1</v>
      </c>
      <c r="E103" s="3">
        <v>44830</v>
      </c>
    </row>
    <row r="104" spans="1:5" x14ac:dyDescent="0.3">
      <c r="A104" s="2" t="s">
        <v>6</v>
      </c>
      <c r="B104" s="2" t="s">
        <v>30</v>
      </c>
      <c r="C104" s="2" t="s">
        <v>10</v>
      </c>
      <c r="D104" s="2" t="s">
        <v>1</v>
      </c>
      <c r="E104" s="3">
        <v>44831</v>
      </c>
    </row>
    <row r="105" spans="1:5" x14ac:dyDescent="0.3">
      <c r="A105" s="2" t="s">
        <v>17</v>
      </c>
      <c r="B105" s="2" t="s">
        <v>77</v>
      </c>
      <c r="C105" s="2" t="s">
        <v>48</v>
      </c>
      <c r="D105" s="2" t="s">
        <v>130</v>
      </c>
      <c r="E105" s="3">
        <v>44831</v>
      </c>
    </row>
    <row r="106" spans="1:5" x14ac:dyDescent="0.3">
      <c r="A106" s="2" t="s">
        <v>28</v>
      </c>
      <c r="B106" s="2" t="s">
        <v>30</v>
      </c>
      <c r="C106" s="2" t="s">
        <v>29</v>
      </c>
      <c r="D106" s="2" t="s">
        <v>1</v>
      </c>
      <c r="E106" s="3">
        <v>44831</v>
      </c>
    </row>
    <row r="107" spans="1:5" x14ac:dyDescent="0.3">
      <c r="A107" s="2" t="s">
        <v>28</v>
      </c>
      <c r="B107" s="2" t="s">
        <v>68</v>
      </c>
      <c r="C107" s="2" t="s">
        <v>29</v>
      </c>
      <c r="D107" s="2" t="s">
        <v>1</v>
      </c>
      <c r="E107" s="3">
        <v>44831</v>
      </c>
    </row>
    <row r="108" spans="1:5" x14ac:dyDescent="0.3">
      <c r="A108" s="2" t="s">
        <v>46</v>
      </c>
      <c r="B108" s="2" t="s">
        <v>102</v>
      </c>
      <c r="C108" s="2" t="s">
        <v>7</v>
      </c>
      <c r="D108" s="2" t="s">
        <v>1</v>
      </c>
      <c r="E108" s="3">
        <v>44831</v>
      </c>
    </row>
    <row r="109" spans="1:5" x14ac:dyDescent="0.3">
      <c r="A109" s="2" t="s">
        <v>17</v>
      </c>
      <c r="B109" s="2" t="s">
        <v>99</v>
      </c>
      <c r="C109" s="2" t="s">
        <v>7</v>
      </c>
      <c r="D109" s="2" t="s">
        <v>130</v>
      </c>
      <c r="E109" s="3">
        <v>44832</v>
      </c>
    </row>
    <row r="110" spans="1:5" x14ac:dyDescent="0.3">
      <c r="A110" s="2" t="s">
        <v>39</v>
      </c>
      <c r="B110" s="2" t="s">
        <v>100</v>
      </c>
      <c r="C110" s="2" t="s">
        <v>36</v>
      </c>
      <c r="D110" s="2" t="s">
        <v>1</v>
      </c>
      <c r="E110" s="3">
        <v>44832</v>
      </c>
    </row>
    <row r="111" spans="1:5" x14ac:dyDescent="0.3">
      <c r="A111" s="2" t="s">
        <v>6</v>
      </c>
      <c r="B111" s="2" t="s">
        <v>30</v>
      </c>
      <c r="C111" s="2" t="s">
        <v>10</v>
      </c>
      <c r="D111" s="2" t="s">
        <v>1</v>
      </c>
      <c r="E111" s="3">
        <v>44833</v>
      </c>
    </row>
    <row r="112" spans="1:5" x14ac:dyDescent="0.3">
      <c r="A112" s="2" t="s">
        <v>17</v>
      </c>
      <c r="B112" s="2" t="s">
        <v>58</v>
      </c>
      <c r="C112" s="2" t="s">
        <v>7</v>
      </c>
      <c r="D112" s="2" t="s">
        <v>130</v>
      </c>
      <c r="E112" s="3">
        <v>44833</v>
      </c>
    </row>
    <row r="113" spans="1:5" x14ac:dyDescent="0.3">
      <c r="A113" s="2" t="s">
        <v>46</v>
      </c>
      <c r="B113" s="2" t="s">
        <v>102</v>
      </c>
      <c r="C113" s="2" t="s">
        <v>7</v>
      </c>
      <c r="D113" s="2" t="s">
        <v>1</v>
      </c>
      <c r="E113" s="3">
        <v>44833</v>
      </c>
    </row>
    <row r="114" spans="1:5" x14ac:dyDescent="0.3">
      <c r="A114" s="2" t="s">
        <v>17</v>
      </c>
      <c r="B114" s="2" t="s">
        <v>77</v>
      </c>
      <c r="C114" s="2" t="s">
        <v>48</v>
      </c>
      <c r="D114" s="2" t="s">
        <v>130</v>
      </c>
      <c r="E114" s="3">
        <v>44834</v>
      </c>
    </row>
    <row r="115" spans="1:5" x14ac:dyDescent="0.3">
      <c r="A115" s="2" t="s">
        <v>28</v>
      </c>
      <c r="B115" s="2" t="s">
        <v>98</v>
      </c>
      <c r="C115" s="2" t="s">
        <v>18</v>
      </c>
      <c r="D115" s="2" t="s">
        <v>1</v>
      </c>
      <c r="E115" s="3">
        <v>44834</v>
      </c>
    </row>
    <row r="116" spans="1:5" x14ac:dyDescent="0.3">
      <c r="A116" s="2" t="s">
        <v>28</v>
      </c>
      <c r="B116" s="2" t="s">
        <v>30</v>
      </c>
      <c r="C116" s="2" t="s">
        <v>29</v>
      </c>
      <c r="D116" s="2" t="s">
        <v>1</v>
      </c>
      <c r="E116" s="3">
        <v>44834</v>
      </c>
    </row>
    <row r="117" spans="1:5" x14ac:dyDescent="0.3">
      <c r="A117" s="2" t="s">
        <v>42</v>
      </c>
      <c r="B117" s="2" t="s">
        <v>44</v>
      </c>
      <c r="C117" s="2" t="s">
        <v>36</v>
      </c>
      <c r="D117" s="2" t="s">
        <v>1</v>
      </c>
      <c r="E117" s="3">
        <v>44838</v>
      </c>
    </row>
    <row r="118" spans="1:5" x14ac:dyDescent="0.3">
      <c r="A118" s="2" t="s">
        <v>39</v>
      </c>
      <c r="B118" s="2" t="s">
        <v>68</v>
      </c>
      <c r="C118" s="2" t="s">
        <v>36</v>
      </c>
      <c r="D118" s="2" t="s">
        <v>1</v>
      </c>
      <c r="E118" s="3">
        <v>44838</v>
      </c>
    </row>
    <row r="119" spans="1:5" x14ac:dyDescent="0.3">
      <c r="A119" s="2" t="s">
        <v>22</v>
      </c>
      <c r="B119" s="2" t="s">
        <v>27</v>
      </c>
      <c r="C119" s="2" t="s">
        <v>18</v>
      </c>
      <c r="D119" s="2" t="s">
        <v>1</v>
      </c>
      <c r="E119" s="3">
        <v>44839</v>
      </c>
    </row>
    <row r="120" spans="1:5" x14ac:dyDescent="0.3">
      <c r="A120" s="2" t="s">
        <v>22</v>
      </c>
      <c r="B120" s="2" t="s">
        <v>27</v>
      </c>
      <c r="C120" s="2" t="s">
        <v>7</v>
      </c>
      <c r="D120" s="2" t="s">
        <v>1</v>
      </c>
      <c r="E120" s="3">
        <v>44839</v>
      </c>
    </row>
    <row r="121" spans="1:5" x14ac:dyDescent="0.3">
      <c r="A121" s="2" t="s">
        <v>28</v>
      </c>
      <c r="B121" s="2" t="s">
        <v>47</v>
      </c>
      <c r="C121" s="2" t="s">
        <v>29</v>
      </c>
      <c r="D121" s="2" t="s">
        <v>1</v>
      </c>
      <c r="E121" s="3">
        <v>44839</v>
      </c>
    </row>
    <row r="122" spans="1:5" x14ac:dyDescent="0.3">
      <c r="A122" s="2" t="s">
        <v>39</v>
      </c>
      <c r="B122" s="2" t="s">
        <v>27</v>
      </c>
      <c r="C122" s="2" t="s">
        <v>36</v>
      </c>
      <c r="D122" s="2" t="s">
        <v>1</v>
      </c>
      <c r="E122" s="3">
        <v>44839</v>
      </c>
    </row>
    <row r="123" spans="1:5" x14ac:dyDescent="0.3">
      <c r="A123" s="2" t="s">
        <v>46</v>
      </c>
      <c r="B123" s="2" t="s">
        <v>68</v>
      </c>
      <c r="C123" s="2" t="s">
        <v>7</v>
      </c>
      <c r="D123" s="2" t="s">
        <v>1</v>
      </c>
      <c r="E123" s="3">
        <v>44839</v>
      </c>
    </row>
    <row r="124" spans="1:5" x14ac:dyDescent="0.3">
      <c r="A124" s="2" t="s">
        <v>28</v>
      </c>
      <c r="B124" s="2" t="s">
        <v>68</v>
      </c>
      <c r="C124" s="2" t="s">
        <v>29</v>
      </c>
      <c r="D124" s="2" t="s">
        <v>1</v>
      </c>
      <c r="E124" s="3">
        <v>44840</v>
      </c>
    </row>
    <row r="125" spans="1:5" x14ac:dyDescent="0.3">
      <c r="A125" s="2" t="s">
        <v>39</v>
      </c>
      <c r="B125" s="2" t="s">
        <v>47</v>
      </c>
      <c r="C125" s="2" t="s">
        <v>36</v>
      </c>
      <c r="D125" s="2" t="s">
        <v>1</v>
      </c>
      <c r="E125" s="3">
        <v>44841</v>
      </c>
    </row>
    <row r="126" spans="1:5" x14ac:dyDescent="0.3">
      <c r="A126" s="2" t="s">
        <v>28</v>
      </c>
      <c r="B126" s="2" t="s">
        <v>68</v>
      </c>
      <c r="C126" s="2" t="s">
        <v>18</v>
      </c>
      <c r="D126" s="2" t="s">
        <v>1</v>
      </c>
      <c r="E126" s="3">
        <v>44844</v>
      </c>
    </row>
    <row r="127" spans="1:5" x14ac:dyDescent="0.3">
      <c r="A127" s="2" t="s">
        <v>39</v>
      </c>
      <c r="B127" s="2" t="s">
        <v>27</v>
      </c>
      <c r="C127" s="2" t="s">
        <v>36</v>
      </c>
      <c r="D127" s="2" t="s">
        <v>1</v>
      </c>
      <c r="E127" s="3">
        <v>44844</v>
      </c>
    </row>
    <row r="128" spans="1:5" x14ac:dyDescent="0.3">
      <c r="A128" s="2" t="s">
        <v>39</v>
      </c>
      <c r="B128" s="2" t="s">
        <v>40</v>
      </c>
      <c r="C128" s="2" t="s">
        <v>60</v>
      </c>
      <c r="D128" s="2" t="s">
        <v>1</v>
      </c>
      <c r="E128" s="3">
        <v>44845</v>
      </c>
    </row>
    <row r="129" spans="1:5" x14ac:dyDescent="0.3">
      <c r="A129" s="2" t="s">
        <v>46</v>
      </c>
      <c r="B129" s="2" t="s">
        <v>68</v>
      </c>
      <c r="C129" s="2" t="s">
        <v>7</v>
      </c>
      <c r="D129" s="2" t="s">
        <v>1</v>
      </c>
      <c r="E129" s="3">
        <v>44845</v>
      </c>
    </row>
    <row r="130" spans="1:5" x14ac:dyDescent="0.3">
      <c r="A130" s="2" t="s">
        <v>17</v>
      </c>
      <c r="B130" s="2" t="s">
        <v>16</v>
      </c>
      <c r="C130" s="2" t="s">
        <v>7</v>
      </c>
      <c r="D130" s="2" t="s">
        <v>130</v>
      </c>
      <c r="E130" s="3">
        <v>44845</v>
      </c>
    </row>
    <row r="131" spans="1:5" x14ac:dyDescent="0.3">
      <c r="A131" s="2" t="s">
        <v>17</v>
      </c>
      <c r="B131" s="2" t="s">
        <v>99</v>
      </c>
      <c r="C131" s="2" t="s">
        <v>7</v>
      </c>
      <c r="D131" s="2" t="s">
        <v>130</v>
      </c>
      <c r="E131" s="3">
        <v>44847</v>
      </c>
    </row>
    <row r="132" spans="1:5" x14ac:dyDescent="0.3">
      <c r="A132" s="2" t="s">
        <v>28</v>
      </c>
      <c r="B132" s="2" t="s">
        <v>33</v>
      </c>
      <c r="C132" s="2" t="s">
        <v>29</v>
      </c>
      <c r="D132" s="2" t="s">
        <v>1</v>
      </c>
      <c r="E132" s="3">
        <v>44847</v>
      </c>
    </row>
    <row r="133" spans="1:5" x14ac:dyDescent="0.3">
      <c r="A133" s="2" t="s">
        <v>39</v>
      </c>
      <c r="B133" s="2" t="s">
        <v>94</v>
      </c>
      <c r="C133" s="2" t="s">
        <v>36</v>
      </c>
      <c r="D133" s="2" t="s">
        <v>1</v>
      </c>
      <c r="E133" s="3">
        <v>44847</v>
      </c>
    </row>
    <row r="134" spans="1:5" x14ac:dyDescent="0.3">
      <c r="A134" s="2" t="s">
        <v>17</v>
      </c>
      <c r="B134" s="2" t="s">
        <v>40</v>
      </c>
      <c r="C134" s="2" t="s">
        <v>13</v>
      </c>
      <c r="D134" s="2" t="s">
        <v>130</v>
      </c>
      <c r="E134" s="3">
        <v>44848</v>
      </c>
    </row>
    <row r="135" spans="1:5" x14ac:dyDescent="0.3">
      <c r="A135" s="2" t="s">
        <v>17</v>
      </c>
      <c r="B135" s="2" t="s">
        <v>103</v>
      </c>
      <c r="C135" s="2" t="s">
        <v>18</v>
      </c>
      <c r="D135" s="2" t="s">
        <v>130</v>
      </c>
      <c r="E135" s="3">
        <v>44848</v>
      </c>
    </row>
    <row r="136" spans="1:5" x14ac:dyDescent="0.3">
      <c r="A136" s="2" t="s">
        <v>17</v>
      </c>
      <c r="B136" s="2" t="s">
        <v>30</v>
      </c>
      <c r="C136" s="2" t="s">
        <v>7</v>
      </c>
      <c r="D136" s="2" t="s">
        <v>130</v>
      </c>
      <c r="E136" s="3">
        <v>44848</v>
      </c>
    </row>
    <row r="137" spans="1:5" x14ac:dyDescent="0.3">
      <c r="A137" s="2" t="s">
        <v>39</v>
      </c>
      <c r="B137" s="2" t="s">
        <v>102</v>
      </c>
      <c r="C137" s="2" t="s">
        <v>36</v>
      </c>
      <c r="D137" s="2" t="s">
        <v>1</v>
      </c>
      <c r="E137" s="3">
        <v>44848</v>
      </c>
    </row>
    <row r="138" spans="1:5" x14ac:dyDescent="0.3">
      <c r="A138" s="2" t="s">
        <v>42</v>
      </c>
      <c r="B138" s="2" t="s">
        <v>96</v>
      </c>
      <c r="C138" s="2" t="s">
        <v>36</v>
      </c>
      <c r="D138" s="2" t="s">
        <v>1</v>
      </c>
      <c r="E138" s="3">
        <v>44848</v>
      </c>
    </row>
    <row r="139" spans="1:5" x14ac:dyDescent="0.3">
      <c r="A139" s="2" t="s">
        <v>46</v>
      </c>
      <c r="B139" s="2" t="s">
        <v>99</v>
      </c>
      <c r="C139" s="2" t="s">
        <v>10</v>
      </c>
      <c r="D139" s="2" t="s">
        <v>1</v>
      </c>
      <c r="E139" s="3">
        <v>44848</v>
      </c>
    </row>
    <row r="140" spans="1:5" x14ac:dyDescent="0.3">
      <c r="A140" s="2" t="s">
        <v>17</v>
      </c>
      <c r="B140" s="2" t="s">
        <v>99</v>
      </c>
      <c r="C140" s="2" t="s">
        <v>7</v>
      </c>
      <c r="D140" s="2" t="s">
        <v>130</v>
      </c>
      <c r="E140" s="3">
        <v>44851</v>
      </c>
    </row>
    <row r="141" spans="1:5" x14ac:dyDescent="0.3">
      <c r="A141" s="2" t="s">
        <v>39</v>
      </c>
      <c r="B141" s="2" t="s">
        <v>102</v>
      </c>
      <c r="C141" s="2" t="s">
        <v>36</v>
      </c>
      <c r="D141" s="2" t="s">
        <v>1</v>
      </c>
      <c r="E141" s="3">
        <v>44851</v>
      </c>
    </row>
    <row r="142" spans="1:5" x14ac:dyDescent="0.3">
      <c r="A142" s="2" t="s">
        <v>17</v>
      </c>
      <c r="B142" s="2" t="s">
        <v>103</v>
      </c>
      <c r="C142" s="2" t="s">
        <v>18</v>
      </c>
      <c r="D142" s="2" t="s">
        <v>130</v>
      </c>
      <c r="E142" s="3">
        <v>44852</v>
      </c>
    </row>
    <row r="143" spans="1:5" x14ac:dyDescent="0.3">
      <c r="A143" s="2" t="s">
        <v>22</v>
      </c>
      <c r="B143" s="2" t="s">
        <v>24</v>
      </c>
      <c r="C143" s="2" t="s">
        <v>18</v>
      </c>
      <c r="D143" s="2" t="s">
        <v>130</v>
      </c>
      <c r="E143" s="3">
        <v>44852</v>
      </c>
    </row>
    <row r="144" spans="1:5" x14ac:dyDescent="0.3">
      <c r="A144" s="2" t="s">
        <v>6</v>
      </c>
      <c r="B144" s="2" t="s">
        <v>16</v>
      </c>
      <c r="C144" s="2" t="s">
        <v>10</v>
      </c>
      <c r="D144" s="2" t="s">
        <v>1</v>
      </c>
      <c r="E144" s="3">
        <v>44852</v>
      </c>
    </row>
    <row r="145" spans="1:5" x14ac:dyDescent="0.3">
      <c r="A145" s="2" t="s">
        <v>6</v>
      </c>
      <c r="B145" s="2" t="s">
        <v>101</v>
      </c>
      <c r="C145" s="2" t="s">
        <v>7</v>
      </c>
      <c r="D145" s="2" t="s">
        <v>1</v>
      </c>
      <c r="E145" s="3">
        <v>44853</v>
      </c>
    </row>
    <row r="146" spans="1:5" x14ac:dyDescent="0.3">
      <c r="A146" s="2" t="s">
        <v>17</v>
      </c>
      <c r="B146" s="2" t="s">
        <v>103</v>
      </c>
      <c r="C146" s="2" t="s">
        <v>7</v>
      </c>
      <c r="D146" s="2" t="s">
        <v>130</v>
      </c>
      <c r="E146" s="3">
        <v>44854</v>
      </c>
    </row>
    <row r="147" spans="1:5" x14ac:dyDescent="0.3">
      <c r="A147" s="2" t="s">
        <v>35</v>
      </c>
      <c r="B147" s="2" t="s">
        <v>30</v>
      </c>
      <c r="C147" s="2" t="s">
        <v>36</v>
      </c>
      <c r="D147" s="2" t="s">
        <v>1</v>
      </c>
      <c r="E147" s="3">
        <v>44854</v>
      </c>
    </row>
    <row r="148" spans="1:5" x14ac:dyDescent="0.3">
      <c r="A148" s="2" t="s">
        <v>39</v>
      </c>
      <c r="B148" s="2" t="s">
        <v>100</v>
      </c>
      <c r="C148" s="2" t="s">
        <v>36</v>
      </c>
      <c r="D148" s="2" t="s">
        <v>1</v>
      </c>
      <c r="E148" s="3">
        <v>44854</v>
      </c>
    </row>
    <row r="149" spans="1:5" x14ac:dyDescent="0.3">
      <c r="A149" s="2" t="s">
        <v>42</v>
      </c>
      <c r="B149" s="2" t="s">
        <v>101</v>
      </c>
      <c r="C149" s="2" t="s">
        <v>41</v>
      </c>
      <c r="D149" s="2" t="s">
        <v>1</v>
      </c>
      <c r="E149" s="3">
        <v>44854</v>
      </c>
    </row>
    <row r="150" spans="1:5" x14ac:dyDescent="0.3">
      <c r="A150" s="2" t="s">
        <v>6</v>
      </c>
      <c r="B150" s="2" t="s">
        <v>33</v>
      </c>
      <c r="C150" s="2" t="s">
        <v>10</v>
      </c>
      <c r="D150" s="2" t="s">
        <v>1</v>
      </c>
      <c r="E150" s="3">
        <v>44854</v>
      </c>
    </row>
    <row r="151" spans="1:5" x14ac:dyDescent="0.3">
      <c r="A151" s="2" t="s">
        <v>6</v>
      </c>
      <c r="B151" s="2" t="s">
        <v>33</v>
      </c>
      <c r="C151" s="2" t="s">
        <v>10</v>
      </c>
      <c r="D151" s="2" t="s">
        <v>1</v>
      </c>
      <c r="E151" s="3">
        <v>44855</v>
      </c>
    </row>
    <row r="152" spans="1:5" x14ac:dyDescent="0.3">
      <c r="A152" s="2" t="s">
        <v>6</v>
      </c>
      <c r="B152" s="2" t="s">
        <v>30</v>
      </c>
      <c r="C152" s="2" t="s">
        <v>10</v>
      </c>
      <c r="D152" s="2" t="s">
        <v>1</v>
      </c>
      <c r="E152" s="3">
        <v>44855</v>
      </c>
    </row>
    <row r="153" spans="1:5" x14ac:dyDescent="0.3">
      <c r="A153" s="2" t="s">
        <v>22</v>
      </c>
      <c r="B153" s="2" t="s">
        <v>16</v>
      </c>
      <c r="C153" s="2" t="s">
        <v>18</v>
      </c>
      <c r="D153" s="2" t="s">
        <v>1</v>
      </c>
      <c r="E153" s="3">
        <v>44858</v>
      </c>
    </row>
    <row r="154" spans="1:5" x14ac:dyDescent="0.3">
      <c r="A154" s="2" t="s">
        <v>28</v>
      </c>
      <c r="B154" s="2" t="s">
        <v>96</v>
      </c>
      <c r="C154" s="2" t="s">
        <v>32</v>
      </c>
      <c r="D154" s="2" t="s">
        <v>1</v>
      </c>
      <c r="E154" s="3">
        <v>44858</v>
      </c>
    </row>
    <row r="155" spans="1:5" x14ac:dyDescent="0.3">
      <c r="A155" s="2" t="s">
        <v>39</v>
      </c>
      <c r="B155" s="2" t="s">
        <v>40</v>
      </c>
      <c r="C155" s="2" t="s">
        <v>36</v>
      </c>
      <c r="D155" s="2" t="s">
        <v>1</v>
      </c>
      <c r="E155" s="3">
        <v>44858</v>
      </c>
    </row>
    <row r="156" spans="1:5" x14ac:dyDescent="0.3">
      <c r="A156" s="2" t="s">
        <v>39</v>
      </c>
      <c r="B156" s="2" t="s">
        <v>47</v>
      </c>
      <c r="C156" s="2" t="s">
        <v>36</v>
      </c>
      <c r="D156" s="2" t="s">
        <v>1</v>
      </c>
      <c r="E156" s="3">
        <v>44858</v>
      </c>
    </row>
    <row r="157" spans="1:5" x14ac:dyDescent="0.3">
      <c r="A157" s="2" t="s">
        <v>28</v>
      </c>
      <c r="B157" s="2" t="s">
        <v>101</v>
      </c>
      <c r="C157" s="2" t="s">
        <v>29</v>
      </c>
      <c r="D157" s="2" t="s">
        <v>1</v>
      </c>
      <c r="E157" s="3">
        <v>44859</v>
      </c>
    </row>
    <row r="158" spans="1:5" x14ac:dyDescent="0.3">
      <c r="A158" s="2" t="s">
        <v>39</v>
      </c>
      <c r="B158" s="2" t="s">
        <v>102</v>
      </c>
      <c r="C158" s="2" t="s">
        <v>36</v>
      </c>
      <c r="D158" s="2" t="s">
        <v>1</v>
      </c>
      <c r="E158" s="3">
        <v>44859</v>
      </c>
    </row>
    <row r="159" spans="1:5" x14ac:dyDescent="0.3">
      <c r="A159" s="2" t="s">
        <v>39</v>
      </c>
      <c r="B159" s="2" t="s">
        <v>11</v>
      </c>
      <c r="C159" s="2" t="s">
        <v>41</v>
      </c>
      <c r="D159" s="2" t="s">
        <v>1</v>
      </c>
      <c r="E159" s="3">
        <v>44860</v>
      </c>
    </row>
    <row r="160" spans="1:5" x14ac:dyDescent="0.3">
      <c r="A160" s="2" t="s">
        <v>39</v>
      </c>
      <c r="B160" s="2" t="s">
        <v>92</v>
      </c>
      <c r="C160" s="2" t="s">
        <v>41</v>
      </c>
      <c r="D160" s="2" t="s">
        <v>1</v>
      </c>
      <c r="E160" s="3">
        <v>44860</v>
      </c>
    </row>
    <row r="161" spans="1:5" x14ac:dyDescent="0.3">
      <c r="A161" s="2" t="s">
        <v>39</v>
      </c>
      <c r="B161" s="2" t="s">
        <v>68</v>
      </c>
      <c r="C161" s="2" t="s">
        <v>36</v>
      </c>
      <c r="D161" s="2" t="s">
        <v>1</v>
      </c>
      <c r="E161" s="3">
        <v>44860</v>
      </c>
    </row>
    <row r="162" spans="1:5" x14ac:dyDescent="0.3">
      <c r="A162" s="2" t="s">
        <v>42</v>
      </c>
      <c r="B162" s="2" t="s">
        <v>96</v>
      </c>
      <c r="C162" s="2" t="s">
        <v>36</v>
      </c>
      <c r="D162" s="2" t="s">
        <v>1</v>
      </c>
      <c r="E162" s="3">
        <v>44860</v>
      </c>
    </row>
    <row r="163" spans="1:5" x14ac:dyDescent="0.3">
      <c r="A163" s="2" t="s">
        <v>39</v>
      </c>
      <c r="B163" s="2" t="s">
        <v>100</v>
      </c>
      <c r="C163" s="2" t="s">
        <v>36</v>
      </c>
      <c r="D163" s="2" t="s">
        <v>1</v>
      </c>
      <c r="E163" s="3">
        <v>44861</v>
      </c>
    </row>
    <row r="164" spans="1:5" x14ac:dyDescent="0.3">
      <c r="A164" s="2" t="s">
        <v>39</v>
      </c>
      <c r="B164" s="2" t="s">
        <v>100</v>
      </c>
      <c r="C164" s="2" t="s">
        <v>41</v>
      </c>
      <c r="D164" s="2" t="s">
        <v>1</v>
      </c>
      <c r="E164" s="3">
        <v>44861</v>
      </c>
    </row>
    <row r="165" spans="1:5" x14ac:dyDescent="0.3">
      <c r="A165" s="2" t="s">
        <v>46</v>
      </c>
      <c r="B165" s="2" t="s">
        <v>68</v>
      </c>
      <c r="C165" s="2" t="s">
        <v>10</v>
      </c>
      <c r="D165" s="2" t="s">
        <v>1</v>
      </c>
      <c r="E165" s="3">
        <v>44861</v>
      </c>
    </row>
    <row r="166" spans="1:5" x14ac:dyDescent="0.3">
      <c r="A166" s="2" t="s">
        <v>17</v>
      </c>
      <c r="B166" s="2" t="s">
        <v>95</v>
      </c>
      <c r="C166" s="2" t="s">
        <v>18</v>
      </c>
      <c r="D166" s="2" t="s">
        <v>1</v>
      </c>
      <c r="E166" s="3">
        <v>44861</v>
      </c>
    </row>
    <row r="167" spans="1:5" x14ac:dyDescent="0.3">
      <c r="A167" s="2" t="s">
        <v>28</v>
      </c>
      <c r="B167" s="2" t="s">
        <v>68</v>
      </c>
      <c r="C167" s="2" t="s">
        <v>18</v>
      </c>
      <c r="D167" s="2" t="s">
        <v>1</v>
      </c>
      <c r="E167" s="3">
        <v>44862</v>
      </c>
    </row>
    <row r="168" spans="1:5" x14ac:dyDescent="0.3">
      <c r="A168" s="2" t="s">
        <v>42</v>
      </c>
      <c r="B168" s="2" t="s">
        <v>95</v>
      </c>
      <c r="C168" s="2" t="s">
        <v>36</v>
      </c>
      <c r="D168" s="2" t="s">
        <v>1</v>
      </c>
      <c r="E168" s="3">
        <v>44862</v>
      </c>
    </row>
    <row r="169" spans="1:5" x14ac:dyDescent="0.3">
      <c r="A169" s="2" t="s">
        <v>17</v>
      </c>
      <c r="B169" s="2" t="s">
        <v>30</v>
      </c>
      <c r="C169" s="2" t="s">
        <v>18</v>
      </c>
      <c r="D169" s="2" t="s">
        <v>130</v>
      </c>
      <c r="E169" s="3">
        <v>44862</v>
      </c>
    </row>
    <row r="170" spans="1:5" x14ac:dyDescent="0.3">
      <c r="A170" s="2" t="s">
        <v>28</v>
      </c>
      <c r="B170" s="2" t="s">
        <v>98</v>
      </c>
      <c r="C170" s="2" t="s">
        <v>18</v>
      </c>
      <c r="D170" s="2" t="s">
        <v>130</v>
      </c>
      <c r="E170" s="3">
        <v>44862</v>
      </c>
    </row>
    <row r="171" spans="1:5" x14ac:dyDescent="0.3">
      <c r="A171" s="2" t="s">
        <v>46</v>
      </c>
      <c r="B171" s="2" t="s">
        <v>107</v>
      </c>
      <c r="C171" s="2" t="s">
        <v>10</v>
      </c>
      <c r="D171" s="2" t="s">
        <v>130</v>
      </c>
      <c r="E171" s="3">
        <v>44874</v>
      </c>
    </row>
    <row r="172" spans="1:5" x14ac:dyDescent="0.3">
      <c r="A172" s="2" t="s">
        <v>17</v>
      </c>
      <c r="B172" s="2" t="s">
        <v>95</v>
      </c>
      <c r="C172" s="2" t="s">
        <v>7</v>
      </c>
      <c r="D172" s="2" t="s">
        <v>1</v>
      </c>
      <c r="E172" s="3">
        <v>44874</v>
      </c>
    </row>
    <row r="173" spans="1:5" x14ac:dyDescent="0.3">
      <c r="A173" s="2" t="s">
        <v>39</v>
      </c>
      <c r="B173" s="2" t="s">
        <v>102</v>
      </c>
      <c r="C173" s="2" t="s">
        <v>37</v>
      </c>
      <c r="D173" s="2" t="s">
        <v>1</v>
      </c>
      <c r="E173" s="3">
        <v>44875</v>
      </c>
    </row>
    <row r="174" spans="1:5" x14ac:dyDescent="0.3">
      <c r="A174" s="2" t="s">
        <v>22</v>
      </c>
      <c r="B174" s="2" t="s">
        <v>26</v>
      </c>
      <c r="C174" s="2" t="s">
        <v>7</v>
      </c>
      <c r="D174" s="2" t="s">
        <v>1</v>
      </c>
      <c r="E174" s="3">
        <v>44876</v>
      </c>
    </row>
    <row r="175" spans="1:5" x14ac:dyDescent="0.3">
      <c r="A175" s="2" t="s">
        <v>6</v>
      </c>
      <c r="B175" s="2" t="s">
        <v>96</v>
      </c>
      <c r="C175" s="2" t="s">
        <v>7</v>
      </c>
      <c r="D175" s="2" t="s">
        <v>1</v>
      </c>
      <c r="E175" s="3">
        <v>44876</v>
      </c>
    </row>
    <row r="176" spans="1:5" x14ac:dyDescent="0.3">
      <c r="A176" s="2" t="s">
        <v>42</v>
      </c>
      <c r="B176" s="2" t="s">
        <v>95</v>
      </c>
      <c r="C176" s="2" t="s">
        <v>41</v>
      </c>
      <c r="D176" s="2" t="s">
        <v>1</v>
      </c>
      <c r="E176" s="3">
        <v>44879</v>
      </c>
    </row>
    <row r="177" spans="1:5" x14ac:dyDescent="0.3">
      <c r="A177" s="2" t="s">
        <v>46</v>
      </c>
      <c r="B177" s="2" t="s">
        <v>107</v>
      </c>
      <c r="C177" s="2" t="s">
        <v>10</v>
      </c>
      <c r="D177" s="2" t="s">
        <v>130</v>
      </c>
      <c r="E177" s="3">
        <v>44879</v>
      </c>
    </row>
    <row r="178" spans="1:5" x14ac:dyDescent="0.3">
      <c r="A178" s="2" t="s">
        <v>17</v>
      </c>
      <c r="B178" s="2" t="s">
        <v>103</v>
      </c>
      <c r="C178" s="2" t="s">
        <v>18</v>
      </c>
      <c r="D178" s="2" t="s">
        <v>130</v>
      </c>
      <c r="E178" s="3">
        <v>44879</v>
      </c>
    </row>
    <row r="179" spans="1:5" x14ac:dyDescent="0.3">
      <c r="A179" s="2" t="s">
        <v>42</v>
      </c>
      <c r="B179" s="2" t="s">
        <v>26</v>
      </c>
      <c r="C179" s="2" t="s">
        <v>37</v>
      </c>
      <c r="D179" s="2" t="s">
        <v>1</v>
      </c>
      <c r="E179" s="3">
        <v>44879</v>
      </c>
    </row>
    <row r="180" spans="1:5" x14ac:dyDescent="0.3">
      <c r="A180" s="2" t="s">
        <v>39</v>
      </c>
      <c r="B180" s="2" t="s">
        <v>92</v>
      </c>
      <c r="C180" s="2" t="s">
        <v>41</v>
      </c>
      <c r="D180" s="2" t="s">
        <v>1</v>
      </c>
      <c r="E180" s="3">
        <v>44881</v>
      </c>
    </row>
    <row r="181" spans="1:5" x14ac:dyDescent="0.3">
      <c r="A181" s="2" t="s">
        <v>22</v>
      </c>
      <c r="B181" s="2" t="s">
        <v>100</v>
      </c>
      <c r="C181" s="2" t="s">
        <v>18</v>
      </c>
      <c r="D181" s="2" t="s">
        <v>130</v>
      </c>
      <c r="E181" s="3">
        <v>44881</v>
      </c>
    </row>
    <row r="182" spans="1:5" x14ac:dyDescent="0.3">
      <c r="A182" s="2" t="s">
        <v>22</v>
      </c>
      <c r="B182" s="2" t="s">
        <v>67</v>
      </c>
      <c r="C182" s="2" t="s">
        <v>13</v>
      </c>
      <c r="D182" s="2" t="s">
        <v>130</v>
      </c>
      <c r="E182" s="3">
        <v>44882</v>
      </c>
    </row>
    <row r="183" spans="1:5" x14ac:dyDescent="0.3">
      <c r="A183" s="2" t="s">
        <v>42</v>
      </c>
      <c r="B183" s="2" t="s">
        <v>95</v>
      </c>
      <c r="C183" s="2" t="s">
        <v>37</v>
      </c>
      <c r="D183" s="2" t="s">
        <v>1</v>
      </c>
      <c r="E183" s="3">
        <v>44882</v>
      </c>
    </row>
    <row r="184" spans="1:5" x14ac:dyDescent="0.3">
      <c r="A184" s="2" t="s">
        <v>39</v>
      </c>
      <c r="B184" s="2" t="s">
        <v>40</v>
      </c>
      <c r="C184" s="2" t="s">
        <v>60</v>
      </c>
      <c r="D184" s="2" t="s">
        <v>1</v>
      </c>
      <c r="E184" s="3">
        <v>44883</v>
      </c>
    </row>
    <row r="185" spans="1:5" x14ac:dyDescent="0.3">
      <c r="A185" s="2" t="s">
        <v>46</v>
      </c>
      <c r="B185" s="2" t="s">
        <v>107</v>
      </c>
      <c r="C185" s="2" t="s">
        <v>10</v>
      </c>
      <c r="D185" s="2" t="s">
        <v>130</v>
      </c>
      <c r="E185" s="3">
        <v>44883</v>
      </c>
    </row>
    <row r="186" spans="1:5" x14ac:dyDescent="0.3">
      <c r="A186" s="2" t="s">
        <v>46</v>
      </c>
      <c r="B186" s="2" t="s">
        <v>47</v>
      </c>
      <c r="C186" s="2" t="s">
        <v>7</v>
      </c>
      <c r="D186" s="2" t="s">
        <v>1</v>
      </c>
      <c r="E186" s="3">
        <v>44883</v>
      </c>
    </row>
    <row r="187" spans="1:5" x14ac:dyDescent="0.3">
      <c r="A187" s="2" t="s">
        <v>28</v>
      </c>
      <c r="B187" s="2" t="s">
        <v>99</v>
      </c>
      <c r="C187" s="2" t="s">
        <v>29</v>
      </c>
      <c r="D187" s="2" t="s">
        <v>1</v>
      </c>
      <c r="E187" s="3">
        <v>44883</v>
      </c>
    </row>
    <row r="188" spans="1:5" x14ac:dyDescent="0.3">
      <c r="A188" s="2" t="s">
        <v>46</v>
      </c>
      <c r="B188" s="2" t="s">
        <v>107</v>
      </c>
      <c r="C188" s="2" t="s">
        <v>10</v>
      </c>
      <c r="D188" s="2" t="s">
        <v>130</v>
      </c>
      <c r="E188" s="3">
        <v>44886</v>
      </c>
    </row>
    <row r="189" spans="1:5" x14ac:dyDescent="0.3">
      <c r="A189" s="2" t="s">
        <v>6</v>
      </c>
      <c r="B189" s="2" t="s">
        <v>30</v>
      </c>
      <c r="C189" s="2" t="s">
        <v>10</v>
      </c>
      <c r="D189" s="2" t="s">
        <v>1</v>
      </c>
      <c r="E189" s="3">
        <v>44886</v>
      </c>
    </row>
    <row r="190" spans="1:5" x14ac:dyDescent="0.3">
      <c r="A190" s="2" t="s">
        <v>17</v>
      </c>
      <c r="B190" s="2" t="s">
        <v>84</v>
      </c>
      <c r="C190" s="2" t="s">
        <v>18</v>
      </c>
      <c r="D190" s="2" t="s">
        <v>1</v>
      </c>
      <c r="E190" s="3">
        <v>44886</v>
      </c>
    </row>
    <row r="191" spans="1:5" x14ac:dyDescent="0.3">
      <c r="A191" s="2" t="s">
        <v>39</v>
      </c>
      <c r="B191" s="2" t="s">
        <v>102</v>
      </c>
      <c r="C191" s="2" t="s">
        <v>37</v>
      </c>
      <c r="D191" s="2" t="s">
        <v>1</v>
      </c>
      <c r="E191" s="3">
        <v>44887</v>
      </c>
    </row>
    <row r="192" spans="1:5" x14ac:dyDescent="0.3">
      <c r="A192" s="2" t="s">
        <v>6</v>
      </c>
      <c r="B192" s="2" t="s">
        <v>95</v>
      </c>
      <c r="C192" s="2" t="s">
        <v>10</v>
      </c>
      <c r="D192" s="2" t="s">
        <v>1</v>
      </c>
      <c r="E192" s="3">
        <v>44887</v>
      </c>
    </row>
    <row r="193" spans="1:5" x14ac:dyDescent="0.3">
      <c r="A193" s="2" t="s">
        <v>6</v>
      </c>
      <c r="B193" s="2" t="s">
        <v>96</v>
      </c>
      <c r="C193" s="2" t="s">
        <v>7</v>
      </c>
      <c r="D193" s="2" t="s">
        <v>130</v>
      </c>
      <c r="E193" s="3">
        <v>44888</v>
      </c>
    </row>
    <row r="194" spans="1:5" x14ac:dyDescent="0.3">
      <c r="A194" s="2" t="s">
        <v>17</v>
      </c>
      <c r="B194" s="2" t="s">
        <v>103</v>
      </c>
      <c r="C194" s="2" t="s">
        <v>7</v>
      </c>
      <c r="D194" s="2" t="s">
        <v>1</v>
      </c>
      <c r="E194" s="3">
        <v>44888</v>
      </c>
    </row>
    <row r="195" spans="1:5" x14ac:dyDescent="0.3">
      <c r="A195" s="2" t="s">
        <v>28</v>
      </c>
      <c r="B195" s="2" t="s">
        <v>95</v>
      </c>
      <c r="C195" s="2" t="s">
        <v>29</v>
      </c>
      <c r="D195" s="2" t="s">
        <v>1</v>
      </c>
      <c r="E195" s="3">
        <v>44888</v>
      </c>
    </row>
    <row r="196" spans="1:5" x14ac:dyDescent="0.3">
      <c r="A196" s="2" t="s">
        <v>28</v>
      </c>
      <c r="B196" s="2" t="s">
        <v>98</v>
      </c>
      <c r="C196" s="2" t="s">
        <v>18</v>
      </c>
      <c r="D196" s="2" t="s">
        <v>1</v>
      </c>
      <c r="E196" s="3">
        <v>44888</v>
      </c>
    </row>
    <row r="197" spans="1:5" x14ac:dyDescent="0.3">
      <c r="A197" s="2" t="s">
        <v>39</v>
      </c>
      <c r="B197" s="2" t="s">
        <v>100</v>
      </c>
      <c r="C197" s="2" t="s">
        <v>36</v>
      </c>
      <c r="D197" s="2" t="s">
        <v>1</v>
      </c>
      <c r="E197" s="3">
        <v>44888</v>
      </c>
    </row>
    <row r="198" spans="1:5" x14ac:dyDescent="0.3">
      <c r="A198" s="2" t="s">
        <v>42</v>
      </c>
      <c r="B198" s="2" t="s">
        <v>16</v>
      </c>
      <c r="C198" s="2" t="s">
        <v>37</v>
      </c>
      <c r="D198" s="2" t="s">
        <v>1</v>
      </c>
      <c r="E198" s="3">
        <v>44888</v>
      </c>
    </row>
    <row r="199" spans="1:5" x14ac:dyDescent="0.3">
      <c r="A199" s="2" t="s">
        <v>28</v>
      </c>
      <c r="B199" s="2" t="s">
        <v>47</v>
      </c>
      <c r="C199" s="2" t="s">
        <v>29</v>
      </c>
      <c r="D199" s="2" t="s">
        <v>1</v>
      </c>
      <c r="E199" s="3">
        <v>44890</v>
      </c>
    </row>
    <row r="200" spans="1:5" x14ac:dyDescent="0.3">
      <c r="A200" s="2" t="s">
        <v>39</v>
      </c>
      <c r="B200" s="2" t="s">
        <v>11</v>
      </c>
      <c r="C200" s="2" t="s">
        <v>37</v>
      </c>
      <c r="D200" s="2" t="s">
        <v>1</v>
      </c>
      <c r="E200" s="3">
        <v>44890</v>
      </c>
    </row>
    <row r="201" spans="1:5" x14ac:dyDescent="0.3">
      <c r="A201" s="2" t="s">
        <v>46</v>
      </c>
      <c r="B201" s="2" t="s">
        <v>47</v>
      </c>
      <c r="C201" s="2" t="s">
        <v>7</v>
      </c>
      <c r="D201" s="2" t="s">
        <v>1</v>
      </c>
      <c r="E201" s="3">
        <v>44890</v>
      </c>
    </row>
    <row r="202" spans="1:5" x14ac:dyDescent="0.3">
      <c r="A202" s="2" t="s">
        <v>39</v>
      </c>
      <c r="B202" s="2" t="s">
        <v>47</v>
      </c>
      <c r="C202" s="2" t="s">
        <v>36</v>
      </c>
      <c r="D202" s="2" t="s">
        <v>1</v>
      </c>
      <c r="E202" s="3">
        <v>44890</v>
      </c>
    </row>
    <row r="203" spans="1:5" x14ac:dyDescent="0.3">
      <c r="A203" s="2" t="s">
        <v>46</v>
      </c>
      <c r="B203" s="2" t="s">
        <v>47</v>
      </c>
      <c r="C203" s="2" t="s">
        <v>7</v>
      </c>
      <c r="D203" s="2" t="s">
        <v>1</v>
      </c>
      <c r="E203" s="3">
        <v>44893</v>
      </c>
    </row>
    <row r="204" spans="1:5" x14ac:dyDescent="0.3">
      <c r="A204" s="2" t="s">
        <v>6</v>
      </c>
      <c r="B204" s="2" t="s">
        <v>16</v>
      </c>
      <c r="C204" s="2" t="s">
        <v>10</v>
      </c>
      <c r="D204" s="2" t="s">
        <v>1</v>
      </c>
      <c r="E204" s="3">
        <v>44894</v>
      </c>
    </row>
    <row r="205" spans="1:5" x14ac:dyDescent="0.3">
      <c r="A205" s="2" t="s">
        <v>39</v>
      </c>
      <c r="B205" s="2" t="s">
        <v>47</v>
      </c>
      <c r="C205" s="2" t="s">
        <v>36</v>
      </c>
      <c r="D205" s="2" t="s">
        <v>1</v>
      </c>
      <c r="E205" s="3">
        <v>44894</v>
      </c>
    </row>
    <row r="206" spans="1:5" x14ac:dyDescent="0.3">
      <c r="A206" s="2" t="s">
        <v>46</v>
      </c>
      <c r="B206" s="2" t="s">
        <v>107</v>
      </c>
      <c r="C206" s="2" t="s">
        <v>10</v>
      </c>
      <c r="D206" s="2" t="s">
        <v>1</v>
      </c>
      <c r="E206" s="3">
        <v>44894</v>
      </c>
    </row>
    <row r="207" spans="1:5" x14ac:dyDescent="0.3">
      <c r="A207" s="2" t="s">
        <v>46</v>
      </c>
      <c r="B207" s="2" t="s">
        <v>49</v>
      </c>
      <c r="C207" s="2" t="s">
        <v>10</v>
      </c>
      <c r="D207" s="2" t="s">
        <v>1</v>
      </c>
      <c r="E207" s="3">
        <v>44894</v>
      </c>
    </row>
    <row r="208" spans="1:5" x14ac:dyDescent="0.3">
      <c r="A208" s="2" t="s">
        <v>28</v>
      </c>
      <c r="B208" s="2" t="s">
        <v>47</v>
      </c>
      <c r="C208" s="2" t="s">
        <v>29</v>
      </c>
      <c r="D208" s="2" t="s">
        <v>1</v>
      </c>
      <c r="E208" s="3">
        <v>44895</v>
      </c>
    </row>
    <row r="209" spans="1:5" x14ac:dyDescent="0.3">
      <c r="A209" s="2" t="s">
        <v>22</v>
      </c>
      <c r="B209" s="2" t="s">
        <v>24</v>
      </c>
      <c r="C209" s="2" t="s">
        <v>7</v>
      </c>
      <c r="D209" s="2" t="s">
        <v>1</v>
      </c>
      <c r="E209" s="3">
        <v>44895</v>
      </c>
    </row>
    <row r="210" spans="1:5" x14ac:dyDescent="0.3">
      <c r="A210" s="2" t="s">
        <v>17</v>
      </c>
      <c r="B210" s="2" t="s">
        <v>99</v>
      </c>
      <c r="C210" s="2" t="s">
        <v>7</v>
      </c>
      <c r="D210" s="2" t="s">
        <v>1</v>
      </c>
      <c r="E210" s="3">
        <v>44895</v>
      </c>
    </row>
    <row r="211" spans="1:5" x14ac:dyDescent="0.3">
      <c r="A211" s="2" t="s">
        <v>35</v>
      </c>
      <c r="B211" s="2" t="s">
        <v>99</v>
      </c>
      <c r="C211" s="2" t="s">
        <v>36</v>
      </c>
      <c r="D211" s="2" t="s">
        <v>130</v>
      </c>
      <c r="E211" s="3">
        <v>44896</v>
      </c>
    </row>
    <row r="212" spans="1:5" x14ac:dyDescent="0.3">
      <c r="A212" s="2" t="s">
        <v>39</v>
      </c>
      <c r="B212" s="2" t="s">
        <v>47</v>
      </c>
      <c r="C212" s="2" t="s">
        <v>36</v>
      </c>
      <c r="D212" s="2" t="s">
        <v>130</v>
      </c>
      <c r="E212" s="3">
        <v>44896</v>
      </c>
    </row>
    <row r="213" spans="1:5" x14ac:dyDescent="0.3">
      <c r="A213" s="2" t="s">
        <v>39</v>
      </c>
      <c r="B213" s="2" t="s">
        <v>68</v>
      </c>
      <c r="C213" s="2" t="s">
        <v>37</v>
      </c>
      <c r="D213" s="2" t="s">
        <v>1</v>
      </c>
      <c r="E213" s="3">
        <v>44896</v>
      </c>
    </row>
    <row r="214" spans="1:5" x14ac:dyDescent="0.3">
      <c r="A214" s="2" t="s">
        <v>46</v>
      </c>
      <c r="B214" s="2" t="s">
        <v>92</v>
      </c>
      <c r="C214" s="2" t="s">
        <v>10</v>
      </c>
      <c r="D214" s="2" t="s">
        <v>1</v>
      </c>
      <c r="E214" s="3">
        <v>44896</v>
      </c>
    </row>
    <row r="215" spans="1:5" x14ac:dyDescent="0.3">
      <c r="A215" s="2" t="s">
        <v>28</v>
      </c>
      <c r="B215" s="2" t="s">
        <v>98</v>
      </c>
      <c r="C215" s="2" t="s">
        <v>18</v>
      </c>
      <c r="D215" s="2" t="s">
        <v>1</v>
      </c>
      <c r="E215" s="3">
        <v>44896</v>
      </c>
    </row>
    <row r="216" spans="1:5" x14ac:dyDescent="0.3">
      <c r="A216" s="2" t="s">
        <v>17</v>
      </c>
      <c r="B216" s="2" t="s">
        <v>30</v>
      </c>
      <c r="C216" s="2" t="s">
        <v>18</v>
      </c>
      <c r="D216" s="2" t="s">
        <v>1</v>
      </c>
      <c r="E216" s="3">
        <v>44896</v>
      </c>
    </row>
    <row r="217" spans="1:5" x14ac:dyDescent="0.3">
      <c r="A217" s="2" t="s">
        <v>35</v>
      </c>
      <c r="B217" s="2" t="s">
        <v>16</v>
      </c>
      <c r="C217" s="2" t="s">
        <v>36</v>
      </c>
      <c r="D217" s="2" t="s">
        <v>1</v>
      </c>
      <c r="E217" s="3">
        <v>44897</v>
      </c>
    </row>
    <row r="218" spans="1:5" x14ac:dyDescent="0.3">
      <c r="A218" s="2" t="s">
        <v>42</v>
      </c>
      <c r="B218" s="2" t="s">
        <v>99</v>
      </c>
      <c r="C218" s="2" t="s">
        <v>41</v>
      </c>
      <c r="D218" s="2" t="s">
        <v>1</v>
      </c>
      <c r="E218" s="3">
        <v>44897</v>
      </c>
    </row>
    <row r="219" spans="1:5" x14ac:dyDescent="0.3">
      <c r="A219" s="2" t="s">
        <v>46</v>
      </c>
      <c r="B219" s="2" t="s">
        <v>107</v>
      </c>
      <c r="C219" s="2" t="s">
        <v>10</v>
      </c>
      <c r="D219" s="2" t="s">
        <v>1</v>
      </c>
      <c r="E219" s="3">
        <v>44897</v>
      </c>
    </row>
    <row r="220" spans="1:5" x14ac:dyDescent="0.3">
      <c r="A220" s="2" t="s">
        <v>46</v>
      </c>
      <c r="B220" s="2" t="s">
        <v>99</v>
      </c>
      <c r="C220" s="2" t="s">
        <v>10</v>
      </c>
      <c r="D220" s="2" t="s">
        <v>1</v>
      </c>
      <c r="E220" s="3">
        <v>44897</v>
      </c>
    </row>
    <row r="221" spans="1:5" x14ac:dyDescent="0.3">
      <c r="A221" s="2" t="s">
        <v>6</v>
      </c>
      <c r="B221" s="2" t="s">
        <v>98</v>
      </c>
      <c r="C221" s="2" t="s">
        <v>7</v>
      </c>
      <c r="D221" s="2" t="s">
        <v>1</v>
      </c>
      <c r="E221" s="3">
        <v>44901</v>
      </c>
    </row>
    <row r="222" spans="1:5" x14ac:dyDescent="0.3">
      <c r="A222" s="2" t="s">
        <v>39</v>
      </c>
      <c r="B222" s="2" t="s">
        <v>100</v>
      </c>
      <c r="C222" s="2" t="s">
        <v>36</v>
      </c>
      <c r="D222" s="2" t="s">
        <v>1</v>
      </c>
      <c r="E222" s="3">
        <v>44901</v>
      </c>
    </row>
    <row r="223" spans="1:5" x14ac:dyDescent="0.3">
      <c r="A223" s="2" t="s">
        <v>17</v>
      </c>
      <c r="B223" s="2" t="s">
        <v>30</v>
      </c>
      <c r="C223" s="2" t="s">
        <v>7</v>
      </c>
      <c r="D223" s="2" t="s">
        <v>1</v>
      </c>
      <c r="E223" s="3">
        <v>44901</v>
      </c>
    </row>
    <row r="224" spans="1:5" x14ac:dyDescent="0.3">
      <c r="A224" s="2" t="s">
        <v>35</v>
      </c>
      <c r="B224" s="2" t="s">
        <v>30</v>
      </c>
      <c r="C224" s="2" t="s">
        <v>41</v>
      </c>
      <c r="D224" s="2" t="s">
        <v>130</v>
      </c>
      <c r="E224" s="3">
        <v>44902</v>
      </c>
    </row>
    <row r="225" spans="1:5" x14ac:dyDescent="0.3">
      <c r="A225" s="2" t="s">
        <v>17</v>
      </c>
      <c r="B225" s="2" t="s">
        <v>101</v>
      </c>
      <c r="C225" s="2" t="s">
        <v>18</v>
      </c>
      <c r="D225" s="2" t="s">
        <v>1</v>
      </c>
      <c r="E225" s="3">
        <v>44902</v>
      </c>
    </row>
    <row r="226" spans="1:5" x14ac:dyDescent="0.3">
      <c r="A226" s="2" t="s">
        <v>46</v>
      </c>
      <c r="B226" s="2" t="s">
        <v>26</v>
      </c>
      <c r="C226" s="2" t="s">
        <v>10</v>
      </c>
      <c r="D226" s="2" t="s">
        <v>130</v>
      </c>
      <c r="E226" s="3">
        <v>44902</v>
      </c>
    </row>
    <row r="227" spans="1:5" x14ac:dyDescent="0.3">
      <c r="A227" s="2" t="s">
        <v>42</v>
      </c>
      <c r="B227" s="2" t="s">
        <v>95</v>
      </c>
      <c r="C227" s="2" t="s">
        <v>37</v>
      </c>
      <c r="D227" s="2" t="s">
        <v>1</v>
      </c>
      <c r="E227" s="3">
        <v>44902</v>
      </c>
    </row>
    <row r="228" spans="1:5" x14ac:dyDescent="0.3">
      <c r="A228" s="2" t="s">
        <v>28</v>
      </c>
      <c r="B228" s="2" t="s">
        <v>47</v>
      </c>
      <c r="C228" s="2" t="s">
        <v>29</v>
      </c>
      <c r="D228" s="2" t="s">
        <v>1</v>
      </c>
      <c r="E228" s="3">
        <v>44902</v>
      </c>
    </row>
    <row r="229" spans="1:5" x14ac:dyDescent="0.3">
      <c r="A229" s="2" t="s">
        <v>28</v>
      </c>
      <c r="B229" s="2" t="s">
        <v>102</v>
      </c>
      <c r="C229" s="2" t="s">
        <v>32</v>
      </c>
      <c r="D229" s="2" t="s">
        <v>1</v>
      </c>
      <c r="E229" s="3">
        <v>44903</v>
      </c>
    </row>
    <row r="230" spans="1:5" x14ac:dyDescent="0.3">
      <c r="A230" s="2" t="s">
        <v>6</v>
      </c>
      <c r="B230" s="2" t="s">
        <v>30</v>
      </c>
      <c r="C230" s="2" t="s">
        <v>10</v>
      </c>
      <c r="D230" s="2" t="s">
        <v>1</v>
      </c>
      <c r="E230" s="3">
        <v>44903</v>
      </c>
    </row>
    <row r="231" spans="1:5" x14ac:dyDescent="0.3">
      <c r="A231" s="2" t="s">
        <v>46</v>
      </c>
      <c r="B231" s="2" t="s">
        <v>106</v>
      </c>
      <c r="C231" s="2" t="s">
        <v>7</v>
      </c>
      <c r="D231" s="2" t="s">
        <v>1</v>
      </c>
      <c r="E231" s="3">
        <v>44903</v>
      </c>
    </row>
    <row r="232" spans="1:5" x14ac:dyDescent="0.3">
      <c r="A232" s="2" t="s">
        <v>46</v>
      </c>
      <c r="B232" s="2" t="s">
        <v>107</v>
      </c>
      <c r="C232" s="2" t="s">
        <v>10</v>
      </c>
      <c r="D232" s="2" t="s">
        <v>1</v>
      </c>
      <c r="E232" s="3">
        <v>44903</v>
      </c>
    </row>
    <row r="233" spans="1:5" x14ac:dyDescent="0.3">
      <c r="A233" s="2" t="s">
        <v>17</v>
      </c>
      <c r="B233" s="2" t="s">
        <v>44</v>
      </c>
      <c r="C233" s="2" t="s">
        <v>7</v>
      </c>
      <c r="D233" s="2" t="s">
        <v>130</v>
      </c>
      <c r="E233" s="3">
        <v>44904</v>
      </c>
    </row>
    <row r="234" spans="1:5" x14ac:dyDescent="0.3">
      <c r="A234" s="2" t="s">
        <v>28</v>
      </c>
      <c r="B234" s="2" t="s">
        <v>95</v>
      </c>
      <c r="C234" s="2" t="s">
        <v>29</v>
      </c>
      <c r="D234" s="2" t="s">
        <v>1</v>
      </c>
      <c r="E234" s="3">
        <v>44904</v>
      </c>
    </row>
    <row r="235" spans="1:5" x14ac:dyDescent="0.3">
      <c r="A235" s="2" t="s">
        <v>39</v>
      </c>
      <c r="B235" s="2" t="s">
        <v>47</v>
      </c>
      <c r="C235" s="2" t="s">
        <v>36</v>
      </c>
      <c r="D235" s="2" t="s">
        <v>130</v>
      </c>
      <c r="E235" s="3">
        <v>44904</v>
      </c>
    </row>
    <row r="236" spans="1:5" x14ac:dyDescent="0.3">
      <c r="A236" s="2" t="s">
        <v>39</v>
      </c>
      <c r="B236" s="2" t="s">
        <v>102</v>
      </c>
      <c r="C236" s="2" t="s">
        <v>36</v>
      </c>
      <c r="D236" s="2" t="s">
        <v>1</v>
      </c>
      <c r="E236" s="3">
        <v>44904</v>
      </c>
    </row>
    <row r="237" spans="1:5" x14ac:dyDescent="0.3">
      <c r="A237" s="2" t="s">
        <v>17</v>
      </c>
      <c r="B237" s="2" t="s">
        <v>84</v>
      </c>
      <c r="C237" s="2" t="s">
        <v>7</v>
      </c>
      <c r="D237" s="2" t="s">
        <v>1</v>
      </c>
      <c r="E237" s="3">
        <v>44904</v>
      </c>
    </row>
    <row r="238" spans="1:5" x14ac:dyDescent="0.3">
      <c r="A238" s="2" t="s">
        <v>28</v>
      </c>
      <c r="B238" s="2" t="s">
        <v>99</v>
      </c>
      <c r="C238" s="2" t="s">
        <v>29</v>
      </c>
      <c r="D238" s="2" t="s">
        <v>130</v>
      </c>
      <c r="E238" s="3">
        <v>44907</v>
      </c>
    </row>
    <row r="239" spans="1:5" x14ac:dyDescent="0.3">
      <c r="A239" s="2" t="s">
        <v>28</v>
      </c>
      <c r="B239" s="2" t="s">
        <v>98</v>
      </c>
      <c r="C239" s="2" t="s">
        <v>18</v>
      </c>
      <c r="D239" s="2" t="s">
        <v>130</v>
      </c>
      <c r="E239" s="3">
        <v>44907</v>
      </c>
    </row>
    <row r="240" spans="1:5" x14ac:dyDescent="0.3">
      <c r="A240" s="2" t="s">
        <v>42</v>
      </c>
      <c r="B240" s="2" t="s">
        <v>80</v>
      </c>
      <c r="C240" s="2" t="s">
        <v>37</v>
      </c>
      <c r="D240" s="2" t="s">
        <v>1</v>
      </c>
      <c r="E240" s="3">
        <v>44908</v>
      </c>
    </row>
    <row r="241" spans="1:5" x14ac:dyDescent="0.3">
      <c r="A241" s="2" t="s">
        <v>39</v>
      </c>
      <c r="B241" s="2" t="s">
        <v>47</v>
      </c>
      <c r="C241" s="2" t="s">
        <v>36</v>
      </c>
      <c r="D241" s="2" t="s">
        <v>1</v>
      </c>
      <c r="E241" s="3">
        <v>44908</v>
      </c>
    </row>
    <row r="242" spans="1:5" x14ac:dyDescent="0.3">
      <c r="A242" s="2" t="s">
        <v>35</v>
      </c>
      <c r="B242" s="2" t="s">
        <v>99</v>
      </c>
      <c r="C242" s="2" t="s">
        <v>36</v>
      </c>
      <c r="D242" s="2" t="s">
        <v>1</v>
      </c>
      <c r="E242" s="3">
        <v>44908</v>
      </c>
    </row>
    <row r="243" spans="1:5" x14ac:dyDescent="0.3">
      <c r="A243" s="2" t="s">
        <v>46</v>
      </c>
      <c r="B243" s="2" t="s">
        <v>49</v>
      </c>
      <c r="C243" s="2" t="s">
        <v>10</v>
      </c>
      <c r="D243" s="2" t="s">
        <v>1</v>
      </c>
      <c r="E243" s="3">
        <v>44909</v>
      </c>
    </row>
    <row r="244" spans="1:5" x14ac:dyDescent="0.3">
      <c r="A244" s="2" t="s">
        <v>39</v>
      </c>
      <c r="B244" s="2" t="s">
        <v>106</v>
      </c>
      <c r="C244" s="2" t="s">
        <v>36</v>
      </c>
      <c r="D244" s="2" t="s">
        <v>1</v>
      </c>
      <c r="E244" s="3">
        <v>44909</v>
      </c>
    </row>
    <row r="245" spans="1:5" x14ac:dyDescent="0.3">
      <c r="A245" s="2" t="s">
        <v>28</v>
      </c>
      <c r="B245" s="2" t="s">
        <v>101</v>
      </c>
      <c r="C245" s="2" t="s">
        <v>29</v>
      </c>
      <c r="D245" s="2" t="s">
        <v>1</v>
      </c>
      <c r="E245" s="3">
        <v>44909</v>
      </c>
    </row>
    <row r="246" spans="1:5" x14ac:dyDescent="0.3">
      <c r="A246" s="2" t="s">
        <v>17</v>
      </c>
      <c r="B246" s="2" t="s">
        <v>30</v>
      </c>
      <c r="C246" s="2" t="s">
        <v>7</v>
      </c>
      <c r="D246" s="2" t="s">
        <v>1</v>
      </c>
      <c r="E246" s="3">
        <v>44909</v>
      </c>
    </row>
    <row r="247" spans="1:5" x14ac:dyDescent="0.3">
      <c r="A247" s="2" t="s">
        <v>35</v>
      </c>
      <c r="B247" s="2" t="s">
        <v>30</v>
      </c>
      <c r="C247" s="2" t="s">
        <v>41</v>
      </c>
      <c r="D247" s="2" t="s">
        <v>1</v>
      </c>
      <c r="E247" s="3">
        <v>44910</v>
      </c>
    </row>
    <row r="248" spans="1:5" x14ac:dyDescent="0.3">
      <c r="A248" s="2" t="s">
        <v>39</v>
      </c>
      <c r="B248" s="2" t="s">
        <v>47</v>
      </c>
      <c r="C248" s="2" t="s">
        <v>37</v>
      </c>
      <c r="D248" s="2" t="s">
        <v>1</v>
      </c>
      <c r="E248" s="3">
        <v>44910</v>
      </c>
    </row>
    <row r="249" spans="1:5" x14ac:dyDescent="0.3">
      <c r="A249" s="2" t="s">
        <v>46</v>
      </c>
      <c r="B249" s="2" t="s">
        <v>47</v>
      </c>
      <c r="C249" s="2" t="s">
        <v>7</v>
      </c>
      <c r="D249" s="2" t="s">
        <v>1</v>
      </c>
      <c r="E249" s="3">
        <v>44910</v>
      </c>
    </row>
    <row r="250" spans="1:5" x14ac:dyDescent="0.3">
      <c r="A250" s="2" t="s">
        <v>42</v>
      </c>
      <c r="B250" s="2" t="s">
        <v>44</v>
      </c>
      <c r="C250" s="2" t="s">
        <v>36</v>
      </c>
      <c r="D250" s="2" t="s">
        <v>1</v>
      </c>
      <c r="E250" s="3">
        <v>44910</v>
      </c>
    </row>
    <row r="251" spans="1:5" x14ac:dyDescent="0.3">
      <c r="A251" s="2" t="s">
        <v>17</v>
      </c>
      <c r="B251" s="2" t="s">
        <v>84</v>
      </c>
      <c r="C251" s="2" t="s">
        <v>18</v>
      </c>
      <c r="D251" s="2" t="s">
        <v>1</v>
      </c>
      <c r="E251" s="3">
        <v>44910</v>
      </c>
    </row>
    <row r="252" spans="1:5" x14ac:dyDescent="0.3">
      <c r="A252" s="2" t="s">
        <v>17</v>
      </c>
      <c r="B252" s="2" t="s">
        <v>84</v>
      </c>
      <c r="C252" s="2" t="s">
        <v>18</v>
      </c>
      <c r="D252" s="2" t="s">
        <v>1</v>
      </c>
      <c r="E252" s="3">
        <v>44911</v>
      </c>
    </row>
    <row r="253" spans="1:5" x14ac:dyDescent="0.3">
      <c r="A253" s="2" t="s">
        <v>17</v>
      </c>
      <c r="B253" s="2" t="s">
        <v>84</v>
      </c>
      <c r="C253" s="2" t="s">
        <v>7</v>
      </c>
      <c r="D253" s="2" t="s">
        <v>1</v>
      </c>
      <c r="E253" s="3">
        <v>44911</v>
      </c>
    </row>
    <row r="254" spans="1:5" x14ac:dyDescent="0.3">
      <c r="A254" s="2" t="s">
        <v>28</v>
      </c>
      <c r="B254" s="2" t="s">
        <v>95</v>
      </c>
      <c r="C254" s="2" t="s">
        <v>29</v>
      </c>
      <c r="D254" s="2" t="s">
        <v>1</v>
      </c>
      <c r="E254" s="3">
        <v>44911</v>
      </c>
    </row>
    <row r="255" spans="1:5" x14ac:dyDescent="0.3">
      <c r="A255" s="2" t="s">
        <v>35</v>
      </c>
      <c r="B255" s="2" t="s">
        <v>85</v>
      </c>
      <c r="C255" s="2" t="s">
        <v>36</v>
      </c>
      <c r="D255" s="2" t="s">
        <v>1</v>
      </c>
      <c r="E255" s="3">
        <v>44911</v>
      </c>
    </row>
    <row r="256" spans="1:5" x14ac:dyDescent="0.3">
      <c r="A256" s="2" t="s">
        <v>46</v>
      </c>
      <c r="B256" s="2" t="s">
        <v>106</v>
      </c>
      <c r="C256" s="2" t="s">
        <v>7</v>
      </c>
      <c r="D256" s="2" t="s">
        <v>130</v>
      </c>
      <c r="E256" s="3">
        <v>44911</v>
      </c>
    </row>
    <row r="257" spans="1:5" x14ac:dyDescent="0.3">
      <c r="A257" s="2" t="s">
        <v>28</v>
      </c>
      <c r="B257" s="2" t="s">
        <v>47</v>
      </c>
      <c r="C257" s="2" t="s">
        <v>29</v>
      </c>
      <c r="D257" s="2" t="s">
        <v>1</v>
      </c>
      <c r="E257" s="3">
        <v>44911</v>
      </c>
    </row>
    <row r="258" spans="1:5" x14ac:dyDescent="0.3">
      <c r="A258" s="2" t="s">
        <v>46</v>
      </c>
      <c r="B258" s="2" t="s">
        <v>105</v>
      </c>
      <c r="C258" s="2" t="s">
        <v>7</v>
      </c>
      <c r="D258" s="2" t="s">
        <v>1</v>
      </c>
      <c r="E258" s="3">
        <v>44911</v>
      </c>
    </row>
    <row r="259" spans="1:5" x14ac:dyDescent="0.3">
      <c r="A259" s="2" t="s">
        <v>35</v>
      </c>
      <c r="B259" s="2" t="s">
        <v>99</v>
      </c>
      <c r="C259" s="2" t="s">
        <v>41</v>
      </c>
      <c r="D259" s="2" t="s">
        <v>1</v>
      </c>
      <c r="E259" s="3">
        <v>44911</v>
      </c>
    </row>
    <row r="260" spans="1:5" x14ac:dyDescent="0.3">
      <c r="A260" s="2" t="s">
        <v>17</v>
      </c>
      <c r="B260" s="2" t="s">
        <v>95</v>
      </c>
      <c r="C260" s="2" t="s">
        <v>7</v>
      </c>
      <c r="D260" s="2" t="s">
        <v>1</v>
      </c>
      <c r="E260" s="3">
        <v>44911</v>
      </c>
    </row>
    <row r="261" spans="1:5" x14ac:dyDescent="0.3">
      <c r="A261" s="2" t="s">
        <v>28</v>
      </c>
      <c r="B261" s="2" t="s">
        <v>95</v>
      </c>
      <c r="C261" s="2" t="s">
        <v>29</v>
      </c>
      <c r="D261" s="2" t="s">
        <v>1</v>
      </c>
      <c r="E261" s="3">
        <v>44914</v>
      </c>
    </row>
    <row r="262" spans="1:5" x14ac:dyDescent="0.3">
      <c r="A262" s="2" t="s">
        <v>6</v>
      </c>
      <c r="B262" s="2" t="s">
        <v>16</v>
      </c>
      <c r="C262" s="2" t="s">
        <v>10</v>
      </c>
      <c r="D262" s="2" t="s">
        <v>1</v>
      </c>
      <c r="E262" s="3">
        <v>44914</v>
      </c>
    </row>
    <row r="263" spans="1:5" x14ac:dyDescent="0.3">
      <c r="A263" s="2" t="s">
        <v>17</v>
      </c>
      <c r="B263" s="2" t="s">
        <v>30</v>
      </c>
      <c r="C263" s="2" t="s">
        <v>7</v>
      </c>
      <c r="D263" s="2" t="s">
        <v>1</v>
      </c>
      <c r="E263" s="3">
        <v>44914</v>
      </c>
    </row>
    <row r="264" spans="1:5" x14ac:dyDescent="0.3">
      <c r="A264" s="2" t="s">
        <v>28</v>
      </c>
      <c r="B264" s="2" t="s">
        <v>98</v>
      </c>
      <c r="C264" s="2" t="s">
        <v>18</v>
      </c>
      <c r="D264" s="2" t="s">
        <v>1</v>
      </c>
      <c r="E264" s="3">
        <v>44915</v>
      </c>
    </row>
    <row r="265" spans="1:5" x14ac:dyDescent="0.3">
      <c r="A265" s="2" t="s">
        <v>39</v>
      </c>
      <c r="B265" s="2" t="s">
        <v>94</v>
      </c>
      <c r="C265" s="2" t="s">
        <v>36</v>
      </c>
      <c r="D265" s="2" t="s">
        <v>1</v>
      </c>
      <c r="E265" s="3">
        <v>44915</v>
      </c>
    </row>
    <row r="266" spans="1:5" x14ac:dyDescent="0.3">
      <c r="A266" s="2" t="s">
        <v>42</v>
      </c>
      <c r="B266" s="2" t="s">
        <v>44</v>
      </c>
      <c r="C266" s="2" t="s">
        <v>36</v>
      </c>
      <c r="D266" s="2" t="s">
        <v>1</v>
      </c>
      <c r="E266" s="3">
        <v>44915</v>
      </c>
    </row>
    <row r="267" spans="1:5" x14ac:dyDescent="0.3">
      <c r="A267" s="2" t="s">
        <v>42</v>
      </c>
      <c r="B267" s="2" t="s">
        <v>80</v>
      </c>
      <c r="C267" s="2" t="s">
        <v>37</v>
      </c>
      <c r="D267" s="2" t="s">
        <v>1</v>
      </c>
      <c r="E267" s="3">
        <v>44915</v>
      </c>
    </row>
    <row r="268" spans="1:5" x14ac:dyDescent="0.3">
      <c r="A268" s="2" t="s">
        <v>46</v>
      </c>
      <c r="B268" s="2" t="s">
        <v>47</v>
      </c>
      <c r="C268" s="2" t="s">
        <v>7</v>
      </c>
      <c r="D268" s="2" t="s">
        <v>1</v>
      </c>
      <c r="E268" s="3">
        <v>44915</v>
      </c>
    </row>
    <row r="269" spans="1:5" x14ac:dyDescent="0.3">
      <c r="A269" s="2" t="s">
        <v>17</v>
      </c>
      <c r="B269" s="2" t="s">
        <v>19</v>
      </c>
      <c r="C269" s="2" t="s">
        <v>7</v>
      </c>
      <c r="D269" s="2" t="s">
        <v>1</v>
      </c>
      <c r="E269" s="3">
        <v>44916</v>
      </c>
    </row>
    <row r="270" spans="1:5" x14ac:dyDescent="0.3">
      <c r="A270" s="2" t="s">
        <v>22</v>
      </c>
      <c r="B270" s="2" t="s">
        <v>92</v>
      </c>
      <c r="C270" s="2" t="s">
        <v>13</v>
      </c>
      <c r="D270" s="2" t="s">
        <v>1</v>
      </c>
      <c r="E270" s="3">
        <v>44917</v>
      </c>
    </row>
    <row r="271" spans="1:5" x14ac:dyDescent="0.3">
      <c r="A271" s="2" t="s">
        <v>28</v>
      </c>
      <c r="B271" s="2" t="s">
        <v>47</v>
      </c>
      <c r="C271" s="2" t="s">
        <v>29</v>
      </c>
      <c r="D271" s="2" t="s">
        <v>1</v>
      </c>
      <c r="E271" s="3">
        <v>44917</v>
      </c>
    </row>
    <row r="272" spans="1:5" x14ac:dyDescent="0.3">
      <c r="A272" s="2" t="s">
        <v>46</v>
      </c>
      <c r="B272" s="2" t="s">
        <v>49</v>
      </c>
      <c r="C272" s="2" t="s">
        <v>10</v>
      </c>
      <c r="D272" s="2" t="s">
        <v>1</v>
      </c>
      <c r="E272" s="3">
        <v>44917</v>
      </c>
    </row>
    <row r="273" spans="1:5" x14ac:dyDescent="0.3">
      <c r="A273" s="2" t="s">
        <v>6</v>
      </c>
      <c r="B273" s="2" t="s">
        <v>101</v>
      </c>
      <c r="C273" s="2" t="s">
        <v>10</v>
      </c>
      <c r="D273" s="2" t="s">
        <v>1</v>
      </c>
      <c r="E273" s="3">
        <v>44917</v>
      </c>
    </row>
    <row r="274" spans="1:5" x14ac:dyDescent="0.3">
      <c r="A274" s="2" t="s">
        <v>17</v>
      </c>
      <c r="B274" s="2" t="s">
        <v>99</v>
      </c>
      <c r="C274" s="2" t="s">
        <v>7</v>
      </c>
      <c r="D274" s="2" t="s">
        <v>1</v>
      </c>
      <c r="E274" s="3">
        <v>44917</v>
      </c>
    </row>
    <row r="275" spans="1:5" x14ac:dyDescent="0.3">
      <c r="A275" s="2" t="s">
        <v>17</v>
      </c>
      <c r="B275" s="2" t="s">
        <v>95</v>
      </c>
      <c r="C275" s="2" t="s">
        <v>7</v>
      </c>
      <c r="D275" s="2" t="s">
        <v>1</v>
      </c>
      <c r="E275" s="3">
        <v>44917</v>
      </c>
    </row>
    <row r="276" spans="1:5" x14ac:dyDescent="0.3">
      <c r="A276" s="2" t="s">
        <v>6</v>
      </c>
      <c r="B276" s="2" t="s">
        <v>33</v>
      </c>
      <c r="C276" s="2" t="s">
        <v>10</v>
      </c>
      <c r="D276" s="2" t="s">
        <v>1</v>
      </c>
      <c r="E276" s="3">
        <v>44918</v>
      </c>
    </row>
    <row r="277" spans="1:5" x14ac:dyDescent="0.3">
      <c r="A277" s="2" t="s">
        <v>6</v>
      </c>
      <c r="B277" s="2" t="s">
        <v>30</v>
      </c>
      <c r="C277" s="2" t="s">
        <v>10</v>
      </c>
      <c r="D277" s="2" t="s">
        <v>1</v>
      </c>
      <c r="E277" s="3">
        <v>44918</v>
      </c>
    </row>
    <row r="278" spans="1:5" x14ac:dyDescent="0.3">
      <c r="A278" s="2" t="s">
        <v>39</v>
      </c>
      <c r="B278" s="2" t="s">
        <v>92</v>
      </c>
      <c r="C278" s="2" t="s">
        <v>36</v>
      </c>
      <c r="D278" s="2" t="s">
        <v>1</v>
      </c>
      <c r="E278" s="3">
        <v>44918</v>
      </c>
    </row>
    <row r="279" spans="1:5" x14ac:dyDescent="0.3">
      <c r="A279" s="2" t="s">
        <v>46</v>
      </c>
      <c r="B279" s="2" t="s">
        <v>105</v>
      </c>
      <c r="C279" s="2" t="s">
        <v>7</v>
      </c>
      <c r="D279" s="2" t="s">
        <v>1</v>
      </c>
      <c r="E279" s="3">
        <v>44918</v>
      </c>
    </row>
    <row r="280" spans="1:5" x14ac:dyDescent="0.3">
      <c r="A280" s="2" t="s">
        <v>17</v>
      </c>
      <c r="B280" s="2" t="s">
        <v>84</v>
      </c>
      <c r="C280" s="2" t="s">
        <v>18</v>
      </c>
      <c r="D280" s="2" t="s">
        <v>130</v>
      </c>
      <c r="E280" s="3">
        <v>44918</v>
      </c>
    </row>
    <row r="281" spans="1:5" x14ac:dyDescent="0.3">
      <c r="A281" s="2" t="s">
        <v>35</v>
      </c>
      <c r="B281" s="2" t="s">
        <v>85</v>
      </c>
      <c r="C281" s="2" t="s">
        <v>36</v>
      </c>
      <c r="D281" s="2" t="s">
        <v>13</v>
      </c>
      <c r="E281" s="3">
        <v>44918</v>
      </c>
    </row>
    <row r="282" spans="1:5" x14ac:dyDescent="0.3">
      <c r="A282" s="2" t="s">
        <v>46</v>
      </c>
      <c r="B282" s="2" t="s">
        <v>49</v>
      </c>
      <c r="C282" s="2" t="s">
        <v>10</v>
      </c>
      <c r="D282" s="2" t="s">
        <v>1</v>
      </c>
      <c r="E282" s="3">
        <v>44928</v>
      </c>
    </row>
    <row r="283" spans="1:5" x14ac:dyDescent="0.3">
      <c r="A283" s="2" t="s">
        <v>17</v>
      </c>
      <c r="B283" s="2" t="s">
        <v>101</v>
      </c>
      <c r="C283" s="2" t="s">
        <v>18</v>
      </c>
      <c r="D283" s="2" t="s">
        <v>1</v>
      </c>
      <c r="E283" s="3">
        <v>44929</v>
      </c>
    </row>
    <row r="284" spans="1:5" x14ac:dyDescent="0.3">
      <c r="A284" s="2" t="s">
        <v>39</v>
      </c>
      <c r="B284" s="2" t="s">
        <v>94</v>
      </c>
      <c r="C284" s="2" t="s">
        <v>36</v>
      </c>
      <c r="D284" s="2" t="s">
        <v>1</v>
      </c>
      <c r="E284" s="3">
        <v>44929</v>
      </c>
    </row>
    <row r="285" spans="1:5" x14ac:dyDescent="0.3">
      <c r="A285" s="2" t="s">
        <v>35</v>
      </c>
      <c r="B285" s="2" t="s">
        <v>84</v>
      </c>
      <c r="C285" s="2" t="s">
        <v>37</v>
      </c>
      <c r="D285" s="2" t="s">
        <v>130</v>
      </c>
      <c r="E285" s="3">
        <v>44930</v>
      </c>
    </row>
    <row r="286" spans="1:5" x14ac:dyDescent="0.3">
      <c r="A286" s="2" t="s">
        <v>28</v>
      </c>
      <c r="B286" s="2" t="s">
        <v>84</v>
      </c>
      <c r="C286" s="2" t="s">
        <v>29</v>
      </c>
      <c r="D286" s="2" t="s">
        <v>1</v>
      </c>
      <c r="E286" s="3">
        <v>44931</v>
      </c>
    </row>
    <row r="287" spans="1:5" x14ac:dyDescent="0.3">
      <c r="A287" s="2" t="s">
        <v>28</v>
      </c>
      <c r="B287" s="2" t="s">
        <v>33</v>
      </c>
      <c r="C287" s="2" t="s">
        <v>18</v>
      </c>
      <c r="D287" s="2" t="s">
        <v>130</v>
      </c>
      <c r="E287" s="3">
        <v>44931</v>
      </c>
    </row>
    <row r="288" spans="1:5" x14ac:dyDescent="0.3">
      <c r="A288" s="2" t="s">
        <v>35</v>
      </c>
      <c r="B288" s="2" t="s">
        <v>85</v>
      </c>
      <c r="C288" s="2" t="s">
        <v>37</v>
      </c>
      <c r="D288" s="2" t="s">
        <v>13</v>
      </c>
      <c r="E288" s="3">
        <v>44931</v>
      </c>
    </row>
    <row r="289" spans="1:5" x14ac:dyDescent="0.3">
      <c r="A289" s="2" t="s">
        <v>6</v>
      </c>
      <c r="B289" s="2" t="s">
        <v>85</v>
      </c>
      <c r="C289" s="2" t="s">
        <v>7</v>
      </c>
      <c r="D289" s="2" t="s">
        <v>130</v>
      </c>
      <c r="E289" s="3">
        <v>44932</v>
      </c>
    </row>
    <row r="290" spans="1:5" x14ac:dyDescent="0.3">
      <c r="A290" s="2" t="s">
        <v>28</v>
      </c>
      <c r="B290" s="2" t="s">
        <v>68</v>
      </c>
      <c r="C290" s="2" t="s">
        <v>18</v>
      </c>
      <c r="D290" s="2" t="s">
        <v>1</v>
      </c>
      <c r="E290" s="3">
        <v>44935</v>
      </c>
    </row>
    <row r="291" spans="1:5" x14ac:dyDescent="0.3">
      <c r="A291" s="2" t="s">
        <v>46</v>
      </c>
      <c r="B291" s="2" t="s">
        <v>68</v>
      </c>
      <c r="C291" s="2" t="s">
        <v>7</v>
      </c>
      <c r="D291" s="2" t="s">
        <v>1</v>
      </c>
      <c r="E291" s="3">
        <v>44935</v>
      </c>
    </row>
    <row r="292" spans="1:5" x14ac:dyDescent="0.3">
      <c r="A292" s="2" t="s">
        <v>35</v>
      </c>
      <c r="B292" s="2" t="s">
        <v>84</v>
      </c>
      <c r="C292" s="2" t="s">
        <v>37</v>
      </c>
      <c r="D292" s="2" t="s">
        <v>130</v>
      </c>
      <c r="E292" s="3">
        <v>44935</v>
      </c>
    </row>
    <row r="293" spans="1:5" x14ac:dyDescent="0.3">
      <c r="A293" s="2" t="s">
        <v>39</v>
      </c>
      <c r="B293" s="2" t="s">
        <v>68</v>
      </c>
      <c r="C293" s="2" t="s">
        <v>37</v>
      </c>
      <c r="D293" s="2" t="s">
        <v>1</v>
      </c>
      <c r="E293" s="3">
        <v>44936</v>
      </c>
    </row>
    <row r="294" spans="1:5" x14ac:dyDescent="0.3">
      <c r="A294" s="2" t="s">
        <v>22</v>
      </c>
      <c r="B294" s="2" t="s">
        <v>24</v>
      </c>
      <c r="C294" s="2" t="s">
        <v>18</v>
      </c>
      <c r="D294" s="2" t="s">
        <v>130</v>
      </c>
      <c r="E294" s="3">
        <v>44936</v>
      </c>
    </row>
    <row r="295" spans="1:5" x14ac:dyDescent="0.3">
      <c r="A295" s="2" t="s">
        <v>28</v>
      </c>
      <c r="B295" s="2" t="s">
        <v>16</v>
      </c>
      <c r="C295" s="2" t="s">
        <v>65</v>
      </c>
      <c r="D295" s="2" t="s">
        <v>1</v>
      </c>
      <c r="E295" s="3">
        <v>44936</v>
      </c>
    </row>
    <row r="296" spans="1:5" x14ac:dyDescent="0.3">
      <c r="A296" s="2" t="s">
        <v>46</v>
      </c>
      <c r="B296" s="2" t="s">
        <v>49</v>
      </c>
      <c r="C296" s="2" t="s">
        <v>10</v>
      </c>
      <c r="D296" s="2" t="s">
        <v>1</v>
      </c>
      <c r="E296" s="3">
        <v>44936</v>
      </c>
    </row>
    <row r="297" spans="1:5" x14ac:dyDescent="0.3">
      <c r="A297" s="2" t="s">
        <v>39</v>
      </c>
      <c r="B297" s="2" t="s">
        <v>106</v>
      </c>
      <c r="C297" s="2" t="s">
        <v>36</v>
      </c>
      <c r="D297" s="2" t="s">
        <v>1</v>
      </c>
      <c r="E297" s="3">
        <v>44937</v>
      </c>
    </row>
    <row r="298" spans="1:5" x14ac:dyDescent="0.3">
      <c r="A298" s="2" t="s">
        <v>39</v>
      </c>
      <c r="B298" s="2" t="s">
        <v>47</v>
      </c>
      <c r="C298" s="2" t="s">
        <v>36</v>
      </c>
      <c r="D298" s="2" t="s">
        <v>1</v>
      </c>
      <c r="E298" s="3">
        <v>44937</v>
      </c>
    </row>
    <row r="299" spans="1:5" x14ac:dyDescent="0.3">
      <c r="A299" s="2" t="s">
        <v>28</v>
      </c>
      <c r="B299" s="2" t="s">
        <v>68</v>
      </c>
      <c r="C299" s="2" t="s">
        <v>29</v>
      </c>
      <c r="D299" s="2" t="s">
        <v>1</v>
      </c>
      <c r="E299" s="3">
        <v>44937</v>
      </c>
    </row>
    <row r="300" spans="1:5" x14ac:dyDescent="0.3">
      <c r="A300" s="2" t="s">
        <v>39</v>
      </c>
      <c r="B300" s="2" t="s">
        <v>68</v>
      </c>
      <c r="C300" s="2" t="s">
        <v>36</v>
      </c>
      <c r="D300" s="2" t="s">
        <v>1</v>
      </c>
      <c r="E300" s="3">
        <v>44938</v>
      </c>
    </row>
    <row r="301" spans="1:5" x14ac:dyDescent="0.3">
      <c r="A301" s="2" t="s">
        <v>22</v>
      </c>
      <c r="B301" s="2" t="s">
        <v>24</v>
      </c>
      <c r="C301" s="2" t="s">
        <v>7</v>
      </c>
      <c r="D301" s="2" t="s">
        <v>130</v>
      </c>
      <c r="E301" s="3">
        <v>44938</v>
      </c>
    </row>
    <row r="302" spans="1:5" x14ac:dyDescent="0.3">
      <c r="A302" s="2" t="s">
        <v>22</v>
      </c>
      <c r="B302" s="2" t="s">
        <v>67</v>
      </c>
      <c r="C302" s="2" t="s">
        <v>18</v>
      </c>
      <c r="D302" s="2" t="s">
        <v>1</v>
      </c>
      <c r="E302" s="3">
        <v>44938</v>
      </c>
    </row>
    <row r="303" spans="1:5" x14ac:dyDescent="0.3">
      <c r="A303" s="2" t="s">
        <v>22</v>
      </c>
      <c r="B303" s="2" t="s">
        <v>67</v>
      </c>
      <c r="C303" s="2" t="s">
        <v>7</v>
      </c>
      <c r="D303" s="2" t="s">
        <v>1</v>
      </c>
      <c r="E303" s="3">
        <v>44938</v>
      </c>
    </row>
    <row r="304" spans="1:5" x14ac:dyDescent="0.3">
      <c r="A304" s="2" t="s">
        <v>28</v>
      </c>
      <c r="B304" s="2" t="s">
        <v>96</v>
      </c>
      <c r="C304" s="2" t="s">
        <v>32</v>
      </c>
      <c r="D304" s="2" t="s">
        <v>1</v>
      </c>
      <c r="E304" s="3">
        <v>44938</v>
      </c>
    </row>
    <row r="305" spans="1:5" x14ac:dyDescent="0.3">
      <c r="A305" s="2" t="s">
        <v>46</v>
      </c>
      <c r="B305" s="2" t="s">
        <v>47</v>
      </c>
      <c r="C305" s="2" t="s">
        <v>7</v>
      </c>
      <c r="D305" s="2" t="s">
        <v>1</v>
      </c>
      <c r="E305" s="3">
        <v>44938</v>
      </c>
    </row>
    <row r="306" spans="1:5" x14ac:dyDescent="0.3">
      <c r="A306" s="2" t="s">
        <v>17</v>
      </c>
      <c r="B306" s="2" t="s">
        <v>103</v>
      </c>
      <c r="C306" s="2" t="s">
        <v>18</v>
      </c>
      <c r="D306" s="2" t="s">
        <v>1</v>
      </c>
      <c r="E306" s="3">
        <v>44938</v>
      </c>
    </row>
    <row r="307" spans="1:5" x14ac:dyDescent="0.3">
      <c r="A307" s="2" t="s">
        <v>46</v>
      </c>
      <c r="B307" s="2" t="s">
        <v>105</v>
      </c>
      <c r="C307" s="2" t="s">
        <v>7</v>
      </c>
      <c r="D307" s="2" t="s">
        <v>1</v>
      </c>
      <c r="E307" s="3">
        <v>44939</v>
      </c>
    </row>
    <row r="308" spans="1:5" x14ac:dyDescent="0.3">
      <c r="A308" s="2" t="s">
        <v>17</v>
      </c>
      <c r="B308" s="2" t="s">
        <v>86</v>
      </c>
      <c r="C308" s="2" t="s">
        <v>7</v>
      </c>
      <c r="D308" s="2" t="s">
        <v>130</v>
      </c>
      <c r="E308" s="3">
        <v>44939</v>
      </c>
    </row>
    <row r="309" spans="1:5" x14ac:dyDescent="0.3">
      <c r="A309" s="2" t="s">
        <v>39</v>
      </c>
      <c r="B309" s="2" t="s">
        <v>102</v>
      </c>
      <c r="C309" s="2" t="s">
        <v>36</v>
      </c>
      <c r="D309" s="2" t="s">
        <v>1</v>
      </c>
      <c r="E309" s="3">
        <v>44942</v>
      </c>
    </row>
    <row r="310" spans="1:5" x14ac:dyDescent="0.3">
      <c r="A310" s="2" t="s">
        <v>17</v>
      </c>
      <c r="B310" s="2" t="s">
        <v>103</v>
      </c>
      <c r="C310" s="2" t="s">
        <v>18</v>
      </c>
      <c r="D310" s="2" t="s">
        <v>130</v>
      </c>
      <c r="E310" s="3">
        <v>44942</v>
      </c>
    </row>
    <row r="311" spans="1:5" x14ac:dyDescent="0.3">
      <c r="A311" s="2" t="s">
        <v>17</v>
      </c>
      <c r="B311" s="2" t="s">
        <v>103</v>
      </c>
      <c r="C311" s="2" t="s">
        <v>7</v>
      </c>
      <c r="D311" s="2" t="s">
        <v>1</v>
      </c>
      <c r="E311" s="3">
        <v>44943</v>
      </c>
    </row>
    <row r="312" spans="1:5" x14ac:dyDescent="0.3">
      <c r="A312" s="2" t="s">
        <v>17</v>
      </c>
      <c r="B312" s="2" t="s">
        <v>101</v>
      </c>
      <c r="C312" s="2" t="s">
        <v>18</v>
      </c>
      <c r="D312" s="2" t="s">
        <v>130</v>
      </c>
      <c r="E312" s="3">
        <v>44943</v>
      </c>
    </row>
    <row r="313" spans="1:5" x14ac:dyDescent="0.3">
      <c r="A313" s="2" t="s">
        <v>6</v>
      </c>
      <c r="B313" s="2" t="s">
        <v>24</v>
      </c>
      <c r="C313" s="2" t="s">
        <v>10</v>
      </c>
      <c r="D313" s="2" t="s">
        <v>1</v>
      </c>
      <c r="E313" s="3">
        <v>44943</v>
      </c>
    </row>
    <row r="314" spans="1:5" x14ac:dyDescent="0.3">
      <c r="A314" s="2" t="s">
        <v>22</v>
      </c>
      <c r="B314" s="2" t="s">
        <v>100</v>
      </c>
      <c r="C314" s="2" t="s">
        <v>7</v>
      </c>
      <c r="D314" s="2" t="s">
        <v>1</v>
      </c>
      <c r="E314" s="3">
        <v>44943</v>
      </c>
    </row>
    <row r="315" spans="1:5" x14ac:dyDescent="0.3">
      <c r="A315" s="2" t="s">
        <v>35</v>
      </c>
      <c r="B315" s="2" t="s">
        <v>84</v>
      </c>
      <c r="C315" s="2" t="s">
        <v>37</v>
      </c>
      <c r="D315" s="2" t="s">
        <v>1</v>
      </c>
      <c r="E315" s="3">
        <v>44943</v>
      </c>
    </row>
    <row r="316" spans="1:5" x14ac:dyDescent="0.3">
      <c r="A316" s="2" t="s">
        <v>22</v>
      </c>
      <c r="B316" s="2" t="s">
        <v>67</v>
      </c>
      <c r="C316" s="2" t="s">
        <v>18</v>
      </c>
      <c r="D316" s="2" t="s">
        <v>1</v>
      </c>
      <c r="E316" s="3">
        <v>44944</v>
      </c>
    </row>
    <row r="317" spans="1:5" x14ac:dyDescent="0.3">
      <c r="A317" s="2" t="s">
        <v>22</v>
      </c>
      <c r="B317" s="2" t="s">
        <v>67</v>
      </c>
      <c r="C317" s="2" t="s">
        <v>7</v>
      </c>
      <c r="D317" s="2" t="s">
        <v>1</v>
      </c>
      <c r="E317" s="3">
        <v>44944</v>
      </c>
    </row>
    <row r="318" spans="1:5" x14ac:dyDescent="0.3">
      <c r="A318" s="2" t="s">
        <v>6</v>
      </c>
      <c r="B318" s="2" t="s">
        <v>101</v>
      </c>
      <c r="C318" s="2" t="s">
        <v>7</v>
      </c>
      <c r="D318" s="2" t="s">
        <v>1</v>
      </c>
      <c r="E318" s="3">
        <v>44944</v>
      </c>
    </row>
    <row r="319" spans="1:5" x14ac:dyDescent="0.3">
      <c r="A319" s="2" t="s">
        <v>35</v>
      </c>
      <c r="B319" s="2" t="s">
        <v>84</v>
      </c>
      <c r="C319" s="2" t="s">
        <v>36</v>
      </c>
      <c r="D319" s="2" t="s">
        <v>1</v>
      </c>
      <c r="E319" s="3">
        <v>44944</v>
      </c>
    </row>
    <row r="320" spans="1:5" x14ac:dyDescent="0.3">
      <c r="A320" s="2" t="s">
        <v>39</v>
      </c>
      <c r="B320" s="2" t="s">
        <v>68</v>
      </c>
      <c r="C320" s="2" t="s">
        <v>36</v>
      </c>
      <c r="D320" s="2" t="s">
        <v>1</v>
      </c>
      <c r="E320" s="3">
        <v>44945</v>
      </c>
    </row>
    <row r="321" spans="1:5" x14ac:dyDescent="0.3">
      <c r="A321" s="2" t="s">
        <v>28</v>
      </c>
      <c r="B321" s="2" t="s">
        <v>98</v>
      </c>
      <c r="C321" s="2" t="s">
        <v>18</v>
      </c>
      <c r="D321" s="2" t="s">
        <v>130</v>
      </c>
      <c r="E321" s="3">
        <v>44945</v>
      </c>
    </row>
    <row r="322" spans="1:5" x14ac:dyDescent="0.3">
      <c r="A322" s="2" t="s">
        <v>46</v>
      </c>
      <c r="B322" s="2" t="s">
        <v>47</v>
      </c>
      <c r="C322" s="2" t="s">
        <v>7</v>
      </c>
      <c r="D322" s="2" t="s">
        <v>1</v>
      </c>
      <c r="E322" s="3">
        <v>44945</v>
      </c>
    </row>
    <row r="323" spans="1:5" x14ac:dyDescent="0.3">
      <c r="A323" s="2" t="s">
        <v>35</v>
      </c>
      <c r="B323" s="2" t="s">
        <v>84</v>
      </c>
      <c r="C323" s="2" t="s">
        <v>41</v>
      </c>
      <c r="D323" s="2" t="s">
        <v>1</v>
      </c>
      <c r="E323" s="3">
        <v>44945</v>
      </c>
    </row>
    <row r="324" spans="1:5" x14ac:dyDescent="0.3">
      <c r="A324" s="2" t="s">
        <v>39</v>
      </c>
      <c r="B324" s="2" t="s">
        <v>105</v>
      </c>
      <c r="C324" s="2" t="s">
        <v>36</v>
      </c>
      <c r="D324" s="2" t="s">
        <v>1</v>
      </c>
      <c r="E324" s="3">
        <v>44945</v>
      </c>
    </row>
    <row r="325" spans="1:5" x14ac:dyDescent="0.3">
      <c r="A325" s="2" t="s">
        <v>28</v>
      </c>
      <c r="B325" s="2" t="s">
        <v>84</v>
      </c>
      <c r="C325" s="2" t="s">
        <v>32</v>
      </c>
      <c r="D325" s="2" t="s">
        <v>1</v>
      </c>
      <c r="E325" s="3">
        <v>44946</v>
      </c>
    </row>
    <row r="326" spans="1:5" x14ac:dyDescent="0.3">
      <c r="A326" s="2" t="s">
        <v>28</v>
      </c>
      <c r="B326" s="2" t="s">
        <v>101</v>
      </c>
      <c r="C326" s="2" t="s">
        <v>29</v>
      </c>
      <c r="D326" s="2" t="s">
        <v>130</v>
      </c>
      <c r="E326" s="3">
        <v>44946</v>
      </c>
    </row>
    <row r="327" spans="1:5" x14ac:dyDescent="0.3">
      <c r="A327" s="2" t="s">
        <v>46</v>
      </c>
      <c r="B327" s="2" t="s">
        <v>49</v>
      </c>
      <c r="C327" s="2" t="s">
        <v>10</v>
      </c>
      <c r="D327" s="2" t="s">
        <v>1</v>
      </c>
      <c r="E327" s="3">
        <v>44946</v>
      </c>
    </row>
    <row r="328" spans="1:5" x14ac:dyDescent="0.3">
      <c r="A328" s="2" t="s">
        <v>17</v>
      </c>
      <c r="B328" s="2" t="s">
        <v>103</v>
      </c>
      <c r="C328" s="2" t="s">
        <v>18</v>
      </c>
      <c r="D328" s="2" t="s">
        <v>1</v>
      </c>
      <c r="E328" s="3">
        <v>44949</v>
      </c>
    </row>
    <row r="329" spans="1:5" x14ac:dyDescent="0.3">
      <c r="A329" s="2" t="s">
        <v>17</v>
      </c>
      <c r="B329" s="2" t="s">
        <v>103</v>
      </c>
      <c r="C329" s="2" t="s">
        <v>7</v>
      </c>
      <c r="D329" s="2" t="s">
        <v>1</v>
      </c>
      <c r="E329" s="3">
        <v>44950</v>
      </c>
    </row>
    <row r="330" spans="1:5" x14ac:dyDescent="0.3">
      <c r="A330" s="2" t="s">
        <v>46</v>
      </c>
      <c r="B330" s="2" t="s">
        <v>49</v>
      </c>
      <c r="C330" s="2" t="s">
        <v>10</v>
      </c>
      <c r="D330" s="2" t="s">
        <v>1</v>
      </c>
      <c r="E330" s="3">
        <v>44950</v>
      </c>
    </row>
    <row r="331" spans="1:5" x14ac:dyDescent="0.3">
      <c r="A331" s="2" t="s">
        <v>39</v>
      </c>
      <c r="B331" s="2" t="s">
        <v>47</v>
      </c>
      <c r="C331" s="2" t="s">
        <v>36</v>
      </c>
      <c r="D331" s="2" t="s">
        <v>1</v>
      </c>
      <c r="E331" s="3">
        <v>44951</v>
      </c>
    </row>
    <row r="332" spans="1:5" x14ac:dyDescent="0.3">
      <c r="A332" s="2" t="s">
        <v>17</v>
      </c>
      <c r="B332" s="2" t="s">
        <v>86</v>
      </c>
      <c r="C332" s="2" t="s">
        <v>18</v>
      </c>
      <c r="D332" s="2" t="s">
        <v>1</v>
      </c>
      <c r="E332" s="3">
        <v>44951</v>
      </c>
    </row>
    <row r="333" spans="1:5" x14ac:dyDescent="0.3">
      <c r="A333" s="2" t="s">
        <v>35</v>
      </c>
      <c r="B333" s="2" t="s">
        <v>84</v>
      </c>
      <c r="C333" s="2" t="s">
        <v>37</v>
      </c>
      <c r="D333" s="2" t="s">
        <v>1</v>
      </c>
      <c r="E333" s="3">
        <v>44951</v>
      </c>
    </row>
    <row r="334" spans="1:5" x14ac:dyDescent="0.3">
      <c r="A334" s="2" t="s">
        <v>6</v>
      </c>
      <c r="B334" s="2" t="s">
        <v>101</v>
      </c>
      <c r="C334" s="2" t="s">
        <v>7</v>
      </c>
      <c r="D334" s="2" t="s">
        <v>1</v>
      </c>
      <c r="E334" s="3">
        <v>44951</v>
      </c>
    </row>
    <row r="335" spans="1:5" x14ac:dyDescent="0.3">
      <c r="A335" s="2" t="s">
        <v>28</v>
      </c>
      <c r="B335" s="2" t="s">
        <v>68</v>
      </c>
      <c r="C335" s="2" t="s">
        <v>29</v>
      </c>
      <c r="D335" s="2" t="s">
        <v>1</v>
      </c>
      <c r="E335" s="3">
        <v>44951</v>
      </c>
    </row>
    <row r="336" spans="1:5" x14ac:dyDescent="0.3">
      <c r="A336" s="2" t="s">
        <v>35</v>
      </c>
      <c r="B336" s="2" t="s">
        <v>84</v>
      </c>
      <c r="C336" s="2" t="s">
        <v>41</v>
      </c>
      <c r="D336" s="2" t="s">
        <v>130</v>
      </c>
      <c r="E336" s="3">
        <v>44952</v>
      </c>
    </row>
    <row r="337" spans="1:5" x14ac:dyDescent="0.3">
      <c r="A337" s="2" t="s">
        <v>39</v>
      </c>
      <c r="B337" s="2" t="s">
        <v>101</v>
      </c>
      <c r="C337" s="2" t="s">
        <v>41</v>
      </c>
      <c r="D337" s="2" t="s">
        <v>1</v>
      </c>
      <c r="E337" s="3">
        <v>44953</v>
      </c>
    </row>
    <row r="338" spans="1:5" x14ac:dyDescent="0.3">
      <c r="A338" s="2" t="s">
        <v>39</v>
      </c>
      <c r="B338" s="2" t="s">
        <v>101</v>
      </c>
      <c r="C338" s="2" t="s">
        <v>37</v>
      </c>
      <c r="D338" s="2" t="s">
        <v>1</v>
      </c>
      <c r="E338" s="3">
        <v>44953</v>
      </c>
    </row>
    <row r="339" spans="1:5" x14ac:dyDescent="0.3">
      <c r="A339" s="2" t="s">
        <v>35</v>
      </c>
      <c r="B339" s="2" t="s">
        <v>85</v>
      </c>
      <c r="C339" s="2" t="s">
        <v>36</v>
      </c>
      <c r="D339" s="2" t="s">
        <v>13</v>
      </c>
      <c r="E339" s="3">
        <v>44953</v>
      </c>
    </row>
    <row r="340" spans="1:5" x14ac:dyDescent="0.3">
      <c r="A340" s="2" t="s">
        <v>28</v>
      </c>
      <c r="B340" s="2" t="s">
        <v>98</v>
      </c>
      <c r="C340" s="2" t="s">
        <v>18</v>
      </c>
      <c r="D340" s="2" t="s">
        <v>130</v>
      </c>
      <c r="E340" s="3">
        <v>44956</v>
      </c>
    </row>
    <row r="341" spans="1:5" x14ac:dyDescent="0.3">
      <c r="A341" s="2" t="s">
        <v>17</v>
      </c>
      <c r="B341" s="2" t="s">
        <v>84</v>
      </c>
      <c r="C341" s="2" t="s">
        <v>7</v>
      </c>
      <c r="D341" s="2" t="s">
        <v>1</v>
      </c>
      <c r="E341" s="3">
        <v>44956</v>
      </c>
    </row>
    <row r="342" spans="1:5" x14ac:dyDescent="0.3">
      <c r="A342" s="2" t="s">
        <v>17</v>
      </c>
      <c r="B342" s="2" t="s">
        <v>84</v>
      </c>
      <c r="C342" s="2" t="s">
        <v>18</v>
      </c>
      <c r="D342" s="2" t="s">
        <v>1</v>
      </c>
      <c r="E342" s="3">
        <v>44956</v>
      </c>
    </row>
    <row r="343" spans="1:5" x14ac:dyDescent="0.3">
      <c r="A343" s="2" t="s">
        <v>39</v>
      </c>
      <c r="B343" s="2" t="s">
        <v>94</v>
      </c>
      <c r="C343" s="2" t="s">
        <v>36</v>
      </c>
      <c r="D343" s="2" t="s">
        <v>1</v>
      </c>
      <c r="E343" s="3">
        <v>44957</v>
      </c>
    </row>
    <row r="344" spans="1:5" x14ac:dyDescent="0.3">
      <c r="A344" s="2" t="s">
        <v>39</v>
      </c>
      <c r="B344" s="2" t="s">
        <v>68</v>
      </c>
      <c r="C344" s="2" t="s">
        <v>36</v>
      </c>
      <c r="D344" s="2" t="s">
        <v>1</v>
      </c>
      <c r="E344" s="3">
        <v>44957</v>
      </c>
    </row>
    <row r="345" spans="1:5" x14ac:dyDescent="0.3">
      <c r="A345" s="2" t="s">
        <v>46</v>
      </c>
      <c r="B345" s="2" t="s">
        <v>49</v>
      </c>
      <c r="C345" s="2" t="s">
        <v>10</v>
      </c>
      <c r="D345" s="2" t="s">
        <v>1</v>
      </c>
      <c r="E345" s="3">
        <v>44957</v>
      </c>
    </row>
    <row r="346" spans="1:5" x14ac:dyDescent="0.3">
      <c r="A346" s="2" t="s">
        <v>35</v>
      </c>
      <c r="B346" s="2" t="s">
        <v>84</v>
      </c>
      <c r="C346" s="2" t="s">
        <v>36</v>
      </c>
      <c r="D346" s="2" t="s">
        <v>1</v>
      </c>
      <c r="E346" s="3">
        <v>44957</v>
      </c>
    </row>
    <row r="347" spans="1:5" x14ac:dyDescent="0.3">
      <c r="A347" s="2" t="s">
        <v>46</v>
      </c>
      <c r="B347" s="2" t="s">
        <v>68</v>
      </c>
      <c r="C347" s="2" t="s">
        <v>7</v>
      </c>
      <c r="D347" s="2" t="s">
        <v>1</v>
      </c>
      <c r="E347" s="3">
        <v>44958</v>
      </c>
    </row>
    <row r="348" spans="1:5" x14ac:dyDescent="0.3">
      <c r="A348" s="2" t="s">
        <v>17</v>
      </c>
      <c r="B348" s="2" t="s">
        <v>84</v>
      </c>
      <c r="C348" s="2" t="s">
        <v>7</v>
      </c>
      <c r="D348" s="2" t="s">
        <v>1</v>
      </c>
      <c r="E348" s="3">
        <v>44958</v>
      </c>
    </row>
    <row r="349" spans="1:5" x14ac:dyDescent="0.3">
      <c r="A349" s="2" t="s">
        <v>46</v>
      </c>
      <c r="B349" s="2" t="s">
        <v>47</v>
      </c>
      <c r="C349" s="2" t="s">
        <v>7</v>
      </c>
      <c r="D349" s="2" t="s">
        <v>1</v>
      </c>
      <c r="E349" s="3">
        <v>44959</v>
      </c>
    </row>
    <row r="350" spans="1:5" x14ac:dyDescent="0.3">
      <c r="A350" s="2" t="s">
        <v>39</v>
      </c>
      <c r="B350" s="2" t="s">
        <v>103</v>
      </c>
      <c r="C350" s="2" t="s">
        <v>36</v>
      </c>
      <c r="D350" s="2" t="s">
        <v>1</v>
      </c>
      <c r="E350" s="3">
        <v>44960</v>
      </c>
    </row>
    <row r="351" spans="1:5" x14ac:dyDescent="0.3">
      <c r="A351" s="2" t="s">
        <v>28</v>
      </c>
      <c r="B351" s="2" t="s">
        <v>50</v>
      </c>
      <c r="C351" s="2" t="s">
        <v>29</v>
      </c>
      <c r="D351" s="2" t="s">
        <v>1</v>
      </c>
      <c r="E351" s="3">
        <v>44960</v>
      </c>
    </row>
    <row r="352" spans="1:5" x14ac:dyDescent="0.3">
      <c r="A352" s="2" t="s">
        <v>28</v>
      </c>
      <c r="B352" s="2" t="s">
        <v>98</v>
      </c>
      <c r="C352" s="2" t="s">
        <v>18</v>
      </c>
      <c r="D352" s="2" t="s">
        <v>130</v>
      </c>
      <c r="E352" s="3">
        <v>44960</v>
      </c>
    </row>
    <row r="353" spans="1:5" x14ac:dyDescent="0.3">
      <c r="A353" s="2" t="s">
        <v>28</v>
      </c>
      <c r="B353" s="2" t="s">
        <v>33</v>
      </c>
      <c r="C353" s="2" t="s">
        <v>29</v>
      </c>
      <c r="D353" s="2" t="s">
        <v>1</v>
      </c>
      <c r="E353" s="3">
        <v>44963</v>
      </c>
    </row>
    <row r="354" spans="1:5" x14ac:dyDescent="0.3">
      <c r="A354" s="2" t="s">
        <v>6</v>
      </c>
      <c r="B354" s="2" t="s">
        <v>98</v>
      </c>
      <c r="C354" s="2" t="s">
        <v>7</v>
      </c>
      <c r="D354" s="2" t="s">
        <v>1</v>
      </c>
      <c r="E354" s="3">
        <v>44964</v>
      </c>
    </row>
    <row r="355" spans="1:5" x14ac:dyDescent="0.3">
      <c r="A355" s="2" t="s">
        <v>22</v>
      </c>
      <c r="B355" s="2" t="s">
        <v>24</v>
      </c>
      <c r="C355" s="2" t="s">
        <v>7</v>
      </c>
      <c r="D355" s="2" t="s">
        <v>1</v>
      </c>
      <c r="E355" s="3">
        <v>44964</v>
      </c>
    </row>
    <row r="356" spans="1:5" x14ac:dyDescent="0.3">
      <c r="A356" s="2" t="s">
        <v>17</v>
      </c>
      <c r="B356" s="2" t="s">
        <v>101</v>
      </c>
      <c r="C356" s="2" t="s">
        <v>18</v>
      </c>
      <c r="D356" s="2" t="s">
        <v>130</v>
      </c>
      <c r="E356" s="3">
        <v>44965</v>
      </c>
    </row>
    <row r="357" spans="1:5" x14ac:dyDescent="0.3">
      <c r="A357" s="2" t="s">
        <v>39</v>
      </c>
      <c r="B357" s="2" t="s">
        <v>47</v>
      </c>
      <c r="C357" s="2" t="s">
        <v>36</v>
      </c>
      <c r="D357" s="2" t="s">
        <v>1</v>
      </c>
      <c r="E357" s="3">
        <v>44965</v>
      </c>
    </row>
    <row r="358" spans="1:5" x14ac:dyDescent="0.3">
      <c r="A358" s="2" t="s">
        <v>28</v>
      </c>
      <c r="B358" s="2" t="s">
        <v>84</v>
      </c>
      <c r="C358" s="2" t="s">
        <v>29</v>
      </c>
      <c r="D358" s="2" t="s">
        <v>1</v>
      </c>
      <c r="E358" s="3">
        <v>44965</v>
      </c>
    </row>
    <row r="359" spans="1:5" x14ac:dyDescent="0.3">
      <c r="A359" s="2" t="s">
        <v>17</v>
      </c>
      <c r="B359" s="2" t="s">
        <v>111</v>
      </c>
      <c r="C359" s="2" t="s">
        <v>18</v>
      </c>
      <c r="D359" s="2" t="s">
        <v>1</v>
      </c>
      <c r="E359" s="3">
        <v>44965</v>
      </c>
    </row>
    <row r="360" spans="1:5" x14ac:dyDescent="0.3">
      <c r="A360" s="2" t="s">
        <v>46</v>
      </c>
      <c r="B360" s="2" t="s">
        <v>92</v>
      </c>
      <c r="C360" s="2" t="s">
        <v>10</v>
      </c>
      <c r="D360" s="2" t="s">
        <v>1</v>
      </c>
      <c r="E360" s="3">
        <v>44966</v>
      </c>
    </row>
    <row r="361" spans="1:5" x14ac:dyDescent="0.3">
      <c r="A361" s="2" t="s">
        <v>17</v>
      </c>
      <c r="B361" s="2" t="s">
        <v>86</v>
      </c>
      <c r="C361" s="2" t="s">
        <v>7</v>
      </c>
      <c r="D361" s="2" t="s">
        <v>130</v>
      </c>
      <c r="E361" s="3">
        <v>44966</v>
      </c>
    </row>
    <row r="362" spans="1:5" x14ac:dyDescent="0.3">
      <c r="A362" s="2" t="s">
        <v>22</v>
      </c>
      <c r="B362" s="2" t="s">
        <v>67</v>
      </c>
      <c r="C362" s="2" t="s">
        <v>18</v>
      </c>
      <c r="D362" s="2" t="s">
        <v>1</v>
      </c>
      <c r="E362" s="3">
        <v>44966</v>
      </c>
    </row>
    <row r="363" spans="1:5" x14ac:dyDescent="0.3">
      <c r="A363" s="2" t="s">
        <v>22</v>
      </c>
      <c r="B363" s="2" t="s">
        <v>67</v>
      </c>
      <c r="C363" s="2" t="s">
        <v>7</v>
      </c>
      <c r="D363" s="2" t="s">
        <v>1</v>
      </c>
      <c r="E363" s="3">
        <v>44966</v>
      </c>
    </row>
    <row r="364" spans="1:5" x14ac:dyDescent="0.3">
      <c r="A364" s="2" t="s">
        <v>39</v>
      </c>
      <c r="B364" s="2" t="s">
        <v>106</v>
      </c>
      <c r="C364" s="2" t="s">
        <v>36</v>
      </c>
      <c r="D364" s="2" t="s">
        <v>1</v>
      </c>
      <c r="E364" s="3">
        <v>44966</v>
      </c>
    </row>
    <row r="365" spans="1:5" x14ac:dyDescent="0.3">
      <c r="A365" s="2" t="s">
        <v>39</v>
      </c>
      <c r="B365" s="2" t="s">
        <v>40</v>
      </c>
      <c r="C365" s="2" t="s">
        <v>60</v>
      </c>
      <c r="D365" s="2" t="s">
        <v>1</v>
      </c>
      <c r="E365" s="3">
        <v>44966</v>
      </c>
    </row>
    <row r="366" spans="1:5" x14ac:dyDescent="0.3">
      <c r="A366" s="2" t="s">
        <v>39</v>
      </c>
      <c r="B366" s="2" t="s">
        <v>92</v>
      </c>
      <c r="C366" s="2" t="s">
        <v>36</v>
      </c>
      <c r="D366" s="2" t="s">
        <v>1</v>
      </c>
      <c r="E366" s="3">
        <v>44967</v>
      </c>
    </row>
    <row r="367" spans="1:5" x14ac:dyDescent="0.3">
      <c r="A367" s="2" t="s">
        <v>46</v>
      </c>
      <c r="B367" s="2" t="s">
        <v>80</v>
      </c>
      <c r="C367" s="2" t="s">
        <v>7</v>
      </c>
      <c r="D367" s="2" t="s">
        <v>1</v>
      </c>
      <c r="E367" s="3">
        <v>44967</v>
      </c>
    </row>
    <row r="368" spans="1:5" x14ac:dyDescent="0.3">
      <c r="A368" s="2" t="s">
        <v>39</v>
      </c>
      <c r="B368" s="2" t="s">
        <v>68</v>
      </c>
      <c r="C368" s="2" t="s">
        <v>37</v>
      </c>
      <c r="D368" s="2" t="s">
        <v>1</v>
      </c>
      <c r="E368" s="3">
        <v>44970</v>
      </c>
    </row>
    <row r="369" spans="1:5" x14ac:dyDescent="0.3">
      <c r="A369" s="2" t="s">
        <v>46</v>
      </c>
      <c r="B369" s="2" t="s">
        <v>85</v>
      </c>
      <c r="C369" s="2" t="s">
        <v>7</v>
      </c>
      <c r="D369" s="2" t="s">
        <v>1</v>
      </c>
      <c r="E369" s="3">
        <v>44970</v>
      </c>
    </row>
    <row r="370" spans="1:5" x14ac:dyDescent="0.3">
      <c r="A370" s="2" t="s">
        <v>28</v>
      </c>
      <c r="B370" s="2" t="s">
        <v>67</v>
      </c>
      <c r="C370" s="2" t="s">
        <v>32</v>
      </c>
      <c r="D370" s="2" t="s">
        <v>1</v>
      </c>
      <c r="E370" s="3">
        <v>44970</v>
      </c>
    </row>
    <row r="371" spans="1:5" x14ac:dyDescent="0.3">
      <c r="A371" s="2" t="s">
        <v>39</v>
      </c>
      <c r="B371" s="2" t="s">
        <v>112</v>
      </c>
      <c r="C371" s="2" t="s">
        <v>60</v>
      </c>
      <c r="D371" s="2" t="s">
        <v>1</v>
      </c>
      <c r="E371" s="3">
        <v>44971</v>
      </c>
    </row>
    <row r="372" spans="1:5" x14ac:dyDescent="0.3">
      <c r="A372" s="2" t="s">
        <v>46</v>
      </c>
      <c r="B372" s="2" t="s">
        <v>105</v>
      </c>
      <c r="C372" s="2" t="s">
        <v>7</v>
      </c>
      <c r="D372" s="2" t="s">
        <v>1</v>
      </c>
      <c r="E372" s="3">
        <v>44971</v>
      </c>
    </row>
    <row r="373" spans="1:5" x14ac:dyDescent="0.3">
      <c r="A373" s="2" t="s">
        <v>28</v>
      </c>
      <c r="B373" s="2" t="s">
        <v>68</v>
      </c>
      <c r="C373" s="2" t="s">
        <v>18</v>
      </c>
      <c r="D373" s="2" t="s">
        <v>1</v>
      </c>
      <c r="E373" s="3">
        <v>44971</v>
      </c>
    </row>
    <row r="374" spans="1:5" x14ac:dyDescent="0.3">
      <c r="A374" s="2" t="s">
        <v>39</v>
      </c>
      <c r="B374" s="2" t="s">
        <v>112</v>
      </c>
      <c r="C374" s="2" t="s">
        <v>64</v>
      </c>
      <c r="D374" s="2" t="s">
        <v>1</v>
      </c>
      <c r="E374" s="3">
        <v>44972</v>
      </c>
    </row>
    <row r="375" spans="1:5" x14ac:dyDescent="0.3">
      <c r="A375" s="2" t="s">
        <v>46</v>
      </c>
      <c r="B375" s="2" t="s">
        <v>47</v>
      </c>
      <c r="C375" s="2" t="s">
        <v>7</v>
      </c>
      <c r="D375" s="2" t="s">
        <v>1</v>
      </c>
      <c r="E375" s="3">
        <v>44972</v>
      </c>
    </row>
    <row r="376" spans="1:5" x14ac:dyDescent="0.3">
      <c r="A376" s="2" t="s">
        <v>28</v>
      </c>
      <c r="B376" s="2" t="s">
        <v>98</v>
      </c>
      <c r="C376" s="2" t="s">
        <v>18</v>
      </c>
      <c r="D376" s="2" t="s">
        <v>1</v>
      </c>
      <c r="E376" s="3">
        <v>44972</v>
      </c>
    </row>
    <row r="377" spans="1:5" x14ac:dyDescent="0.3">
      <c r="A377" s="2" t="s">
        <v>28</v>
      </c>
      <c r="B377" s="2" t="s">
        <v>68</v>
      </c>
      <c r="C377" s="2" t="s">
        <v>29</v>
      </c>
      <c r="D377" s="2" t="s">
        <v>1</v>
      </c>
      <c r="E377" s="3">
        <v>44972</v>
      </c>
    </row>
    <row r="378" spans="1:5" x14ac:dyDescent="0.3">
      <c r="A378" s="2" t="s">
        <v>22</v>
      </c>
      <c r="B378" s="2" t="s">
        <v>67</v>
      </c>
      <c r="C378" s="2" t="s">
        <v>18</v>
      </c>
      <c r="D378" s="2" t="s">
        <v>1</v>
      </c>
      <c r="E378" s="3">
        <v>44973</v>
      </c>
    </row>
    <row r="379" spans="1:5" x14ac:dyDescent="0.3">
      <c r="A379" s="2" t="s">
        <v>22</v>
      </c>
      <c r="B379" s="2" t="s">
        <v>67</v>
      </c>
      <c r="C379" s="2" t="s">
        <v>7</v>
      </c>
      <c r="D379" s="2" t="s">
        <v>1</v>
      </c>
      <c r="E379" s="3">
        <v>44973</v>
      </c>
    </row>
    <row r="380" spans="1:5" x14ac:dyDescent="0.3">
      <c r="A380" s="2" t="s">
        <v>39</v>
      </c>
      <c r="B380" s="2" t="s">
        <v>40</v>
      </c>
      <c r="C380" s="2" t="s">
        <v>60</v>
      </c>
      <c r="D380" s="2" t="s">
        <v>1</v>
      </c>
      <c r="E380" s="3">
        <v>44973</v>
      </c>
    </row>
    <row r="381" spans="1:5" x14ac:dyDescent="0.3">
      <c r="A381" s="2" t="s">
        <v>35</v>
      </c>
      <c r="B381" s="2" t="s">
        <v>84</v>
      </c>
      <c r="C381" s="2" t="s">
        <v>36</v>
      </c>
      <c r="D381" s="2" t="s">
        <v>1</v>
      </c>
      <c r="E381" s="3">
        <v>44973</v>
      </c>
    </row>
    <row r="382" spans="1:5" x14ac:dyDescent="0.3">
      <c r="A382" s="2" t="s">
        <v>39</v>
      </c>
      <c r="B382" s="2" t="s">
        <v>92</v>
      </c>
      <c r="C382" s="2" t="s">
        <v>36</v>
      </c>
      <c r="D382" s="2" t="s">
        <v>1</v>
      </c>
      <c r="E382" s="3">
        <v>44974</v>
      </c>
    </row>
    <row r="383" spans="1:5" x14ac:dyDescent="0.3">
      <c r="A383" s="2" t="s">
        <v>39</v>
      </c>
      <c r="B383" s="2" t="s">
        <v>103</v>
      </c>
      <c r="C383" s="2" t="s">
        <v>36</v>
      </c>
      <c r="D383" s="2" t="s">
        <v>1</v>
      </c>
      <c r="E383" s="3">
        <v>44974</v>
      </c>
    </row>
    <row r="384" spans="1:5" x14ac:dyDescent="0.3">
      <c r="A384" s="2" t="s">
        <v>35</v>
      </c>
      <c r="B384" s="2" t="s">
        <v>80</v>
      </c>
      <c r="C384" s="2" t="s">
        <v>36</v>
      </c>
      <c r="D384" s="2" t="s">
        <v>1</v>
      </c>
      <c r="E384" s="3">
        <v>44974</v>
      </c>
    </row>
    <row r="385" spans="1:5" x14ac:dyDescent="0.3">
      <c r="A385" s="2" t="s">
        <v>22</v>
      </c>
      <c r="B385" s="2" t="s">
        <v>109</v>
      </c>
      <c r="C385" s="2" t="s">
        <v>18</v>
      </c>
      <c r="D385" s="2" t="s">
        <v>130</v>
      </c>
      <c r="E385" s="3">
        <v>44980</v>
      </c>
    </row>
    <row r="386" spans="1:5" x14ac:dyDescent="0.3">
      <c r="A386" s="2" t="s">
        <v>39</v>
      </c>
      <c r="B386" s="2" t="s">
        <v>92</v>
      </c>
      <c r="C386" s="2" t="s">
        <v>36</v>
      </c>
      <c r="D386" s="2" t="s">
        <v>1</v>
      </c>
      <c r="E386" s="3">
        <v>44980</v>
      </c>
    </row>
    <row r="387" spans="1:5" x14ac:dyDescent="0.3">
      <c r="A387" s="2" t="s">
        <v>39</v>
      </c>
      <c r="B387" s="2" t="s">
        <v>112</v>
      </c>
      <c r="C387" s="2" t="s">
        <v>64</v>
      </c>
      <c r="D387" s="2" t="s">
        <v>1</v>
      </c>
      <c r="E387" s="3">
        <v>44980</v>
      </c>
    </row>
    <row r="388" spans="1:5" x14ac:dyDescent="0.3">
      <c r="A388" s="2" t="s">
        <v>6</v>
      </c>
      <c r="B388" s="2" t="s">
        <v>24</v>
      </c>
      <c r="C388" s="2" t="s">
        <v>10</v>
      </c>
      <c r="D388" s="2" t="s">
        <v>1</v>
      </c>
      <c r="E388" s="3">
        <v>44980</v>
      </c>
    </row>
    <row r="389" spans="1:5" x14ac:dyDescent="0.3">
      <c r="A389" s="2" t="s">
        <v>46</v>
      </c>
      <c r="B389" s="2" t="s">
        <v>106</v>
      </c>
      <c r="C389" s="2" t="s">
        <v>7</v>
      </c>
      <c r="D389" s="2" t="s">
        <v>1</v>
      </c>
      <c r="E389" s="3">
        <v>44980</v>
      </c>
    </row>
    <row r="390" spans="1:5" x14ac:dyDescent="0.3">
      <c r="A390" s="2" t="s">
        <v>17</v>
      </c>
      <c r="B390" s="2" t="s">
        <v>86</v>
      </c>
      <c r="C390" s="2" t="s">
        <v>18</v>
      </c>
      <c r="D390" s="2" t="s">
        <v>1</v>
      </c>
      <c r="E390" s="3">
        <v>44980</v>
      </c>
    </row>
    <row r="391" spans="1:5" x14ac:dyDescent="0.3">
      <c r="A391" s="2" t="s">
        <v>28</v>
      </c>
      <c r="B391" s="2" t="s">
        <v>68</v>
      </c>
      <c r="C391" s="2" t="s">
        <v>29</v>
      </c>
      <c r="D391" s="2" t="s">
        <v>1</v>
      </c>
      <c r="E391" s="3">
        <v>44980</v>
      </c>
    </row>
    <row r="392" spans="1:5" x14ac:dyDescent="0.3">
      <c r="A392" s="2" t="s">
        <v>28</v>
      </c>
      <c r="B392" s="2" t="s">
        <v>98</v>
      </c>
      <c r="C392" s="2" t="s">
        <v>18</v>
      </c>
      <c r="D392" s="2" t="s">
        <v>1</v>
      </c>
      <c r="E392" s="3">
        <v>44980</v>
      </c>
    </row>
    <row r="393" spans="1:5" x14ac:dyDescent="0.3">
      <c r="A393" s="2" t="s">
        <v>6</v>
      </c>
      <c r="B393" s="2" t="s">
        <v>98</v>
      </c>
      <c r="C393" s="2" t="s">
        <v>7</v>
      </c>
      <c r="D393" s="2" t="s">
        <v>1</v>
      </c>
      <c r="E393" s="3">
        <v>44981</v>
      </c>
    </row>
    <row r="394" spans="1:5" x14ac:dyDescent="0.3">
      <c r="A394" s="2" t="s">
        <v>39</v>
      </c>
      <c r="B394" s="2" t="s">
        <v>112</v>
      </c>
      <c r="C394" s="2" t="s">
        <v>60</v>
      </c>
      <c r="D394" s="2" t="s">
        <v>1</v>
      </c>
      <c r="E394" s="3">
        <v>44981</v>
      </c>
    </row>
    <row r="395" spans="1:5" x14ac:dyDescent="0.3">
      <c r="A395" s="2" t="s">
        <v>39</v>
      </c>
      <c r="B395" s="2" t="s">
        <v>109</v>
      </c>
      <c r="C395" s="2" t="s">
        <v>37</v>
      </c>
      <c r="D395" s="2" t="s">
        <v>1</v>
      </c>
      <c r="E395" s="3">
        <v>44981</v>
      </c>
    </row>
    <row r="396" spans="1:5" x14ac:dyDescent="0.3">
      <c r="A396" s="2" t="s">
        <v>28</v>
      </c>
      <c r="B396" s="2" t="s">
        <v>68</v>
      </c>
      <c r="C396" s="2" t="s">
        <v>18</v>
      </c>
      <c r="D396" s="2" t="s">
        <v>1</v>
      </c>
      <c r="E396" s="3">
        <v>44981</v>
      </c>
    </row>
    <row r="397" spans="1:5" x14ac:dyDescent="0.3">
      <c r="A397" s="2" t="s">
        <v>39</v>
      </c>
      <c r="B397" s="2" t="s">
        <v>106</v>
      </c>
      <c r="C397" s="2" t="s">
        <v>36</v>
      </c>
      <c r="D397" s="2" t="s">
        <v>1</v>
      </c>
      <c r="E397" s="3">
        <v>44984</v>
      </c>
    </row>
    <row r="398" spans="1:5" x14ac:dyDescent="0.3">
      <c r="A398" s="2" t="s">
        <v>22</v>
      </c>
      <c r="B398" s="2" t="s">
        <v>16</v>
      </c>
      <c r="C398" s="2" t="s">
        <v>18</v>
      </c>
      <c r="D398" s="2" t="s">
        <v>1</v>
      </c>
      <c r="E398" s="3">
        <v>44984</v>
      </c>
    </row>
    <row r="399" spans="1:5" x14ac:dyDescent="0.3">
      <c r="A399" s="2" t="s">
        <v>46</v>
      </c>
      <c r="B399" s="2" t="s">
        <v>68</v>
      </c>
      <c r="C399" s="2" t="s">
        <v>7</v>
      </c>
      <c r="D399" s="2" t="s">
        <v>1</v>
      </c>
      <c r="E399" s="3">
        <v>44984</v>
      </c>
    </row>
    <row r="400" spans="1:5" x14ac:dyDescent="0.3">
      <c r="A400" s="2" t="s">
        <v>28</v>
      </c>
      <c r="B400" s="2" t="s">
        <v>99</v>
      </c>
      <c r="C400" s="2" t="s">
        <v>29</v>
      </c>
      <c r="D400" s="2" t="s">
        <v>1</v>
      </c>
      <c r="E400" s="3">
        <v>44984</v>
      </c>
    </row>
    <row r="401" spans="1:5" x14ac:dyDescent="0.3">
      <c r="A401" s="2" t="s">
        <v>39</v>
      </c>
      <c r="B401" s="2" t="s">
        <v>92</v>
      </c>
      <c r="C401" s="2" t="s">
        <v>36</v>
      </c>
      <c r="D401" s="2" t="s">
        <v>1</v>
      </c>
      <c r="E401" s="3">
        <v>44985</v>
      </c>
    </row>
    <row r="402" spans="1:5" x14ac:dyDescent="0.3">
      <c r="A402" s="2" t="s">
        <v>46</v>
      </c>
      <c r="B402" s="2" t="s">
        <v>106</v>
      </c>
      <c r="C402" s="2" t="s">
        <v>7</v>
      </c>
      <c r="D402" s="2" t="s">
        <v>1</v>
      </c>
      <c r="E402" s="3">
        <v>44985</v>
      </c>
    </row>
    <row r="403" spans="1:5" x14ac:dyDescent="0.3">
      <c r="A403" s="2" t="s">
        <v>17</v>
      </c>
      <c r="B403" s="2" t="s">
        <v>86</v>
      </c>
      <c r="C403" s="2" t="s">
        <v>7</v>
      </c>
      <c r="D403" s="2" t="s">
        <v>1</v>
      </c>
      <c r="E403" s="3">
        <v>44985</v>
      </c>
    </row>
    <row r="404" spans="1:5" x14ac:dyDescent="0.3">
      <c r="A404" s="2" t="s">
        <v>39</v>
      </c>
      <c r="B404" s="2" t="s">
        <v>106</v>
      </c>
      <c r="C404" s="2" t="s">
        <v>36</v>
      </c>
      <c r="D404" s="2" t="s">
        <v>1</v>
      </c>
      <c r="E404" s="3">
        <v>44986</v>
      </c>
    </row>
    <row r="405" spans="1:5" x14ac:dyDescent="0.3">
      <c r="A405" s="2" t="s">
        <v>28</v>
      </c>
      <c r="B405" s="2" t="s">
        <v>98</v>
      </c>
      <c r="C405" s="2" t="s">
        <v>18</v>
      </c>
      <c r="D405" s="2" t="s">
        <v>130</v>
      </c>
      <c r="E405" s="3">
        <v>44986</v>
      </c>
    </row>
    <row r="406" spans="1:5" x14ac:dyDescent="0.3">
      <c r="A406" s="2" t="s">
        <v>22</v>
      </c>
      <c r="B406" s="2" t="s">
        <v>109</v>
      </c>
      <c r="C406" s="2" t="s">
        <v>18</v>
      </c>
      <c r="D406" s="2" t="s">
        <v>1</v>
      </c>
      <c r="E406" s="3">
        <v>44986</v>
      </c>
    </row>
    <row r="407" spans="1:5" x14ac:dyDescent="0.3">
      <c r="A407" s="2" t="s">
        <v>46</v>
      </c>
      <c r="B407" s="2" t="s">
        <v>49</v>
      </c>
      <c r="C407" s="2" t="s">
        <v>10</v>
      </c>
      <c r="D407" s="2" t="s">
        <v>1</v>
      </c>
      <c r="E407" s="3">
        <v>44986</v>
      </c>
    </row>
    <row r="408" spans="1:5" x14ac:dyDescent="0.3">
      <c r="A408" s="2" t="s">
        <v>35</v>
      </c>
      <c r="B408" s="2" t="s">
        <v>85</v>
      </c>
      <c r="C408" s="2" t="s">
        <v>36</v>
      </c>
      <c r="D408" s="2" t="s">
        <v>13</v>
      </c>
      <c r="E408" s="3">
        <v>44986</v>
      </c>
    </row>
    <row r="409" spans="1:5" x14ac:dyDescent="0.3">
      <c r="A409" s="2" t="s">
        <v>35</v>
      </c>
      <c r="B409" s="2" t="s">
        <v>85</v>
      </c>
      <c r="C409" s="2" t="s">
        <v>41</v>
      </c>
      <c r="D409" s="2" t="s">
        <v>13</v>
      </c>
      <c r="E409" s="3">
        <v>44986</v>
      </c>
    </row>
    <row r="410" spans="1:5" x14ac:dyDescent="0.3">
      <c r="A410" s="2" t="s">
        <v>39</v>
      </c>
      <c r="B410" s="2" t="s">
        <v>103</v>
      </c>
      <c r="C410" s="2" t="s">
        <v>36</v>
      </c>
      <c r="D410" s="2" t="s">
        <v>1</v>
      </c>
      <c r="E410" s="3">
        <v>44987</v>
      </c>
    </row>
    <row r="411" spans="1:5" x14ac:dyDescent="0.3">
      <c r="A411" s="2" t="s">
        <v>35</v>
      </c>
      <c r="B411" s="2" t="s">
        <v>20</v>
      </c>
      <c r="C411" s="2" t="s">
        <v>41</v>
      </c>
      <c r="D411" s="2" t="s">
        <v>1</v>
      </c>
      <c r="E411" s="3">
        <v>44987</v>
      </c>
    </row>
    <row r="412" spans="1:5" x14ac:dyDescent="0.3">
      <c r="A412" s="2" t="s">
        <v>46</v>
      </c>
      <c r="B412" s="2" t="s">
        <v>105</v>
      </c>
      <c r="C412" s="2" t="s">
        <v>7</v>
      </c>
      <c r="D412" s="2" t="s">
        <v>1</v>
      </c>
      <c r="E412" s="3">
        <v>44987</v>
      </c>
    </row>
    <row r="413" spans="1:5" x14ac:dyDescent="0.3">
      <c r="A413" s="2" t="s">
        <v>28</v>
      </c>
      <c r="B413" s="2" t="s">
        <v>68</v>
      </c>
      <c r="C413" s="2" t="s">
        <v>18</v>
      </c>
      <c r="D413" s="2" t="s">
        <v>130</v>
      </c>
      <c r="E413" s="3">
        <v>44987</v>
      </c>
    </row>
    <row r="414" spans="1:5" x14ac:dyDescent="0.3">
      <c r="A414" s="2" t="s">
        <v>22</v>
      </c>
      <c r="B414" s="2" t="s">
        <v>103</v>
      </c>
      <c r="C414" s="2" t="s">
        <v>18</v>
      </c>
      <c r="D414" s="2" t="s">
        <v>1</v>
      </c>
      <c r="E414" s="3">
        <v>44987</v>
      </c>
    </row>
    <row r="415" spans="1:5" x14ac:dyDescent="0.3">
      <c r="A415" s="2" t="s">
        <v>35</v>
      </c>
      <c r="B415" s="2" t="s">
        <v>85</v>
      </c>
      <c r="C415" s="2" t="s">
        <v>37</v>
      </c>
      <c r="D415" s="2" t="s">
        <v>1</v>
      </c>
      <c r="E415" s="3">
        <v>44988</v>
      </c>
    </row>
    <row r="416" spans="1:5" x14ac:dyDescent="0.3">
      <c r="A416" s="2" t="s">
        <v>17</v>
      </c>
      <c r="B416" s="2" t="s">
        <v>91</v>
      </c>
      <c r="C416" s="2" t="s">
        <v>66</v>
      </c>
      <c r="D416" s="2" t="s">
        <v>1</v>
      </c>
      <c r="E416" s="3">
        <v>44988</v>
      </c>
    </row>
    <row r="417" spans="1:5" x14ac:dyDescent="0.3">
      <c r="A417" s="2" t="s">
        <v>6</v>
      </c>
      <c r="B417" s="2" t="s">
        <v>85</v>
      </c>
      <c r="C417" s="2" t="s">
        <v>7</v>
      </c>
      <c r="D417" s="2" t="s">
        <v>1</v>
      </c>
      <c r="E417" s="3">
        <v>44991</v>
      </c>
    </row>
    <row r="418" spans="1:5" x14ac:dyDescent="0.3">
      <c r="A418" s="2" t="s">
        <v>39</v>
      </c>
      <c r="B418" s="2" t="s">
        <v>106</v>
      </c>
      <c r="C418" s="2" t="s">
        <v>41</v>
      </c>
      <c r="D418" s="2" t="s">
        <v>1</v>
      </c>
      <c r="E418" s="3">
        <v>44991</v>
      </c>
    </row>
    <row r="419" spans="1:5" x14ac:dyDescent="0.3">
      <c r="A419" s="2" t="s">
        <v>39</v>
      </c>
      <c r="B419" s="2" t="s">
        <v>47</v>
      </c>
      <c r="C419" s="2" t="s">
        <v>36</v>
      </c>
      <c r="D419" s="2" t="s">
        <v>1</v>
      </c>
      <c r="E419" s="3">
        <v>44991</v>
      </c>
    </row>
    <row r="420" spans="1:5" x14ac:dyDescent="0.3">
      <c r="A420" s="2" t="s">
        <v>35</v>
      </c>
      <c r="B420" s="2" t="s">
        <v>20</v>
      </c>
      <c r="C420" s="2" t="s">
        <v>36</v>
      </c>
      <c r="D420" s="2" t="s">
        <v>13</v>
      </c>
      <c r="E420" s="3">
        <v>44992</v>
      </c>
    </row>
    <row r="421" spans="1:5" x14ac:dyDescent="0.3">
      <c r="A421" s="2" t="s">
        <v>35</v>
      </c>
      <c r="B421" s="2" t="s">
        <v>20</v>
      </c>
      <c r="C421" s="2" t="s">
        <v>37</v>
      </c>
      <c r="D421" s="2" t="s">
        <v>13</v>
      </c>
      <c r="E421" s="3">
        <v>44992</v>
      </c>
    </row>
    <row r="422" spans="1:5" x14ac:dyDescent="0.3">
      <c r="A422" s="2" t="s">
        <v>39</v>
      </c>
      <c r="B422" s="2" t="s">
        <v>106</v>
      </c>
      <c r="C422" s="2" t="s">
        <v>36</v>
      </c>
      <c r="D422" s="2" t="s">
        <v>1</v>
      </c>
      <c r="E422" s="3">
        <v>44992</v>
      </c>
    </row>
    <row r="423" spans="1:5" x14ac:dyDescent="0.3">
      <c r="A423" s="2" t="s">
        <v>39</v>
      </c>
      <c r="B423" s="2" t="s">
        <v>68</v>
      </c>
      <c r="C423" s="2" t="s">
        <v>36</v>
      </c>
      <c r="D423" s="2" t="s">
        <v>1</v>
      </c>
      <c r="E423" s="3">
        <v>44992</v>
      </c>
    </row>
    <row r="424" spans="1:5" x14ac:dyDescent="0.3">
      <c r="A424" s="2" t="s">
        <v>6</v>
      </c>
      <c r="B424" s="2" t="s">
        <v>101</v>
      </c>
      <c r="C424" s="2" t="s">
        <v>10</v>
      </c>
      <c r="D424" s="2" t="s">
        <v>1</v>
      </c>
      <c r="E424" s="3">
        <v>44992</v>
      </c>
    </row>
    <row r="425" spans="1:5" x14ac:dyDescent="0.3">
      <c r="A425" s="2" t="s">
        <v>46</v>
      </c>
      <c r="B425" s="2" t="s">
        <v>89</v>
      </c>
      <c r="C425" s="2" t="s">
        <v>66</v>
      </c>
      <c r="D425" s="2" t="s">
        <v>1</v>
      </c>
      <c r="E425" s="3">
        <v>44992</v>
      </c>
    </row>
    <row r="426" spans="1:5" x14ac:dyDescent="0.3">
      <c r="A426" s="2" t="s">
        <v>46</v>
      </c>
      <c r="B426" s="2" t="s">
        <v>68</v>
      </c>
      <c r="C426" s="2" t="s">
        <v>7</v>
      </c>
      <c r="D426" s="2" t="s">
        <v>1</v>
      </c>
      <c r="E426" s="3">
        <v>44992</v>
      </c>
    </row>
    <row r="427" spans="1:5" x14ac:dyDescent="0.3">
      <c r="A427" s="2" t="s">
        <v>28</v>
      </c>
      <c r="B427" s="2" t="s">
        <v>68</v>
      </c>
      <c r="C427" s="2" t="s">
        <v>18</v>
      </c>
      <c r="D427" s="2" t="s">
        <v>1</v>
      </c>
      <c r="E427" s="3">
        <v>44992</v>
      </c>
    </row>
    <row r="428" spans="1:5" x14ac:dyDescent="0.3">
      <c r="A428" s="2" t="s">
        <v>35</v>
      </c>
      <c r="B428" s="2" t="s">
        <v>85</v>
      </c>
      <c r="C428" s="2" t="s">
        <v>36</v>
      </c>
      <c r="D428" s="2" t="s">
        <v>13</v>
      </c>
      <c r="E428" s="3">
        <v>44993</v>
      </c>
    </row>
    <row r="429" spans="1:5" x14ac:dyDescent="0.3">
      <c r="A429" s="2" t="s">
        <v>46</v>
      </c>
      <c r="B429" s="2" t="s">
        <v>88</v>
      </c>
      <c r="C429" s="2" t="s">
        <v>66</v>
      </c>
      <c r="D429" s="2" t="s">
        <v>1</v>
      </c>
      <c r="E429" s="3">
        <v>44993</v>
      </c>
    </row>
    <row r="430" spans="1:5" x14ac:dyDescent="0.3">
      <c r="A430" s="2" t="s">
        <v>28</v>
      </c>
      <c r="B430" s="2" t="s">
        <v>68</v>
      </c>
      <c r="C430" s="2" t="s">
        <v>29</v>
      </c>
      <c r="D430" s="2" t="s">
        <v>1</v>
      </c>
      <c r="E430" s="3">
        <v>44993</v>
      </c>
    </row>
    <row r="431" spans="1:5" x14ac:dyDescent="0.3">
      <c r="A431" s="2" t="s">
        <v>22</v>
      </c>
      <c r="B431" s="2" t="s">
        <v>16</v>
      </c>
      <c r="C431" s="2" t="s">
        <v>18</v>
      </c>
      <c r="D431" s="2" t="s">
        <v>1</v>
      </c>
      <c r="E431" s="3">
        <v>44994</v>
      </c>
    </row>
    <row r="432" spans="1:5" x14ac:dyDescent="0.3">
      <c r="A432" s="2" t="s">
        <v>39</v>
      </c>
      <c r="B432" s="2" t="s">
        <v>103</v>
      </c>
      <c r="C432" s="2" t="s">
        <v>36</v>
      </c>
      <c r="D432" s="2" t="s">
        <v>1</v>
      </c>
      <c r="E432" s="3">
        <v>44994</v>
      </c>
    </row>
    <row r="433" spans="1:5" x14ac:dyDescent="0.3">
      <c r="A433" s="2" t="s">
        <v>46</v>
      </c>
      <c r="B433" s="2" t="s">
        <v>89</v>
      </c>
      <c r="C433" s="2" t="s">
        <v>66</v>
      </c>
      <c r="D433" s="2" t="s">
        <v>1</v>
      </c>
      <c r="E433" s="3">
        <v>44994</v>
      </c>
    </row>
    <row r="434" spans="1:5" x14ac:dyDescent="0.3">
      <c r="A434" s="2" t="s">
        <v>39</v>
      </c>
      <c r="B434" s="2" t="s">
        <v>68</v>
      </c>
      <c r="C434" s="2" t="s">
        <v>37</v>
      </c>
      <c r="D434" s="2" t="s">
        <v>1</v>
      </c>
      <c r="E434" s="3">
        <v>44994</v>
      </c>
    </row>
    <row r="435" spans="1:5" x14ac:dyDescent="0.3">
      <c r="A435" s="2" t="s">
        <v>28</v>
      </c>
      <c r="B435" s="2" t="s">
        <v>101</v>
      </c>
      <c r="C435" s="2" t="s">
        <v>18</v>
      </c>
      <c r="D435" s="2" t="s">
        <v>1</v>
      </c>
      <c r="E435" s="3">
        <v>44994</v>
      </c>
    </row>
    <row r="436" spans="1:5" x14ac:dyDescent="0.3">
      <c r="A436" s="2" t="s">
        <v>6</v>
      </c>
      <c r="B436" s="2" t="s">
        <v>92</v>
      </c>
      <c r="C436" s="2" t="s">
        <v>10</v>
      </c>
      <c r="D436" s="2" t="s">
        <v>1</v>
      </c>
      <c r="E436" s="3">
        <v>44994</v>
      </c>
    </row>
    <row r="437" spans="1:5" x14ac:dyDescent="0.3">
      <c r="A437" s="2" t="s">
        <v>6</v>
      </c>
      <c r="B437" s="2" t="s">
        <v>16</v>
      </c>
      <c r="C437" s="2" t="s">
        <v>61</v>
      </c>
      <c r="D437" s="2" t="s">
        <v>1</v>
      </c>
      <c r="E437" s="3">
        <v>44994</v>
      </c>
    </row>
    <row r="438" spans="1:5" x14ac:dyDescent="0.3">
      <c r="A438" s="2" t="s">
        <v>39</v>
      </c>
      <c r="B438" s="2" t="s">
        <v>47</v>
      </c>
      <c r="C438" s="2" t="s">
        <v>36</v>
      </c>
      <c r="D438" s="2" t="s">
        <v>1</v>
      </c>
      <c r="E438" s="3">
        <v>44998</v>
      </c>
    </row>
    <row r="439" spans="1:5" x14ac:dyDescent="0.3">
      <c r="A439" s="2" t="s">
        <v>28</v>
      </c>
      <c r="B439" s="2" t="s">
        <v>84</v>
      </c>
      <c r="C439" s="2" t="s">
        <v>29</v>
      </c>
      <c r="D439" s="2" t="s">
        <v>130</v>
      </c>
      <c r="E439" s="3">
        <v>44998</v>
      </c>
    </row>
    <row r="440" spans="1:5" x14ac:dyDescent="0.3">
      <c r="A440" s="2" t="s">
        <v>6</v>
      </c>
      <c r="B440" s="2" t="s">
        <v>30</v>
      </c>
      <c r="C440" s="2" t="s">
        <v>10</v>
      </c>
      <c r="D440" s="2" t="s">
        <v>1</v>
      </c>
      <c r="E440" s="3">
        <v>44998</v>
      </c>
    </row>
    <row r="441" spans="1:5" x14ac:dyDescent="0.3">
      <c r="A441" s="2" t="s">
        <v>46</v>
      </c>
      <c r="B441" s="2" t="s">
        <v>68</v>
      </c>
      <c r="C441" s="2" t="s">
        <v>7</v>
      </c>
      <c r="D441" s="2" t="s">
        <v>1</v>
      </c>
      <c r="E441" s="3">
        <v>44998</v>
      </c>
    </row>
    <row r="442" spans="1:5" x14ac:dyDescent="0.3">
      <c r="A442" s="2" t="s">
        <v>39</v>
      </c>
      <c r="B442" s="2" t="s">
        <v>68</v>
      </c>
      <c r="C442" s="2" t="s">
        <v>36</v>
      </c>
      <c r="D442" s="2" t="s">
        <v>1</v>
      </c>
      <c r="E442" s="3">
        <v>44999</v>
      </c>
    </row>
    <row r="443" spans="1:5" x14ac:dyDescent="0.3">
      <c r="A443" s="2" t="s">
        <v>28</v>
      </c>
      <c r="B443" s="2" t="s">
        <v>68</v>
      </c>
      <c r="C443" s="2" t="s">
        <v>18</v>
      </c>
      <c r="D443" s="2" t="s">
        <v>1</v>
      </c>
      <c r="E443" s="3">
        <v>44999</v>
      </c>
    </row>
    <row r="444" spans="1:5" x14ac:dyDescent="0.3">
      <c r="A444" s="2" t="s">
        <v>22</v>
      </c>
      <c r="B444" s="2" t="s">
        <v>84</v>
      </c>
      <c r="C444" s="2" t="s">
        <v>7</v>
      </c>
      <c r="D444" s="2" t="s">
        <v>1</v>
      </c>
      <c r="E444" s="3">
        <v>44999</v>
      </c>
    </row>
    <row r="445" spans="1:5" x14ac:dyDescent="0.3">
      <c r="A445" s="2" t="s">
        <v>6</v>
      </c>
      <c r="B445" s="2" t="s">
        <v>16</v>
      </c>
      <c r="C445" s="2" t="s">
        <v>10</v>
      </c>
      <c r="D445" s="2" t="s">
        <v>1</v>
      </c>
      <c r="E445" s="3">
        <v>44999</v>
      </c>
    </row>
    <row r="446" spans="1:5" x14ac:dyDescent="0.3">
      <c r="A446" s="2" t="s">
        <v>46</v>
      </c>
      <c r="B446" s="2" t="s">
        <v>88</v>
      </c>
      <c r="C446" s="2" t="s">
        <v>66</v>
      </c>
      <c r="D446" s="2" t="s">
        <v>1</v>
      </c>
      <c r="E446" s="3">
        <v>44999</v>
      </c>
    </row>
    <row r="447" spans="1:5" x14ac:dyDescent="0.3">
      <c r="A447" s="2" t="s">
        <v>35</v>
      </c>
      <c r="B447" s="2" t="s">
        <v>85</v>
      </c>
      <c r="C447" s="2" t="s">
        <v>36</v>
      </c>
      <c r="D447" s="2" t="s">
        <v>13</v>
      </c>
      <c r="E447" s="3">
        <v>45000</v>
      </c>
    </row>
    <row r="448" spans="1:5" x14ac:dyDescent="0.3">
      <c r="A448" s="2" t="s">
        <v>35</v>
      </c>
      <c r="B448" s="2" t="s">
        <v>20</v>
      </c>
      <c r="C448" s="2" t="s">
        <v>36</v>
      </c>
      <c r="D448" s="2" t="s">
        <v>13</v>
      </c>
      <c r="E448" s="3">
        <v>45000</v>
      </c>
    </row>
    <row r="449" spans="1:5" x14ac:dyDescent="0.3">
      <c r="A449" s="2" t="s">
        <v>28</v>
      </c>
      <c r="B449" s="2" t="s">
        <v>68</v>
      </c>
      <c r="C449" s="2" t="s">
        <v>29</v>
      </c>
      <c r="D449" s="2" t="s">
        <v>1</v>
      </c>
      <c r="E449" s="3">
        <v>45000</v>
      </c>
    </row>
    <row r="450" spans="1:5" x14ac:dyDescent="0.3">
      <c r="A450" s="2" t="s">
        <v>28</v>
      </c>
      <c r="B450" s="2" t="s">
        <v>101</v>
      </c>
      <c r="C450" s="2" t="s">
        <v>18</v>
      </c>
      <c r="D450" s="2" t="s">
        <v>1</v>
      </c>
      <c r="E450" s="3">
        <v>45001</v>
      </c>
    </row>
    <row r="451" spans="1:5" x14ac:dyDescent="0.3">
      <c r="A451" s="2" t="s">
        <v>39</v>
      </c>
      <c r="B451" s="2" t="s">
        <v>103</v>
      </c>
      <c r="C451" s="2" t="s">
        <v>36</v>
      </c>
      <c r="D451" s="2" t="s">
        <v>1</v>
      </c>
      <c r="E451" s="3">
        <v>45001</v>
      </c>
    </row>
    <row r="452" spans="1:5" x14ac:dyDescent="0.3">
      <c r="A452" s="2" t="s">
        <v>6</v>
      </c>
      <c r="B452" s="2" t="s">
        <v>30</v>
      </c>
      <c r="C452" s="2" t="s">
        <v>10</v>
      </c>
      <c r="D452" s="2" t="s">
        <v>1</v>
      </c>
      <c r="E452" s="3">
        <v>45001</v>
      </c>
    </row>
    <row r="453" spans="1:5" x14ac:dyDescent="0.3">
      <c r="A453" s="2" t="s">
        <v>28</v>
      </c>
      <c r="B453" s="2" t="s">
        <v>89</v>
      </c>
      <c r="C453" s="2" t="s">
        <v>29</v>
      </c>
      <c r="D453" s="2" t="s">
        <v>1</v>
      </c>
      <c r="E453" s="3">
        <v>45001</v>
      </c>
    </row>
    <row r="454" spans="1:5" x14ac:dyDescent="0.3">
      <c r="A454" s="2" t="s">
        <v>22</v>
      </c>
      <c r="B454" s="2" t="s">
        <v>16</v>
      </c>
      <c r="C454" s="2" t="s">
        <v>18</v>
      </c>
      <c r="D454" s="2" t="s">
        <v>1</v>
      </c>
      <c r="E454" s="3">
        <v>45001</v>
      </c>
    </row>
    <row r="455" spans="1:5" x14ac:dyDescent="0.3">
      <c r="A455" s="2" t="s">
        <v>6</v>
      </c>
      <c r="B455" s="2" t="s">
        <v>30</v>
      </c>
      <c r="C455" s="2" t="s">
        <v>10</v>
      </c>
      <c r="D455" s="2" t="s">
        <v>1</v>
      </c>
      <c r="E455" s="3">
        <v>45002</v>
      </c>
    </row>
    <row r="456" spans="1:5" x14ac:dyDescent="0.3">
      <c r="A456" s="2" t="s">
        <v>6</v>
      </c>
      <c r="B456" s="2" t="s">
        <v>16</v>
      </c>
      <c r="C456" s="2" t="s">
        <v>10</v>
      </c>
      <c r="D456" s="2" t="s">
        <v>1</v>
      </c>
      <c r="E456" s="3">
        <v>45002</v>
      </c>
    </row>
    <row r="457" spans="1:5" x14ac:dyDescent="0.3">
      <c r="A457" s="2" t="s">
        <v>39</v>
      </c>
      <c r="B457" s="2" t="s">
        <v>106</v>
      </c>
      <c r="C457" s="2" t="s">
        <v>36</v>
      </c>
      <c r="D457" s="2" t="s">
        <v>1</v>
      </c>
      <c r="E457" s="3">
        <v>45005</v>
      </c>
    </row>
    <row r="458" spans="1:5" x14ac:dyDescent="0.3">
      <c r="A458" s="2" t="s">
        <v>46</v>
      </c>
      <c r="B458" s="2" t="s">
        <v>68</v>
      </c>
      <c r="C458" s="2" t="s">
        <v>7</v>
      </c>
      <c r="D458" s="2" t="s">
        <v>1</v>
      </c>
      <c r="E458" s="3">
        <v>45005</v>
      </c>
    </row>
    <row r="459" spans="1:5" x14ac:dyDescent="0.3">
      <c r="A459" s="2" t="s">
        <v>39</v>
      </c>
      <c r="B459" s="2" t="s">
        <v>68</v>
      </c>
      <c r="C459" s="2" t="s">
        <v>36</v>
      </c>
      <c r="D459" s="2" t="s">
        <v>1</v>
      </c>
      <c r="E459" s="3">
        <v>45006</v>
      </c>
    </row>
    <row r="460" spans="1:5" x14ac:dyDescent="0.3">
      <c r="A460" s="2" t="s">
        <v>28</v>
      </c>
      <c r="B460" s="2" t="s">
        <v>68</v>
      </c>
      <c r="C460" s="2" t="s">
        <v>18</v>
      </c>
      <c r="D460" s="2" t="s">
        <v>1</v>
      </c>
      <c r="E460" s="3">
        <v>45006</v>
      </c>
    </row>
    <row r="461" spans="1:5" x14ac:dyDescent="0.3">
      <c r="A461" s="2" t="s">
        <v>46</v>
      </c>
      <c r="B461" s="2" t="s">
        <v>105</v>
      </c>
      <c r="C461" s="2" t="s">
        <v>7</v>
      </c>
      <c r="D461" s="2" t="s">
        <v>1</v>
      </c>
      <c r="E461" s="3">
        <v>45006</v>
      </c>
    </row>
    <row r="462" spans="1:5" x14ac:dyDescent="0.3">
      <c r="A462" s="2" t="s">
        <v>46</v>
      </c>
      <c r="B462" s="2" t="s">
        <v>89</v>
      </c>
      <c r="C462" s="2" t="s">
        <v>7</v>
      </c>
      <c r="D462" s="2" t="s">
        <v>1</v>
      </c>
      <c r="E462" s="3">
        <v>45006</v>
      </c>
    </row>
    <row r="463" spans="1:5" x14ac:dyDescent="0.3">
      <c r="A463" s="2" t="s">
        <v>22</v>
      </c>
      <c r="B463" s="2" t="s">
        <v>16</v>
      </c>
      <c r="C463" s="2" t="s">
        <v>18</v>
      </c>
      <c r="D463" s="2" t="s">
        <v>1</v>
      </c>
      <c r="E463" s="3">
        <v>45006</v>
      </c>
    </row>
    <row r="464" spans="1:5" x14ac:dyDescent="0.3">
      <c r="A464" s="2" t="s">
        <v>46</v>
      </c>
      <c r="B464" s="2" t="s">
        <v>88</v>
      </c>
      <c r="C464" s="2" t="s">
        <v>7</v>
      </c>
      <c r="D464" s="2" t="s">
        <v>1</v>
      </c>
      <c r="E464" s="3">
        <v>45007</v>
      </c>
    </row>
    <row r="465" spans="1:5" x14ac:dyDescent="0.3">
      <c r="A465" s="2" t="s">
        <v>35</v>
      </c>
      <c r="B465" s="2" t="s">
        <v>85</v>
      </c>
      <c r="C465" s="2" t="s">
        <v>36</v>
      </c>
      <c r="D465" s="2" t="s">
        <v>13</v>
      </c>
      <c r="E465" s="3">
        <v>45007</v>
      </c>
    </row>
    <row r="466" spans="1:5" x14ac:dyDescent="0.3">
      <c r="A466" s="2" t="s">
        <v>46</v>
      </c>
      <c r="B466" s="2" t="s">
        <v>105</v>
      </c>
      <c r="C466" s="2" t="s">
        <v>7</v>
      </c>
      <c r="D466" s="2" t="s">
        <v>1</v>
      </c>
      <c r="E466" s="3">
        <v>45007</v>
      </c>
    </row>
    <row r="467" spans="1:5" x14ac:dyDescent="0.3">
      <c r="A467" s="2" t="s">
        <v>28</v>
      </c>
      <c r="B467" s="2" t="s">
        <v>68</v>
      </c>
      <c r="C467" s="2" t="s">
        <v>29</v>
      </c>
      <c r="D467" s="2" t="s">
        <v>1</v>
      </c>
      <c r="E467" s="3">
        <v>45007</v>
      </c>
    </row>
    <row r="468" spans="1:5" x14ac:dyDescent="0.3">
      <c r="A468" s="2" t="s">
        <v>17</v>
      </c>
      <c r="B468" s="2" t="s">
        <v>86</v>
      </c>
      <c r="C468" s="2" t="s">
        <v>7</v>
      </c>
      <c r="D468" s="2" t="s">
        <v>1</v>
      </c>
      <c r="E468" s="3">
        <v>45008</v>
      </c>
    </row>
    <row r="469" spans="1:5" x14ac:dyDescent="0.3">
      <c r="A469" s="2" t="s">
        <v>35</v>
      </c>
      <c r="B469" s="2" t="s">
        <v>84</v>
      </c>
      <c r="C469" s="2" t="s">
        <v>36</v>
      </c>
      <c r="D469" s="2" t="s">
        <v>13</v>
      </c>
      <c r="E469" s="3">
        <v>45008</v>
      </c>
    </row>
    <row r="470" spans="1:5" x14ac:dyDescent="0.3">
      <c r="A470" s="2" t="s">
        <v>39</v>
      </c>
      <c r="B470" s="2" t="s">
        <v>108</v>
      </c>
      <c r="C470" s="2" t="s">
        <v>41</v>
      </c>
      <c r="D470" s="2" t="s">
        <v>1</v>
      </c>
      <c r="E470" s="3">
        <v>45008</v>
      </c>
    </row>
    <row r="471" spans="1:5" x14ac:dyDescent="0.3">
      <c r="A471" s="2" t="s">
        <v>46</v>
      </c>
      <c r="B471" s="2" t="s">
        <v>89</v>
      </c>
      <c r="C471" s="2" t="s">
        <v>7</v>
      </c>
      <c r="D471" s="2" t="s">
        <v>1</v>
      </c>
      <c r="E471" s="3">
        <v>45008</v>
      </c>
    </row>
    <row r="472" spans="1:5" x14ac:dyDescent="0.3">
      <c r="A472" s="2" t="s">
        <v>46</v>
      </c>
      <c r="B472" s="2" t="s">
        <v>49</v>
      </c>
      <c r="C472" s="2" t="s">
        <v>10</v>
      </c>
      <c r="D472" s="2" t="s">
        <v>1</v>
      </c>
      <c r="E472" s="3">
        <v>45008</v>
      </c>
    </row>
    <row r="473" spans="1:5" x14ac:dyDescent="0.3">
      <c r="A473" s="2" t="s">
        <v>6</v>
      </c>
      <c r="B473" s="2" t="s">
        <v>84</v>
      </c>
      <c r="C473" s="2" t="s">
        <v>10</v>
      </c>
      <c r="D473" s="2" t="s">
        <v>1</v>
      </c>
      <c r="E473" s="3">
        <v>45008</v>
      </c>
    </row>
    <row r="474" spans="1:5" x14ac:dyDescent="0.3">
      <c r="A474" s="2" t="s">
        <v>6</v>
      </c>
      <c r="B474" s="2" t="s">
        <v>16</v>
      </c>
      <c r="C474" s="2" t="s">
        <v>61</v>
      </c>
      <c r="D474" s="2" t="s">
        <v>1</v>
      </c>
      <c r="E474" s="3">
        <v>45008</v>
      </c>
    </row>
    <row r="475" spans="1:5" x14ac:dyDescent="0.3">
      <c r="A475" s="2" t="s">
        <v>17</v>
      </c>
      <c r="B475" s="2" t="s">
        <v>103</v>
      </c>
      <c r="C475" s="2" t="s">
        <v>7</v>
      </c>
      <c r="D475" s="2" t="s">
        <v>1</v>
      </c>
      <c r="E475" s="3">
        <v>45009</v>
      </c>
    </row>
    <row r="476" spans="1:5" x14ac:dyDescent="0.3">
      <c r="A476" s="2" t="s">
        <v>17</v>
      </c>
      <c r="B476" s="2" t="s">
        <v>86</v>
      </c>
      <c r="C476" s="2" t="s">
        <v>18</v>
      </c>
      <c r="D476" s="2" t="s">
        <v>1</v>
      </c>
      <c r="E476" s="3">
        <v>45009</v>
      </c>
    </row>
    <row r="477" spans="1:5" x14ac:dyDescent="0.3">
      <c r="A477" s="2" t="s">
        <v>17</v>
      </c>
      <c r="B477" s="2" t="s">
        <v>84</v>
      </c>
      <c r="C477" s="2" t="s">
        <v>18</v>
      </c>
      <c r="D477" s="2" t="s">
        <v>1</v>
      </c>
      <c r="E477" s="3">
        <v>45009</v>
      </c>
    </row>
    <row r="478" spans="1:5" x14ac:dyDescent="0.3">
      <c r="A478" s="2" t="s">
        <v>39</v>
      </c>
      <c r="B478" s="2" t="s">
        <v>89</v>
      </c>
      <c r="C478" s="2" t="s">
        <v>37</v>
      </c>
      <c r="D478" s="2" t="s">
        <v>1</v>
      </c>
      <c r="E478" s="3">
        <v>45009</v>
      </c>
    </row>
    <row r="479" spans="1:5" x14ac:dyDescent="0.3">
      <c r="A479" s="2" t="s">
        <v>6</v>
      </c>
      <c r="B479" s="2" t="s">
        <v>12</v>
      </c>
      <c r="C479" s="2" t="s">
        <v>10</v>
      </c>
      <c r="D479" s="2" t="s">
        <v>1</v>
      </c>
      <c r="E479" s="3">
        <v>45012</v>
      </c>
    </row>
    <row r="480" spans="1:5" x14ac:dyDescent="0.3">
      <c r="A480" s="2" t="s">
        <v>17</v>
      </c>
      <c r="B480" s="2" t="s">
        <v>84</v>
      </c>
      <c r="C480" s="2" t="s">
        <v>7</v>
      </c>
      <c r="D480" s="2" t="s">
        <v>1</v>
      </c>
      <c r="E480" s="3">
        <v>45012</v>
      </c>
    </row>
    <row r="481" spans="1:5" x14ac:dyDescent="0.3">
      <c r="A481" s="2" t="s">
        <v>39</v>
      </c>
      <c r="B481" s="2" t="s">
        <v>106</v>
      </c>
      <c r="C481" s="2" t="s">
        <v>36</v>
      </c>
      <c r="D481" s="2" t="s">
        <v>1</v>
      </c>
      <c r="E481" s="3">
        <v>45012</v>
      </c>
    </row>
    <row r="482" spans="1:5" x14ac:dyDescent="0.3">
      <c r="A482" s="2" t="s">
        <v>39</v>
      </c>
      <c r="B482" s="2" t="s">
        <v>47</v>
      </c>
      <c r="C482" s="2" t="s">
        <v>36</v>
      </c>
      <c r="D482" s="2" t="s">
        <v>1</v>
      </c>
      <c r="E482" s="3">
        <v>45012</v>
      </c>
    </row>
    <row r="483" spans="1:5" x14ac:dyDescent="0.3">
      <c r="A483" s="2" t="s">
        <v>46</v>
      </c>
      <c r="B483" s="2" t="s">
        <v>68</v>
      </c>
      <c r="C483" s="2" t="s">
        <v>7</v>
      </c>
      <c r="D483" s="2" t="s">
        <v>1</v>
      </c>
      <c r="E483" s="3">
        <v>45012</v>
      </c>
    </row>
    <row r="484" spans="1:5" x14ac:dyDescent="0.3">
      <c r="A484" s="2" t="s">
        <v>46</v>
      </c>
      <c r="B484" s="2" t="s">
        <v>89</v>
      </c>
      <c r="C484" s="2" t="s">
        <v>7</v>
      </c>
      <c r="D484" s="2" t="s">
        <v>1</v>
      </c>
      <c r="E484" s="3">
        <v>45012</v>
      </c>
    </row>
    <row r="485" spans="1:5" x14ac:dyDescent="0.3">
      <c r="A485" s="2" t="s">
        <v>22</v>
      </c>
      <c r="B485" s="2" t="s">
        <v>16</v>
      </c>
      <c r="C485" s="2" t="s">
        <v>18</v>
      </c>
      <c r="D485" s="2" t="s">
        <v>1</v>
      </c>
      <c r="E485" s="3">
        <v>45013</v>
      </c>
    </row>
    <row r="486" spans="1:5" x14ac:dyDescent="0.3">
      <c r="A486" s="2" t="s">
        <v>39</v>
      </c>
      <c r="B486" s="2" t="s">
        <v>103</v>
      </c>
      <c r="C486" s="2" t="s">
        <v>36</v>
      </c>
      <c r="D486" s="2" t="s">
        <v>1</v>
      </c>
      <c r="E486" s="3">
        <v>45013</v>
      </c>
    </row>
    <row r="487" spans="1:5" x14ac:dyDescent="0.3">
      <c r="A487" s="2" t="s">
        <v>35</v>
      </c>
      <c r="B487" s="2" t="s">
        <v>20</v>
      </c>
      <c r="C487" s="2" t="s">
        <v>36</v>
      </c>
      <c r="D487" s="2" t="s">
        <v>13</v>
      </c>
      <c r="E487" s="3">
        <v>45014</v>
      </c>
    </row>
    <row r="488" spans="1:5" x14ac:dyDescent="0.3">
      <c r="A488" s="2" t="s">
        <v>46</v>
      </c>
      <c r="B488" s="2" t="s">
        <v>89</v>
      </c>
      <c r="C488" s="2" t="s">
        <v>7</v>
      </c>
      <c r="D488" s="2" t="s">
        <v>1</v>
      </c>
      <c r="E488" s="3">
        <v>45014</v>
      </c>
    </row>
    <row r="489" spans="1:5" x14ac:dyDescent="0.3">
      <c r="A489" s="2" t="s">
        <v>46</v>
      </c>
      <c r="B489" s="2" t="s">
        <v>49</v>
      </c>
      <c r="C489" s="2" t="s">
        <v>10</v>
      </c>
      <c r="D489" s="2" t="s">
        <v>1</v>
      </c>
      <c r="E489" s="3">
        <v>45014</v>
      </c>
    </row>
    <row r="490" spans="1:5" x14ac:dyDescent="0.3">
      <c r="A490" s="2" t="s">
        <v>35</v>
      </c>
      <c r="B490" s="2" t="s">
        <v>85</v>
      </c>
      <c r="C490" s="2" t="s">
        <v>36</v>
      </c>
      <c r="D490" s="2" t="s">
        <v>13</v>
      </c>
      <c r="E490" s="3">
        <v>45014</v>
      </c>
    </row>
    <row r="491" spans="1:5" x14ac:dyDescent="0.3">
      <c r="A491" s="2" t="s">
        <v>35</v>
      </c>
      <c r="B491" s="2" t="s">
        <v>84</v>
      </c>
      <c r="C491" s="2" t="s">
        <v>36</v>
      </c>
      <c r="D491" s="2" t="s">
        <v>1</v>
      </c>
      <c r="E491" s="3">
        <v>45015</v>
      </c>
    </row>
    <row r="492" spans="1:5" x14ac:dyDescent="0.3">
      <c r="A492" s="2" t="s">
        <v>39</v>
      </c>
      <c r="B492" s="2" t="s">
        <v>105</v>
      </c>
      <c r="C492" s="2" t="s">
        <v>41</v>
      </c>
      <c r="D492" s="2" t="s">
        <v>1</v>
      </c>
      <c r="E492" s="3">
        <v>45015</v>
      </c>
    </row>
    <row r="493" spans="1:5" x14ac:dyDescent="0.3">
      <c r="A493" s="2" t="s">
        <v>39</v>
      </c>
      <c r="B493" s="2" t="s">
        <v>108</v>
      </c>
      <c r="C493" s="2" t="s">
        <v>41</v>
      </c>
      <c r="D493" s="2" t="s">
        <v>1</v>
      </c>
      <c r="E493" s="3">
        <v>45015</v>
      </c>
    </row>
    <row r="494" spans="1:5" x14ac:dyDescent="0.3">
      <c r="A494" s="2" t="s">
        <v>17</v>
      </c>
      <c r="B494" s="2" t="s">
        <v>86</v>
      </c>
      <c r="C494" s="2" t="s">
        <v>7</v>
      </c>
      <c r="D494" s="2" t="s">
        <v>1</v>
      </c>
      <c r="E494" s="3">
        <v>45015</v>
      </c>
    </row>
    <row r="495" spans="1:5" x14ac:dyDescent="0.3">
      <c r="A495" s="2" t="s">
        <v>35</v>
      </c>
      <c r="B495" s="2" t="s">
        <v>104</v>
      </c>
      <c r="C495" s="2" t="s">
        <v>36</v>
      </c>
      <c r="D495" s="2" t="s">
        <v>13</v>
      </c>
      <c r="E495" s="3">
        <v>45016</v>
      </c>
    </row>
    <row r="496" spans="1:5" x14ac:dyDescent="0.3">
      <c r="A496" s="2" t="s">
        <v>39</v>
      </c>
      <c r="B496" s="2" t="s">
        <v>16</v>
      </c>
      <c r="C496" s="2" t="s">
        <v>37</v>
      </c>
      <c r="D496" s="2" t="s">
        <v>1</v>
      </c>
      <c r="E496" s="3">
        <v>45019</v>
      </c>
    </row>
    <row r="497" spans="1:5" x14ac:dyDescent="0.3">
      <c r="A497" s="2" t="s">
        <v>28</v>
      </c>
      <c r="B497" s="2" t="s">
        <v>98</v>
      </c>
      <c r="C497" s="2" t="s">
        <v>18</v>
      </c>
      <c r="D497" s="2" t="s">
        <v>1</v>
      </c>
      <c r="E497" s="3">
        <v>45020</v>
      </c>
    </row>
    <row r="498" spans="1:5" x14ac:dyDescent="0.3">
      <c r="A498" s="2" t="s">
        <v>46</v>
      </c>
      <c r="B498" s="2" t="s">
        <v>89</v>
      </c>
      <c r="C498" s="2" t="s">
        <v>7</v>
      </c>
      <c r="D498" s="2" t="s">
        <v>1</v>
      </c>
      <c r="E498" s="3">
        <v>45021</v>
      </c>
    </row>
    <row r="499" spans="1:5" x14ac:dyDescent="0.3">
      <c r="A499" s="2" t="s">
        <v>22</v>
      </c>
      <c r="B499" s="2" t="s">
        <v>16</v>
      </c>
      <c r="C499" s="2" t="s">
        <v>18</v>
      </c>
      <c r="D499" s="2" t="s">
        <v>1</v>
      </c>
      <c r="E499" s="3">
        <v>45021</v>
      </c>
    </row>
    <row r="500" spans="1:5" x14ac:dyDescent="0.3">
      <c r="A500" s="2" t="s">
        <v>46</v>
      </c>
      <c r="B500" s="2" t="s">
        <v>115</v>
      </c>
      <c r="C500" s="2" t="s">
        <v>66</v>
      </c>
      <c r="D500" s="2" t="s">
        <v>1</v>
      </c>
      <c r="E500" s="3">
        <v>45021</v>
      </c>
    </row>
    <row r="501" spans="1:5" x14ac:dyDescent="0.3">
      <c r="A501" s="2" t="s">
        <v>39</v>
      </c>
      <c r="B501" s="2" t="s">
        <v>106</v>
      </c>
      <c r="C501" s="2" t="s">
        <v>36</v>
      </c>
      <c r="D501" s="2" t="s">
        <v>1</v>
      </c>
      <c r="E501" s="3">
        <v>45022</v>
      </c>
    </row>
    <row r="502" spans="1:5" x14ac:dyDescent="0.3">
      <c r="A502" s="2" t="s">
        <v>39</v>
      </c>
      <c r="B502" s="2" t="s">
        <v>94</v>
      </c>
      <c r="C502" s="2" t="s">
        <v>41</v>
      </c>
      <c r="D502" s="2" t="s">
        <v>1</v>
      </c>
      <c r="E502" s="3">
        <v>45022</v>
      </c>
    </row>
    <row r="503" spans="1:5" x14ac:dyDescent="0.3">
      <c r="A503" s="2" t="s">
        <v>39</v>
      </c>
      <c r="B503" s="2" t="s">
        <v>94</v>
      </c>
      <c r="C503" s="2" t="s">
        <v>37</v>
      </c>
      <c r="D503" s="2" t="s">
        <v>1</v>
      </c>
      <c r="E503" s="3">
        <v>45022</v>
      </c>
    </row>
    <row r="504" spans="1:5" x14ac:dyDescent="0.3">
      <c r="A504" s="2" t="s">
        <v>39</v>
      </c>
      <c r="B504" s="2" t="s">
        <v>114</v>
      </c>
      <c r="C504" s="2" t="s">
        <v>36</v>
      </c>
      <c r="D504" s="2" t="s">
        <v>1</v>
      </c>
      <c r="E504" s="3">
        <v>45026</v>
      </c>
    </row>
    <row r="505" spans="1:5" x14ac:dyDescent="0.3">
      <c r="A505" s="2" t="s">
        <v>39</v>
      </c>
      <c r="B505" s="2" t="s">
        <v>114</v>
      </c>
      <c r="C505" s="2" t="s">
        <v>37</v>
      </c>
      <c r="D505" s="2" t="s">
        <v>1</v>
      </c>
      <c r="E505" s="3">
        <v>45026</v>
      </c>
    </row>
    <row r="506" spans="1:5" x14ac:dyDescent="0.3">
      <c r="A506" s="2" t="s">
        <v>17</v>
      </c>
      <c r="B506" s="2" t="s">
        <v>20</v>
      </c>
      <c r="C506" s="2" t="s">
        <v>13</v>
      </c>
      <c r="D506" s="2" t="s">
        <v>1</v>
      </c>
      <c r="E506" s="3">
        <v>45026</v>
      </c>
    </row>
    <row r="507" spans="1:5" x14ac:dyDescent="0.3">
      <c r="A507" s="2" t="s">
        <v>28</v>
      </c>
      <c r="B507" s="2" t="s">
        <v>98</v>
      </c>
      <c r="C507" s="2" t="s">
        <v>18</v>
      </c>
      <c r="D507" s="2" t="s">
        <v>1</v>
      </c>
      <c r="E507" s="3">
        <v>45027</v>
      </c>
    </row>
    <row r="508" spans="1:5" x14ac:dyDescent="0.3">
      <c r="A508" s="2" t="s">
        <v>39</v>
      </c>
      <c r="B508" s="2" t="s">
        <v>90</v>
      </c>
      <c r="C508" s="2" t="s">
        <v>36</v>
      </c>
      <c r="D508" s="2" t="s">
        <v>1</v>
      </c>
      <c r="E508" s="3">
        <v>45027</v>
      </c>
    </row>
    <row r="509" spans="1:5" x14ac:dyDescent="0.3">
      <c r="A509" s="2" t="s">
        <v>35</v>
      </c>
      <c r="B509" s="2" t="s">
        <v>115</v>
      </c>
      <c r="C509" s="2" t="s">
        <v>36</v>
      </c>
      <c r="D509" s="2" t="s">
        <v>13</v>
      </c>
      <c r="E509" s="3">
        <v>45027</v>
      </c>
    </row>
    <row r="510" spans="1:5" x14ac:dyDescent="0.3">
      <c r="A510" s="2" t="s">
        <v>39</v>
      </c>
      <c r="B510" s="2" t="s">
        <v>94</v>
      </c>
      <c r="C510" s="2" t="s">
        <v>36</v>
      </c>
      <c r="D510" s="2" t="s">
        <v>1</v>
      </c>
      <c r="E510" s="3">
        <v>45027</v>
      </c>
    </row>
    <row r="511" spans="1:5" x14ac:dyDescent="0.3">
      <c r="A511" s="2" t="s">
        <v>39</v>
      </c>
      <c r="B511" s="2" t="s">
        <v>16</v>
      </c>
      <c r="C511" s="2" t="s">
        <v>36</v>
      </c>
      <c r="D511" s="2" t="s">
        <v>1</v>
      </c>
      <c r="E511" s="3">
        <v>45028</v>
      </c>
    </row>
    <row r="512" spans="1:5" x14ac:dyDescent="0.3">
      <c r="A512" s="2" t="s">
        <v>46</v>
      </c>
      <c r="B512" s="2" t="s">
        <v>115</v>
      </c>
      <c r="C512" s="2" t="s">
        <v>7</v>
      </c>
      <c r="D512" s="2" t="s">
        <v>1</v>
      </c>
      <c r="E512" s="3">
        <v>45028</v>
      </c>
    </row>
    <row r="513" spans="1:5" x14ac:dyDescent="0.3">
      <c r="A513" s="2" t="s">
        <v>46</v>
      </c>
      <c r="B513" s="2" t="s">
        <v>89</v>
      </c>
      <c r="C513" s="2" t="s">
        <v>7</v>
      </c>
      <c r="D513" s="2" t="s">
        <v>1</v>
      </c>
      <c r="E513" s="3">
        <v>45028</v>
      </c>
    </row>
    <row r="514" spans="1:5" x14ac:dyDescent="0.3">
      <c r="A514" s="2" t="s">
        <v>6</v>
      </c>
      <c r="B514" s="2" t="s">
        <v>85</v>
      </c>
      <c r="C514" s="2" t="s">
        <v>7</v>
      </c>
      <c r="D514" s="2" t="s">
        <v>1</v>
      </c>
      <c r="E514" s="3">
        <v>45028</v>
      </c>
    </row>
    <row r="515" spans="1:5" x14ac:dyDescent="0.3">
      <c r="A515" s="2" t="s">
        <v>39</v>
      </c>
      <c r="B515" s="2" t="s">
        <v>16</v>
      </c>
      <c r="C515" s="2" t="s">
        <v>37</v>
      </c>
      <c r="D515" s="2" t="s">
        <v>1</v>
      </c>
      <c r="E515" s="3">
        <v>45029</v>
      </c>
    </row>
    <row r="516" spans="1:5" x14ac:dyDescent="0.3">
      <c r="A516" s="2" t="s">
        <v>46</v>
      </c>
      <c r="B516" s="2" t="s">
        <v>105</v>
      </c>
      <c r="C516" s="2" t="s">
        <v>7</v>
      </c>
      <c r="D516" s="2" t="s">
        <v>1</v>
      </c>
      <c r="E516" s="3">
        <v>45029</v>
      </c>
    </row>
    <row r="517" spans="1:5" x14ac:dyDescent="0.3">
      <c r="A517" s="2" t="s">
        <v>46</v>
      </c>
      <c r="B517" s="2" t="s">
        <v>49</v>
      </c>
      <c r="C517" s="2" t="s">
        <v>10</v>
      </c>
      <c r="D517" s="2" t="s">
        <v>1</v>
      </c>
      <c r="E517" s="3">
        <v>45029</v>
      </c>
    </row>
    <row r="518" spans="1:5" x14ac:dyDescent="0.3">
      <c r="A518" s="2" t="s">
        <v>28</v>
      </c>
      <c r="B518" s="2" t="s">
        <v>92</v>
      </c>
      <c r="C518" s="2" t="s">
        <v>29</v>
      </c>
      <c r="D518" s="2" t="s">
        <v>1</v>
      </c>
      <c r="E518" s="3">
        <v>45029</v>
      </c>
    </row>
    <row r="519" spans="1:5" x14ac:dyDescent="0.3">
      <c r="A519" s="2" t="s">
        <v>39</v>
      </c>
      <c r="B519" s="2" t="s">
        <v>103</v>
      </c>
      <c r="C519" s="2" t="s">
        <v>36</v>
      </c>
      <c r="D519" s="2" t="s">
        <v>1</v>
      </c>
      <c r="E519" s="3">
        <v>45030</v>
      </c>
    </row>
    <row r="520" spans="1:5" x14ac:dyDescent="0.3">
      <c r="A520" s="2" t="s">
        <v>39</v>
      </c>
      <c r="B520" s="2" t="s">
        <v>47</v>
      </c>
      <c r="C520" s="2" t="s">
        <v>36</v>
      </c>
      <c r="D520" s="2" t="s">
        <v>1</v>
      </c>
      <c r="E520" s="3">
        <v>45030</v>
      </c>
    </row>
    <row r="521" spans="1:5" x14ac:dyDescent="0.3">
      <c r="A521" s="2" t="s">
        <v>35</v>
      </c>
      <c r="B521" s="2" t="s">
        <v>115</v>
      </c>
      <c r="C521" s="2" t="s">
        <v>36</v>
      </c>
      <c r="D521" s="2" t="s">
        <v>13</v>
      </c>
      <c r="E521" s="3">
        <v>45033</v>
      </c>
    </row>
    <row r="522" spans="1:5" x14ac:dyDescent="0.3">
      <c r="A522" s="2" t="s">
        <v>39</v>
      </c>
      <c r="B522" s="2" t="s">
        <v>114</v>
      </c>
      <c r="C522" s="2" t="s">
        <v>37</v>
      </c>
      <c r="D522" s="2" t="s">
        <v>1</v>
      </c>
      <c r="E522" s="3">
        <v>45033</v>
      </c>
    </row>
    <row r="523" spans="1:5" x14ac:dyDescent="0.3">
      <c r="A523" s="2" t="s">
        <v>39</v>
      </c>
      <c r="B523" s="2" t="s">
        <v>89</v>
      </c>
      <c r="C523" s="2" t="s">
        <v>37</v>
      </c>
      <c r="D523" s="2" t="s">
        <v>1</v>
      </c>
      <c r="E523" s="3">
        <v>45033</v>
      </c>
    </row>
    <row r="524" spans="1:5" x14ac:dyDescent="0.3">
      <c r="A524" s="2" t="s">
        <v>22</v>
      </c>
      <c r="B524" s="2" t="s">
        <v>67</v>
      </c>
      <c r="C524" s="2" t="s">
        <v>18</v>
      </c>
      <c r="D524" s="2" t="s">
        <v>1</v>
      </c>
      <c r="E524" s="3">
        <v>45033</v>
      </c>
    </row>
    <row r="525" spans="1:5" x14ac:dyDescent="0.3">
      <c r="A525" s="2" t="s">
        <v>22</v>
      </c>
      <c r="B525" s="2" t="s">
        <v>67</v>
      </c>
      <c r="C525" s="2" t="s">
        <v>7</v>
      </c>
      <c r="D525" s="2" t="s">
        <v>1</v>
      </c>
      <c r="E525" s="3">
        <v>45033</v>
      </c>
    </row>
    <row r="526" spans="1:5" x14ac:dyDescent="0.3">
      <c r="A526" s="2" t="s">
        <v>17</v>
      </c>
      <c r="B526" s="2" t="s">
        <v>91</v>
      </c>
      <c r="C526" s="2" t="s">
        <v>7</v>
      </c>
      <c r="D526" s="2" t="s">
        <v>1</v>
      </c>
      <c r="E526" s="3">
        <v>45033</v>
      </c>
    </row>
    <row r="527" spans="1:5" x14ac:dyDescent="0.3">
      <c r="A527" s="2" t="s">
        <v>28</v>
      </c>
      <c r="B527" s="2" t="s">
        <v>92</v>
      </c>
      <c r="C527" s="2" t="s">
        <v>29</v>
      </c>
      <c r="D527" s="2" t="s">
        <v>1</v>
      </c>
      <c r="E527" s="3">
        <v>45033</v>
      </c>
    </row>
    <row r="528" spans="1:5" x14ac:dyDescent="0.3">
      <c r="A528" s="2" t="s">
        <v>46</v>
      </c>
      <c r="B528" s="2" t="s">
        <v>104</v>
      </c>
      <c r="C528" s="2" t="s">
        <v>7</v>
      </c>
      <c r="D528" s="2" t="s">
        <v>1</v>
      </c>
      <c r="E528" s="3">
        <v>45033</v>
      </c>
    </row>
    <row r="529" spans="1:5" x14ac:dyDescent="0.3">
      <c r="A529" s="2" t="s">
        <v>35</v>
      </c>
      <c r="B529" s="2" t="s">
        <v>85</v>
      </c>
      <c r="C529" s="2" t="s">
        <v>41</v>
      </c>
      <c r="D529" s="2" t="s">
        <v>13</v>
      </c>
      <c r="E529" s="3">
        <v>45034</v>
      </c>
    </row>
    <row r="530" spans="1:5" x14ac:dyDescent="0.3">
      <c r="A530" s="2" t="s">
        <v>6</v>
      </c>
      <c r="B530" s="2" t="s">
        <v>16</v>
      </c>
      <c r="C530" s="2" t="s">
        <v>61</v>
      </c>
      <c r="D530" s="2" t="s">
        <v>1</v>
      </c>
      <c r="E530" s="3">
        <v>45034</v>
      </c>
    </row>
    <row r="531" spans="1:5" x14ac:dyDescent="0.3">
      <c r="A531" s="2" t="s">
        <v>46</v>
      </c>
      <c r="B531" s="2" t="s">
        <v>106</v>
      </c>
      <c r="C531" s="2" t="s">
        <v>13</v>
      </c>
      <c r="D531" s="2" t="s">
        <v>1</v>
      </c>
      <c r="E531" s="3">
        <v>45034</v>
      </c>
    </row>
    <row r="532" spans="1:5" x14ac:dyDescent="0.3">
      <c r="A532" s="2" t="s">
        <v>39</v>
      </c>
      <c r="B532" s="2" t="s">
        <v>16</v>
      </c>
      <c r="C532" s="2" t="s">
        <v>36</v>
      </c>
      <c r="D532" s="2" t="s">
        <v>1</v>
      </c>
      <c r="E532" s="3">
        <v>45035</v>
      </c>
    </row>
    <row r="533" spans="1:5" x14ac:dyDescent="0.3">
      <c r="A533" s="2" t="s">
        <v>17</v>
      </c>
      <c r="B533" s="2" t="s">
        <v>91</v>
      </c>
      <c r="C533" s="2" t="s">
        <v>7</v>
      </c>
      <c r="D533" s="2" t="s">
        <v>1</v>
      </c>
      <c r="E533" s="3">
        <v>45035</v>
      </c>
    </row>
    <row r="534" spans="1:5" x14ac:dyDescent="0.3">
      <c r="A534" s="2" t="s">
        <v>46</v>
      </c>
      <c r="B534" s="2" t="s">
        <v>33</v>
      </c>
      <c r="C534" s="2" t="s">
        <v>10</v>
      </c>
      <c r="D534" s="2" t="s">
        <v>1</v>
      </c>
      <c r="E534" s="3">
        <v>45035</v>
      </c>
    </row>
    <row r="535" spans="1:5" x14ac:dyDescent="0.3">
      <c r="A535" s="2" t="s">
        <v>46</v>
      </c>
      <c r="B535" s="2" t="s">
        <v>49</v>
      </c>
      <c r="C535" s="2" t="s">
        <v>10</v>
      </c>
      <c r="D535" s="2" t="s">
        <v>1</v>
      </c>
      <c r="E535" s="3">
        <v>45035</v>
      </c>
    </row>
    <row r="536" spans="1:5" x14ac:dyDescent="0.3">
      <c r="A536" s="2" t="s">
        <v>22</v>
      </c>
      <c r="B536" s="2" t="s">
        <v>16</v>
      </c>
      <c r="C536" s="2" t="s">
        <v>18</v>
      </c>
      <c r="D536" s="2" t="s">
        <v>13</v>
      </c>
      <c r="E536" s="3">
        <v>45035</v>
      </c>
    </row>
    <row r="537" spans="1:5" x14ac:dyDescent="0.3">
      <c r="A537" s="2" t="s">
        <v>17</v>
      </c>
      <c r="B537" s="2" t="s">
        <v>84</v>
      </c>
      <c r="C537" s="2" t="s">
        <v>18</v>
      </c>
      <c r="D537" s="2" t="s">
        <v>1</v>
      </c>
      <c r="E537" s="3">
        <v>45036</v>
      </c>
    </row>
    <row r="538" spans="1:5" x14ac:dyDescent="0.3">
      <c r="A538" s="2" t="s">
        <v>28</v>
      </c>
      <c r="B538" s="2" t="s">
        <v>89</v>
      </c>
      <c r="C538" s="2" t="s">
        <v>29</v>
      </c>
      <c r="D538" s="2" t="s">
        <v>1</v>
      </c>
      <c r="E538" s="3">
        <v>45036</v>
      </c>
    </row>
    <row r="539" spans="1:5" x14ac:dyDescent="0.3">
      <c r="A539" s="2" t="s">
        <v>39</v>
      </c>
      <c r="B539" s="2" t="s">
        <v>103</v>
      </c>
      <c r="C539" s="2" t="s">
        <v>36</v>
      </c>
      <c r="D539" s="2" t="s">
        <v>1</v>
      </c>
      <c r="E539" s="3">
        <v>45036</v>
      </c>
    </row>
    <row r="540" spans="1:5" x14ac:dyDescent="0.3">
      <c r="A540" s="2" t="s">
        <v>6</v>
      </c>
      <c r="B540" s="2" t="s">
        <v>101</v>
      </c>
      <c r="C540" s="2" t="s">
        <v>10</v>
      </c>
      <c r="D540" s="2" t="s">
        <v>1</v>
      </c>
      <c r="E540" s="3">
        <v>45036</v>
      </c>
    </row>
    <row r="541" spans="1:5" x14ac:dyDescent="0.3">
      <c r="A541" s="2" t="s">
        <v>6</v>
      </c>
      <c r="B541" s="2" t="s">
        <v>30</v>
      </c>
      <c r="C541" s="2" t="s">
        <v>10</v>
      </c>
      <c r="D541" s="2" t="s">
        <v>1</v>
      </c>
      <c r="E541" s="3">
        <v>45041</v>
      </c>
    </row>
    <row r="542" spans="1:5" x14ac:dyDescent="0.3">
      <c r="A542" s="2" t="s">
        <v>17</v>
      </c>
      <c r="B542" s="2" t="s">
        <v>91</v>
      </c>
      <c r="C542" s="2" t="s">
        <v>66</v>
      </c>
      <c r="D542" s="2" t="s">
        <v>1</v>
      </c>
      <c r="E542" s="3">
        <v>45041</v>
      </c>
    </row>
    <row r="543" spans="1:5" x14ac:dyDescent="0.3">
      <c r="A543" s="2" t="s">
        <v>28</v>
      </c>
      <c r="B543" s="2" t="s">
        <v>89</v>
      </c>
      <c r="C543" s="2" t="s">
        <v>29</v>
      </c>
      <c r="D543" s="2" t="s">
        <v>1</v>
      </c>
      <c r="E543" s="3">
        <v>45041</v>
      </c>
    </row>
    <row r="544" spans="1:5" x14ac:dyDescent="0.3">
      <c r="A544" s="2" t="s">
        <v>35</v>
      </c>
      <c r="B544" s="2" t="s">
        <v>85</v>
      </c>
      <c r="C544" s="2" t="s">
        <v>36</v>
      </c>
      <c r="D544" s="2" t="s">
        <v>13</v>
      </c>
      <c r="E544" s="3">
        <v>45041</v>
      </c>
    </row>
    <row r="545" spans="1:5" x14ac:dyDescent="0.3">
      <c r="A545" s="2" t="s">
        <v>39</v>
      </c>
      <c r="B545" s="2" t="s">
        <v>113</v>
      </c>
      <c r="C545" s="2" t="s">
        <v>36</v>
      </c>
      <c r="D545" s="2" t="s">
        <v>1</v>
      </c>
      <c r="E545" s="3">
        <v>45041</v>
      </c>
    </row>
    <row r="546" spans="1:5" x14ac:dyDescent="0.3">
      <c r="A546" s="2" t="s">
        <v>39</v>
      </c>
      <c r="B546" s="2" t="s">
        <v>113</v>
      </c>
      <c r="C546" s="2" t="s">
        <v>37</v>
      </c>
      <c r="D546" s="2" t="s">
        <v>1</v>
      </c>
      <c r="E546" s="3">
        <v>45041</v>
      </c>
    </row>
    <row r="547" spans="1:5" x14ac:dyDescent="0.3">
      <c r="A547" s="2" t="s">
        <v>39</v>
      </c>
      <c r="B547" s="2" t="s">
        <v>106</v>
      </c>
      <c r="C547" s="2" t="s">
        <v>36</v>
      </c>
      <c r="D547" s="2" t="s">
        <v>1</v>
      </c>
      <c r="E547" s="3">
        <v>45041</v>
      </c>
    </row>
    <row r="548" spans="1:5" x14ac:dyDescent="0.3">
      <c r="A548" s="2" t="s">
        <v>6</v>
      </c>
      <c r="B548" s="2" t="s">
        <v>101</v>
      </c>
      <c r="C548" s="2" t="s">
        <v>10</v>
      </c>
      <c r="D548" s="2" t="s">
        <v>1</v>
      </c>
      <c r="E548" s="3">
        <v>45041</v>
      </c>
    </row>
    <row r="549" spans="1:5" x14ac:dyDescent="0.3">
      <c r="A549" s="2" t="s">
        <v>22</v>
      </c>
      <c r="B549" s="2" t="s">
        <v>67</v>
      </c>
      <c r="C549" s="2" t="s">
        <v>7</v>
      </c>
      <c r="D549" s="2" t="s">
        <v>1</v>
      </c>
      <c r="E549" s="3">
        <v>45042</v>
      </c>
    </row>
    <row r="550" spans="1:5" x14ac:dyDescent="0.3">
      <c r="A550" s="2" t="s">
        <v>35</v>
      </c>
      <c r="B550" s="2" t="s">
        <v>84</v>
      </c>
      <c r="C550" s="2" t="s">
        <v>36</v>
      </c>
      <c r="D550" s="2" t="s">
        <v>1</v>
      </c>
      <c r="E550" s="3">
        <v>45042</v>
      </c>
    </row>
    <row r="551" spans="1:5" x14ac:dyDescent="0.3">
      <c r="A551" s="2" t="s">
        <v>39</v>
      </c>
      <c r="B551" s="2" t="s">
        <v>92</v>
      </c>
      <c r="C551" s="2" t="s">
        <v>36</v>
      </c>
      <c r="D551" s="2" t="s">
        <v>1</v>
      </c>
      <c r="E551" s="3">
        <v>45042</v>
      </c>
    </row>
    <row r="552" spans="1:5" x14ac:dyDescent="0.3">
      <c r="A552" s="2" t="s">
        <v>39</v>
      </c>
      <c r="B552" s="2" t="s">
        <v>114</v>
      </c>
      <c r="C552" s="2" t="s">
        <v>36</v>
      </c>
      <c r="D552" s="2" t="s">
        <v>1</v>
      </c>
      <c r="E552" s="3">
        <v>45042</v>
      </c>
    </row>
    <row r="553" spans="1:5" x14ac:dyDescent="0.3">
      <c r="A553" s="2" t="s">
        <v>39</v>
      </c>
      <c r="B553" s="2" t="s">
        <v>114</v>
      </c>
      <c r="C553" s="2" t="s">
        <v>37</v>
      </c>
      <c r="D553" s="2" t="s">
        <v>1</v>
      </c>
      <c r="E553" s="3">
        <v>45042</v>
      </c>
    </row>
    <row r="554" spans="1:5" x14ac:dyDescent="0.3">
      <c r="A554" s="2" t="s">
        <v>46</v>
      </c>
      <c r="B554" s="2" t="s">
        <v>89</v>
      </c>
      <c r="C554" s="2" t="s">
        <v>7</v>
      </c>
      <c r="D554" s="2" t="s">
        <v>1</v>
      </c>
      <c r="E554" s="3">
        <v>45042</v>
      </c>
    </row>
    <row r="555" spans="1:5" x14ac:dyDescent="0.3">
      <c r="A555" s="2" t="s">
        <v>39</v>
      </c>
      <c r="B555" s="2" t="s">
        <v>103</v>
      </c>
      <c r="C555" s="2" t="s">
        <v>36</v>
      </c>
      <c r="D555" s="2" t="s">
        <v>1</v>
      </c>
      <c r="E555" s="3">
        <v>45043</v>
      </c>
    </row>
    <row r="556" spans="1:5" x14ac:dyDescent="0.3">
      <c r="A556" s="2" t="s">
        <v>6</v>
      </c>
      <c r="B556" s="2" t="s">
        <v>85</v>
      </c>
      <c r="C556" s="2" t="s">
        <v>7</v>
      </c>
      <c r="D556" s="2" t="s">
        <v>1</v>
      </c>
      <c r="E556" s="3">
        <v>45043</v>
      </c>
    </row>
    <row r="557" spans="1:5" x14ac:dyDescent="0.3">
      <c r="A557" s="2" t="s">
        <v>28</v>
      </c>
      <c r="B557" s="2" t="s">
        <v>87</v>
      </c>
      <c r="C557" s="2" t="s">
        <v>32</v>
      </c>
      <c r="D557" s="2" t="s">
        <v>1</v>
      </c>
      <c r="E557" s="3">
        <v>45043</v>
      </c>
    </row>
    <row r="558" spans="1:5" x14ac:dyDescent="0.3">
      <c r="A558" s="2" t="s">
        <v>28</v>
      </c>
      <c r="B558" s="2" t="s">
        <v>104</v>
      </c>
      <c r="C558" s="2" t="s">
        <v>29</v>
      </c>
      <c r="D558" s="2" t="s">
        <v>130</v>
      </c>
      <c r="E558" s="3">
        <v>45043</v>
      </c>
    </row>
    <row r="559" spans="1:5" x14ac:dyDescent="0.3">
      <c r="A559" s="2" t="s">
        <v>46</v>
      </c>
      <c r="B559" s="2" t="s">
        <v>33</v>
      </c>
      <c r="C559" s="2" t="s">
        <v>10</v>
      </c>
      <c r="D559" s="2" t="s">
        <v>1</v>
      </c>
      <c r="E559" s="3">
        <v>45043</v>
      </c>
    </row>
    <row r="560" spans="1:5" x14ac:dyDescent="0.3">
      <c r="A560" s="2" t="s">
        <v>46</v>
      </c>
      <c r="B560" s="2" t="s">
        <v>49</v>
      </c>
      <c r="C560" s="2" t="s">
        <v>10</v>
      </c>
      <c r="D560" s="2" t="s">
        <v>1</v>
      </c>
      <c r="E560" s="3">
        <v>45043</v>
      </c>
    </row>
    <row r="561" spans="1:5" x14ac:dyDescent="0.3">
      <c r="A561" s="2" t="s">
        <v>17</v>
      </c>
      <c r="B561" s="2" t="s">
        <v>84</v>
      </c>
      <c r="C561" s="2" t="s">
        <v>18</v>
      </c>
      <c r="D561" s="2" t="s">
        <v>130</v>
      </c>
      <c r="E561" s="3">
        <v>45043</v>
      </c>
    </row>
    <row r="562" spans="1:5" x14ac:dyDescent="0.3">
      <c r="A562" s="2" t="s">
        <v>39</v>
      </c>
      <c r="B562" s="2" t="s">
        <v>16</v>
      </c>
      <c r="C562" s="2" t="s">
        <v>36</v>
      </c>
      <c r="D562" s="2" t="s">
        <v>1</v>
      </c>
      <c r="E562" s="3">
        <v>45044</v>
      </c>
    </row>
    <row r="563" spans="1:5" x14ac:dyDescent="0.3">
      <c r="A563" s="2" t="s">
        <v>17</v>
      </c>
      <c r="B563" s="2" t="s">
        <v>86</v>
      </c>
      <c r="C563" s="2" t="s">
        <v>7</v>
      </c>
      <c r="D563" s="2" t="s">
        <v>1</v>
      </c>
      <c r="E563" s="3">
        <v>45044</v>
      </c>
    </row>
    <row r="564" spans="1:5" x14ac:dyDescent="0.3">
      <c r="A564" s="2" t="s">
        <v>17</v>
      </c>
      <c r="B564" s="2" t="s">
        <v>103</v>
      </c>
      <c r="C564" s="2" t="s">
        <v>7</v>
      </c>
      <c r="D564" s="2" t="s">
        <v>1</v>
      </c>
      <c r="E564" s="3">
        <v>45044</v>
      </c>
    </row>
    <row r="565" spans="1:5" x14ac:dyDescent="0.3">
      <c r="A565" s="2" t="s">
        <v>17</v>
      </c>
      <c r="B565" s="2" t="s">
        <v>20</v>
      </c>
      <c r="C565" s="2" t="s">
        <v>7</v>
      </c>
      <c r="D565" s="2" t="s">
        <v>130</v>
      </c>
      <c r="E565" s="3">
        <v>45044</v>
      </c>
    </row>
    <row r="566" spans="1:5" x14ac:dyDescent="0.3">
      <c r="A566" s="2" t="s">
        <v>17</v>
      </c>
      <c r="B566" s="2" t="s">
        <v>20</v>
      </c>
      <c r="C566" s="2" t="s">
        <v>18</v>
      </c>
      <c r="D566" s="2" t="s">
        <v>130</v>
      </c>
      <c r="E566" s="3">
        <v>45044</v>
      </c>
    </row>
    <row r="567" spans="1:5" x14ac:dyDescent="0.3">
      <c r="A567" s="2" t="s">
        <v>28</v>
      </c>
      <c r="B567" s="2" t="s">
        <v>108</v>
      </c>
      <c r="C567" s="2" t="s">
        <v>32</v>
      </c>
      <c r="D567" s="2" t="s">
        <v>130</v>
      </c>
      <c r="E567" s="3">
        <v>45044</v>
      </c>
    </row>
    <row r="568" spans="1:5" x14ac:dyDescent="0.3">
      <c r="A568" s="2" t="s">
        <v>22</v>
      </c>
      <c r="B568" s="2" t="s">
        <v>16</v>
      </c>
      <c r="C568" s="2" t="s">
        <v>18</v>
      </c>
      <c r="D568" s="2" t="s">
        <v>13</v>
      </c>
      <c r="E568" s="3">
        <v>45044</v>
      </c>
    </row>
    <row r="569" spans="1:5" x14ac:dyDescent="0.3">
      <c r="A569" s="2" t="s">
        <v>6</v>
      </c>
      <c r="B569" s="2" t="s">
        <v>30</v>
      </c>
      <c r="C569" s="2" t="s">
        <v>61</v>
      </c>
      <c r="D569" s="2" t="s">
        <v>1</v>
      </c>
      <c r="E569" s="3">
        <v>45044</v>
      </c>
    </row>
    <row r="570" spans="1:5" x14ac:dyDescent="0.3">
      <c r="A570" s="2" t="s">
        <v>6</v>
      </c>
      <c r="B570" s="2" t="s">
        <v>24</v>
      </c>
      <c r="C570" s="2" t="s">
        <v>61</v>
      </c>
      <c r="D570" s="2" t="s">
        <v>1</v>
      </c>
      <c r="E570" s="3">
        <v>45044</v>
      </c>
    </row>
    <row r="571" spans="1:5" x14ac:dyDescent="0.3">
      <c r="A571" s="2" t="s">
        <v>6</v>
      </c>
      <c r="B571" s="2" t="s">
        <v>30</v>
      </c>
      <c r="C571" s="2" t="s">
        <v>10</v>
      </c>
      <c r="D571" s="2" t="s">
        <v>1</v>
      </c>
      <c r="E571" s="3">
        <v>45048</v>
      </c>
    </row>
    <row r="572" spans="1:5" x14ac:dyDescent="0.3">
      <c r="A572" s="2" t="s">
        <v>17</v>
      </c>
      <c r="B572" s="2" t="s">
        <v>84</v>
      </c>
      <c r="C572" s="2" t="s">
        <v>7</v>
      </c>
      <c r="D572" s="2" t="s">
        <v>1</v>
      </c>
      <c r="E572" s="3">
        <v>45048</v>
      </c>
    </row>
    <row r="573" spans="1:5" x14ac:dyDescent="0.3">
      <c r="A573" s="2" t="s">
        <v>35</v>
      </c>
      <c r="B573" s="2" t="s">
        <v>85</v>
      </c>
      <c r="C573" s="2" t="s">
        <v>36</v>
      </c>
      <c r="D573" s="2" t="s">
        <v>1</v>
      </c>
      <c r="E573" s="3">
        <v>45048</v>
      </c>
    </row>
    <row r="574" spans="1:5" x14ac:dyDescent="0.3">
      <c r="A574" s="2" t="s">
        <v>46</v>
      </c>
      <c r="B574" s="2" t="s">
        <v>49</v>
      </c>
      <c r="C574" s="2" t="s">
        <v>10</v>
      </c>
      <c r="D574" s="2" t="s">
        <v>13</v>
      </c>
      <c r="E574" s="3">
        <v>45048</v>
      </c>
    </row>
    <row r="575" spans="1:5" x14ac:dyDescent="0.3">
      <c r="A575" s="2" t="s">
        <v>35</v>
      </c>
      <c r="B575" s="2" t="s">
        <v>104</v>
      </c>
      <c r="C575" s="2" t="s">
        <v>41</v>
      </c>
      <c r="D575" s="2" t="s">
        <v>13</v>
      </c>
      <c r="E575" s="3">
        <v>45048</v>
      </c>
    </row>
    <row r="576" spans="1:5" x14ac:dyDescent="0.3">
      <c r="A576" s="2" t="s">
        <v>17</v>
      </c>
      <c r="B576" s="2" t="s">
        <v>91</v>
      </c>
      <c r="C576" s="2" t="s">
        <v>7</v>
      </c>
      <c r="D576" s="2" t="s">
        <v>130</v>
      </c>
      <c r="E576" s="3">
        <v>45049</v>
      </c>
    </row>
    <row r="577" spans="1:5" x14ac:dyDescent="0.3">
      <c r="A577" s="2" t="s">
        <v>6</v>
      </c>
      <c r="B577" s="2" t="s">
        <v>24</v>
      </c>
      <c r="C577" s="2" t="s">
        <v>61</v>
      </c>
      <c r="D577" s="2" t="s">
        <v>1</v>
      </c>
      <c r="E577" s="3">
        <v>45049</v>
      </c>
    </row>
    <row r="578" spans="1:5" x14ac:dyDescent="0.3">
      <c r="A578" s="2" t="s">
        <v>46</v>
      </c>
      <c r="B578" s="2" t="s">
        <v>104</v>
      </c>
      <c r="C578" s="2" t="s">
        <v>7</v>
      </c>
      <c r="D578" s="2" t="s">
        <v>13</v>
      </c>
      <c r="E578" s="3">
        <v>45049</v>
      </c>
    </row>
    <row r="579" spans="1:5" x14ac:dyDescent="0.3">
      <c r="A579" s="2" t="s">
        <v>46</v>
      </c>
      <c r="B579" s="2" t="s">
        <v>33</v>
      </c>
      <c r="C579" s="2" t="s">
        <v>10</v>
      </c>
      <c r="D579" s="2" t="s">
        <v>13</v>
      </c>
      <c r="E579" s="3">
        <v>45049</v>
      </c>
    </row>
    <row r="580" spans="1:5" x14ac:dyDescent="0.3">
      <c r="A580" s="2" t="s">
        <v>6</v>
      </c>
      <c r="B580" s="2" t="s">
        <v>30</v>
      </c>
      <c r="C580" s="2" t="s">
        <v>61</v>
      </c>
      <c r="D580" s="2" t="s">
        <v>1</v>
      </c>
      <c r="E580" s="3">
        <v>45050</v>
      </c>
    </row>
    <row r="581" spans="1:5" x14ac:dyDescent="0.3">
      <c r="A581" s="2" t="s">
        <v>17</v>
      </c>
      <c r="B581" s="2" t="s">
        <v>91</v>
      </c>
      <c r="C581" s="2" t="s">
        <v>18</v>
      </c>
      <c r="D581" s="2" t="s">
        <v>130</v>
      </c>
      <c r="E581" s="3">
        <v>45050</v>
      </c>
    </row>
    <row r="582" spans="1:5" x14ac:dyDescent="0.3">
      <c r="A582" s="2" t="s">
        <v>46</v>
      </c>
      <c r="B582" s="2" t="s">
        <v>88</v>
      </c>
      <c r="C582" s="2" t="s">
        <v>7</v>
      </c>
      <c r="D582" s="2" t="s">
        <v>13</v>
      </c>
      <c r="E582" s="3">
        <v>45051</v>
      </c>
    </row>
    <row r="583" spans="1:5" x14ac:dyDescent="0.3">
      <c r="A583" s="2" t="s">
        <v>17</v>
      </c>
      <c r="B583" s="2" t="s">
        <v>86</v>
      </c>
      <c r="C583" s="2" t="s">
        <v>18</v>
      </c>
      <c r="D583" s="2" t="s">
        <v>1</v>
      </c>
      <c r="E583" s="3">
        <v>45054</v>
      </c>
    </row>
    <row r="584" spans="1:5" x14ac:dyDescent="0.3">
      <c r="A584" s="2" t="s">
        <v>28</v>
      </c>
      <c r="B584" s="2" t="s">
        <v>84</v>
      </c>
      <c r="C584" s="2" t="s">
        <v>29</v>
      </c>
      <c r="D584" s="2" t="s">
        <v>124</v>
      </c>
      <c r="E584" s="3">
        <v>45054</v>
      </c>
    </row>
    <row r="585" spans="1:5" x14ac:dyDescent="0.3">
      <c r="A585" s="2" t="s">
        <v>6</v>
      </c>
      <c r="B585" s="2" t="s">
        <v>30</v>
      </c>
      <c r="C585" s="2" t="s">
        <v>10</v>
      </c>
      <c r="D585" s="2" t="s">
        <v>1</v>
      </c>
      <c r="E585" s="3">
        <v>45054</v>
      </c>
    </row>
    <row r="586" spans="1:5" x14ac:dyDescent="0.3">
      <c r="A586" s="2" t="s">
        <v>6</v>
      </c>
      <c r="B586" s="2" t="s">
        <v>99</v>
      </c>
      <c r="C586" s="2" t="s">
        <v>10</v>
      </c>
      <c r="D586" s="2" t="s">
        <v>1</v>
      </c>
      <c r="E586" s="3">
        <v>45055</v>
      </c>
    </row>
    <row r="587" spans="1:5" x14ac:dyDescent="0.3">
      <c r="A587" s="2" t="s">
        <v>28</v>
      </c>
      <c r="B587" s="2" t="s">
        <v>114</v>
      </c>
      <c r="C587" s="2" t="s">
        <v>32</v>
      </c>
      <c r="D587" s="2" t="s">
        <v>13</v>
      </c>
      <c r="E587" s="3">
        <v>45055</v>
      </c>
    </row>
    <row r="588" spans="1:5" x14ac:dyDescent="0.3">
      <c r="A588" s="2" t="s">
        <v>35</v>
      </c>
      <c r="B588" s="2" t="s">
        <v>84</v>
      </c>
      <c r="C588" s="2" t="s">
        <v>121</v>
      </c>
      <c r="D588" s="2" t="s">
        <v>13</v>
      </c>
      <c r="E588" s="3">
        <v>45055</v>
      </c>
    </row>
    <row r="589" spans="1:5" x14ac:dyDescent="0.3">
      <c r="A589" s="2" t="s">
        <v>46</v>
      </c>
      <c r="B589" s="2" t="s">
        <v>89</v>
      </c>
      <c r="C589" s="2" t="s">
        <v>7</v>
      </c>
      <c r="D589" s="2" t="s">
        <v>1</v>
      </c>
      <c r="E589" s="3">
        <v>45055</v>
      </c>
    </row>
    <row r="590" spans="1:5" x14ac:dyDescent="0.3">
      <c r="A590" s="2" t="s">
        <v>22</v>
      </c>
      <c r="B590" s="2" t="s">
        <v>67</v>
      </c>
      <c r="C590" s="2" t="s">
        <v>18</v>
      </c>
      <c r="D590" s="2" t="s">
        <v>1</v>
      </c>
      <c r="E590" s="3">
        <v>45055</v>
      </c>
    </row>
    <row r="591" spans="1:5" x14ac:dyDescent="0.3">
      <c r="A591" s="2" t="s">
        <v>22</v>
      </c>
      <c r="B591" s="2" t="s">
        <v>67</v>
      </c>
      <c r="C591" s="2" t="s">
        <v>7</v>
      </c>
      <c r="D591" s="2" t="s">
        <v>1</v>
      </c>
      <c r="E591" s="3">
        <v>45055</v>
      </c>
    </row>
    <row r="592" spans="1:5" x14ac:dyDescent="0.3">
      <c r="A592" s="2" t="s">
        <v>17</v>
      </c>
      <c r="B592" s="2" t="s">
        <v>84</v>
      </c>
      <c r="C592" s="2" t="s">
        <v>7</v>
      </c>
      <c r="D592" s="2" t="s">
        <v>1</v>
      </c>
      <c r="E592" s="3">
        <v>45055</v>
      </c>
    </row>
    <row r="593" spans="1:5" x14ac:dyDescent="0.3">
      <c r="A593" s="2" t="s">
        <v>17</v>
      </c>
      <c r="B593" s="2" t="s">
        <v>101</v>
      </c>
      <c r="C593" s="2" t="s">
        <v>18</v>
      </c>
      <c r="D593" s="2" t="s">
        <v>130</v>
      </c>
      <c r="E593" s="3">
        <v>45055</v>
      </c>
    </row>
    <row r="594" spans="1:5" x14ac:dyDescent="0.3">
      <c r="A594" s="2" t="s">
        <v>39</v>
      </c>
      <c r="B594" s="2" t="s">
        <v>89</v>
      </c>
      <c r="C594" s="2" t="s">
        <v>37</v>
      </c>
      <c r="D594" s="2" t="s">
        <v>1</v>
      </c>
      <c r="E594" s="3">
        <v>45056</v>
      </c>
    </row>
    <row r="595" spans="1:5" x14ac:dyDescent="0.3">
      <c r="A595" s="2" t="s">
        <v>17</v>
      </c>
      <c r="B595" s="2" t="s">
        <v>91</v>
      </c>
      <c r="C595" s="2" t="s">
        <v>7</v>
      </c>
      <c r="D595" s="2" t="s">
        <v>1</v>
      </c>
      <c r="E595" s="3">
        <v>45056</v>
      </c>
    </row>
    <row r="596" spans="1:5" x14ac:dyDescent="0.3">
      <c r="A596" s="2" t="s">
        <v>28</v>
      </c>
      <c r="B596" s="2" t="s">
        <v>33</v>
      </c>
      <c r="C596" s="2" t="s">
        <v>54</v>
      </c>
      <c r="D596" s="2" t="s">
        <v>130</v>
      </c>
      <c r="E596" s="3">
        <v>45056</v>
      </c>
    </row>
    <row r="597" spans="1:5" x14ac:dyDescent="0.3">
      <c r="A597" s="2" t="s">
        <v>22</v>
      </c>
      <c r="B597" s="2" t="s">
        <v>114</v>
      </c>
      <c r="C597" s="2" t="s">
        <v>7</v>
      </c>
      <c r="D597" s="2" t="s">
        <v>1</v>
      </c>
      <c r="E597" s="3">
        <v>45056</v>
      </c>
    </row>
    <row r="598" spans="1:5" x14ac:dyDescent="0.3">
      <c r="A598" s="2" t="s">
        <v>22</v>
      </c>
      <c r="B598" s="2" t="s">
        <v>63</v>
      </c>
      <c r="C598" s="2" t="s">
        <v>18</v>
      </c>
      <c r="D598" s="2" t="s">
        <v>13</v>
      </c>
      <c r="E598" s="3">
        <v>45056</v>
      </c>
    </row>
    <row r="599" spans="1:5" x14ac:dyDescent="0.3">
      <c r="A599" s="2" t="s">
        <v>28</v>
      </c>
      <c r="B599" s="2" t="s">
        <v>16</v>
      </c>
      <c r="C599" s="2" t="s">
        <v>64</v>
      </c>
      <c r="D599" s="2" t="s">
        <v>130</v>
      </c>
      <c r="E599" s="3">
        <v>45057</v>
      </c>
    </row>
    <row r="600" spans="1:5" x14ac:dyDescent="0.3">
      <c r="A600" s="2" t="s">
        <v>39</v>
      </c>
      <c r="B600" s="2" t="s">
        <v>114</v>
      </c>
      <c r="C600" s="2" t="s">
        <v>37</v>
      </c>
      <c r="D600" s="2" t="s">
        <v>1</v>
      </c>
      <c r="E600" s="3">
        <v>45057</v>
      </c>
    </row>
    <row r="601" spans="1:5" x14ac:dyDescent="0.3">
      <c r="A601" s="2" t="s">
        <v>39</v>
      </c>
      <c r="B601" s="2" t="s">
        <v>114</v>
      </c>
      <c r="C601" s="2" t="s">
        <v>36</v>
      </c>
      <c r="D601" s="2" t="s">
        <v>1</v>
      </c>
      <c r="E601" s="3">
        <v>45057</v>
      </c>
    </row>
    <row r="602" spans="1:5" x14ac:dyDescent="0.3">
      <c r="A602" s="2" t="s">
        <v>39</v>
      </c>
      <c r="B602" s="2" t="s">
        <v>119</v>
      </c>
      <c r="C602" s="2" t="s">
        <v>36</v>
      </c>
      <c r="D602" s="2" t="s">
        <v>1</v>
      </c>
      <c r="E602" s="3">
        <v>45057</v>
      </c>
    </row>
    <row r="603" spans="1:5" x14ac:dyDescent="0.3">
      <c r="A603" s="2" t="s">
        <v>17</v>
      </c>
      <c r="B603" s="2" t="s">
        <v>91</v>
      </c>
      <c r="C603" s="2" t="s">
        <v>18</v>
      </c>
      <c r="D603" s="2" t="s">
        <v>1</v>
      </c>
      <c r="E603" s="3">
        <v>45057</v>
      </c>
    </row>
    <row r="604" spans="1:5" x14ac:dyDescent="0.3">
      <c r="A604" s="2" t="s">
        <v>46</v>
      </c>
      <c r="B604" s="2" t="s">
        <v>105</v>
      </c>
      <c r="C604" s="2" t="s">
        <v>7</v>
      </c>
      <c r="D604" s="2" t="s">
        <v>1</v>
      </c>
      <c r="E604" s="3">
        <v>45057</v>
      </c>
    </row>
    <row r="605" spans="1:5" x14ac:dyDescent="0.3">
      <c r="A605" s="2" t="s">
        <v>46</v>
      </c>
      <c r="B605" s="2" t="s">
        <v>88</v>
      </c>
      <c r="C605" s="2" t="s">
        <v>7</v>
      </c>
      <c r="D605" s="2" t="s">
        <v>1</v>
      </c>
      <c r="E605" s="3">
        <v>45057</v>
      </c>
    </row>
    <row r="606" spans="1:5" x14ac:dyDescent="0.3">
      <c r="A606" s="2" t="s">
        <v>35</v>
      </c>
      <c r="B606" s="2" t="s">
        <v>104</v>
      </c>
      <c r="C606" s="2" t="s">
        <v>36</v>
      </c>
      <c r="D606" s="2" t="s">
        <v>1</v>
      </c>
      <c r="E606" s="3">
        <v>45057</v>
      </c>
    </row>
    <row r="607" spans="1:5" x14ac:dyDescent="0.3">
      <c r="A607" s="2" t="s">
        <v>28</v>
      </c>
      <c r="B607" s="2" t="s">
        <v>86</v>
      </c>
      <c r="C607" s="2" t="s">
        <v>32</v>
      </c>
      <c r="D607" s="2" t="s">
        <v>1</v>
      </c>
      <c r="E607" s="3">
        <v>45057</v>
      </c>
    </row>
    <row r="608" spans="1:5" x14ac:dyDescent="0.3">
      <c r="A608" s="2" t="s">
        <v>6</v>
      </c>
      <c r="B608" s="2" t="s">
        <v>30</v>
      </c>
      <c r="C608" s="2" t="s">
        <v>61</v>
      </c>
      <c r="D608" s="2" t="s">
        <v>1</v>
      </c>
      <c r="E608" s="3">
        <v>45057</v>
      </c>
    </row>
    <row r="609" spans="1:5" x14ac:dyDescent="0.3">
      <c r="A609" s="2" t="s">
        <v>22</v>
      </c>
      <c r="B609" s="2" t="s">
        <v>26</v>
      </c>
      <c r="C609" s="2" t="s">
        <v>13</v>
      </c>
      <c r="D609" s="2" t="s">
        <v>1</v>
      </c>
      <c r="E609" s="3">
        <v>45058</v>
      </c>
    </row>
    <row r="610" spans="1:5" x14ac:dyDescent="0.3">
      <c r="A610" s="2" t="s">
        <v>46</v>
      </c>
      <c r="B610" s="2" t="s">
        <v>33</v>
      </c>
      <c r="C610" s="2" t="s">
        <v>10</v>
      </c>
      <c r="D610" s="2" t="s">
        <v>1</v>
      </c>
      <c r="E610" s="3">
        <v>45058</v>
      </c>
    </row>
    <row r="611" spans="1:5" x14ac:dyDescent="0.3">
      <c r="A611" s="2" t="s">
        <v>35</v>
      </c>
      <c r="B611" s="2" t="s">
        <v>118</v>
      </c>
      <c r="C611" s="2" t="s">
        <v>37</v>
      </c>
      <c r="D611" s="2" t="s">
        <v>1</v>
      </c>
      <c r="E611" s="3">
        <v>45058</v>
      </c>
    </row>
    <row r="612" spans="1:5" x14ac:dyDescent="0.3">
      <c r="A612" s="2" t="s">
        <v>17</v>
      </c>
      <c r="B612" s="2" t="s">
        <v>119</v>
      </c>
      <c r="C612" s="2" t="s">
        <v>18</v>
      </c>
      <c r="D612" s="2" t="s">
        <v>130</v>
      </c>
      <c r="E612" s="3">
        <v>45058</v>
      </c>
    </row>
    <row r="613" spans="1:5" x14ac:dyDescent="0.3">
      <c r="A613" s="2" t="s">
        <v>28</v>
      </c>
      <c r="B613" s="2" t="s">
        <v>104</v>
      </c>
      <c r="C613" s="2" t="s">
        <v>29</v>
      </c>
      <c r="D613" s="2" t="s">
        <v>1</v>
      </c>
      <c r="E613" s="3">
        <v>45058</v>
      </c>
    </row>
    <row r="614" spans="1:5" x14ac:dyDescent="0.3">
      <c r="A614" s="2" t="s">
        <v>39</v>
      </c>
      <c r="B614" s="2" t="s">
        <v>47</v>
      </c>
      <c r="C614" s="2" t="s">
        <v>36</v>
      </c>
      <c r="D614" s="2" t="s">
        <v>1</v>
      </c>
      <c r="E614" s="3">
        <v>45061</v>
      </c>
    </row>
    <row r="615" spans="1:5" x14ac:dyDescent="0.3">
      <c r="A615" s="2" t="s">
        <v>17</v>
      </c>
      <c r="B615" s="2" t="s">
        <v>86</v>
      </c>
      <c r="C615" s="2" t="s">
        <v>13</v>
      </c>
      <c r="D615" s="2" t="s">
        <v>130</v>
      </c>
      <c r="E615" s="3">
        <v>45061</v>
      </c>
    </row>
    <row r="616" spans="1:5" x14ac:dyDescent="0.3">
      <c r="A616" s="2" t="s">
        <v>17</v>
      </c>
      <c r="B616" s="2" t="s">
        <v>84</v>
      </c>
      <c r="C616" s="2" t="s">
        <v>7</v>
      </c>
      <c r="D616" s="2" t="s">
        <v>130</v>
      </c>
      <c r="E616" s="3">
        <v>45061</v>
      </c>
    </row>
    <row r="617" spans="1:5" x14ac:dyDescent="0.3">
      <c r="A617" s="2" t="s">
        <v>22</v>
      </c>
      <c r="B617" s="2" t="s">
        <v>67</v>
      </c>
      <c r="C617" s="2" t="s">
        <v>18</v>
      </c>
      <c r="D617" s="2" t="s">
        <v>130</v>
      </c>
      <c r="E617" s="3">
        <v>45062</v>
      </c>
    </row>
    <row r="618" spans="1:5" x14ac:dyDescent="0.3">
      <c r="A618" s="2" t="s">
        <v>22</v>
      </c>
      <c r="B618" s="2" t="s">
        <v>67</v>
      </c>
      <c r="C618" s="2" t="s">
        <v>7</v>
      </c>
      <c r="D618" s="2" t="s">
        <v>130</v>
      </c>
      <c r="E618" s="3">
        <v>45062</v>
      </c>
    </row>
    <row r="619" spans="1:5" x14ac:dyDescent="0.3">
      <c r="A619" s="2" t="s">
        <v>39</v>
      </c>
      <c r="B619" s="2" t="s">
        <v>119</v>
      </c>
      <c r="C619" s="2" t="s">
        <v>36</v>
      </c>
      <c r="D619" s="2" t="s">
        <v>1</v>
      </c>
      <c r="E619" s="3">
        <v>45062</v>
      </c>
    </row>
    <row r="620" spans="1:5" x14ac:dyDescent="0.3">
      <c r="A620" s="2" t="s">
        <v>35</v>
      </c>
      <c r="B620" s="2" t="s">
        <v>115</v>
      </c>
      <c r="C620" s="2" t="s">
        <v>36</v>
      </c>
      <c r="D620" s="2" t="s">
        <v>1</v>
      </c>
      <c r="E620" s="3">
        <v>45062</v>
      </c>
    </row>
    <row r="621" spans="1:5" x14ac:dyDescent="0.3">
      <c r="A621" s="2" t="s">
        <v>35</v>
      </c>
      <c r="B621" s="2" t="s">
        <v>84</v>
      </c>
      <c r="C621" s="2" t="s">
        <v>121</v>
      </c>
      <c r="D621" s="2" t="s">
        <v>13</v>
      </c>
      <c r="E621" s="3">
        <v>45062</v>
      </c>
    </row>
    <row r="622" spans="1:5" x14ac:dyDescent="0.3">
      <c r="A622" s="2" t="s">
        <v>35</v>
      </c>
      <c r="B622" s="2" t="s">
        <v>104</v>
      </c>
      <c r="C622" s="2" t="s">
        <v>41</v>
      </c>
      <c r="D622" s="2" t="s">
        <v>1</v>
      </c>
      <c r="E622" s="3">
        <v>45062</v>
      </c>
    </row>
    <row r="623" spans="1:5" x14ac:dyDescent="0.3">
      <c r="A623" s="2" t="s">
        <v>28</v>
      </c>
      <c r="B623" s="2" t="s">
        <v>84</v>
      </c>
      <c r="C623" s="2" t="s">
        <v>54</v>
      </c>
      <c r="D623" s="2" t="s">
        <v>1</v>
      </c>
      <c r="E623" s="3">
        <v>45062</v>
      </c>
    </row>
    <row r="624" spans="1:5" x14ac:dyDescent="0.3">
      <c r="A624" s="2" t="s">
        <v>6</v>
      </c>
      <c r="B624" s="2" t="s">
        <v>30</v>
      </c>
      <c r="C624" s="2" t="s">
        <v>61</v>
      </c>
      <c r="D624" s="2" t="s">
        <v>1</v>
      </c>
      <c r="E624" s="3">
        <v>45062</v>
      </c>
    </row>
    <row r="625" spans="1:5" x14ac:dyDescent="0.3">
      <c r="A625" s="2" t="s">
        <v>17</v>
      </c>
      <c r="B625" s="2" t="s">
        <v>91</v>
      </c>
      <c r="C625" s="2" t="s">
        <v>7</v>
      </c>
      <c r="D625" s="2" t="s">
        <v>130</v>
      </c>
      <c r="E625" s="3">
        <v>45063</v>
      </c>
    </row>
    <row r="626" spans="1:5" x14ac:dyDescent="0.3">
      <c r="A626" s="2" t="s">
        <v>35</v>
      </c>
      <c r="B626" s="2" t="s">
        <v>104</v>
      </c>
      <c r="C626" s="2" t="s">
        <v>36</v>
      </c>
      <c r="D626" s="2" t="s">
        <v>13</v>
      </c>
      <c r="E626" s="3">
        <v>45063</v>
      </c>
    </row>
    <row r="627" spans="1:5" x14ac:dyDescent="0.3">
      <c r="A627" s="2" t="s">
        <v>39</v>
      </c>
      <c r="B627" s="2" t="s">
        <v>16</v>
      </c>
      <c r="C627" s="2" t="s">
        <v>36</v>
      </c>
      <c r="D627" s="2" t="s">
        <v>1</v>
      </c>
      <c r="E627" s="3">
        <v>45063</v>
      </c>
    </row>
    <row r="628" spans="1:5" x14ac:dyDescent="0.3">
      <c r="A628" s="2" t="s">
        <v>39</v>
      </c>
      <c r="B628" s="2" t="s">
        <v>114</v>
      </c>
      <c r="C628" s="2" t="s">
        <v>37</v>
      </c>
      <c r="D628" s="2" t="s">
        <v>1</v>
      </c>
      <c r="E628" s="3">
        <v>45063</v>
      </c>
    </row>
    <row r="629" spans="1:5" x14ac:dyDescent="0.3">
      <c r="A629" s="2" t="s">
        <v>6</v>
      </c>
      <c r="B629" s="2" t="s">
        <v>85</v>
      </c>
      <c r="C629" s="2" t="s">
        <v>7</v>
      </c>
      <c r="D629" s="2" t="s">
        <v>1</v>
      </c>
      <c r="E629" s="3">
        <v>45063</v>
      </c>
    </row>
    <row r="630" spans="1:5" x14ac:dyDescent="0.3">
      <c r="A630" s="2" t="s">
        <v>17</v>
      </c>
      <c r="B630" s="2" t="s">
        <v>91</v>
      </c>
      <c r="C630" s="2" t="s">
        <v>18</v>
      </c>
      <c r="D630" s="2" t="s">
        <v>130</v>
      </c>
      <c r="E630" s="3">
        <v>45064</v>
      </c>
    </row>
    <row r="631" spans="1:5" x14ac:dyDescent="0.3">
      <c r="A631" s="2" t="s">
        <v>39</v>
      </c>
      <c r="B631" s="2" t="s">
        <v>105</v>
      </c>
      <c r="C631" s="2" t="s">
        <v>36</v>
      </c>
      <c r="D631" s="2" t="s">
        <v>1</v>
      </c>
      <c r="E631" s="3">
        <v>45064</v>
      </c>
    </row>
    <row r="632" spans="1:5" x14ac:dyDescent="0.3">
      <c r="A632" s="2" t="s">
        <v>39</v>
      </c>
      <c r="B632" s="2" t="s">
        <v>106</v>
      </c>
      <c r="C632" s="2" t="s">
        <v>36</v>
      </c>
      <c r="D632" s="2" t="s">
        <v>1</v>
      </c>
      <c r="E632" s="3">
        <v>45064</v>
      </c>
    </row>
    <row r="633" spans="1:5" x14ac:dyDescent="0.3">
      <c r="A633" s="2" t="s">
        <v>28</v>
      </c>
      <c r="B633" s="2" t="s">
        <v>89</v>
      </c>
      <c r="C633" s="2" t="s">
        <v>29</v>
      </c>
      <c r="D633" s="2" t="s">
        <v>1</v>
      </c>
      <c r="E633" s="3">
        <v>45065</v>
      </c>
    </row>
    <row r="634" spans="1:5" x14ac:dyDescent="0.3">
      <c r="A634" s="2" t="s">
        <v>35</v>
      </c>
      <c r="B634" s="2" t="s">
        <v>88</v>
      </c>
      <c r="C634" s="2" t="s">
        <v>37</v>
      </c>
      <c r="D634" s="2" t="s">
        <v>1</v>
      </c>
      <c r="E634" s="3">
        <v>45065</v>
      </c>
    </row>
    <row r="635" spans="1:5" x14ac:dyDescent="0.3">
      <c r="A635" s="2" t="s">
        <v>35</v>
      </c>
      <c r="B635" s="2" t="s">
        <v>88</v>
      </c>
      <c r="C635" s="2" t="s">
        <v>36</v>
      </c>
      <c r="D635" s="2" t="s">
        <v>1</v>
      </c>
      <c r="E635" s="3">
        <v>45065</v>
      </c>
    </row>
    <row r="636" spans="1:5" x14ac:dyDescent="0.3">
      <c r="A636" s="2" t="s">
        <v>39</v>
      </c>
      <c r="B636" s="2" t="s">
        <v>113</v>
      </c>
      <c r="C636" s="2" t="s">
        <v>37</v>
      </c>
      <c r="D636" s="2" t="s">
        <v>1</v>
      </c>
      <c r="E636" s="3">
        <v>45065</v>
      </c>
    </row>
    <row r="637" spans="1:5" x14ac:dyDescent="0.3">
      <c r="A637" s="2" t="s">
        <v>39</v>
      </c>
      <c r="B637" s="2" t="s">
        <v>113</v>
      </c>
      <c r="C637" s="2" t="s">
        <v>36</v>
      </c>
      <c r="D637" s="2" t="s">
        <v>1</v>
      </c>
      <c r="E637" s="3">
        <v>45065</v>
      </c>
    </row>
    <row r="638" spans="1:5" x14ac:dyDescent="0.3">
      <c r="A638" s="2" t="s">
        <v>22</v>
      </c>
      <c r="B638" s="2" t="s">
        <v>25</v>
      </c>
      <c r="C638" s="2" t="s">
        <v>13</v>
      </c>
      <c r="D638" s="2" t="s">
        <v>1</v>
      </c>
      <c r="E638" s="3">
        <v>45065</v>
      </c>
    </row>
    <row r="639" spans="1:5" x14ac:dyDescent="0.3">
      <c r="A639" s="2" t="s">
        <v>35</v>
      </c>
      <c r="B639" s="2" t="s">
        <v>85</v>
      </c>
      <c r="C639" s="2" t="s">
        <v>36</v>
      </c>
      <c r="D639" s="2" t="s">
        <v>130</v>
      </c>
      <c r="E639" s="3">
        <v>45068</v>
      </c>
    </row>
    <row r="640" spans="1:5" x14ac:dyDescent="0.3">
      <c r="A640" s="2" t="s">
        <v>39</v>
      </c>
      <c r="B640" s="2" t="s">
        <v>103</v>
      </c>
      <c r="C640" s="2" t="s">
        <v>36</v>
      </c>
      <c r="D640" s="2" t="s">
        <v>1</v>
      </c>
      <c r="E640" s="3">
        <v>45068</v>
      </c>
    </row>
    <row r="641" spans="1:5" x14ac:dyDescent="0.3">
      <c r="A641" s="2" t="s">
        <v>39</v>
      </c>
      <c r="B641" s="2" t="s">
        <v>47</v>
      </c>
      <c r="C641" s="2" t="s">
        <v>36</v>
      </c>
      <c r="D641" s="2" t="s">
        <v>130</v>
      </c>
      <c r="E641" s="3">
        <v>45068</v>
      </c>
    </row>
    <row r="642" spans="1:5" x14ac:dyDescent="0.3">
      <c r="A642" s="2" t="s">
        <v>17</v>
      </c>
      <c r="B642" s="2" t="s">
        <v>84</v>
      </c>
      <c r="C642" s="2" t="s">
        <v>7</v>
      </c>
      <c r="D642" s="2" t="s">
        <v>130</v>
      </c>
      <c r="E642" s="3">
        <v>45068</v>
      </c>
    </row>
    <row r="643" spans="1:5" x14ac:dyDescent="0.3">
      <c r="A643" s="2" t="s">
        <v>35</v>
      </c>
      <c r="B643" s="2" t="s">
        <v>118</v>
      </c>
      <c r="C643" s="2" t="s">
        <v>37</v>
      </c>
      <c r="D643" s="2" t="s">
        <v>13</v>
      </c>
      <c r="E643" s="3">
        <v>45068</v>
      </c>
    </row>
    <row r="644" spans="1:5" x14ac:dyDescent="0.3">
      <c r="A644" s="2" t="s">
        <v>17</v>
      </c>
      <c r="B644" s="2" t="s">
        <v>103</v>
      </c>
      <c r="C644" s="2" t="s">
        <v>18</v>
      </c>
      <c r="D644" s="2" t="s">
        <v>130</v>
      </c>
      <c r="E644" s="3">
        <v>45069</v>
      </c>
    </row>
    <row r="645" spans="1:5" x14ac:dyDescent="0.3">
      <c r="A645" s="2" t="s">
        <v>35</v>
      </c>
      <c r="B645" s="2" t="s">
        <v>104</v>
      </c>
      <c r="C645" s="2" t="s">
        <v>41</v>
      </c>
      <c r="D645" s="2" t="s">
        <v>13</v>
      </c>
      <c r="E645" s="3">
        <v>45069</v>
      </c>
    </row>
    <row r="646" spans="1:5" x14ac:dyDescent="0.3">
      <c r="A646" s="2" t="s">
        <v>39</v>
      </c>
      <c r="B646" s="2" t="s">
        <v>16</v>
      </c>
      <c r="C646" s="2" t="s">
        <v>36</v>
      </c>
      <c r="D646" s="2" t="s">
        <v>1</v>
      </c>
      <c r="E646" s="3">
        <v>45069</v>
      </c>
    </row>
    <row r="647" spans="1:5" x14ac:dyDescent="0.3">
      <c r="A647" s="2" t="s">
        <v>39</v>
      </c>
      <c r="B647" s="2" t="s">
        <v>11</v>
      </c>
      <c r="C647" s="2" t="s">
        <v>36</v>
      </c>
      <c r="D647" s="2" t="s">
        <v>130</v>
      </c>
      <c r="E647" s="3">
        <v>45069</v>
      </c>
    </row>
    <row r="648" spans="1:5" x14ac:dyDescent="0.3">
      <c r="A648" s="2" t="s">
        <v>39</v>
      </c>
      <c r="B648" s="2" t="s">
        <v>90</v>
      </c>
      <c r="C648" s="2" t="s">
        <v>37</v>
      </c>
      <c r="D648" s="2" t="s">
        <v>130</v>
      </c>
      <c r="E648" s="3">
        <v>45069</v>
      </c>
    </row>
    <row r="649" spans="1:5" x14ac:dyDescent="0.3">
      <c r="A649" s="2" t="s">
        <v>22</v>
      </c>
      <c r="B649" s="2" t="s">
        <v>67</v>
      </c>
      <c r="C649" s="2" t="s">
        <v>7</v>
      </c>
      <c r="D649" s="2" t="s">
        <v>1</v>
      </c>
      <c r="E649" s="3">
        <v>45069</v>
      </c>
    </row>
    <row r="650" spans="1:5" x14ac:dyDescent="0.3">
      <c r="A650" s="2" t="s">
        <v>17</v>
      </c>
      <c r="B650" s="2" t="s">
        <v>91</v>
      </c>
      <c r="C650" s="2" t="s">
        <v>7</v>
      </c>
      <c r="D650" s="2" t="s">
        <v>130</v>
      </c>
      <c r="E650" s="3">
        <v>45070</v>
      </c>
    </row>
    <row r="651" spans="1:5" x14ac:dyDescent="0.3">
      <c r="A651" s="2" t="s">
        <v>39</v>
      </c>
      <c r="B651" s="2" t="s">
        <v>119</v>
      </c>
      <c r="C651" s="2" t="s">
        <v>36</v>
      </c>
      <c r="D651" s="2" t="s">
        <v>1</v>
      </c>
      <c r="E651" s="3">
        <v>45070</v>
      </c>
    </row>
    <row r="652" spans="1:5" x14ac:dyDescent="0.3">
      <c r="A652" s="2" t="s">
        <v>46</v>
      </c>
      <c r="B652" s="2" t="s">
        <v>115</v>
      </c>
      <c r="C652" s="2" t="s">
        <v>7</v>
      </c>
      <c r="D652" s="2" t="s">
        <v>13</v>
      </c>
      <c r="E652" s="3">
        <v>45070</v>
      </c>
    </row>
    <row r="653" spans="1:5" x14ac:dyDescent="0.3">
      <c r="A653" s="2" t="s">
        <v>39</v>
      </c>
      <c r="B653" s="2" t="s">
        <v>114</v>
      </c>
      <c r="C653" s="2" t="s">
        <v>36</v>
      </c>
      <c r="D653" s="2" t="s">
        <v>1</v>
      </c>
      <c r="E653" s="3">
        <v>45070</v>
      </c>
    </row>
    <row r="654" spans="1:5" x14ac:dyDescent="0.3">
      <c r="A654" s="2" t="s">
        <v>17</v>
      </c>
      <c r="B654" s="2" t="s">
        <v>119</v>
      </c>
      <c r="C654" s="2" t="s">
        <v>18</v>
      </c>
      <c r="D654" s="2" t="s">
        <v>130</v>
      </c>
      <c r="E654" s="3">
        <v>45071</v>
      </c>
    </row>
    <row r="655" spans="1:5" x14ac:dyDescent="0.3">
      <c r="A655" s="2" t="s">
        <v>28</v>
      </c>
      <c r="B655" s="2" t="s">
        <v>16</v>
      </c>
      <c r="C655" s="2" t="s">
        <v>64</v>
      </c>
      <c r="D655" s="2" t="s">
        <v>1</v>
      </c>
      <c r="E655" s="3">
        <v>45071</v>
      </c>
    </row>
    <row r="656" spans="1:5" x14ac:dyDescent="0.3">
      <c r="A656" s="2" t="s">
        <v>6</v>
      </c>
      <c r="B656" s="2" t="s">
        <v>24</v>
      </c>
      <c r="C656" s="2" t="s">
        <v>10</v>
      </c>
      <c r="D656" s="2" t="s">
        <v>1</v>
      </c>
      <c r="E656" s="3">
        <v>45071</v>
      </c>
    </row>
    <row r="657" spans="1:5" x14ac:dyDescent="0.3">
      <c r="A657" s="2" t="s">
        <v>39</v>
      </c>
      <c r="B657" s="2" t="s">
        <v>106</v>
      </c>
      <c r="C657" s="2" t="s">
        <v>36</v>
      </c>
      <c r="D657" s="2" t="s">
        <v>1</v>
      </c>
      <c r="E657" s="3">
        <v>45072</v>
      </c>
    </row>
    <row r="658" spans="1:5" x14ac:dyDescent="0.3">
      <c r="A658" s="2" t="s">
        <v>17</v>
      </c>
      <c r="B658" s="2" t="s">
        <v>20</v>
      </c>
      <c r="C658" s="2" t="s">
        <v>13</v>
      </c>
      <c r="D658" s="2" t="s">
        <v>130</v>
      </c>
      <c r="E658" s="3">
        <v>45072</v>
      </c>
    </row>
    <row r="659" spans="1:5" x14ac:dyDescent="0.3">
      <c r="A659" s="2" t="s">
        <v>35</v>
      </c>
      <c r="B659" s="2" t="s">
        <v>118</v>
      </c>
      <c r="C659" s="2" t="s">
        <v>41</v>
      </c>
      <c r="D659" s="2" t="s">
        <v>13</v>
      </c>
      <c r="E659" s="3">
        <v>45072</v>
      </c>
    </row>
    <row r="660" spans="1:5" x14ac:dyDescent="0.3">
      <c r="A660" s="2" t="s">
        <v>28</v>
      </c>
      <c r="B660" s="2" t="s">
        <v>84</v>
      </c>
      <c r="C660" s="2" t="s">
        <v>54</v>
      </c>
      <c r="D660" s="2" t="s">
        <v>1</v>
      </c>
      <c r="E660" s="3">
        <v>45075</v>
      </c>
    </row>
    <row r="661" spans="1:5" x14ac:dyDescent="0.3">
      <c r="A661" s="2" t="s">
        <v>6</v>
      </c>
      <c r="B661" s="2" t="s">
        <v>98</v>
      </c>
      <c r="C661" s="2" t="s">
        <v>7</v>
      </c>
      <c r="D661" s="2" t="s">
        <v>1</v>
      </c>
      <c r="E661" s="3">
        <v>45075</v>
      </c>
    </row>
    <row r="662" spans="1:5" x14ac:dyDescent="0.3">
      <c r="A662" s="2" t="s">
        <v>17</v>
      </c>
      <c r="B662" s="2" t="s">
        <v>103</v>
      </c>
      <c r="C662" s="2" t="s">
        <v>18</v>
      </c>
      <c r="D662" s="2" t="s">
        <v>130</v>
      </c>
      <c r="E662" s="3">
        <v>45075</v>
      </c>
    </row>
    <row r="663" spans="1:5" x14ac:dyDescent="0.3">
      <c r="A663" s="2" t="s">
        <v>17</v>
      </c>
      <c r="B663" s="2" t="s">
        <v>84</v>
      </c>
      <c r="C663" s="2" t="s">
        <v>7</v>
      </c>
      <c r="D663" s="2" t="s">
        <v>130</v>
      </c>
      <c r="E663" s="3">
        <v>45075</v>
      </c>
    </row>
    <row r="664" spans="1:5" x14ac:dyDescent="0.3">
      <c r="A664" s="2" t="s">
        <v>6</v>
      </c>
      <c r="B664" s="2" t="s">
        <v>45</v>
      </c>
      <c r="C664" s="2" t="s">
        <v>61</v>
      </c>
      <c r="D664" s="2" t="s">
        <v>1</v>
      </c>
      <c r="E664" s="3">
        <v>45076</v>
      </c>
    </row>
    <row r="665" spans="1:5" x14ac:dyDescent="0.3">
      <c r="A665" s="2" t="s">
        <v>28</v>
      </c>
      <c r="B665" s="2" t="s">
        <v>88</v>
      </c>
      <c r="C665" s="2" t="s">
        <v>32</v>
      </c>
      <c r="D665" s="2" t="s">
        <v>1</v>
      </c>
      <c r="E665" s="3">
        <v>45076</v>
      </c>
    </row>
    <row r="666" spans="1:5" x14ac:dyDescent="0.3">
      <c r="A666" s="2" t="s">
        <v>39</v>
      </c>
      <c r="B666" s="2" t="s">
        <v>114</v>
      </c>
      <c r="C666" s="2" t="s">
        <v>36</v>
      </c>
      <c r="D666" s="2" t="s">
        <v>1</v>
      </c>
      <c r="E666" s="3">
        <v>45076</v>
      </c>
    </row>
    <row r="667" spans="1:5" x14ac:dyDescent="0.3">
      <c r="A667" s="2" t="s">
        <v>39</v>
      </c>
      <c r="B667" s="2" t="s">
        <v>103</v>
      </c>
      <c r="C667" s="2" t="s">
        <v>36</v>
      </c>
      <c r="D667" s="2" t="s">
        <v>1</v>
      </c>
      <c r="E667" s="3">
        <v>45076</v>
      </c>
    </row>
    <row r="668" spans="1:5" x14ac:dyDescent="0.3">
      <c r="A668" s="2" t="s">
        <v>39</v>
      </c>
      <c r="B668" s="2" t="s">
        <v>11</v>
      </c>
      <c r="C668" s="2" t="s">
        <v>36</v>
      </c>
      <c r="D668" s="2" t="s">
        <v>130</v>
      </c>
      <c r="E668" s="3">
        <v>45077</v>
      </c>
    </row>
    <row r="669" spans="1:5" x14ac:dyDescent="0.3">
      <c r="A669" s="2" t="s">
        <v>39</v>
      </c>
      <c r="B669" s="2" t="s">
        <v>16</v>
      </c>
      <c r="C669" s="2" t="s">
        <v>36</v>
      </c>
      <c r="D669" s="2" t="s">
        <v>130</v>
      </c>
      <c r="E669" s="3">
        <v>45077</v>
      </c>
    </row>
    <row r="670" spans="1:5" x14ac:dyDescent="0.3">
      <c r="A670" s="2" t="s">
        <v>22</v>
      </c>
      <c r="B670" s="2" t="s">
        <v>114</v>
      </c>
      <c r="C670" s="2" t="s">
        <v>7</v>
      </c>
      <c r="D670" s="2" t="s">
        <v>1</v>
      </c>
      <c r="E670" s="3">
        <v>45077</v>
      </c>
    </row>
    <row r="671" spans="1:5" x14ac:dyDescent="0.3">
      <c r="A671" s="2" t="s">
        <v>17</v>
      </c>
      <c r="B671" s="2" t="s">
        <v>90</v>
      </c>
      <c r="C671" s="2" t="s">
        <v>7</v>
      </c>
      <c r="D671" s="2" t="s">
        <v>130</v>
      </c>
      <c r="E671" s="3">
        <v>45077</v>
      </c>
    </row>
    <row r="672" spans="1:5" x14ac:dyDescent="0.3">
      <c r="A672" s="2" t="s">
        <v>17</v>
      </c>
      <c r="B672" s="2" t="s">
        <v>91</v>
      </c>
      <c r="C672" s="2" t="s">
        <v>18</v>
      </c>
      <c r="D672" s="2" t="s">
        <v>130</v>
      </c>
      <c r="E672" s="3">
        <v>45077</v>
      </c>
    </row>
    <row r="673" spans="1:5" x14ac:dyDescent="0.3">
      <c r="A673" s="2" t="s">
        <v>35</v>
      </c>
      <c r="B673" s="2" t="s">
        <v>104</v>
      </c>
      <c r="C673" s="2" t="s">
        <v>36</v>
      </c>
      <c r="D673" s="2" t="s">
        <v>13</v>
      </c>
      <c r="E673" s="3">
        <v>45077</v>
      </c>
    </row>
    <row r="674" spans="1:5" x14ac:dyDescent="0.3">
      <c r="A674" s="2" t="s">
        <v>6</v>
      </c>
      <c r="B674" s="2" t="s">
        <v>68</v>
      </c>
      <c r="C674" s="2" t="s">
        <v>66</v>
      </c>
      <c r="D674" s="2" t="s">
        <v>1</v>
      </c>
      <c r="E674" s="3">
        <v>45078</v>
      </c>
    </row>
    <row r="675" spans="1:5" x14ac:dyDescent="0.3">
      <c r="A675" s="2" t="s">
        <v>39</v>
      </c>
      <c r="B675" s="2" t="s">
        <v>106</v>
      </c>
      <c r="C675" s="2" t="s">
        <v>36</v>
      </c>
      <c r="D675" s="2" t="s">
        <v>1</v>
      </c>
      <c r="E675" s="3">
        <v>45078</v>
      </c>
    </row>
    <row r="676" spans="1:5" x14ac:dyDescent="0.3">
      <c r="A676" s="2" t="s">
        <v>39</v>
      </c>
      <c r="B676" s="2" t="s">
        <v>47</v>
      </c>
      <c r="C676" s="2" t="s">
        <v>36</v>
      </c>
      <c r="D676" s="2" t="s">
        <v>1</v>
      </c>
      <c r="E676" s="3">
        <v>45078</v>
      </c>
    </row>
    <row r="677" spans="1:5" x14ac:dyDescent="0.3">
      <c r="A677" s="2" t="s">
        <v>6</v>
      </c>
      <c r="B677" s="2" t="s">
        <v>16</v>
      </c>
      <c r="C677" s="2" t="s">
        <v>61</v>
      </c>
      <c r="D677" s="2" t="s">
        <v>1</v>
      </c>
      <c r="E677" s="3">
        <v>45078</v>
      </c>
    </row>
    <row r="678" spans="1:5" x14ac:dyDescent="0.3">
      <c r="A678" s="2" t="s">
        <v>39</v>
      </c>
      <c r="B678" s="2" t="s">
        <v>68</v>
      </c>
      <c r="C678" s="2" t="s">
        <v>37</v>
      </c>
      <c r="D678" s="2" t="s">
        <v>1</v>
      </c>
      <c r="E678" s="3">
        <v>45079</v>
      </c>
    </row>
    <row r="679" spans="1:5" x14ac:dyDescent="0.3">
      <c r="A679" s="2" t="s">
        <v>39</v>
      </c>
      <c r="B679" s="2" t="s">
        <v>109</v>
      </c>
      <c r="C679" s="2" t="s">
        <v>41</v>
      </c>
      <c r="D679" s="2" t="s">
        <v>1</v>
      </c>
      <c r="E679" s="3">
        <v>45079</v>
      </c>
    </row>
    <row r="680" spans="1:5" x14ac:dyDescent="0.3">
      <c r="A680" s="2" t="s">
        <v>39</v>
      </c>
      <c r="B680" s="2" t="s">
        <v>109</v>
      </c>
      <c r="C680" s="2" t="s">
        <v>37</v>
      </c>
      <c r="D680" s="2" t="s">
        <v>1</v>
      </c>
      <c r="E680" s="3">
        <v>45079</v>
      </c>
    </row>
    <row r="681" spans="1:5" x14ac:dyDescent="0.3">
      <c r="A681" s="2" t="s">
        <v>28</v>
      </c>
      <c r="B681" s="2" t="s">
        <v>104</v>
      </c>
      <c r="C681" s="2" t="s">
        <v>29</v>
      </c>
      <c r="D681" s="2" t="s">
        <v>124</v>
      </c>
      <c r="E681" s="3">
        <v>45079</v>
      </c>
    </row>
    <row r="682" spans="1:5" x14ac:dyDescent="0.3">
      <c r="A682" s="2" t="s">
        <v>35</v>
      </c>
      <c r="B682" s="2" t="s">
        <v>85</v>
      </c>
      <c r="C682" s="2" t="s">
        <v>36</v>
      </c>
      <c r="D682" s="2" t="s">
        <v>13</v>
      </c>
      <c r="E682" s="3">
        <v>45079</v>
      </c>
    </row>
    <row r="683" spans="1:5" x14ac:dyDescent="0.3">
      <c r="A683" s="2" t="s">
        <v>17</v>
      </c>
      <c r="B683" s="2" t="s">
        <v>95</v>
      </c>
      <c r="C683" s="2" t="s">
        <v>7</v>
      </c>
      <c r="D683" s="2" t="s">
        <v>130</v>
      </c>
      <c r="E683" s="3">
        <v>45082</v>
      </c>
    </row>
    <row r="684" spans="1:5" x14ac:dyDescent="0.3">
      <c r="A684" s="2" t="s">
        <v>17</v>
      </c>
      <c r="B684" s="2" t="s">
        <v>84</v>
      </c>
      <c r="C684" s="2" t="s">
        <v>18</v>
      </c>
      <c r="D684" s="2" t="s">
        <v>130</v>
      </c>
      <c r="E684" s="3">
        <v>45082</v>
      </c>
    </row>
    <row r="685" spans="1:5" x14ac:dyDescent="0.3">
      <c r="A685" s="2" t="s">
        <v>39</v>
      </c>
      <c r="B685" s="2" t="s">
        <v>68</v>
      </c>
      <c r="C685" s="2" t="s">
        <v>36</v>
      </c>
      <c r="D685" s="2" t="s">
        <v>1</v>
      </c>
      <c r="E685" s="3">
        <v>45082</v>
      </c>
    </row>
    <row r="686" spans="1:5" x14ac:dyDescent="0.3">
      <c r="A686" s="2" t="s">
        <v>17</v>
      </c>
      <c r="B686" s="2" t="s">
        <v>40</v>
      </c>
      <c r="C686" s="2" t="s">
        <v>13</v>
      </c>
      <c r="D686" s="2" t="s">
        <v>130</v>
      </c>
      <c r="E686" s="3">
        <v>45083</v>
      </c>
    </row>
    <row r="687" spans="1:5" x14ac:dyDescent="0.3">
      <c r="A687" s="2" t="s">
        <v>35</v>
      </c>
      <c r="B687" s="2" t="s">
        <v>88</v>
      </c>
      <c r="C687" s="2" t="s">
        <v>36</v>
      </c>
      <c r="D687" s="2" t="s">
        <v>13</v>
      </c>
      <c r="E687" s="3">
        <v>45083</v>
      </c>
    </row>
    <row r="688" spans="1:5" x14ac:dyDescent="0.3">
      <c r="A688" s="2" t="s">
        <v>6</v>
      </c>
      <c r="B688" s="2" t="s">
        <v>68</v>
      </c>
      <c r="C688" s="2" t="s">
        <v>7</v>
      </c>
      <c r="D688" s="2" t="s">
        <v>1</v>
      </c>
      <c r="E688" s="3">
        <v>45083</v>
      </c>
    </row>
    <row r="689" spans="1:5" x14ac:dyDescent="0.3">
      <c r="A689" s="2" t="s">
        <v>35</v>
      </c>
      <c r="B689" s="2" t="s">
        <v>118</v>
      </c>
      <c r="C689" s="2" t="s">
        <v>37</v>
      </c>
      <c r="D689" s="2" t="s">
        <v>13</v>
      </c>
      <c r="E689" s="3">
        <v>45083</v>
      </c>
    </row>
    <row r="690" spans="1:5" x14ac:dyDescent="0.3">
      <c r="A690" s="2" t="s">
        <v>35</v>
      </c>
      <c r="B690" s="2" t="s">
        <v>88</v>
      </c>
      <c r="C690" s="2" t="s">
        <v>37</v>
      </c>
      <c r="D690" s="2" t="s">
        <v>13</v>
      </c>
      <c r="E690" s="3">
        <v>45083</v>
      </c>
    </row>
    <row r="691" spans="1:5" x14ac:dyDescent="0.3">
      <c r="A691" s="2" t="s">
        <v>46</v>
      </c>
      <c r="B691" s="2" t="s">
        <v>122</v>
      </c>
      <c r="C691" s="2" t="s">
        <v>7</v>
      </c>
      <c r="D691" s="2" t="s">
        <v>1</v>
      </c>
      <c r="E691" s="3">
        <v>45083</v>
      </c>
    </row>
    <row r="692" spans="1:5" x14ac:dyDescent="0.3">
      <c r="A692" s="2" t="s">
        <v>17</v>
      </c>
      <c r="B692" s="2" t="s">
        <v>84</v>
      </c>
      <c r="C692" s="2" t="s">
        <v>7</v>
      </c>
      <c r="D692" s="2" t="s">
        <v>130</v>
      </c>
      <c r="E692" s="3">
        <v>45083</v>
      </c>
    </row>
    <row r="693" spans="1:5" x14ac:dyDescent="0.3">
      <c r="A693" s="2" t="s">
        <v>39</v>
      </c>
      <c r="B693" s="2" t="s">
        <v>16</v>
      </c>
      <c r="C693" s="2" t="s">
        <v>36</v>
      </c>
      <c r="D693" s="2" t="s">
        <v>1</v>
      </c>
      <c r="E693" s="3">
        <v>45084</v>
      </c>
    </row>
    <row r="694" spans="1:5" x14ac:dyDescent="0.3">
      <c r="A694" s="2" t="s">
        <v>39</v>
      </c>
      <c r="B694" s="2" t="s">
        <v>126</v>
      </c>
      <c r="C694" s="2" t="s">
        <v>60</v>
      </c>
      <c r="D694" s="2" t="s">
        <v>1</v>
      </c>
      <c r="E694" s="3">
        <v>45084</v>
      </c>
    </row>
    <row r="695" spans="1:5" x14ac:dyDescent="0.3">
      <c r="A695" s="2" t="s">
        <v>46</v>
      </c>
      <c r="B695" s="2" t="s">
        <v>122</v>
      </c>
      <c r="C695" s="2" t="s">
        <v>7</v>
      </c>
      <c r="D695" s="2" t="s">
        <v>1</v>
      </c>
      <c r="E695" s="3">
        <v>45084</v>
      </c>
    </row>
    <row r="696" spans="1:5" x14ac:dyDescent="0.3">
      <c r="A696" s="2" t="s">
        <v>22</v>
      </c>
      <c r="B696" s="2" t="s">
        <v>87</v>
      </c>
      <c r="C696" s="2" t="s">
        <v>18</v>
      </c>
      <c r="D696" s="2" t="s">
        <v>1</v>
      </c>
      <c r="E696" s="3">
        <v>45084</v>
      </c>
    </row>
    <row r="697" spans="1:5" x14ac:dyDescent="0.3">
      <c r="A697" s="2" t="s">
        <v>35</v>
      </c>
      <c r="B697" s="2" t="s">
        <v>84</v>
      </c>
      <c r="C697" s="2" t="s">
        <v>36</v>
      </c>
      <c r="D697" s="2" t="s">
        <v>13</v>
      </c>
      <c r="E697" s="3">
        <v>45084</v>
      </c>
    </row>
    <row r="698" spans="1:5" x14ac:dyDescent="0.3">
      <c r="A698" s="2" t="s">
        <v>17</v>
      </c>
      <c r="B698" s="2" t="s">
        <v>30</v>
      </c>
      <c r="C698" s="2" t="s">
        <v>7</v>
      </c>
      <c r="D698" s="2" t="s">
        <v>1</v>
      </c>
      <c r="E698" s="3">
        <v>45086</v>
      </c>
    </row>
    <row r="699" spans="1:5" x14ac:dyDescent="0.3">
      <c r="A699" s="2" t="s">
        <v>17</v>
      </c>
      <c r="B699" s="2" t="s">
        <v>90</v>
      </c>
      <c r="C699" s="2" t="s">
        <v>7</v>
      </c>
      <c r="D699" s="2" t="s">
        <v>1</v>
      </c>
      <c r="E699" s="3">
        <v>45086</v>
      </c>
    </row>
    <row r="700" spans="1:5" x14ac:dyDescent="0.3">
      <c r="A700" s="2" t="s">
        <v>17</v>
      </c>
      <c r="B700" s="2" t="s">
        <v>40</v>
      </c>
      <c r="C700" s="2" t="s">
        <v>13</v>
      </c>
      <c r="D700" s="2" t="s">
        <v>1</v>
      </c>
      <c r="E700" s="3">
        <v>45086</v>
      </c>
    </row>
    <row r="701" spans="1:5" x14ac:dyDescent="0.3">
      <c r="A701" s="2" t="s">
        <v>28</v>
      </c>
      <c r="B701" s="2" t="s">
        <v>16</v>
      </c>
      <c r="C701" s="2" t="s">
        <v>64</v>
      </c>
      <c r="D701" s="2" t="s">
        <v>1</v>
      </c>
      <c r="E701" s="3">
        <v>45086</v>
      </c>
    </row>
    <row r="702" spans="1:5" x14ac:dyDescent="0.3">
      <c r="A702" s="2" t="s">
        <v>39</v>
      </c>
      <c r="B702" s="2" t="s">
        <v>122</v>
      </c>
      <c r="C702" s="2" t="s">
        <v>36</v>
      </c>
      <c r="D702" s="2" t="s">
        <v>1</v>
      </c>
      <c r="E702" s="3">
        <v>45086</v>
      </c>
    </row>
    <row r="703" spans="1:5" x14ac:dyDescent="0.3">
      <c r="A703" s="2" t="s">
        <v>39</v>
      </c>
      <c r="B703" s="2" t="s">
        <v>109</v>
      </c>
      <c r="C703" s="2" t="s">
        <v>41</v>
      </c>
      <c r="D703" s="2" t="s">
        <v>1</v>
      </c>
      <c r="E703" s="3">
        <v>45086</v>
      </c>
    </row>
    <row r="704" spans="1:5" x14ac:dyDescent="0.3">
      <c r="A704" s="2" t="s">
        <v>39</v>
      </c>
      <c r="B704" s="2" t="s">
        <v>109</v>
      </c>
      <c r="C704" s="2" t="s">
        <v>37</v>
      </c>
      <c r="D704" s="2" t="s">
        <v>1</v>
      </c>
      <c r="E704" s="3">
        <v>45086</v>
      </c>
    </row>
    <row r="705" spans="1:5" x14ac:dyDescent="0.3">
      <c r="A705" s="2" t="s">
        <v>17</v>
      </c>
      <c r="B705" s="2" t="s">
        <v>95</v>
      </c>
      <c r="C705" s="2" t="s">
        <v>7</v>
      </c>
      <c r="D705" s="2" t="s">
        <v>130</v>
      </c>
      <c r="E705" s="3">
        <v>45089</v>
      </c>
    </row>
    <row r="706" spans="1:5" x14ac:dyDescent="0.3">
      <c r="A706" s="2" t="s">
        <v>22</v>
      </c>
      <c r="B706" s="2" t="s">
        <v>67</v>
      </c>
      <c r="C706" s="2" t="s">
        <v>18</v>
      </c>
      <c r="D706" s="2" t="s">
        <v>13</v>
      </c>
      <c r="E706" s="3">
        <v>45089</v>
      </c>
    </row>
    <row r="707" spans="1:5" x14ac:dyDescent="0.3">
      <c r="A707" s="2" t="s">
        <v>22</v>
      </c>
      <c r="B707" s="2" t="s">
        <v>67</v>
      </c>
      <c r="C707" s="2" t="s">
        <v>7</v>
      </c>
      <c r="D707" s="2" t="s">
        <v>13</v>
      </c>
      <c r="E707" s="3">
        <v>45089</v>
      </c>
    </row>
    <row r="708" spans="1:5" x14ac:dyDescent="0.3">
      <c r="A708" s="2" t="s">
        <v>6</v>
      </c>
      <c r="B708" s="2" t="s">
        <v>95</v>
      </c>
      <c r="C708" s="2" t="s">
        <v>10</v>
      </c>
      <c r="D708" s="2" t="s">
        <v>1</v>
      </c>
      <c r="E708" s="3">
        <v>45090</v>
      </c>
    </row>
    <row r="709" spans="1:5" x14ac:dyDescent="0.3">
      <c r="A709" s="2" t="s">
        <v>17</v>
      </c>
      <c r="B709" s="2" t="s">
        <v>40</v>
      </c>
      <c r="C709" s="2" t="s">
        <v>13</v>
      </c>
      <c r="D709" s="2" t="s">
        <v>130</v>
      </c>
      <c r="E709" s="3">
        <v>45090</v>
      </c>
    </row>
    <row r="710" spans="1:5" x14ac:dyDescent="0.3">
      <c r="A710" s="2" t="s">
        <v>35</v>
      </c>
      <c r="B710" s="2" t="s">
        <v>88</v>
      </c>
      <c r="C710" s="2" t="s">
        <v>37</v>
      </c>
      <c r="D710" s="2" t="s">
        <v>1</v>
      </c>
      <c r="E710" s="3">
        <v>45090</v>
      </c>
    </row>
    <row r="711" spans="1:5" x14ac:dyDescent="0.3">
      <c r="A711" s="2" t="s">
        <v>35</v>
      </c>
      <c r="B711" s="2" t="s">
        <v>88</v>
      </c>
      <c r="C711" s="2" t="s">
        <v>36</v>
      </c>
      <c r="D711" s="2" t="s">
        <v>1</v>
      </c>
      <c r="E711" s="3">
        <v>45090</v>
      </c>
    </row>
    <row r="712" spans="1:5" x14ac:dyDescent="0.3">
      <c r="A712" s="2" t="s">
        <v>22</v>
      </c>
      <c r="B712" s="2" t="s">
        <v>114</v>
      </c>
      <c r="C712" s="2" t="s">
        <v>7</v>
      </c>
      <c r="D712" s="2" t="s">
        <v>1</v>
      </c>
      <c r="E712" s="3">
        <v>45091</v>
      </c>
    </row>
    <row r="713" spans="1:5" x14ac:dyDescent="0.3">
      <c r="A713" s="2" t="s">
        <v>35</v>
      </c>
      <c r="B713" s="2" t="s">
        <v>84</v>
      </c>
      <c r="C713" s="2" t="s">
        <v>36</v>
      </c>
      <c r="D713" s="2" t="s">
        <v>13</v>
      </c>
      <c r="E713" s="3">
        <v>45091</v>
      </c>
    </row>
    <row r="714" spans="1:5" x14ac:dyDescent="0.3">
      <c r="A714" s="2" t="s">
        <v>39</v>
      </c>
      <c r="B714" s="2" t="s">
        <v>16</v>
      </c>
      <c r="C714" s="2" t="s">
        <v>36</v>
      </c>
      <c r="D714" s="2" t="s">
        <v>1</v>
      </c>
      <c r="E714" s="3">
        <v>45092</v>
      </c>
    </row>
    <row r="715" spans="1:5" x14ac:dyDescent="0.3">
      <c r="A715" s="2" t="s">
        <v>17</v>
      </c>
      <c r="B715" s="2" t="s">
        <v>84</v>
      </c>
      <c r="C715" s="2" t="s">
        <v>7</v>
      </c>
      <c r="D715" s="2" t="s">
        <v>130</v>
      </c>
      <c r="E715" s="3">
        <v>45092</v>
      </c>
    </row>
    <row r="716" spans="1:5" x14ac:dyDescent="0.3">
      <c r="A716" s="2" t="s">
        <v>22</v>
      </c>
      <c r="B716" s="2" t="s">
        <v>63</v>
      </c>
      <c r="C716" s="2" t="s">
        <v>7</v>
      </c>
      <c r="D716" s="2" t="s">
        <v>1</v>
      </c>
      <c r="E716" s="3">
        <v>45093</v>
      </c>
    </row>
    <row r="717" spans="1:5" x14ac:dyDescent="0.3">
      <c r="A717" s="2" t="s">
        <v>6</v>
      </c>
      <c r="B717" s="2" t="s">
        <v>95</v>
      </c>
      <c r="C717" s="2" t="s">
        <v>61</v>
      </c>
      <c r="D717" s="2" t="s">
        <v>1</v>
      </c>
      <c r="E717" s="3">
        <v>45093</v>
      </c>
    </row>
    <row r="718" spans="1:5" x14ac:dyDescent="0.3">
      <c r="A718" s="2" t="s">
        <v>28</v>
      </c>
      <c r="B718" s="2" t="s">
        <v>16</v>
      </c>
      <c r="C718" s="2" t="s">
        <v>64</v>
      </c>
      <c r="D718" s="2" t="s">
        <v>130</v>
      </c>
      <c r="E718" s="3">
        <v>45093</v>
      </c>
    </row>
    <row r="719" spans="1:5" x14ac:dyDescent="0.3">
      <c r="A719" s="2" t="s">
        <v>22</v>
      </c>
      <c r="B719" s="2" t="s">
        <v>67</v>
      </c>
      <c r="C719" s="2" t="s">
        <v>7</v>
      </c>
      <c r="D719" s="2" t="s">
        <v>1</v>
      </c>
      <c r="E719" s="3">
        <v>45096</v>
      </c>
    </row>
    <row r="720" spans="1:5" x14ac:dyDescent="0.3">
      <c r="A720" s="2" t="s">
        <v>39</v>
      </c>
      <c r="B720" s="2" t="s">
        <v>94</v>
      </c>
      <c r="C720" s="2" t="s">
        <v>36</v>
      </c>
      <c r="D720" s="2" t="s">
        <v>130</v>
      </c>
      <c r="E720" s="3">
        <v>45096</v>
      </c>
    </row>
    <row r="721" spans="1:5" x14ac:dyDescent="0.3">
      <c r="A721" s="2" t="s">
        <v>46</v>
      </c>
      <c r="B721" s="2" t="s">
        <v>127</v>
      </c>
      <c r="C721" s="2" t="s">
        <v>66</v>
      </c>
      <c r="D721" s="2" t="s">
        <v>13</v>
      </c>
      <c r="E721" s="3">
        <v>45096</v>
      </c>
    </row>
    <row r="722" spans="1:5" x14ac:dyDescent="0.3">
      <c r="A722" s="2" t="s">
        <v>39</v>
      </c>
      <c r="B722" s="2" t="s">
        <v>122</v>
      </c>
      <c r="C722" s="2" t="s">
        <v>36</v>
      </c>
      <c r="D722" s="2" t="s">
        <v>1</v>
      </c>
      <c r="E722" s="3">
        <v>45097</v>
      </c>
    </row>
    <row r="723" spans="1:5" x14ac:dyDescent="0.3">
      <c r="A723" s="2" t="s">
        <v>39</v>
      </c>
      <c r="B723" s="2" t="s">
        <v>88</v>
      </c>
      <c r="C723" s="2" t="s">
        <v>37</v>
      </c>
      <c r="D723" s="2" t="s">
        <v>1</v>
      </c>
      <c r="E723" s="3">
        <v>45097</v>
      </c>
    </row>
    <row r="724" spans="1:5" x14ac:dyDescent="0.3">
      <c r="A724" s="2" t="s">
        <v>35</v>
      </c>
      <c r="B724" s="2" t="s">
        <v>88</v>
      </c>
      <c r="C724" s="2" t="s">
        <v>36</v>
      </c>
      <c r="D724" s="2" t="s">
        <v>13</v>
      </c>
      <c r="E724" s="3">
        <v>45097</v>
      </c>
    </row>
    <row r="725" spans="1:5" x14ac:dyDescent="0.3">
      <c r="A725" s="2" t="s">
        <v>35</v>
      </c>
      <c r="B725" s="2" t="s">
        <v>115</v>
      </c>
      <c r="C725" s="2" t="s">
        <v>36</v>
      </c>
      <c r="D725" s="2" t="s">
        <v>130</v>
      </c>
      <c r="E725" s="3">
        <v>45097</v>
      </c>
    </row>
    <row r="726" spans="1:5" x14ac:dyDescent="0.3">
      <c r="A726" s="2" t="s">
        <v>22</v>
      </c>
      <c r="B726" s="2" t="s">
        <v>109</v>
      </c>
      <c r="C726" s="2" t="s">
        <v>7</v>
      </c>
      <c r="D726" s="2" t="s">
        <v>13</v>
      </c>
      <c r="E726" s="3">
        <v>45097</v>
      </c>
    </row>
    <row r="727" spans="1:5" x14ac:dyDescent="0.3">
      <c r="A727" s="2" t="s">
        <v>17</v>
      </c>
      <c r="B727" s="2" t="s">
        <v>91</v>
      </c>
      <c r="C727" s="2" t="s">
        <v>7</v>
      </c>
      <c r="D727" s="2" t="s">
        <v>130</v>
      </c>
      <c r="E727" s="3">
        <v>45097</v>
      </c>
    </row>
    <row r="728" spans="1:5" x14ac:dyDescent="0.3">
      <c r="A728" s="2" t="s">
        <v>28</v>
      </c>
      <c r="B728" s="2" t="s">
        <v>114</v>
      </c>
      <c r="C728" s="2" t="s">
        <v>32</v>
      </c>
      <c r="D728" s="2" t="s">
        <v>124</v>
      </c>
      <c r="E728" s="3">
        <v>45097</v>
      </c>
    </row>
    <row r="729" spans="1:5" x14ac:dyDescent="0.3">
      <c r="A729" s="2" t="s">
        <v>17</v>
      </c>
      <c r="B729" s="2" t="s">
        <v>84</v>
      </c>
      <c r="C729" s="2" t="s">
        <v>7</v>
      </c>
      <c r="D729" s="2" t="s">
        <v>130</v>
      </c>
      <c r="E729" s="3">
        <v>45098</v>
      </c>
    </row>
    <row r="730" spans="1:5" x14ac:dyDescent="0.3">
      <c r="A730" s="2" t="s">
        <v>17</v>
      </c>
      <c r="B730" s="2" t="s">
        <v>91</v>
      </c>
      <c r="C730" s="2" t="s">
        <v>18</v>
      </c>
      <c r="D730" s="2" t="s">
        <v>130</v>
      </c>
      <c r="E730" s="3">
        <v>45098</v>
      </c>
    </row>
    <row r="731" spans="1:5" x14ac:dyDescent="0.3">
      <c r="A731" s="2" t="s">
        <v>35</v>
      </c>
      <c r="B731" s="2" t="s">
        <v>84</v>
      </c>
      <c r="C731" s="2" t="s">
        <v>36</v>
      </c>
      <c r="D731" s="2" t="s">
        <v>13</v>
      </c>
      <c r="E731" s="3">
        <v>45098</v>
      </c>
    </row>
    <row r="732" spans="1:5" x14ac:dyDescent="0.3">
      <c r="A732" s="2" t="s">
        <v>35</v>
      </c>
      <c r="B732" s="2" t="s">
        <v>93</v>
      </c>
      <c r="C732" s="2" t="s">
        <v>36</v>
      </c>
      <c r="D732" s="2" t="s">
        <v>13</v>
      </c>
      <c r="E732" s="3">
        <v>45098</v>
      </c>
    </row>
    <row r="733" spans="1:5" x14ac:dyDescent="0.3">
      <c r="A733" s="2" t="s">
        <v>39</v>
      </c>
      <c r="B733" s="2" t="s">
        <v>109</v>
      </c>
      <c r="C733" s="2" t="s">
        <v>36</v>
      </c>
      <c r="D733" s="2" t="s">
        <v>1</v>
      </c>
      <c r="E733" s="3">
        <v>45098</v>
      </c>
    </row>
    <row r="734" spans="1:5" x14ac:dyDescent="0.3">
      <c r="A734" s="2" t="s">
        <v>22</v>
      </c>
      <c r="B734" s="2" t="s">
        <v>114</v>
      </c>
      <c r="C734" s="2" t="s">
        <v>7</v>
      </c>
      <c r="D734" s="2" t="s">
        <v>1</v>
      </c>
      <c r="E734" s="3">
        <v>45098</v>
      </c>
    </row>
    <row r="735" spans="1:5" x14ac:dyDescent="0.3">
      <c r="A735" s="2" t="s">
        <v>39</v>
      </c>
      <c r="B735" s="2" t="s">
        <v>16</v>
      </c>
      <c r="C735" s="2" t="s">
        <v>36</v>
      </c>
      <c r="D735" s="2" t="s">
        <v>1</v>
      </c>
      <c r="E735" s="3">
        <v>45099</v>
      </c>
    </row>
    <row r="736" spans="1:5" x14ac:dyDescent="0.3">
      <c r="A736" s="2" t="s">
        <v>22</v>
      </c>
      <c r="B736" s="2" t="s">
        <v>63</v>
      </c>
      <c r="C736" s="2" t="s">
        <v>7</v>
      </c>
      <c r="D736" s="2" t="s">
        <v>1</v>
      </c>
      <c r="E736" s="3">
        <v>45099</v>
      </c>
    </row>
    <row r="737" spans="1:5" x14ac:dyDescent="0.3">
      <c r="A737" s="2" t="s">
        <v>46</v>
      </c>
      <c r="B737" s="2" t="s">
        <v>88</v>
      </c>
      <c r="C737" s="2" t="s">
        <v>7</v>
      </c>
      <c r="D737" s="2" t="s">
        <v>1</v>
      </c>
      <c r="E737" s="3">
        <v>45099</v>
      </c>
    </row>
    <row r="738" spans="1:5" x14ac:dyDescent="0.3">
      <c r="A738" s="2" t="s">
        <v>17</v>
      </c>
      <c r="B738" s="2" t="s">
        <v>90</v>
      </c>
      <c r="C738" s="2" t="s">
        <v>7</v>
      </c>
      <c r="D738" s="2" t="s">
        <v>130</v>
      </c>
      <c r="E738" s="3">
        <v>45099</v>
      </c>
    </row>
    <row r="739" spans="1:5" x14ac:dyDescent="0.3">
      <c r="A739" s="2" t="s">
        <v>35</v>
      </c>
      <c r="B739" s="2" t="s">
        <v>118</v>
      </c>
      <c r="C739" s="2" t="s">
        <v>37</v>
      </c>
      <c r="D739" s="2" t="s">
        <v>13</v>
      </c>
      <c r="E739" s="3">
        <v>45099</v>
      </c>
    </row>
    <row r="740" spans="1:5" x14ac:dyDescent="0.3">
      <c r="A740" s="2" t="s">
        <v>28</v>
      </c>
      <c r="B740" s="2" t="s">
        <v>122</v>
      </c>
      <c r="C740" s="2" t="s">
        <v>32</v>
      </c>
      <c r="D740" s="2" t="s">
        <v>1</v>
      </c>
      <c r="E740" s="3">
        <v>45100</v>
      </c>
    </row>
    <row r="741" spans="1:5" x14ac:dyDescent="0.3">
      <c r="A741" s="2" t="s">
        <v>39</v>
      </c>
      <c r="B741" s="2" t="s">
        <v>92</v>
      </c>
      <c r="C741" s="2" t="s">
        <v>36</v>
      </c>
      <c r="D741" s="2" t="s">
        <v>1</v>
      </c>
      <c r="E741" s="3">
        <v>45100</v>
      </c>
    </row>
    <row r="742" spans="1:5" x14ac:dyDescent="0.3">
      <c r="A742" s="2" t="s">
        <v>39</v>
      </c>
      <c r="B742" s="2" t="s">
        <v>90</v>
      </c>
      <c r="C742" s="2" t="s">
        <v>37</v>
      </c>
      <c r="D742" s="2" t="s">
        <v>1</v>
      </c>
      <c r="E742" s="3">
        <v>45100</v>
      </c>
    </row>
    <row r="743" spans="1:5" x14ac:dyDescent="0.3">
      <c r="A743" s="2" t="s">
        <v>28</v>
      </c>
      <c r="B743" s="2" t="s">
        <v>84</v>
      </c>
      <c r="C743" s="2" t="s">
        <v>29</v>
      </c>
      <c r="D743" s="2" t="s">
        <v>13</v>
      </c>
      <c r="E743" s="3">
        <v>45100</v>
      </c>
    </row>
    <row r="744" spans="1:5" x14ac:dyDescent="0.3">
      <c r="A744" s="2" t="s">
        <v>22</v>
      </c>
      <c r="B744" s="2" t="s">
        <v>25</v>
      </c>
      <c r="C744" s="2" t="s">
        <v>7</v>
      </c>
      <c r="D744" s="2" t="s">
        <v>13</v>
      </c>
      <c r="E744" s="3">
        <v>45100</v>
      </c>
    </row>
    <row r="745" spans="1:5" x14ac:dyDescent="0.3">
      <c r="A745" s="2" t="s">
        <v>17</v>
      </c>
      <c r="B745" s="2" t="s">
        <v>95</v>
      </c>
      <c r="C745" s="2" t="s">
        <v>7</v>
      </c>
      <c r="D745" s="2" t="s">
        <v>130</v>
      </c>
      <c r="E745" s="3">
        <v>45100</v>
      </c>
    </row>
    <row r="746" spans="1:5" x14ac:dyDescent="0.3">
      <c r="A746" s="2" t="s">
        <v>17</v>
      </c>
      <c r="B746" s="2" t="s">
        <v>91</v>
      </c>
      <c r="C746" s="2" t="s">
        <v>7</v>
      </c>
      <c r="D746" s="2" t="s">
        <v>130</v>
      </c>
      <c r="E746" s="3">
        <v>45100</v>
      </c>
    </row>
    <row r="747" spans="1:5" x14ac:dyDescent="0.3">
      <c r="A747" s="2" t="s">
        <v>39</v>
      </c>
      <c r="B747" s="2" t="s">
        <v>94</v>
      </c>
      <c r="C747" s="2" t="s">
        <v>36</v>
      </c>
      <c r="D747" s="2" t="s">
        <v>1</v>
      </c>
      <c r="E747" s="3">
        <v>45103</v>
      </c>
    </row>
    <row r="748" spans="1:5" x14ac:dyDescent="0.3">
      <c r="A748" s="2" t="s">
        <v>28</v>
      </c>
      <c r="B748" s="2" t="s">
        <v>84</v>
      </c>
      <c r="C748" s="2" t="s">
        <v>29</v>
      </c>
      <c r="D748" s="2" t="s">
        <v>13</v>
      </c>
      <c r="E748" s="3">
        <v>45103</v>
      </c>
    </row>
    <row r="749" spans="1:5" x14ac:dyDescent="0.3">
      <c r="A749" s="2" t="s">
        <v>35</v>
      </c>
      <c r="B749" s="2" t="s">
        <v>88</v>
      </c>
      <c r="C749" s="2" t="s">
        <v>37</v>
      </c>
      <c r="D749" s="2" t="s">
        <v>13</v>
      </c>
      <c r="E749" s="3">
        <v>45104</v>
      </c>
    </row>
    <row r="750" spans="1:5" x14ac:dyDescent="0.3">
      <c r="A750" s="2" t="s">
        <v>35</v>
      </c>
      <c r="B750" s="2" t="s">
        <v>88</v>
      </c>
      <c r="C750" s="2" t="s">
        <v>36</v>
      </c>
      <c r="D750" s="2" t="s">
        <v>13</v>
      </c>
      <c r="E750" s="3">
        <v>45104</v>
      </c>
    </row>
    <row r="751" spans="1:5" x14ac:dyDescent="0.3">
      <c r="A751" s="2" t="s">
        <v>39</v>
      </c>
      <c r="B751" s="2" t="s">
        <v>122</v>
      </c>
      <c r="C751" s="2" t="s">
        <v>36</v>
      </c>
      <c r="D751" s="2" t="s">
        <v>1</v>
      </c>
      <c r="E751" s="3">
        <v>45104</v>
      </c>
    </row>
    <row r="752" spans="1:5" x14ac:dyDescent="0.3">
      <c r="A752" s="2" t="s">
        <v>17</v>
      </c>
      <c r="B752" s="2" t="s">
        <v>91</v>
      </c>
      <c r="C752" s="2" t="s">
        <v>7</v>
      </c>
      <c r="D752" s="2" t="s">
        <v>1</v>
      </c>
      <c r="E752" s="3">
        <v>45104</v>
      </c>
    </row>
    <row r="753" spans="1:5" x14ac:dyDescent="0.3">
      <c r="A753" s="2" t="s">
        <v>6</v>
      </c>
      <c r="B753" s="2" t="s">
        <v>16</v>
      </c>
      <c r="C753" s="2" t="s">
        <v>61</v>
      </c>
      <c r="D753" s="2" t="s">
        <v>1</v>
      </c>
      <c r="E753" s="3">
        <v>45105</v>
      </c>
    </row>
    <row r="754" spans="1:5" x14ac:dyDescent="0.3">
      <c r="A754" s="2" t="s">
        <v>35</v>
      </c>
      <c r="B754" s="2" t="s">
        <v>84</v>
      </c>
      <c r="C754" s="2" t="s">
        <v>36</v>
      </c>
      <c r="D754" s="2" t="s">
        <v>13</v>
      </c>
      <c r="E754" s="3">
        <v>45105</v>
      </c>
    </row>
    <row r="755" spans="1:5" x14ac:dyDescent="0.3">
      <c r="A755" s="2" t="s">
        <v>28</v>
      </c>
      <c r="B755" s="2" t="s">
        <v>104</v>
      </c>
      <c r="C755" s="2" t="s">
        <v>29</v>
      </c>
      <c r="D755" s="2" t="s">
        <v>1</v>
      </c>
      <c r="E755" s="3">
        <v>45105</v>
      </c>
    </row>
    <row r="756" spans="1:5" x14ac:dyDescent="0.3">
      <c r="A756" s="2" t="s">
        <v>17</v>
      </c>
      <c r="B756" s="2" t="s">
        <v>91</v>
      </c>
      <c r="C756" s="2" t="s">
        <v>18</v>
      </c>
      <c r="D756" s="2" t="s">
        <v>130</v>
      </c>
      <c r="E756" s="3">
        <v>45105</v>
      </c>
    </row>
    <row r="757" spans="1:5" x14ac:dyDescent="0.3">
      <c r="A757" s="2" t="s">
        <v>39</v>
      </c>
      <c r="B757" s="2" t="s">
        <v>126</v>
      </c>
      <c r="C757" s="2" t="s">
        <v>60</v>
      </c>
      <c r="D757" s="2" t="s">
        <v>130</v>
      </c>
      <c r="E757" s="3">
        <v>45106</v>
      </c>
    </row>
    <row r="758" spans="1:5" x14ac:dyDescent="0.3">
      <c r="A758" s="2" t="s">
        <v>39</v>
      </c>
      <c r="B758" s="2" t="s">
        <v>16</v>
      </c>
      <c r="C758" s="2" t="s">
        <v>36</v>
      </c>
      <c r="D758" s="2" t="s">
        <v>1</v>
      </c>
      <c r="E758" s="3">
        <v>45106</v>
      </c>
    </row>
    <row r="759" spans="1:5" x14ac:dyDescent="0.3">
      <c r="A759" s="2" t="s">
        <v>39</v>
      </c>
      <c r="B759" s="2" t="s">
        <v>40</v>
      </c>
      <c r="C759" s="2" t="s">
        <v>36</v>
      </c>
      <c r="D759" s="2" t="s">
        <v>1</v>
      </c>
      <c r="E759" s="3">
        <v>45106</v>
      </c>
    </row>
    <row r="760" spans="1:5" x14ac:dyDescent="0.3">
      <c r="A760" s="2" t="s">
        <v>22</v>
      </c>
      <c r="B760" s="2" t="s">
        <v>63</v>
      </c>
      <c r="C760" s="2" t="s">
        <v>7</v>
      </c>
      <c r="D760" s="2" t="s">
        <v>13</v>
      </c>
      <c r="E760" s="3">
        <v>45106</v>
      </c>
    </row>
    <row r="761" spans="1:5" x14ac:dyDescent="0.3">
      <c r="A761" s="2" t="s">
        <v>28</v>
      </c>
      <c r="B761" s="2" t="s">
        <v>84</v>
      </c>
      <c r="C761" s="2" t="s">
        <v>29</v>
      </c>
      <c r="D761" s="2" t="s">
        <v>13</v>
      </c>
      <c r="E761" s="3">
        <v>45106</v>
      </c>
    </row>
    <row r="762" spans="1:5" x14ac:dyDescent="0.3">
      <c r="A762" s="2" t="s">
        <v>17</v>
      </c>
      <c r="B762" s="2" t="s">
        <v>103</v>
      </c>
      <c r="C762" s="2" t="s">
        <v>7</v>
      </c>
      <c r="D762" s="2" t="s">
        <v>130</v>
      </c>
      <c r="E762" s="3">
        <v>45106</v>
      </c>
    </row>
    <row r="763" spans="1:5" x14ac:dyDescent="0.3">
      <c r="A763" s="2" t="s">
        <v>46</v>
      </c>
      <c r="B763" s="2" t="s">
        <v>127</v>
      </c>
      <c r="C763" s="2" t="s">
        <v>66</v>
      </c>
      <c r="D763" s="2" t="s">
        <v>1</v>
      </c>
      <c r="E763" s="3">
        <v>45106</v>
      </c>
    </row>
    <row r="764" spans="1:5" x14ac:dyDescent="0.3">
      <c r="A764" s="2" t="s">
        <v>46</v>
      </c>
      <c r="B764" s="2" t="s">
        <v>89</v>
      </c>
      <c r="C764" s="2" t="s">
        <v>7</v>
      </c>
      <c r="D764" s="2" t="s">
        <v>1</v>
      </c>
      <c r="E764" s="3">
        <v>45106</v>
      </c>
    </row>
    <row r="765" spans="1:5" x14ac:dyDescent="0.3">
      <c r="A765" s="2" t="s">
        <v>39</v>
      </c>
      <c r="B765" s="2" t="s">
        <v>90</v>
      </c>
      <c r="C765" s="2" t="s">
        <v>37</v>
      </c>
      <c r="D765" s="2" t="s">
        <v>130</v>
      </c>
      <c r="E765" s="3">
        <v>45107</v>
      </c>
    </row>
    <row r="766" spans="1:5" x14ac:dyDescent="0.3">
      <c r="A766" s="2" t="s">
        <v>39</v>
      </c>
      <c r="B766" s="2" t="s">
        <v>114</v>
      </c>
      <c r="C766" s="2" t="s">
        <v>37</v>
      </c>
      <c r="D766" s="2" t="s">
        <v>1</v>
      </c>
      <c r="E766" s="3">
        <v>45107</v>
      </c>
    </row>
    <row r="767" spans="1:5" x14ac:dyDescent="0.3">
      <c r="A767" s="2" t="s">
        <v>46</v>
      </c>
      <c r="B767" s="2" t="s">
        <v>88</v>
      </c>
      <c r="C767" s="2" t="s">
        <v>7</v>
      </c>
      <c r="D767" s="2" t="s">
        <v>1</v>
      </c>
      <c r="E767" s="3">
        <v>45110</v>
      </c>
    </row>
    <row r="768" spans="1:5" x14ac:dyDescent="0.3">
      <c r="A768" s="2" t="s">
        <v>39</v>
      </c>
      <c r="B768" s="2" t="s">
        <v>127</v>
      </c>
      <c r="C768" s="2" t="s">
        <v>36</v>
      </c>
      <c r="D768" s="2" t="s">
        <v>1</v>
      </c>
      <c r="E768" s="3">
        <v>45110</v>
      </c>
    </row>
    <row r="769" spans="1:5" x14ac:dyDescent="0.3">
      <c r="A769" s="2" t="s">
        <v>22</v>
      </c>
      <c r="B769" s="2" t="s">
        <v>67</v>
      </c>
      <c r="C769" s="2" t="s">
        <v>18</v>
      </c>
      <c r="D769" s="2" t="s">
        <v>13</v>
      </c>
      <c r="E769" s="3">
        <v>45110</v>
      </c>
    </row>
    <row r="770" spans="1:5" x14ac:dyDescent="0.3">
      <c r="A770" s="2" t="s">
        <v>22</v>
      </c>
      <c r="B770" s="2" t="s">
        <v>67</v>
      </c>
      <c r="C770" s="2" t="s">
        <v>7</v>
      </c>
      <c r="D770" s="2" t="s">
        <v>13</v>
      </c>
      <c r="E770" s="3">
        <v>45110</v>
      </c>
    </row>
    <row r="771" spans="1:5" x14ac:dyDescent="0.3">
      <c r="A771" s="2" t="s">
        <v>39</v>
      </c>
      <c r="B771" s="2" t="s">
        <v>113</v>
      </c>
      <c r="C771" s="2" t="s">
        <v>36</v>
      </c>
      <c r="D771" s="2" t="s">
        <v>1</v>
      </c>
      <c r="E771" s="3">
        <v>45111</v>
      </c>
    </row>
    <row r="772" spans="1:5" x14ac:dyDescent="0.3">
      <c r="A772" s="2" t="s">
        <v>46</v>
      </c>
      <c r="B772" s="2" t="s">
        <v>127</v>
      </c>
      <c r="C772" s="2" t="s">
        <v>7</v>
      </c>
      <c r="D772" s="2" t="s">
        <v>1</v>
      </c>
      <c r="E772" s="3">
        <v>45111</v>
      </c>
    </row>
    <row r="773" spans="1:5" x14ac:dyDescent="0.3">
      <c r="A773" s="2" t="s">
        <v>39</v>
      </c>
      <c r="B773" s="2" t="s">
        <v>47</v>
      </c>
      <c r="C773" s="2" t="s">
        <v>36</v>
      </c>
      <c r="D773" s="2" t="s">
        <v>1</v>
      </c>
      <c r="E773" s="3">
        <v>45112</v>
      </c>
    </row>
    <row r="774" spans="1:5" x14ac:dyDescent="0.3">
      <c r="A774" s="2" t="s">
        <v>46</v>
      </c>
      <c r="B774" s="2" t="s">
        <v>89</v>
      </c>
      <c r="C774" s="2" t="s">
        <v>7</v>
      </c>
      <c r="D774" s="2" t="s">
        <v>1</v>
      </c>
      <c r="E774" s="3">
        <v>45112</v>
      </c>
    </row>
    <row r="775" spans="1:5" x14ac:dyDescent="0.3">
      <c r="A775" s="2" t="s">
        <v>46</v>
      </c>
      <c r="B775" s="2" t="s">
        <v>129</v>
      </c>
      <c r="C775" s="2" t="s">
        <v>66</v>
      </c>
      <c r="D775" s="2" t="s">
        <v>13</v>
      </c>
      <c r="E775" s="3">
        <v>45113</v>
      </c>
    </row>
    <row r="776" spans="1:5" x14ac:dyDescent="0.3">
      <c r="A776" s="2" t="s">
        <v>28</v>
      </c>
      <c r="B776" s="2" t="s">
        <v>90</v>
      </c>
      <c r="C776" s="2" t="s">
        <v>54</v>
      </c>
      <c r="D776" s="2" t="s">
        <v>1</v>
      </c>
      <c r="E776" s="3">
        <v>45113</v>
      </c>
    </row>
    <row r="777" spans="1:5" x14ac:dyDescent="0.3">
      <c r="A777" s="2" t="s">
        <v>28</v>
      </c>
      <c r="B777" s="2" t="s">
        <v>88</v>
      </c>
      <c r="C777" s="2" t="s">
        <v>36</v>
      </c>
      <c r="D777" s="2" t="s">
        <v>1</v>
      </c>
      <c r="E777" s="3">
        <v>45114</v>
      </c>
    </row>
    <row r="778" spans="1:5" x14ac:dyDescent="0.3">
      <c r="A778" s="2" t="s">
        <v>28</v>
      </c>
      <c r="B778" s="2" t="s">
        <v>88</v>
      </c>
      <c r="C778" s="2" t="s">
        <v>37</v>
      </c>
      <c r="D778" s="2" t="s">
        <v>1</v>
      </c>
      <c r="E778" s="3">
        <v>45114</v>
      </c>
    </row>
    <row r="779" spans="1:5" x14ac:dyDescent="0.3">
      <c r="A779" s="2" t="s">
        <v>39</v>
      </c>
      <c r="B779" s="2" t="s">
        <v>90</v>
      </c>
      <c r="C779" s="2" t="s">
        <v>37</v>
      </c>
      <c r="D779" s="2" t="s">
        <v>1</v>
      </c>
      <c r="E779" s="3">
        <v>45114</v>
      </c>
    </row>
    <row r="780" spans="1:5" x14ac:dyDescent="0.3">
      <c r="A780" s="2" t="s">
        <v>28</v>
      </c>
      <c r="B780" s="2" t="s">
        <v>89</v>
      </c>
      <c r="C780" s="2" t="s">
        <v>32</v>
      </c>
      <c r="D780" s="2" t="s">
        <v>1</v>
      </c>
      <c r="E780" s="3">
        <v>45114</v>
      </c>
    </row>
    <row r="781" spans="1:5" x14ac:dyDescent="0.3">
      <c r="A781" s="2" t="s">
        <v>28</v>
      </c>
      <c r="B781" s="2" t="s">
        <v>90</v>
      </c>
      <c r="C781" s="2" t="s">
        <v>32</v>
      </c>
      <c r="D781" s="2" t="s">
        <v>1</v>
      </c>
      <c r="E781" s="3">
        <v>45114</v>
      </c>
    </row>
    <row r="782" spans="1:5" x14ac:dyDescent="0.3">
      <c r="A782" s="2" t="s">
        <v>17</v>
      </c>
      <c r="B782" s="2" t="s">
        <v>84</v>
      </c>
      <c r="C782" s="2" t="s">
        <v>18</v>
      </c>
      <c r="D782" s="2" t="s">
        <v>130</v>
      </c>
      <c r="E782" s="3">
        <v>45114</v>
      </c>
    </row>
    <row r="783" spans="1:5" x14ac:dyDescent="0.3">
      <c r="A783" s="2" t="s">
        <v>39</v>
      </c>
      <c r="B783" s="2" t="s">
        <v>109</v>
      </c>
      <c r="C783" s="2" t="s">
        <v>37</v>
      </c>
      <c r="D783" s="2" t="s">
        <v>1</v>
      </c>
      <c r="E783" s="3">
        <v>45117</v>
      </c>
    </row>
    <row r="784" spans="1:5" x14ac:dyDescent="0.3">
      <c r="A784" s="2" t="s">
        <v>39</v>
      </c>
      <c r="B784" s="2" t="s">
        <v>109</v>
      </c>
      <c r="C784" s="2" t="s">
        <v>36</v>
      </c>
      <c r="D784" s="2" t="s">
        <v>1</v>
      </c>
      <c r="E784" s="3">
        <v>45117</v>
      </c>
    </row>
    <row r="785" spans="1:5" x14ac:dyDescent="0.3">
      <c r="A785" s="2" t="s">
        <v>46</v>
      </c>
      <c r="B785" s="2" t="s">
        <v>88</v>
      </c>
      <c r="C785" s="2" t="s">
        <v>7</v>
      </c>
      <c r="D785" s="2" t="s">
        <v>1</v>
      </c>
      <c r="E785" s="3">
        <v>45117</v>
      </c>
    </row>
    <row r="786" spans="1:5" x14ac:dyDescent="0.3">
      <c r="A786" s="2" t="s">
        <v>22</v>
      </c>
      <c r="B786" s="2" t="s">
        <v>67</v>
      </c>
      <c r="C786" s="2" t="s">
        <v>18</v>
      </c>
      <c r="D786" s="2" t="s">
        <v>13</v>
      </c>
      <c r="E786" s="3">
        <v>45117</v>
      </c>
    </row>
    <row r="787" spans="1:5" x14ac:dyDescent="0.3">
      <c r="A787" s="2" t="s">
        <v>22</v>
      </c>
      <c r="B787" s="2" t="s">
        <v>67</v>
      </c>
      <c r="C787" s="2" t="s">
        <v>7</v>
      </c>
      <c r="D787" s="2" t="s">
        <v>13</v>
      </c>
      <c r="E787" s="3">
        <v>45117</v>
      </c>
    </row>
    <row r="788" spans="1:5" x14ac:dyDescent="0.3">
      <c r="A788" s="2" t="s">
        <v>35</v>
      </c>
      <c r="B788" s="2" t="s">
        <v>84</v>
      </c>
      <c r="C788" s="2" t="s">
        <v>36</v>
      </c>
      <c r="D788" s="2" t="s">
        <v>13</v>
      </c>
      <c r="E788" s="3">
        <v>45118</v>
      </c>
    </row>
    <row r="789" spans="1:5" x14ac:dyDescent="0.3">
      <c r="A789" s="2" t="s">
        <v>39</v>
      </c>
      <c r="B789" s="2" t="s">
        <v>119</v>
      </c>
      <c r="C789" s="2" t="s">
        <v>36</v>
      </c>
      <c r="D789" s="2" t="s">
        <v>1</v>
      </c>
      <c r="E789" s="3">
        <v>45118</v>
      </c>
    </row>
    <row r="790" spans="1:5" x14ac:dyDescent="0.3">
      <c r="A790" s="2" t="s">
        <v>17</v>
      </c>
      <c r="B790" s="2" t="s">
        <v>84</v>
      </c>
      <c r="C790" s="2" t="s">
        <v>7</v>
      </c>
      <c r="D790" s="2" t="s">
        <v>1</v>
      </c>
      <c r="E790" s="3">
        <v>45119</v>
      </c>
    </row>
    <row r="791" spans="1:5" x14ac:dyDescent="0.3">
      <c r="A791" s="2" t="s">
        <v>28</v>
      </c>
      <c r="B791" s="2" t="s">
        <v>90</v>
      </c>
      <c r="C791" s="2" t="s">
        <v>29</v>
      </c>
      <c r="D791" s="2" t="s">
        <v>1</v>
      </c>
      <c r="E791" s="3">
        <v>45119</v>
      </c>
    </row>
    <row r="792" spans="1:5" x14ac:dyDescent="0.3">
      <c r="A792" s="2" t="s">
        <v>28</v>
      </c>
      <c r="B792" s="2" t="s">
        <v>109</v>
      </c>
      <c r="C792" s="2" t="s">
        <v>32</v>
      </c>
      <c r="D792" s="2" t="s">
        <v>1</v>
      </c>
      <c r="E792" s="3">
        <v>45119</v>
      </c>
    </row>
    <row r="793" spans="1:5" x14ac:dyDescent="0.3">
      <c r="A793" s="2" t="s">
        <v>35</v>
      </c>
      <c r="B793" s="2" t="s">
        <v>93</v>
      </c>
      <c r="C793" s="2" t="s">
        <v>36</v>
      </c>
      <c r="D793" s="2" t="s">
        <v>1</v>
      </c>
      <c r="E793" s="3">
        <v>45119</v>
      </c>
    </row>
    <row r="794" spans="1:5" x14ac:dyDescent="0.3">
      <c r="A794" s="2" t="s">
        <v>39</v>
      </c>
      <c r="B794" s="2" t="s">
        <v>113</v>
      </c>
      <c r="C794" s="2" t="s">
        <v>36</v>
      </c>
      <c r="D794" s="2" t="s">
        <v>1</v>
      </c>
      <c r="E794" s="3">
        <v>45119</v>
      </c>
    </row>
    <row r="795" spans="1:5" x14ac:dyDescent="0.3">
      <c r="A795" s="2" t="s">
        <v>6</v>
      </c>
      <c r="B795" s="2" t="s">
        <v>68</v>
      </c>
      <c r="C795" s="2" t="s">
        <v>66</v>
      </c>
      <c r="D795" s="2" t="s">
        <v>1</v>
      </c>
      <c r="E795" s="3">
        <v>45120</v>
      </c>
    </row>
    <row r="796" spans="1:5" x14ac:dyDescent="0.3">
      <c r="A796" s="2" t="s">
        <v>17</v>
      </c>
      <c r="B796" s="2" t="s">
        <v>113</v>
      </c>
      <c r="C796" s="2" t="s">
        <v>7</v>
      </c>
      <c r="D796" s="2" t="s">
        <v>130</v>
      </c>
      <c r="E796" s="3">
        <v>45120</v>
      </c>
    </row>
    <row r="797" spans="1:5" x14ac:dyDescent="0.3">
      <c r="A797" s="2" t="s">
        <v>28</v>
      </c>
      <c r="B797" s="2" t="s">
        <v>68</v>
      </c>
      <c r="C797" s="2" t="s">
        <v>18</v>
      </c>
      <c r="D797" s="2" t="s">
        <v>1</v>
      </c>
      <c r="E797" s="3">
        <v>45120</v>
      </c>
    </row>
    <row r="798" spans="1:5" x14ac:dyDescent="0.3">
      <c r="A798" s="2" t="s">
        <v>39</v>
      </c>
      <c r="B798" s="2" t="s">
        <v>94</v>
      </c>
      <c r="C798" s="2" t="s">
        <v>36</v>
      </c>
      <c r="D798" s="2" t="s">
        <v>1</v>
      </c>
      <c r="E798" s="3">
        <v>45120</v>
      </c>
    </row>
    <row r="799" spans="1:5" x14ac:dyDescent="0.3">
      <c r="A799" s="2" t="s">
        <v>39</v>
      </c>
      <c r="B799" s="2" t="s">
        <v>122</v>
      </c>
      <c r="C799" s="2" t="s">
        <v>36</v>
      </c>
      <c r="D799" s="2" t="s">
        <v>1</v>
      </c>
      <c r="E799" s="3">
        <v>45120</v>
      </c>
    </row>
    <row r="800" spans="1:5" x14ac:dyDescent="0.3">
      <c r="A800" s="2" t="s">
        <v>46</v>
      </c>
      <c r="B800" s="2" t="s">
        <v>129</v>
      </c>
      <c r="C800" s="2" t="s">
        <v>66</v>
      </c>
      <c r="D800" s="2" t="s">
        <v>1</v>
      </c>
      <c r="E800" s="3">
        <v>45120</v>
      </c>
    </row>
    <row r="801" spans="1:5" x14ac:dyDescent="0.3">
      <c r="A801" s="2" t="s">
        <v>46</v>
      </c>
      <c r="B801" s="2" t="s">
        <v>89</v>
      </c>
      <c r="C801" s="2" t="s">
        <v>7</v>
      </c>
      <c r="D801" s="2" t="s">
        <v>1</v>
      </c>
      <c r="E801" s="3">
        <v>45120</v>
      </c>
    </row>
    <row r="802" spans="1:5" x14ac:dyDescent="0.3">
      <c r="A802" s="2" t="s">
        <v>39</v>
      </c>
      <c r="B802" s="2" t="s">
        <v>114</v>
      </c>
      <c r="C802" s="2" t="s">
        <v>36</v>
      </c>
      <c r="D802" s="2" t="s">
        <v>1</v>
      </c>
      <c r="E802" s="3">
        <v>45121</v>
      </c>
    </row>
    <row r="803" spans="1:5" x14ac:dyDescent="0.3">
      <c r="A803" s="2" t="s">
        <v>39</v>
      </c>
      <c r="B803" s="2" t="s">
        <v>68</v>
      </c>
      <c r="C803" s="2" t="s">
        <v>36</v>
      </c>
      <c r="D803" s="2" t="s">
        <v>1</v>
      </c>
      <c r="E803" s="3">
        <v>45121</v>
      </c>
    </row>
    <row r="804" spans="1:5" x14ac:dyDescent="0.3">
      <c r="A804" s="2" t="s">
        <v>17</v>
      </c>
      <c r="B804" s="2" t="s">
        <v>103</v>
      </c>
      <c r="C804" s="2" t="s">
        <v>18</v>
      </c>
      <c r="D804" s="2" t="s">
        <v>130</v>
      </c>
      <c r="E804" s="3">
        <v>45124</v>
      </c>
    </row>
    <row r="805" spans="1:5" x14ac:dyDescent="0.3">
      <c r="A805" s="2" t="s">
        <v>46</v>
      </c>
      <c r="B805" s="2" t="s">
        <v>129</v>
      </c>
      <c r="C805" s="2" t="s">
        <v>7</v>
      </c>
      <c r="D805" s="2" t="s">
        <v>1</v>
      </c>
      <c r="E805" s="3">
        <v>45124</v>
      </c>
    </row>
    <row r="806" spans="1:5" x14ac:dyDescent="0.3">
      <c r="A806" s="2" t="s">
        <v>28</v>
      </c>
      <c r="B806" s="2" t="s">
        <v>84</v>
      </c>
      <c r="C806" s="2" t="s">
        <v>54</v>
      </c>
      <c r="D806" s="2" t="s">
        <v>1</v>
      </c>
      <c r="E806" s="3">
        <v>45124</v>
      </c>
    </row>
    <row r="807" spans="1:5" x14ac:dyDescent="0.3">
      <c r="A807" s="2" t="s">
        <v>28</v>
      </c>
      <c r="B807" s="2" t="s">
        <v>90</v>
      </c>
      <c r="C807" s="2" t="s">
        <v>32</v>
      </c>
      <c r="D807" s="2" t="s">
        <v>1</v>
      </c>
      <c r="E807" s="3">
        <v>45124</v>
      </c>
    </row>
    <row r="808" spans="1:5" x14ac:dyDescent="0.3">
      <c r="A808" s="2" t="s">
        <v>46</v>
      </c>
      <c r="B808" s="2" t="s">
        <v>114</v>
      </c>
      <c r="C808" s="2" t="s">
        <v>7</v>
      </c>
      <c r="D808" s="2" t="s">
        <v>1</v>
      </c>
      <c r="E808" s="3">
        <v>45125</v>
      </c>
    </row>
    <row r="809" spans="1:5" x14ac:dyDescent="0.3">
      <c r="A809" s="2" t="s">
        <v>35</v>
      </c>
      <c r="B809" s="2" t="s">
        <v>85</v>
      </c>
      <c r="C809" s="2" t="s">
        <v>36</v>
      </c>
      <c r="D809" s="2" t="s">
        <v>13</v>
      </c>
      <c r="E809" s="3">
        <v>45125</v>
      </c>
    </row>
    <row r="810" spans="1:5" x14ac:dyDescent="0.3">
      <c r="A810" s="2" t="s">
        <v>28</v>
      </c>
      <c r="B810" s="2" t="s">
        <v>90</v>
      </c>
      <c r="C810" s="2" t="s">
        <v>29</v>
      </c>
      <c r="D810" s="2" t="s">
        <v>1</v>
      </c>
      <c r="E810" s="3">
        <v>45125</v>
      </c>
    </row>
    <row r="811" spans="1:5" x14ac:dyDescent="0.3">
      <c r="A811" s="2" t="s">
        <v>17</v>
      </c>
      <c r="B811" s="2" t="s">
        <v>123</v>
      </c>
      <c r="C811" s="2" t="s">
        <v>18</v>
      </c>
      <c r="D811" s="2" t="s">
        <v>130</v>
      </c>
      <c r="E811" s="3">
        <v>45125</v>
      </c>
    </row>
    <row r="812" spans="1:5" x14ac:dyDescent="0.3">
      <c r="A812" s="2" t="s">
        <v>39</v>
      </c>
      <c r="B812" s="2" t="s">
        <v>47</v>
      </c>
      <c r="C812" s="2" t="s">
        <v>36</v>
      </c>
      <c r="D812" s="2" t="s">
        <v>1</v>
      </c>
      <c r="E812" s="3">
        <v>45126</v>
      </c>
    </row>
    <row r="813" spans="1:5" x14ac:dyDescent="0.3">
      <c r="A813" s="2" t="s">
        <v>39</v>
      </c>
      <c r="B813" s="2" t="s">
        <v>129</v>
      </c>
      <c r="C813" s="2" t="s">
        <v>36</v>
      </c>
      <c r="D813" s="2" t="s">
        <v>1</v>
      </c>
      <c r="E813" s="3">
        <v>45126</v>
      </c>
    </row>
    <row r="814" spans="1:5" x14ac:dyDescent="0.3">
      <c r="A814" s="2" t="s">
        <v>35</v>
      </c>
      <c r="B814" s="2" t="s">
        <v>93</v>
      </c>
      <c r="C814" s="2" t="s">
        <v>36</v>
      </c>
      <c r="D814" s="2" t="s">
        <v>13</v>
      </c>
      <c r="E814" s="3">
        <v>45126</v>
      </c>
    </row>
    <row r="815" spans="1:5" x14ac:dyDescent="0.3">
      <c r="A815" s="2" t="s">
        <v>46</v>
      </c>
      <c r="B815" s="2" t="s">
        <v>89</v>
      </c>
      <c r="C815" s="2" t="s">
        <v>7</v>
      </c>
      <c r="D815" s="2" t="s">
        <v>1</v>
      </c>
      <c r="E815" s="3">
        <v>45126</v>
      </c>
    </row>
    <row r="816" spans="1:5" x14ac:dyDescent="0.3">
      <c r="A816" s="2" t="s">
        <v>39</v>
      </c>
      <c r="B816" s="2" t="s">
        <v>113</v>
      </c>
      <c r="C816" s="2" t="s">
        <v>36</v>
      </c>
      <c r="D816" s="2" t="s">
        <v>1</v>
      </c>
      <c r="E816" s="3">
        <v>45127</v>
      </c>
    </row>
    <row r="817" spans="1:5" x14ac:dyDescent="0.3">
      <c r="A817" s="2" t="s">
        <v>35</v>
      </c>
      <c r="B817" s="2" t="s">
        <v>88</v>
      </c>
      <c r="C817" s="2" t="s">
        <v>37</v>
      </c>
      <c r="D817" s="2" t="s">
        <v>1</v>
      </c>
      <c r="E817" s="3">
        <v>45128</v>
      </c>
    </row>
    <row r="818" spans="1:5" x14ac:dyDescent="0.3">
      <c r="A818" s="2" t="s">
        <v>35</v>
      </c>
      <c r="B818" s="2" t="s">
        <v>88</v>
      </c>
      <c r="C818" s="2" t="s">
        <v>36</v>
      </c>
      <c r="D818" s="2" t="s">
        <v>1</v>
      </c>
      <c r="E818" s="3">
        <v>45128</v>
      </c>
    </row>
    <row r="819" spans="1:5" x14ac:dyDescent="0.3">
      <c r="A819" s="2" t="s">
        <v>39</v>
      </c>
      <c r="B819" s="2" t="s">
        <v>122</v>
      </c>
      <c r="C819" s="2" t="s">
        <v>36</v>
      </c>
      <c r="D819" s="2" t="s">
        <v>1</v>
      </c>
      <c r="E819" s="3">
        <v>45128</v>
      </c>
    </row>
    <row r="820" spans="1:5" x14ac:dyDescent="0.3">
      <c r="A820" s="2" t="s">
        <v>28</v>
      </c>
      <c r="B820" s="2" t="s">
        <v>90</v>
      </c>
      <c r="C820" s="2" t="s">
        <v>54</v>
      </c>
      <c r="D820" s="2" t="s">
        <v>1</v>
      </c>
      <c r="E820" s="3">
        <v>45128</v>
      </c>
    </row>
    <row r="821" spans="1:5" x14ac:dyDescent="0.3">
      <c r="A821" s="2" t="s">
        <v>46</v>
      </c>
      <c r="B821" s="2" t="s">
        <v>115</v>
      </c>
      <c r="C821" s="2" t="s">
        <v>7</v>
      </c>
      <c r="D821" s="2" t="s">
        <v>1</v>
      </c>
      <c r="E821" s="3">
        <v>45128</v>
      </c>
    </row>
    <row r="822" spans="1:5" x14ac:dyDescent="0.3">
      <c r="A822" s="2" t="s">
        <v>17</v>
      </c>
      <c r="B822" s="2" t="s">
        <v>123</v>
      </c>
      <c r="C822" s="2" t="s">
        <v>7</v>
      </c>
      <c r="D822" s="2" t="s">
        <v>130</v>
      </c>
      <c r="E822" s="3">
        <v>45128</v>
      </c>
    </row>
    <row r="823" spans="1:5" x14ac:dyDescent="0.3">
      <c r="A823" s="2" t="s">
        <v>17</v>
      </c>
      <c r="B823" s="2" t="s">
        <v>84</v>
      </c>
      <c r="C823" s="2" t="s">
        <v>7</v>
      </c>
      <c r="D823" s="2" t="s">
        <v>130</v>
      </c>
      <c r="E823" s="3">
        <v>45128</v>
      </c>
    </row>
    <row r="824" spans="1:5" x14ac:dyDescent="0.3">
      <c r="A824" s="2" t="s">
        <v>28</v>
      </c>
      <c r="B824" s="2" t="s">
        <v>12</v>
      </c>
      <c r="C824" s="2" t="s">
        <v>32</v>
      </c>
      <c r="D824" s="2" t="s">
        <v>1</v>
      </c>
      <c r="E824" s="3">
        <v>45131</v>
      </c>
    </row>
    <row r="825" spans="1:5" x14ac:dyDescent="0.3">
      <c r="A825" s="2" t="s">
        <v>39</v>
      </c>
      <c r="B825" s="2" t="s">
        <v>131</v>
      </c>
      <c r="C825" s="2" t="s">
        <v>36</v>
      </c>
      <c r="D825" s="2" t="s">
        <v>1</v>
      </c>
      <c r="E825" s="3">
        <v>45131</v>
      </c>
    </row>
    <row r="826" spans="1:5" x14ac:dyDescent="0.3">
      <c r="A826" s="2" t="s">
        <v>28</v>
      </c>
      <c r="B826" s="2" t="s">
        <v>90</v>
      </c>
      <c r="C826" s="2" t="s">
        <v>29</v>
      </c>
      <c r="D826" s="2" t="s">
        <v>1</v>
      </c>
      <c r="E826" s="3">
        <v>45132</v>
      </c>
    </row>
    <row r="827" spans="1:5" x14ac:dyDescent="0.3">
      <c r="A827" s="2" t="s">
        <v>39</v>
      </c>
      <c r="B827" s="2" t="s">
        <v>90</v>
      </c>
      <c r="C827" s="2" t="s">
        <v>37</v>
      </c>
      <c r="D827" s="2" t="s">
        <v>1</v>
      </c>
      <c r="E827" s="3">
        <v>45133</v>
      </c>
    </row>
    <row r="828" spans="1:5" x14ac:dyDescent="0.3">
      <c r="A828" s="2" t="s">
        <v>39</v>
      </c>
      <c r="B828" s="2" t="s">
        <v>122</v>
      </c>
      <c r="C828" s="2" t="s">
        <v>36</v>
      </c>
      <c r="D828" s="2" t="s">
        <v>1</v>
      </c>
      <c r="E828" s="3">
        <v>45133</v>
      </c>
    </row>
    <row r="829" spans="1:5" x14ac:dyDescent="0.3">
      <c r="A829" s="2" t="s">
        <v>46</v>
      </c>
      <c r="B829" s="2" t="s">
        <v>89</v>
      </c>
      <c r="C829" s="2" t="s">
        <v>7</v>
      </c>
      <c r="D829" s="2" t="s">
        <v>1</v>
      </c>
      <c r="E829" s="3">
        <v>45133</v>
      </c>
    </row>
    <row r="830" spans="1:5" x14ac:dyDescent="0.3">
      <c r="A830" s="2" t="s">
        <v>35</v>
      </c>
      <c r="B830" s="2" t="s">
        <v>115</v>
      </c>
      <c r="C830" s="2" t="s">
        <v>36</v>
      </c>
      <c r="D830" s="2" t="s">
        <v>130</v>
      </c>
      <c r="E830" s="3">
        <v>45133</v>
      </c>
    </row>
    <row r="831" spans="1:5" x14ac:dyDescent="0.3">
      <c r="A831" s="2" t="s">
        <v>35</v>
      </c>
      <c r="B831" s="2" t="s">
        <v>93</v>
      </c>
      <c r="C831" s="2" t="s">
        <v>36</v>
      </c>
      <c r="D831" s="2" t="s">
        <v>1</v>
      </c>
      <c r="E831" s="3">
        <v>45133</v>
      </c>
    </row>
    <row r="832" spans="1:5" x14ac:dyDescent="0.3">
      <c r="A832" s="2" t="s">
        <v>17</v>
      </c>
      <c r="B832" s="2" t="s">
        <v>90</v>
      </c>
      <c r="C832" s="2" t="s">
        <v>18</v>
      </c>
      <c r="D832" s="2" t="s">
        <v>130</v>
      </c>
      <c r="E832" s="3">
        <v>45134</v>
      </c>
    </row>
    <row r="833" spans="1:5" x14ac:dyDescent="0.3">
      <c r="A833" s="2" t="s">
        <v>39</v>
      </c>
      <c r="B833" s="2" t="s">
        <v>113</v>
      </c>
      <c r="C833" s="2" t="s">
        <v>36</v>
      </c>
      <c r="D833" s="2" t="s">
        <v>1</v>
      </c>
      <c r="E833" s="3">
        <v>45134</v>
      </c>
    </row>
    <row r="834" spans="1:5" x14ac:dyDescent="0.3">
      <c r="A834" s="2" t="s">
        <v>46</v>
      </c>
      <c r="B834" s="2" t="s">
        <v>114</v>
      </c>
      <c r="C834" s="2" t="s">
        <v>7</v>
      </c>
      <c r="D834" s="2" t="s">
        <v>1</v>
      </c>
      <c r="E834" s="3">
        <v>45134</v>
      </c>
    </row>
    <row r="835" spans="1:5" x14ac:dyDescent="0.3">
      <c r="A835" s="2" t="s">
        <v>46</v>
      </c>
      <c r="B835" s="2" t="s">
        <v>122</v>
      </c>
      <c r="C835" s="2" t="s">
        <v>7</v>
      </c>
      <c r="D835" s="2" t="s">
        <v>13</v>
      </c>
      <c r="E835" s="3">
        <v>45135</v>
      </c>
    </row>
    <row r="836" spans="1:5" x14ac:dyDescent="0.3">
      <c r="A836" s="2" t="s">
        <v>17</v>
      </c>
      <c r="B836" s="2" t="s">
        <v>103</v>
      </c>
      <c r="C836" s="2" t="s">
        <v>18</v>
      </c>
      <c r="D836" s="2" t="s">
        <v>130</v>
      </c>
      <c r="E836" s="3">
        <v>45138</v>
      </c>
    </row>
    <row r="837" spans="1:5" x14ac:dyDescent="0.3">
      <c r="A837" s="2" t="s">
        <v>28</v>
      </c>
      <c r="B837" s="2" t="s">
        <v>33</v>
      </c>
      <c r="C837" s="2" t="s">
        <v>29</v>
      </c>
      <c r="D837" s="2" t="s">
        <v>124</v>
      </c>
      <c r="E837" s="3">
        <v>45138</v>
      </c>
    </row>
    <row r="838" spans="1:5" x14ac:dyDescent="0.3">
      <c r="A838" s="2" t="s">
        <v>39</v>
      </c>
      <c r="B838" s="2" t="s">
        <v>47</v>
      </c>
      <c r="C838" s="2" t="s">
        <v>36</v>
      </c>
      <c r="D838" s="2" t="s">
        <v>1</v>
      </c>
      <c r="E838" s="3">
        <v>45139</v>
      </c>
    </row>
    <row r="839" spans="1:5" x14ac:dyDescent="0.3">
      <c r="A839" s="2" t="s">
        <v>46</v>
      </c>
      <c r="B839" s="2" t="s">
        <v>115</v>
      </c>
      <c r="C839" s="2" t="s">
        <v>7</v>
      </c>
      <c r="D839" s="2" t="s">
        <v>13</v>
      </c>
      <c r="E839" s="3">
        <v>45139</v>
      </c>
    </row>
    <row r="840" spans="1:5" x14ac:dyDescent="0.3">
      <c r="A840" s="2" t="s">
        <v>39</v>
      </c>
      <c r="B840" s="2" t="s">
        <v>133</v>
      </c>
      <c r="C840" s="2" t="s">
        <v>36</v>
      </c>
      <c r="D840" s="2" t="s">
        <v>1</v>
      </c>
      <c r="E840" s="3">
        <v>45140</v>
      </c>
    </row>
    <row r="841" spans="1:5" x14ac:dyDescent="0.3">
      <c r="A841" s="2" t="s">
        <v>6</v>
      </c>
      <c r="B841" s="2" t="s">
        <v>68</v>
      </c>
      <c r="C841" s="2" t="s">
        <v>66</v>
      </c>
      <c r="D841" s="2" t="s">
        <v>1</v>
      </c>
      <c r="E841" s="3">
        <v>45140</v>
      </c>
    </row>
    <row r="842" spans="1:5" x14ac:dyDescent="0.3">
      <c r="A842" s="2" t="s">
        <v>28</v>
      </c>
      <c r="B842" s="2" t="s">
        <v>88</v>
      </c>
      <c r="C842" s="2" t="s">
        <v>32</v>
      </c>
      <c r="D842" s="2" t="s">
        <v>130</v>
      </c>
      <c r="E842" s="3">
        <v>45140</v>
      </c>
    </row>
    <row r="843" spans="1:5" x14ac:dyDescent="0.3">
      <c r="A843" s="2" t="s">
        <v>39</v>
      </c>
      <c r="B843" s="2" t="s">
        <v>113</v>
      </c>
      <c r="C843" s="2" t="s">
        <v>36</v>
      </c>
      <c r="D843" s="2" t="s">
        <v>1</v>
      </c>
      <c r="E843" s="3">
        <v>45141</v>
      </c>
    </row>
    <row r="844" spans="1:5" x14ac:dyDescent="0.3">
      <c r="A844" s="2" t="s">
        <v>46</v>
      </c>
      <c r="B844" s="2" t="s">
        <v>122</v>
      </c>
      <c r="C844" s="2" t="s">
        <v>7</v>
      </c>
      <c r="D844" s="2" t="s">
        <v>1</v>
      </c>
      <c r="E844" s="3">
        <v>45141</v>
      </c>
    </row>
    <row r="845" spans="1:5" x14ac:dyDescent="0.3">
      <c r="A845" s="2" t="s">
        <v>6</v>
      </c>
      <c r="B845" s="2" t="s">
        <v>68</v>
      </c>
      <c r="C845" s="2" t="s">
        <v>7</v>
      </c>
      <c r="D845" s="2" t="s">
        <v>1</v>
      </c>
      <c r="E845" s="3">
        <v>45142</v>
      </c>
    </row>
    <row r="846" spans="1:5" x14ac:dyDescent="0.3">
      <c r="A846" s="2" t="s">
        <v>28</v>
      </c>
      <c r="B846" s="2" t="s">
        <v>134</v>
      </c>
      <c r="C846" s="2" t="s">
        <v>64</v>
      </c>
      <c r="D846" s="2" t="s">
        <v>1</v>
      </c>
      <c r="E846" s="3">
        <v>45142</v>
      </c>
    </row>
    <row r="847" spans="1:5" x14ac:dyDescent="0.3">
      <c r="A847" s="2" t="s">
        <v>35</v>
      </c>
      <c r="B847" s="2" t="s">
        <v>88</v>
      </c>
      <c r="C847" s="2" t="s">
        <v>37</v>
      </c>
      <c r="D847" s="2" t="s">
        <v>130</v>
      </c>
      <c r="E847" s="3">
        <v>45142</v>
      </c>
    </row>
    <row r="848" spans="1:5" x14ac:dyDescent="0.3">
      <c r="A848" s="2" t="s">
        <v>35</v>
      </c>
      <c r="B848" s="2" t="s">
        <v>88</v>
      </c>
      <c r="C848" s="2" t="s">
        <v>36</v>
      </c>
      <c r="D848" s="2" t="s">
        <v>130</v>
      </c>
      <c r="E848" s="3">
        <v>45142</v>
      </c>
    </row>
    <row r="849" spans="1:5" x14ac:dyDescent="0.3">
      <c r="A849" s="2" t="s">
        <v>28</v>
      </c>
      <c r="B849" s="2" t="s">
        <v>90</v>
      </c>
      <c r="C849" s="2" t="s">
        <v>29</v>
      </c>
      <c r="D849" s="2" t="s">
        <v>1</v>
      </c>
      <c r="E849" s="3">
        <v>45145</v>
      </c>
    </row>
    <row r="850" spans="1:5" x14ac:dyDescent="0.3">
      <c r="A850" s="2" t="s">
        <v>28</v>
      </c>
      <c r="B850" s="2" t="s">
        <v>68</v>
      </c>
      <c r="C850" s="2" t="s">
        <v>18</v>
      </c>
      <c r="D850" s="2" t="s">
        <v>1</v>
      </c>
      <c r="E850" s="3">
        <v>45147</v>
      </c>
    </row>
    <row r="851" spans="1:5" x14ac:dyDescent="0.3">
      <c r="A851" s="2" t="s">
        <v>46</v>
      </c>
      <c r="B851" s="2" t="s">
        <v>88</v>
      </c>
      <c r="C851" s="2" t="s">
        <v>7</v>
      </c>
      <c r="D851" s="2" t="s">
        <v>1</v>
      </c>
      <c r="E851" s="3">
        <v>45147</v>
      </c>
    </row>
    <row r="852" spans="1:5" x14ac:dyDescent="0.3">
      <c r="A852" s="2" t="s">
        <v>22</v>
      </c>
      <c r="B852" s="2" t="s">
        <v>109</v>
      </c>
      <c r="C852" s="2" t="s">
        <v>7</v>
      </c>
      <c r="D852" s="2" t="s">
        <v>1</v>
      </c>
      <c r="E852" s="3">
        <v>45147</v>
      </c>
    </row>
    <row r="853" spans="1:5" x14ac:dyDescent="0.3">
      <c r="A853" s="2" t="s">
        <v>28</v>
      </c>
      <c r="B853" s="2" t="s">
        <v>89</v>
      </c>
      <c r="C853" s="2" t="s">
        <v>32</v>
      </c>
      <c r="D853" s="2" t="s">
        <v>1</v>
      </c>
      <c r="E853" s="3">
        <v>45147</v>
      </c>
    </row>
    <row r="854" spans="1:5" x14ac:dyDescent="0.3">
      <c r="A854" s="2" t="s">
        <v>35</v>
      </c>
      <c r="B854" s="2" t="s">
        <v>84</v>
      </c>
      <c r="C854" s="2" t="s">
        <v>36</v>
      </c>
      <c r="D854" s="2" t="s">
        <v>13</v>
      </c>
      <c r="E854" s="3">
        <v>45147</v>
      </c>
    </row>
    <row r="855" spans="1:5" x14ac:dyDescent="0.3">
      <c r="A855" s="2" t="s">
        <v>28</v>
      </c>
      <c r="B855" s="2" t="s">
        <v>50</v>
      </c>
      <c r="C855" s="2" t="s">
        <v>29</v>
      </c>
      <c r="D855" s="2" t="s">
        <v>1</v>
      </c>
      <c r="E855" s="3">
        <v>45148</v>
      </c>
    </row>
    <row r="856" spans="1:5" x14ac:dyDescent="0.3">
      <c r="A856" s="2" t="s">
        <v>39</v>
      </c>
      <c r="B856" s="2" t="s">
        <v>109</v>
      </c>
      <c r="C856" s="2" t="s">
        <v>37</v>
      </c>
      <c r="D856" s="2" t="s">
        <v>1</v>
      </c>
      <c r="E856" s="3">
        <v>45148</v>
      </c>
    </row>
    <row r="857" spans="1:5" x14ac:dyDescent="0.3">
      <c r="A857" s="2" t="s">
        <v>39</v>
      </c>
      <c r="B857" s="2" t="s">
        <v>109</v>
      </c>
      <c r="C857" s="2" t="s">
        <v>36</v>
      </c>
      <c r="D857" s="2" t="s">
        <v>1</v>
      </c>
      <c r="E857" s="3">
        <v>45148</v>
      </c>
    </row>
    <row r="858" spans="1:5" x14ac:dyDescent="0.3">
      <c r="A858" s="2" t="s">
        <v>6</v>
      </c>
      <c r="B858" s="2" t="s">
        <v>68</v>
      </c>
      <c r="C858" s="2" t="s">
        <v>7</v>
      </c>
      <c r="D858" s="2" t="s">
        <v>1</v>
      </c>
      <c r="E858" s="3">
        <v>45149</v>
      </c>
    </row>
    <row r="859" spans="1:5" x14ac:dyDescent="0.3">
      <c r="A859" s="2" t="s">
        <v>39</v>
      </c>
      <c r="B859" s="2" t="s">
        <v>68</v>
      </c>
      <c r="C859" s="2" t="s">
        <v>36</v>
      </c>
      <c r="D859" s="2" t="s">
        <v>1</v>
      </c>
      <c r="E859" s="3">
        <v>45149</v>
      </c>
    </row>
    <row r="860" spans="1:5" x14ac:dyDescent="0.3">
      <c r="A860" s="2" t="s">
        <v>46</v>
      </c>
      <c r="B860" s="2" t="s">
        <v>133</v>
      </c>
      <c r="C860" s="2" t="s">
        <v>37</v>
      </c>
      <c r="D860" s="2" t="s">
        <v>1</v>
      </c>
      <c r="E860" s="3">
        <v>45149</v>
      </c>
    </row>
    <row r="861" spans="1:5" x14ac:dyDescent="0.3">
      <c r="A861" s="2" t="s">
        <v>39</v>
      </c>
      <c r="B861" s="2" t="s">
        <v>122</v>
      </c>
      <c r="C861" s="2" t="s">
        <v>41</v>
      </c>
      <c r="D861" s="2" t="s">
        <v>1</v>
      </c>
      <c r="E861" s="3">
        <v>45149</v>
      </c>
    </row>
    <row r="862" spans="1:5" x14ac:dyDescent="0.3">
      <c r="A862" s="2" t="s">
        <v>28</v>
      </c>
      <c r="B862" s="2" t="s">
        <v>90</v>
      </c>
      <c r="C862" s="2" t="s">
        <v>29</v>
      </c>
      <c r="D862" s="2" t="s">
        <v>130</v>
      </c>
      <c r="E862" s="3">
        <v>45149</v>
      </c>
    </row>
    <row r="863" spans="1:5" x14ac:dyDescent="0.3">
      <c r="A863" s="2" t="s">
        <v>22</v>
      </c>
      <c r="B863" s="2" t="s">
        <v>123</v>
      </c>
      <c r="C863" s="2" t="s">
        <v>7</v>
      </c>
      <c r="D863" s="2" t="s">
        <v>13</v>
      </c>
      <c r="E863" s="3">
        <v>45149</v>
      </c>
    </row>
    <row r="864" spans="1:5" x14ac:dyDescent="0.3">
      <c r="A864" s="2" t="s">
        <v>22</v>
      </c>
      <c r="B864" s="2" t="s">
        <v>114</v>
      </c>
      <c r="C864" s="2" t="s">
        <v>7</v>
      </c>
      <c r="D864" s="2" t="s">
        <v>1</v>
      </c>
      <c r="E864" s="3">
        <v>45149</v>
      </c>
    </row>
    <row r="865" spans="1:5" x14ac:dyDescent="0.3">
      <c r="A865" s="2" t="s">
        <v>39</v>
      </c>
      <c r="B865" s="2" t="s">
        <v>68</v>
      </c>
      <c r="C865" s="2" t="s">
        <v>37</v>
      </c>
      <c r="D865" s="2" t="s">
        <v>1</v>
      </c>
      <c r="E865" s="3">
        <v>45152</v>
      </c>
    </row>
    <row r="866" spans="1:5" x14ac:dyDescent="0.3">
      <c r="A866" s="2" t="s">
        <v>39</v>
      </c>
      <c r="B866" s="2" t="s">
        <v>47</v>
      </c>
      <c r="C866" s="2" t="s">
        <v>36</v>
      </c>
      <c r="D866" s="2" t="s">
        <v>1</v>
      </c>
      <c r="E866" s="3">
        <v>45152</v>
      </c>
    </row>
    <row r="867" spans="1:5" x14ac:dyDescent="0.3">
      <c r="A867" s="2" t="s">
        <v>39</v>
      </c>
      <c r="B867" s="2" t="s">
        <v>122</v>
      </c>
      <c r="C867" s="2" t="s">
        <v>37</v>
      </c>
      <c r="D867" s="2" t="s">
        <v>1</v>
      </c>
      <c r="E867" s="3">
        <v>45154</v>
      </c>
    </row>
    <row r="868" spans="1:5" x14ac:dyDescent="0.3">
      <c r="A868" s="2" t="s">
        <v>46</v>
      </c>
      <c r="B868" s="2" t="s">
        <v>88</v>
      </c>
      <c r="C868" s="2" t="s">
        <v>7</v>
      </c>
      <c r="D868" s="2" t="s">
        <v>1</v>
      </c>
      <c r="E868" s="3">
        <v>45154</v>
      </c>
    </row>
    <row r="869" spans="1:5" x14ac:dyDescent="0.3">
      <c r="A869" s="2" t="s">
        <v>22</v>
      </c>
      <c r="B869" s="2" t="s">
        <v>109</v>
      </c>
      <c r="C869" s="2" t="s">
        <v>7</v>
      </c>
      <c r="D869" s="2" t="s">
        <v>13</v>
      </c>
      <c r="E869" s="3">
        <v>45154</v>
      </c>
    </row>
    <row r="870" spans="1:5" x14ac:dyDescent="0.3">
      <c r="A870" s="2" t="s">
        <v>17</v>
      </c>
      <c r="B870" s="2" t="s">
        <v>84</v>
      </c>
      <c r="C870" s="2" t="s">
        <v>7</v>
      </c>
      <c r="D870" s="2" t="s">
        <v>130</v>
      </c>
      <c r="E870" s="3">
        <v>45154</v>
      </c>
    </row>
    <row r="871" spans="1:5" x14ac:dyDescent="0.3">
      <c r="A871" s="2" t="s">
        <v>35</v>
      </c>
      <c r="B871" s="2" t="s">
        <v>84</v>
      </c>
      <c r="C871" s="2" t="s">
        <v>36</v>
      </c>
      <c r="D871" s="2" t="s">
        <v>13</v>
      </c>
      <c r="E871" s="3">
        <v>45154</v>
      </c>
    </row>
    <row r="872" spans="1:5" x14ac:dyDescent="0.3">
      <c r="A872" s="2" t="s">
        <v>28</v>
      </c>
      <c r="B872" s="2" t="s">
        <v>68</v>
      </c>
      <c r="C872" s="2" t="s">
        <v>18</v>
      </c>
      <c r="D872" s="2" t="s">
        <v>1</v>
      </c>
      <c r="E872" s="3">
        <v>45154</v>
      </c>
    </row>
    <row r="873" spans="1:5" x14ac:dyDescent="0.3">
      <c r="A873" s="2" t="s">
        <v>28</v>
      </c>
      <c r="B873" s="2" t="s">
        <v>84</v>
      </c>
      <c r="C873" s="2" t="s">
        <v>54</v>
      </c>
      <c r="D873" s="2" t="s">
        <v>1</v>
      </c>
      <c r="E873" s="3">
        <v>45155</v>
      </c>
    </row>
    <row r="874" spans="1:5" x14ac:dyDescent="0.3">
      <c r="A874" s="2" t="s">
        <v>39</v>
      </c>
      <c r="B874" s="2" t="s">
        <v>113</v>
      </c>
      <c r="C874" s="2" t="s">
        <v>36</v>
      </c>
      <c r="D874" s="2" t="s">
        <v>130</v>
      </c>
      <c r="E874" s="3">
        <v>45155</v>
      </c>
    </row>
    <row r="875" spans="1:5" x14ac:dyDescent="0.3">
      <c r="A875" s="2" t="s">
        <v>6</v>
      </c>
      <c r="B875" s="2" t="s">
        <v>68</v>
      </c>
      <c r="C875" s="2" t="s">
        <v>7</v>
      </c>
      <c r="D875" s="2" t="s">
        <v>1</v>
      </c>
      <c r="E875" s="3">
        <v>45155</v>
      </c>
    </row>
    <row r="876" spans="1:5" x14ac:dyDescent="0.3">
      <c r="A876" s="2" t="s">
        <v>39</v>
      </c>
      <c r="B876" s="2" t="s">
        <v>109</v>
      </c>
      <c r="C876" s="2" t="s">
        <v>37</v>
      </c>
      <c r="D876" s="2" t="s">
        <v>1</v>
      </c>
      <c r="E876" s="3">
        <v>45156</v>
      </c>
    </row>
    <row r="877" spans="1:5" x14ac:dyDescent="0.3">
      <c r="A877" s="2" t="s">
        <v>39</v>
      </c>
      <c r="B877" s="2" t="s">
        <v>109</v>
      </c>
      <c r="C877" s="2" t="s">
        <v>36</v>
      </c>
      <c r="D877" s="2" t="s">
        <v>1</v>
      </c>
      <c r="E877" s="3">
        <v>45156</v>
      </c>
    </row>
    <row r="878" spans="1:5" x14ac:dyDescent="0.3">
      <c r="A878" s="2" t="s">
        <v>39</v>
      </c>
      <c r="B878" s="2" t="s">
        <v>47</v>
      </c>
      <c r="C878" s="2" t="s">
        <v>60</v>
      </c>
      <c r="D878" s="2" t="s">
        <v>1</v>
      </c>
      <c r="E878" s="3">
        <v>45156</v>
      </c>
    </row>
    <row r="879" spans="1:5" x14ac:dyDescent="0.3">
      <c r="A879" s="2" t="s">
        <v>28</v>
      </c>
      <c r="B879" s="2" t="s">
        <v>50</v>
      </c>
      <c r="C879" s="2" t="s">
        <v>29</v>
      </c>
      <c r="D879" s="2" t="s">
        <v>1</v>
      </c>
      <c r="E879" s="3">
        <v>45156</v>
      </c>
    </row>
    <row r="880" spans="1:5" x14ac:dyDescent="0.3">
      <c r="A880" s="2" t="s">
        <v>28</v>
      </c>
      <c r="B880" s="2" t="s">
        <v>90</v>
      </c>
      <c r="C880" s="2" t="s">
        <v>29</v>
      </c>
      <c r="D880" s="2" t="s">
        <v>130</v>
      </c>
      <c r="E880" s="3">
        <v>45156</v>
      </c>
    </row>
    <row r="881" spans="1:5" x14ac:dyDescent="0.3">
      <c r="A881" s="2" t="s">
        <v>46</v>
      </c>
      <c r="B881" s="2" t="s">
        <v>133</v>
      </c>
      <c r="C881" s="2" t="s">
        <v>37</v>
      </c>
      <c r="D881" s="2" t="s">
        <v>1</v>
      </c>
      <c r="E881" s="3">
        <v>45156</v>
      </c>
    </row>
    <row r="882" spans="1:5" x14ac:dyDescent="0.3">
      <c r="A882" s="2" t="s">
        <v>46</v>
      </c>
      <c r="B882" s="2" t="s">
        <v>115</v>
      </c>
      <c r="C882" s="2" t="s">
        <v>7</v>
      </c>
      <c r="D882" s="2" t="s">
        <v>1</v>
      </c>
      <c r="E882" s="3">
        <v>45156</v>
      </c>
    </row>
    <row r="883" spans="1:5" x14ac:dyDescent="0.3">
      <c r="A883" s="2" t="s">
        <v>6</v>
      </c>
      <c r="B883" s="2" t="s">
        <v>50</v>
      </c>
      <c r="C883" s="2" t="s">
        <v>10</v>
      </c>
      <c r="D883" s="2" t="s">
        <v>1</v>
      </c>
      <c r="E883" s="3">
        <v>45156</v>
      </c>
    </row>
    <row r="884" spans="1:5" x14ac:dyDescent="0.3">
      <c r="A884" s="2" t="s">
        <v>17</v>
      </c>
      <c r="B884" s="2" t="s">
        <v>84</v>
      </c>
      <c r="C884" s="2" t="s">
        <v>18</v>
      </c>
      <c r="D884" s="2" t="s">
        <v>130</v>
      </c>
      <c r="E884" s="3">
        <v>45159</v>
      </c>
    </row>
    <row r="885" spans="1:5" x14ac:dyDescent="0.3">
      <c r="A885" s="2" t="s">
        <v>39</v>
      </c>
      <c r="B885" s="2" t="s">
        <v>90</v>
      </c>
      <c r="C885" s="2" t="s">
        <v>36</v>
      </c>
      <c r="D885" s="2" t="s">
        <v>1</v>
      </c>
      <c r="E885" s="3">
        <v>45159</v>
      </c>
    </row>
    <row r="886" spans="1:5" x14ac:dyDescent="0.3">
      <c r="A886" s="2" t="s">
        <v>39</v>
      </c>
      <c r="B886" s="2" t="s">
        <v>68</v>
      </c>
      <c r="C886" s="2" t="s">
        <v>37</v>
      </c>
      <c r="D886" s="2" t="s">
        <v>1</v>
      </c>
      <c r="E886" s="3">
        <v>45159</v>
      </c>
    </row>
    <row r="887" spans="1:5" x14ac:dyDescent="0.3">
      <c r="A887" s="2" t="s">
        <v>6</v>
      </c>
      <c r="B887" s="2" t="s">
        <v>30</v>
      </c>
      <c r="C887" s="2" t="s">
        <v>10</v>
      </c>
      <c r="D887" s="2" t="s">
        <v>1</v>
      </c>
      <c r="E887" s="3">
        <v>45159</v>
      </c>
    </row>
    <row r="888" spans="1:5" x14ac:dyDescent="0.3">
      <c r="A888" s="2" t="s">
        <v>6</v>
      </c>
      <c r="B888" s="2" t="s">
        <v>33</v>
      </c>
      <c r="C888" s="2" t="s">
        <v>10</v>
      </c>
      <c r="D888" s="2" t="s">
        <v>1</v>
      </c>
      <c r="E888" s="3">
        <v>45159</v>
      </c>
    </row>
    <row r="889" spans="1:5" x14ac:dyDescent="0.3">
      <c r="A889" s="2" t="s">
        <v>28</v>
      </c>
      <c r="B889" s="2" t="s">
        <v>84</v>
      </c>
      <c r="C889" s="2" t="s">
        <v>29</v>
      </c>
      <c r="D889" s="2" t="s">
        <v>130</v>
      </c>
      <c r="E889" s="3">
        <v>45159</v>
      </c>
    </row>
    <row r="890" spans="1:5" x14ac:dyDescent="0.3">
      <c r="A890" s="2" t="s">
        <v>22</v>
      </c>
      <c r="B890" s="2" t="s">
        <v>109</v>
      </c>
      <c r="C890" s="2" t="s">
        <v>18</v>
      </c>
      <c r="D890" s="2" t="s">
        <v>1</v>
      </c>
      <c r="E890" s="3">
        <v>45160</v>
      </c>
    </row>
    <row r="891" spans="1:5" x14ac:dyDescent="0.3">
      <c r="A891" s="2" t="s">
        <v>22</v>
      </c>
      <c r="B891" s="2" t="s">
        <v>109</v>
      </c>
      <c r="C891" s="2" t="s">
        <v>7</v>
      </c>
      <c r="D891" s="2" t="s">
        <v>1</v>
      </c>
      <c r="E891" s="3">
        <v>45160</v>
      </c>
    </row>
    <row r="892" spans="1:5" x14ac:dyDescent="0.3">
      <c r="A892" s="2" t="s">
        <v>39</v>
      </c>
      <c r="B892" s="2" t="s">
        <v>47</v>
      </c>
      <c r="C892" s="2" t="s">
        <v>36</v>
      </c>
      <c r="D892" s="2" t="s">
        <v>1</v>
      </c>
      <c r="E892" s="3">
        <v>45160</v>
      </c>
    </row>
    <row r="893" spans="1:5" x14ac:dyDescent="0.3">
      <c r="A893" s="2" t="s">
        <v>39</v>
      </c>
      <c r="B893" s="2" t="s">
        <v>122</v>
      </c>
      <c r="C893" s="2" t="s">
        <v>37</v>
      </c>
      <c r="D893" s="2" t="s">
        <v>1</v>
      </c>
      <c r="E893" s="3">
        <v>45161</v>
      </c>
    </row>
    <row r="894" spans="1:5" x14ac:dyDescent="0.3">
      <c r="A894" s="2" t="s">
        <v>22</v>
      </c>
      <c r="B894" s="2" t="s">
        <v>114</v>
      </c>
      <c r="C894" s="2" t="s">
        <v>7</v>
      </c>
      <c r="D894" s="2" t="s">
        <v>13</v>
      </c>
      <c r="E894" s="3">
        <v>45161</v>
      </c>
    </row>
    <row r="895" spans="1:5" x14ac:dyDescent="0.3">
      <c r="A895" s="2" t="s">
        <v>28</v>
      </c>
      <c r="B895" s="2" t="s">
        <v>109</v>
      </c>
      <c r="C895" s="2" t="s">
        <v>32</v>
      </c>
      <c r="D895" s="2" t="s">
        <v>1</v>
      </c>
      <c r="E895" s="3">
        <v>45161</v>
      </c>
    </row>
    <row r="896" spans="1:5" x14ac:dyDescent="0.3">
      <c r="A896" s="2" t="s">
        <v>28</v>
      </c>
      <c r="B896" s="2" t="s">
        <v>50</v>
      </c>
      <c r="C896" s="2" t="s">
        <v>29</v>
      </c>
      <c r="D896" s="2" t="s">
        <v>1</v>
      </c>
      <c r="E896" s="3">
        <v>45162</v>
      </c>
    </row>
    <row r="897" spans="1:5" x14ac:dyDescent="0.3">
      <c r="A897" s="2" t="s">
        <v>39</v>
      </c>
      <c r="B897" s="2" t="s">
        <v>113</v>
      </c>
      <c r="C897" s="2" t="s">
        <v>36</v>
      </c>
      <c r="D897" s="2" t="s">
        <v>1</v>
      </c>
      <c r="E897" s="3">
        <v>45162</v>
      </c>
    </row>
    <row r="898" spans="1:5" x14ac:dyDescent="0.3">
      <c r="A898" s="2" t="s">
        <v>6</v>
      </c>
      <c r="B898" s="2" t="s">
        <v>30</v>
      </c>
      <c r="C898" s="2" t="s">
        <v>13</v>
      </c>
      <c r="D898" s="2" t="s">
        <v>1</v>
      </c>
      <c r="E898" s="3">
        <v>45163</v>
      </c>
    </row>
    <row r="899" spans="1:5" x14ac:dyDescent="0.3">
      <c r="A899" s="2" t="s">
        <v>28</v>
      </c>
      <c r="B899" s="2" t="s">
        <v>133</v>
      </c>
      <c r="C899" s="2" t="s">
        <v>32</v>
      </c>
      <c r="D899" s="2" t="s">
        <v>1</v>
      </c>
      <c r="E899" s="3">
        <v>45163</v>
      </c>
    </row>
    <row r="900" spans="1:5" x14ac:dyDescent="0.3">
      <c r="A900" s="2" t="s">
        <v>28</v>
      </c>
      <c r="B900" s="2" t="s">
        <v>134</v>
      </c>
      <c r="C900" s="2" t="s">
        <v>64</v>
      </c>
      <c r="D900" s="2" t="s">
        <v>130</v>
      </c>
      <c r="E900" s="3">
        <v>45163</v>
      </c>
    </row>
    <row r="901" spans="1:5" x14ac:dyDescent="0.3">
      <c r="A901" s="2" t="s">
        <v>39</v>
      </c>
      <c r="B901" s="2" t="s">
        <v>114</v>
      </c>
      <c r="C901" s="2" t="s">
        <v>36</v>
      </c>
      <c r="D901" s="2" t="s">
        <v>130</v>
      </c>
      <c r="E901" s="3">
        <v>45163</v>
      </c>
    </row>
    <row r="902" spans="1:5" x14ac:dyDescent="0.3">
      <c r="A902" s="2" t="s">
        <v>17</v>
      </c>
      <c r="B902" s="2" t="s">
        <v>90</v>
      </c>
      <c r="C902" s="2" t="s">
        <v>7</v>
      </c>
      <c r="D902" s="2" t="s">
        <v>130</v>
      </c>
      <c r="E902" s="3">
        <v>45163</v>
      </c>
    </row>
    <row r="903" spans="1:5" x14ac:dyDescent="0.3">
      <c r="A903" s="2" t="s">
        <v>46</v>
      </c>
      <c r="B903" s="2" t="s">
        <v>133</v>
      </c>
      <c r="C903" s="2" t="s">
        <v>37</v>
      </c>
      <c r="D903" s="2" t="s">
        <v>1</v>
      </c>
      <c r="E903" s="3">
        <v>45163</v>
      </c>
    </row>
    <row r="904" spans="1:5" x14ac:dyDescent="0.3">
      <c r="A904" s="2" t="s">
        <v>6</v>
      </c>
      <c r="B904" s="2" t="s">
        <v>30</v>
      </c>
      <c r="C904" s="2" t="s">
        <v>10</v>
      </c>
      <c r="D904" s="2" t="s">
        <v>1</v>
      </c>
      <c r="E904" s="3">
        <v>45166</v>
      </c>
    </row>
    <row r="905" spans="1:5" x14ac:dyDescent="0.3">
      <c r="A905" s="2" t="s">
        <v>22</v>
      </c>
      <c r="B905" s="2" t="s">
        <v>109</v>
      </c>
      <c r="C905" s="2" t="s">
        <v>18</v>
      </c>
      <c r="D905" s="2" t="s">
        <v>1</v>
      </c>
      <c r="E905" s="3">
        <v>45167</v>
      </c>
    </row>
    <row r="906" spans="1:5" x14ac:dyDescent="0.3">
      <c r="A906" s="2" t="s">
        <v>22</v>
      </c>
      <c r="B906" s="2" t="s">
        <v>109</v>
      </c>
      <c r="C906" s="2" t="s">
        <v>7</v>
      </c>
      <c r="D906" s="2" t="s">
        <v>1</v>
      </c>
      <c r="E906" s="3">
        <v>45167</v>
      </c>
    </row>
    <row r="907" spans="1:5" x14ac:dyDescent="0.3">
      <c r="A907" s="2" t="s">
        <v>39</v>
      </c>
      <c r="B907" s="2" t="s">
        <v>47</v>
      </c>
      <c r="C907" s="2" t="s">
        <v>36</v>
      </c>
      <c r="D907" s="2" t="s">
        <v>1</v>
      </c>
      <c r="E907" s="3">
        <v>45167</v>
      </c>
    </row>
    <row r="908" spans="1:5" x14ac:dyDescent="0.3">
      <c r="A908" s="2" t="s">
        <v>6</v>
      </c>
      <c r="B908" s="2" t="s">
        <v>50</v>
      </c>
      <c r="C908" s="2" t="s">
        <v>61</v>
      </c>
      <c r="D908" s="2" t="s">
        <v>1</v>
      </c>
      <c r="E908" s="3">
        <v>45167</v>
      </c>
    </row>
    <row r="909" spans="1:5" x14ac:dyDescent="0.3">
      <c r="A909" s="2" t="s">
        <v>17</v>
      </c>
      <c r="B909" s="2" t="s">
        <v>135</v>
      </c>
      <c r="C909" s="2" t="s">
        <v>18</v>
      </c>
      <c r="D909" s="2" t="s">
        <v>130</v>
      </c>
      <c r="E909" s="3">
        <v>45168</v>
      </c>
    </row>
    <row r="910" spans="1:5" x14ac:dyDescent="0.3">
      <c r="A910" s="2" t="s">
        <v>28</v>
      </c>
      <c r="B910" s="2" t="s">
        <v>88</v>
      </c>
      <c r="C910" s="2" t="s">
        <v>32</v>
      </c>
      <c r="D910" s="2" t="s">
        <v>130</v>
      </c>
      <c r="E910" s="3">
        <v>45168</v>
      </c>
    </row>
    <row r="911" spans="1:5" x14ac:dyDescent="0.3">
      <c r="A911" s="2" t="s">
        <v>22</v>
      </c>
      <c r="B911" s="2" t="s">
        <v>114</v>
      </c>
      <c r="C911" s="2" t="s">
        <v>7</v>
      </c>
      <c r="D911" s="2" t="s">
        <v>1</v>
      </c>
      <c r="E911" s="3">
        <v>45168</v>
      </c>
    </row>
    <row r="912" spans="1:5" x14ac:dyDescent="0.3">
      <c r="A912" s="2" t="s">
        <v>28</v>
      </c>
      <c r="B912" s="2" t="s">
        <v>68</v>
      </c>
      <c r="C912" s="2" t="s">
        <v>18</v>
      </c>
      <c r="D912" s="2" t="s">
        <v>1</v>
      </c>
      <c r="E912" s="3">
        <v>45168</v>
      </c>
    </row>
    <row r="913" spans="1:5" x14ac:dyDescent="0.3">
      <c r="A913" s="2" t="s">
        <v>28</v>
      </c>
      <c r="B913" s="2" t="s">
        <v>50</v>
      </c>
      <c r="C913" s="2" t="s">
        <v>29</v>
      </c>
      <c r="D913" s="2" t="s">
        <v>1</v>
      </c>
      <c r="E913" s="3">
        <v>45169</v>
      </c>
    </row>
    <row r="914" spans="1:5" x14ac:dyDescent="0.3">
      <c r="A914" s="2" t="s">
        <v>39</v>
      </c>
      <c r="B914" s="2" t="s">
        <v>114</v>
      </c>
      <c r="C914" s="2" t="s">
        <v>36</v>
      </c>
      <c r="D914" s="2" t="s">
        <v>1</v>
      </c>
      <c r="E914" s="3">
        <v>45169</v>
      </c>
    </row>
    <row r="915" spans="1:5" x14ac:dyDescent="0.3">
      <c r="A915" s="2" t="s">
        <v>39</v>
      </c>
      <c r="B915" s="2" t="s">
        <v>132</v>
      </c>
      <c r="C915" s="2" t="s">
        <v>36</v>
      </c>
      <c r="D915" s="2" t="s">
        <v>1</v>
      </c>
      <c r="E915" s="3">
        <v>45169</v>
      </c>
    </row>
    <row r="916" spans="1:5" x14ac:dyDescent="0.3">
      <c r="A916" s="2" t="s">
        <v>28</v>
      </c>
      <c r="B916" s="2" t="s">
        <v>90</v>
      </c>
      <c r="C916" s="2" t="s">
        <v>29</v>
      </c>
      <c r="D916" s="2" t="s">
        <v>1</v>
      </c>
      <c r="E916" s="3">
        <v>45169</v>
      </c>
    </row>
    <row r="917" spans="1:5" x14ac:dyDescent="0.3">
      <c r="A917" s="2" t="s">
        <v>17</v>
      </c>
      <c r="B917" s="2" t="s">
        <v>135</v>
      </c>
      <c r="C917" s="2" t="s">
        <v>18</v>
      </c>
      <c r="D917" s="2" t="s">
        <v>130</v>
      </c>
      <c r="E917" s="3">
        <v>45170</v>
      </c>
    </row>
    <row r="918" spans="1:5" x14ac:dyDescent="0.3">
      <c r="A918" s="2" t="s">
        <v>17</v>
      </c>
      <c r="B918" s="2" t="s">
        <v>113</v>
      </c>
      <c r="C918" s="2" t="s">
        <v>7</v>
      </c>
      <c r="D918" s="2" t="s">
        <v>130</v>
      </c>
      <c r="E918" s="3">
        <v>45170</v>
      </c>
    </row>
    <row r="919" spans="1:5" x14ac:dyDescent="0.3">
      <c r="A919" s="2" t="s">
        <v>17</v>
      </c>
      <c r="B919" s="2" t="s">
        <v>135</v>
      </c>
      <c r="C919" s="2" t="s">
        <v>18</v>
      </c>
      <c r="D919" s="2" t="s">
        <v>130</v>
      </c>
      <c r="E919" s="3">
        <v>45170</v>
      </c>
    </row>
    <row r="920" spans="1:5" x14ac:dyDescent="0.3">
      <c r="A920" s="2" t="s">
        <v>17</v>
      </c>
      <c r="B920" s="2" t="s">
        <v>113</v>
      </c>
      <c r="C920" s="2" t="s">
        <v>7</v>
      </c>
      <c r="D920" s="2" t="s">
        <v>130</v>
      </c>
      <c r="E920" s="3">
        <v>45170</v>
      </c>
    </row>
    <row r="921" spans="1:5" x14ac:dyDescent="0.3">
      <c r="A921" s="2" t="s">
        <v>28</v>
      </c>
      <c r="B921" s="2" t="s">
        <v>135</v>
      </c>
      <c r="C921" s="2" t="s">
        <v>29</v>
      </c>
      <c r="D921" s="2" t="s">
        <v>1</v>
      </c>
      <c r="E921" s="3">
        <v>45170</v>
      </c>
    </row>
    <row r="922" spans="1:5" x14ac:dyDescent="0.3">
      <c r="A922" s="2" t="s">
        <v>28</v>
      </c>
      <c r="B922" s="2" t="s">
        <v>135</v>
      </c>
      <c r="C922" s="2" t="s">
        <v>29</v>
      </c>
      <c r="D922" s="2" t="s">
        <v>1</v>
      </c>
      <c r="E922" s="3">
        <v>45170</v>
      </c>
    </row>
    <row r="923" spans="1:5" x14ac:dyDescent="0.3">
      <c r="A923" s="2" t="s">
        <v>28</v>
      </c>
      <c r="B923" s="2" t="s">
        <v>33</v>
      </c>
      <c r="C923" s="2" t="s">
        <v>29</v>
      </c>
      <c r="D923" s="2" t="s">
        <v>1</v>
      </c>
      <c r="E923" s="3">
        <v>45170</v>
      </c>
    </row>
    <row r="924" spans="1:5" x14ac:dyDescent="0.3">
      <c r="A924" s="2" t="s">
        <v>6</v>
      </c>
      <c r="B924" s="2" t="s">
        <v>30</v>
      </c>
      <c r="C924" s="2" t="s">
        <v>10</v>
      </c>
      <c r="D924" s="2" t="s">
        <v>1</v>
      </c>
      <c r="E924" s="3">
        <v>45173</v>
      </c>
    </row>
    <row r="925" spans="1:5" x14ac:dyDescent="0.3">
      <c r="A925" s="2" t="s">
        <v>6</v>
      </c>
      <c r="B925" s="2" t="s">
        <v>33</v>
      </c>
      <c r="C925" s="2" t="s">
        <v>10</v>
      </c>
      <c r="D925" s="2" t="s">
        <v>1</v>
      </c>
      <c r="E925" s="3">
        <v>45173</v>
      </c>
    </row>
    <row r="926" spans="1:5" x14ac:dyDescent="0.3">
      <c r="A926" s="2" t="s">
        <v>39</v>
      </c>
      <c r="B926" s="2" t="s">
        <v>92</v>
      </c>
      <c r="C926" s="2" t="s">
        <v>36</v>
      </c>
      <c r="D926" s="2" t="s">
        <v>1</v>
      </c>
      <c r="E926" s="3">
        <v>45173</v>
      </c>
    </row>
    <row r="927" spans="1:5" x14ac:dyDescent="0.3">
      <c r="A927" s="2" t="s">
        <v>28</v>
      </c>
      <c r="B927" s="2" t="s">
        <v>109</v>
      </c>
      <c r="C927" s="2" t="s">
        <v>32</v>
      </c>
      <c r="D927" s="2" t="s">
        <v>1</v>
      </c>
      <c r="E927" s="3">
        <v>45174</v>
      </c>
    </row>
    <row r="928" spans="1:5" x14ac:dyDescent="0.3">
      <c r="A928" s="2" t="s">
        <v>28</v>
      </c>
      <c r="B928" s="2" t="s">
        <v>135</v>
      </c>
      <c r="C928" s="2" t="s">
        <v>29</v>
      </c>
      <c r="D928" s="2" t="s">
        <v>1</v>
      </c>
      <c r="E928" s="3">
        <v>45174</v>
      </c>
    </row>
    <row r="929" spans="1:5" x14ac:dyDescent="0.3">
      <c r="A929" s="2" t="s">
        <v>6</v>
      </c>
      <c r="B929" s="2" t="s">
        <v>30</v>
      </c>
      <c r="C929" s="2" t="s">
        <v>61</v>
      </c>
      <c r="D929" s="2" t="s">
        <v>1</v>
      </c>
      <c r="E929" s="3">
        <v>45175</v>
      </c>
    </row>
    <row r="930" spans="1:5" x14ac:dyDescent="0.3">
      <c r="A930" s="2" t="s">
        <v>17</v>
      </c>
      <c r="B930" s="2" t="s">
        <v>135</v>
      </c>
      <c r="C930" s="2" t="s">
        <v>18</v>
      </c>
      <c r="D930" s="2" t="s">
        <v>130</v>
      </c>
      <c r="E930" s="3">
        <v>45175</v>
      </c>
    </row>
    <row r="931" spans="1:5" x14ac:dyDescent="0.3">
      <c r="A931" s="2" t="s">
        <v>6</v>
      </c>
      <c r="B931" s="2" t="s">
        <v>33</v>
      </c>
      <c r="C931" s="2" t="s">
        <v>61</v>
      </c>
      <c r="D931" s="2" t="s">
        <v>1</v>
      </c>
      <c r="E931" s="3">
        <v>45175</v>
      </c>
    </row>
    <row r="932" spans="1:5" x14ac:dyDescent="0.3">
      <c r="A932" s="2" t="s">
        <v>22</v>
      </c>
      <c r="B932" s="2" t="s">
        <v>114</v>
      </c>
      <c r="C932" s="2" t="s">
        <v>7</v>
      </c>
      <c r="D932" s="2" t="s">
        <v>1</v>
      </c>
      <c r="E932" s="3">
        <v>45175</v>
      </c>
    </row>
    <row r="933" spans="1:5" x14ac:dyDescent="0.3">
      <c r="A933" s="2" t="s">
        <v>17</v>
      </c>
      <c r="B933" s="2" t="s">
        <v>135</v>
      </c>
      <c r="C933" s="2" t="s">
        <v>18</v>
      </c>
      <c r="D933" s="2" t="s">
        <v>130</v>
      </c>
      <c r="E933" s="3">
        <v>45177</v>
      </c>
    </row>
    <row r="934" spans="1:5" x14ac:dyDescent="0.3">
      <c r="A934" s="2" t="s">
        <v>39</v>
      </c>
      <c r="B934" s="2" t="s">
        <v>23</v>
      </c>
      <c r="C934" s="2" t="s">
        <v>41</v>
      </c>
      <c r="D934" s="2" t="s">
        <v>130</v>
      </c>
      <c r="E934" s="3">
        <v>45177</v>
      </c>
    </row>
    <row r="935" spans="1:5" x14ac:dyDescent="0.3">
      <c r="A935" s="2" t="s">
        <v>39</v>
      </c>
      <c r="B935" s="2" t="s">
        <v>135</v>
      </c>
      <c r="C935" s="2" t="s">
        <v>37</v>
      </c>
      <c r="D935" s="2" t="s">
        <v>130</v>
      </c>
      <c r="E935" s="3">
        <v>45177</v>
      </c>
    </row>
    <row r="936" spans="1:5" x14ac:dyDescent="0.3">
      <c r="A936" s="2" t="s">
        <v>39</v>
      </c>
      <c r="B936" s="2" t="s">
        <v>132</v>
      </c>
      <c r="C936" s="2" t="s">
        <v>36</v>
      </c>
      <c r="D936" s="2" t="s">
        <v>130</v>
      </c>
      <c r="E936" s="3">
        <v>45177</v>
      </c>
    </row>
    <row r="937" spans="1:5" x14ac:dyDescent="0.3">
      <c r="A937" s="2" t="s">
        <v>39</v>
      </c>
      <c r="B937" s="2" t="s">
        <v>135</v>
      </c>
      <c r="C937" s="2" t="s">
        <v>36</v>
      </c>
      <c r="D937" s="2" t="s">
        <v>1</v>
      </c>
      <c r="E937" s="3">
        <v>45180</v>
      </c>
    </row>
    <row r="938" spans="1:5" x14ac:dyDescent="0.3">
      <c r="A938" s="2" t="s">
        <v>6</v>
      </c>
      <c r="B938" s="2" t="s">
        <v>30</v>
      </c>
      <c r="C938" s="2" t="s">
        <v>10</v>
      </c>
      <c r="D938" s="2" t="s">
        <v>1</v>
      </c>
      <c r="E938" s="3">
        <v>45180</v>
      </c>
    </row>
    <row r="939" spans="1:5" x14ac:dyDescent="0.3">
      <c r="A939" s="2" t="s">
        <v>6</v>
      </c>
      <c r="B939" s="2" t="s">
        <v>33</v>
      </c>
      <c r="C939" s="2" t="s">
        <v>10</v>
      </c>
      <c r="D939" s="2" t="s">
        <v>1</v>
      </c>
      <c r="E939" s="3">
        <v>45180</v>
      </c>
    </row>
    <row r="940" spans="1:5" x14ac:dyDescent="0.3">
      <c r="A940" s="2" t="s">
        <v>28</v>
      </c>
      <c r="B940" s="2" t="s">
        <v>88</v>
      </c>
      <c r="C940" s="2" t="s">
        <v>32</v>
      </c>
      <c r="D940" s="2" t="s">
        <v>1</v>
      </c>
      <c r="E940" s="3">
        <v>45181</v>
      </c>
    </row>
    <row r="941" spans="1:5" x14ac:dyDescent="0.3">
      <c r="A941" s="2" t="s">
        <v>39</v>
      </c>
      <c r="B941" s="2" t="s">
        <v>113</v>
      </c>
      <c r="C941" s="2" t="s">
        <v>36</v>
      </c>
      <c r="D941" s="2" t="s">
        <v>1</v>
      </c>
      <c r="E941" s="3">
        <v>45182</v>
      </c>
    </row>
    <row r="942" spans="1:5" x14ac:dyDescent="0.3">
      <c r="A942" s="2" t="s">
        <v>46</v>
      </c>
      <c r="B942" s="2" t="s">
        <v>115</v>
      </c>
      <c r="C942" s="2" t="s">
        <v>7</v>
      </c>
      <c r="D942" s="2" t="s">
        <v>1</v>
      </c>
      <c r="E942" s="3">
        <v>45182</v>
      </c>
    </row>
    <row r="943" spans="1:5" x14ac:dyDescent="0.3">
      <c r="A943" s="2" t="s">
        <v>28</v>
      </c>
      <c r="B943" s="2" t="s">
        <v>90</v>
      </c>
      <c r="C943" s="2" t="s">
        <v>54</v>
      </c>
      <c r="D943" s="2" t="s">
        <v>1</v>
      </c>
      <c r="E943" s="3">
        <v>45182</v>
      </c>
    </row>
    <row r="944" spans="1:5" x14ac:dyDescent="0.3">
      <c r="A944" s="2" t="s">
        <v>39</v>
      </c>
      <c r="B944" s="2" t="s">
        <v>135</v>
      </c>
      <c r="C944" s="2" t="s">
        <v>37</v>
      </c>
      <c r="D944" s="2" t="s">
        <v>1</v>
      </c>
      <c r="E944" s="3">
        <v>45183</v>
      </c>
    </row>
    <row r="945" spans="1:5" x14ac:dyDescent="0.3">
      <c r="A945" s="2" t="s">
        <v>6</v>
      </c>
      <c r="B945" s="2" t="s">
        <v>137</v>
      </c>
      <c r="C945" s="2" t="s">
        <v>61</v>
      </c>
      <c r="D945" s="2" t="s">
        <v>1</v>
      </c>
      <c r="E945" s="3">
        <v>45183</v>
      </c>
    </row>
    <row r="946" spans="1:5" x14ac:dyDescent="0.3">
      <c r="A946" s="2" t="s">
        <v>39</v>
      </c>
      <c r="B946" s="2" t="s">
        <v>109</v>
      </c>
      <c r="C946" s="2" t="s">
        <v>37</v>
      </c>
      <c r="D946" s="2" t="s">
        <v>1</v>
      </c>
      <c r="E946" s="3">
        <v>45183</v>
      </c>
    </row>
    <row r="947" spans="1:5" x14ac:dyDescent="0.3">
      <c r="A947" s="2" t="s">
        <v>39</v>
      </c>
      <c r="B947" s="2" t="s">
        <v>109</v>
      </c>
      <c r="C947" s="2" t="s">
        <v>36</v>
      </c>
      <c r="D947" s="2" t="s">
        <v>1</v>
      </c>
      <c r="E947" s="3">
        <v>45183</v>
      </c>
    </row>
    <row r="948" spans="1:5" x14ac:dyDescent="0.3">
      <c r="A948" s="2" t="s">
        <v>28</v>
      </c>
      <c r="B948" s="2" t="s">
        <v>68</v>
      </c>
      <c r="C948" s="2" t="s">
        <v>18</v>
      </c>
      <c r="D948" s="2" t="s">
        <v>1</v>
      </c>
      <c r="E948" s="3">
        <v>45183</v>
      </c>
    </row>
    <row r="949" spans="1:5" x14ac:dyDescent="0.3">
      <c r="A949" s="2" t="s">
        <v>22</v>
      </c>
      <c r="B949" s="2" t="s">
        <v>63</v>
      </c>
      <c r="C949" s="2" t="s">
        <v>7</v>
      </c>
      <c r="D949" s="2" t="s">
        <v>13</v>
      </c>
      <c r="E949" s="3">
        <v>45183</v>
      </c>
    </row>
    <row r="950" spans="1:5" x14ac:dyDescent="0.3">
      <c r="A950" s="2" t="s">
        <v>6</v>
      </c>
      <c r="B950" s="2" t="s">
        <v>12</v>
      </c>
      <c r="C950" s="2" t="s">
        <v>61</v>
      </c>
      <c r="D950" s="2" t="s">
        <v>1</v>
      </c>
      <c r="E950" s="3">
        <v>45184</v>
      </c>
    </row>
    <row r="951" spans="1:5" x14ac:dyDescent="0.3">
      <c r="A951" s="2" t="s">
        <v>39</v>
      </c>
      <c r="B951" s="2" t="s">
        <v>122</v>
      </c>
      <c r="C951" s="2" t="s">
        <v>36</v>
      </c>
      <c r="D951" s="2" t="s">
        <v>1</v>
      </c>
      <c r="E951" s="3">
        <v>45184</v>
      </c>
    </row>
    <row r="952" spans="1:5" x14ac:dyDescent="0.3">
      <c r="A952" s="2" t="s">
        <v>28</v>
      </c>
      <c r="B952" s="2" t="s">
        <v>134</v>
      </c>
      <c r="C952" s="2" t="s">
        <v>64</v>
      </c>
      <c r="D952" s="2" t="s">
        <v>1</v>
      </c>
      <c r="E952" s="3">
        <v>45184</v>
      </c>
    </row>
    <row r="953" spans="1:5" x14ac:dyDescent="0.3">
      <c r="A953" s="2" t="s">
        <v>28</v>
      </c>
      <c r="B953" s="2" t="s">
        <v>90</v>
      </c>
      <c r="C953" s="2" t="s">
        <v>29</v>
      </c>
      <c r="D953" s="2" t="s">
        <v>1</v>
      </c>
      <c r="E953" s="3">
        <v>45184</v>
      </c>
    </row>
    <row r="954" spans="1:5" x14ac:dyDescent="0.3">
      <c r="A954" s="2" t="s">
        <v>39</v>
      </c>
      <c r="B954" s="2" t="s">
        <v>135</v>
      </c>
      <c r="C954" s="2" t="s">
        <v>36</v>
      </c>
      <c r="D954" s="2" t="s">
        <v>1</v>
      </c>
      <c r="E954" s="3">
        <v>45187</v>
      </c>
    </row>
    <row r="955" spans="1:5" x14ac:dyDescent="0.3">
      <c r="A955" s="2" t="s">
        <v>17</v>
      </c>
      <c r="B955" s="2" t="s">
        <v>90</v>
      </c>
      <c r="C955" s="2" t="s">
        <v>7</v>
      </c>
      <c r="D955" s="2" t="s">
        <v>130</v>
      </c>
      <c r="E955" s="3">
        <v>45187</v>
      </c>
    </row>
    <row r="956" spans="1:5" x14ac:dyDescent="0.3">
      <c r="A956" s="2" t="s">
        <v>6</v>
      </c>
      <c r="B956" s="2" t="s">
        <v>30</v>
      </c>
      <c r="C956" s="2" t="s">
        <v>10</v>
      </c>
      <c r="D956" s="2" t="s">
        <v>1</v>
      </c>
      <c r="E956" s="3">
        <v>45187</v>
      </c>
    </row>
    <row r="957" spans="1:5" x14ac:dyDescent="0.3">
      <c r="A957" s="2" t="s">
        <v>39</v>
      </c>
      <c r="B957" s="2" t="s">
        <v>132</v>
      </c>
      <c r="C957" s="2" t="s">
        <v>41</v>
      </c>
      <c r="D957" s="2" t="s">
        <v>1</v>
      </c>
      <c r="E957" s="3">
        <v>45188</v>
      </c>
    </row>
    <row r="958" spans="1:5" x14ac:dyDescent="0.3">
      <c r="A958" s="2" t="s">
        <v>39</v>
      </c>
      <c r="B958" s="2" t="s">
        <v>135</v>
      </c>
      <c r="C958" s="2" t="s">
        <v>37</v>
      </c>
      <c r="D958" s="2" t="s">
        <v>1</v>
      </c>
      <c r="E958" s="3">
        <v>45188</v>
      </c>
    </row>
    <row r="959" spans="1:5" x14ac:dyDescent="0.3">
      <c r="A959" s="2" t="s">
        <v>22</v>
      </c>
      <c r="B959" s="2" t="s">
        <v>123</v>
      </c>
      <c r="C959" s="2" t="s">
        <v>18</v>
      </c>
      <c r="D959" s="2" t="s">
        <v>13</v>
      </c>
      <c r="E959" s="3">
        <v>45188</v>
      </c>
    </row>
    <row r="960" spans="1:5" x14ac:dyDescent="0.3">
      <c r="A960" s="2" t="s">
        <v>6</v>
      </c>
      <c r="B960" s="2" t="s">
        <v>68</v>
      </c>
      <c r="C960" s="2" t="s">
        <v>7</v>
      </c>
      <c r="D960" s="2" t="s">
        <v>1</v>
      </c>
      <c r="E960" s="3">
        <v>45188</v>
      </c>
    </row>
    <row r="961" spans="1:5" x14ac:dyDescent="0.3">
      <c r="A961" s="2" t="s">
        <v>22</v>
      </c>
      <c r="B961" s="2" t="s">
        <v>63</v>
      </c>
      <c r="C961" s="2" t="s">
        <v>7</v>
      </c>
      <c r="D961" s="2" t="s">
        <v>13</v>
      </c>
      <c r="E961" s="3">
        <v>45188</v>
      </c>
    </row>
    <row r="962" spans="1:5" x14ac:dyDescent="0.3">
      <c r="A962" s="2" t="s">
        <v>39</v>
      </c>
      <c r="B962" s="2" t="s">
        <v>132</v>
      </c>
      <c r="C962" s="2" t="s">
        <v>36</v>
      </c>
      <c r="D962" s="2" t="s">
        <v>1</v>
      </c>
      <c r="E962" s="3">
        <v>45189</v>
      </c>
    </row>
    <row r="963" spans="1:5" x14ac:dyDescent="0.3">
      <c r="A963" s="2" t="s">
        <v>46</v>
      </c>
      <c r="B963" s="2" t="s">
        <v>88</v>
      </c>
      <c r="C963" s="2" t="s">
        <v>7</v>
      </c>
      <c r="D963" s="2" t="s">
        <v>1</v>
      </c>
      <c r="E963" s="3">
        <v>45189</v>
      </c>
    </row>
    <row r="964" spans="1:5" x14ac:dyDescent="0.3">
      <c r="A964" s="2" t="s">
        <v>46</v>
      </c>
      <c r="B964" s="2" t="s">
        <v>68</v>
      </c>
      <c r="C964" s="2" t="s">
        <v>37</v>
      </c>
      <c r="D964" s="2" t="s">
        <v>1</v>
      </c>
      <c r="E964" s="3">
        <v>45189</v>
      </c>
    </row>
    <row r="965" spans="1:5" x14ac:dyDescent="0.3">
      <c r="A965" s="2" t="s">
        <v>17</v>
      </c>
      <c r="B965" s="2" t="s">
        <v>84</v>
      </c>
      <c r="C965" s="2" t="s">
        <v>7</v>
      </c>
      <c r="D965" s="2" t="s">
        <v>130</v>
      </c>
      <c r="E965" s="3">
        <v>45190</v>
      </c>
    </row>
    <row r="966" spans="1:5" x14ac:dyDescent="0.3">
      <c r="A966" s="2" t="s">
        <v>46</v>
      </c>
      <c r="B966" s="2" t="s">
        <v>115</v>
      </c>
      <c r="C966" s="2" t="s">
        <v>7</v>
      </c>
      <c r="D966" s="2" t="s">
        <v>1</v>
      </c>
      <c r="E966" s="3">
        <v>45190</v>
      </c>
    </row>
    <row r="967" spans="1:5" x14ac:dyDescent="0.3">
      <c r="A967" s="2" t="s">
        <v>17</v>
      </c>
      <c r="B967" s="2" t="s">
        <v>90</v>
      </c>
      <c r="C967" s="2" t="s">
        <v>18</v>
      </c>
      <c r="D967" s="2" t="s">
        <v>130</v>
      </c>
      <c r="E967" s="3">
        <v>45190</v>
      </c>
    </row>
    <row r="968" spans="1:5" x14ac:dyDescent="0.3">
      <c r="A968" s="2" t="s">
        <v>28</v>
      </c>
      <c r="B968" s="2" t="s">
        <v>68</v>
      </c>
      <c r="C968" s="2" t="s">
        <v>18</v>
      </c>
      <c r="D968" s="2" t="s">
        <v>1</v>
      </c>
      <c r="E968" s="3">
        <v>45190</v>
      </c>
    </row>
    <row r="969" spans="1:5" x14ac:dyDescent="0.3">
      <c r="A969" s="2" t="s">
        <v>39</v>
      </c>
      <c r="B969" s="2" t="s">
        <v>109</v>
      </c>
      <c r="C969" s="2" t="s">
        <v>37</v>
      </c>
      <c r="D969" s="2" t="s">
        <v>1</v>
      </c>
      <c r="E969" s="3">
        <v>45190</v>
      </c>
    </row>
    <row r="970" spans="1:5" x14ac:dyDescent="0.3">
      <c r="A970" s="2" t="s">
        <v>39</v>
      </c>
      <c r="B970" s="2" t="s">
        <v>88</v>
      </c>
      <c r="C970" s="2" t="s">
        <v>36</v>
      </c>
      <c r="D970" s="2" t="s">
        <v>1</v>
      </c>
      <c r="E970" s="3">
        <v>45190</v>
      </c>
    </row>
    <row r="971" spans="1:5" x14ac:dyDescent="0.3">
      <c r="A971" s="2" t="s">
        <v>39</v>
      </c>
      <c r="B971" s="2" t="s">
        <v>88</v>
      </c>
      <c r="C971" s="2" t="s">
        <v>37</v>
      </c>
      <c r="D971" s="2" t="s">
        <v>1</v>
      </c>
      <c r="E971" s="3">
        <v>45190</v>
      </c>
    </row>
    <row r="972" spans="1:5" x14ac:dyDescent="0.3">
      <c r="A972" s="2" t="s">
        <v>6</v>
      </c>
      <c r="B972" s="2" t="s">
        <v>92</v>
      </c>
      <c r="C972" s="2" t="s">
        <v>7</v>
      </c>
      <c r="D972" s="2" t="s">
        <v>1</v>
      </c>
      <c r="E972" s="3">
        <v>45190</v>
      </c>
    </row>
    <row r="973" spans="1:5" x14ac:dyDescent="0.3">
      <c r="A973" s="2" t="s">
        <v>28</v>
      </c>
      <c r="B973" s="2" t="s">
        <v>135</v>
      </c>
      <c r="C973" s="2" t="s">
        <v>29</v>
      </c>
      <c r="D973" s="2" t="s">
        <v>1</v>
      </c>
      <c r="E973" s="3">
        <v>45190</v>
      </c>
    </row>
    <row r="974" spans="1:5" x14ac:dyDescent="0.3">
      <c r="A974" s="2" t="s">
        <v>17</v>
      </c>
      <c r="B974" s="2" t="s">
        <v>103</v>
      </c>
      <c r="C974" s="2" t="s">
        <v>7</v>
      </c>
      <c r="D974" s="2" t="s">
        <v>130</v>
      </c>
      <c r="E974" s="3">
        <v>45191</v>
      </c>
    </row>
    <row r="975" spans="1:5" x14ac:dyDescent="0.3">
      <c r="A975" s="2" t="s">
        <v>17</v>
      </c>
      <c r="B975" s="2" t="s">
        <v>113</v>
      </c>
      <c r="C975" s="2" t="s">
        <v>7</v>
      </c>
      <c r="D975" s="2" t="s">
        <v>130</v>
      </c>
      <c r="E975" s="3">
        <v>45191</v>
      </c>
    </row>
    <row r="976" spans="1:5" x14ac:dyDescent="0.3">
      <c r="A976" s="2" t="s">
        <v>39</v>
      </c>
      <c r="B976" s="2" t="s">
        <v>84</v>
      </c>
      <c r="C976" s="2" t="s">
        <v>36</v>
      </c>
      <c r="D976" s="2" t="s">
        <v>1</v>
      </c>
      <c r="E976" s="3">
        <v>45191</v>
      </c>
    </row>
    <row r="977" spans="1:5" x14ac:dyDescent="0.3">
      <c r="A977" s="2" t="s">
        <v>39</v>
      </c>
      <c r="B977" s="2" t="s">
        <v>139</v>
      </c>
      <c r="C977" s="2" t="s">
        <v>36</v>
      </c>
      <c r="D977" s="2" t="s">
        <v>130</v>
      </c>
      <c r="E977" s="3">
        <v>45191</v>
      </c>
    </row>
    <row r="978" spans="1:5" x14ac:dyDescent="0.3">
      <c r="A978" s="2" t="s">
        <v>46</v>
      </c>
      <c r="B978" s="2" t="s">
        <v>24</v>
      </c>
      <c r="C978" s="2" t="s">
        <v>37</v>
      </c>
      <c r="D978" s="2" t="s">
        <v>1</v>
      </c>
      <c r="E978" s="3">
        <v>45191</v>
      </c>
    </row>
    <row r="979" spans="1:5" x14ac:dyDescent="0.3">
      <c r="A979" s="2" t="s">
        <v>39</v>
      </c>
      <c r="B979" s="2" t="s">
        <v>135</v>
      </c>
      <c r="C979" s="2" t="s">
        <v>36</v>
      </c>
      <c r="D979" s="2" t="s">
        <v>1</v>
      </c>
      <c r="E979" s="3">
        <v>45194</v>
      </c>
    </row>
    <row r="980" spans="1:5" x14ac:dyDescent="0.3">
      <c r="A980" s="2" t="s">
        <v>39</v>
      </c>
      <c r="B980" s="2" t="s">
        <v>92</v>
      </c>
      <c r="C980" s="2" t="s">
        <v>36</v>
      </c>
      <c r="D980" s="2" t="s">
        <v>1</v>
      </c>
      <c r="E980" s="3">
        <v>45194</v>
      </c>
    </row>
    <row r="981" spans="1:5" x14ac:dyDescent="0.3">
      <c r="A981" s="2" t="s">
        <v>6</v>
      </c>
      <c r="B981" s="2" t="s">
        <v>33</v>
      </c>
      <c r="C981" s="2" t="s">
        <v>10</v>
      </c>
      <c r="D981" s="2" t="s">
        <v>1</v>
      </c>
      <c r="E981" s="3">
        <v>45194</v>
      </c>
    </row>
    <row r="982" spans="1:5" x14ac:dyDescent="0.3">
      <c r="A982" s="2" t="s">
        <v>22</v>
      </c>
      <c r="B982" s="2" t="s">
        <v>63</v>
      </c>
      <c r="C982" s="2" t="s">
        <v>7</v>
      </c>
      <c r="D982" s="2" t="s">
        <v>13</v>
      </c>
      <c r="E982" s="3">
        <v>45195</v>
      </c>
    </row>
    <row r="983" spans="1:5" x14ac:dyDescent="0.3">
      <c r="A983" s="2" t="s">
        <v>22</v>
      </c>
      <c r="B983" s="2" t="s">
        <v>123</v>
      </c>
      <c r="C983" s="2" t="s">
        <v>18</v>
      </c>
      <c r="D983" s="2" t="s">
        <v>13</v>
      </c>
      <c r="E983" s="3">
        <v>45195</v>
      </c>
    </row>
    <row r="984" spans="1:5" x14ac:dyDescent="0.3">
      <c r="A984" s="2" t="s">
        <v>39</v>
      </c>
      <c r="B984" s="2" t="s">
        <v>114</v>
      </c>
      <c r="C984" s="2" t="s">
        <v>36</v>
      </c>
      <c r="D984" s="2" t="s">
        <v>1</v>
      </c>
      <c r="E984" s="3">
        <v>45195</v>
      </c>
    </row>
    <row r="985" spans="1:5" x14ac:dyDescent="0.3">
      <c r="A985" s="2" t="s">
        <v>39</v>
      </c>
      <c r="B985" s="2" t="s">
        <v>122</v>
      </c>
      <c r="C985" s="2" t="s">
        <v>36</v>
      </c>
      <c r="D985" s="2" t="s">
        <v>1</v>
      </c>
      <c r="E985" s="3">
        <v>45195</v>
      </c>
    </row>
    <row r="986" spans="1:5" x14ac:dyDescent="0.3">
      <c r="A986" s="2" t="s">
        <v>46</v>
      </c>
      <c r="B986" s="2" t="s">
        <v>133</v>
      </c>
      <c r="C986" s="2" t="s">
        <v>37</v>
      </c>
      <c r="D986" s="2" t="s">
        <v>1</v>
      </c>
      <c r="E986" s="3">
        <v>45195</v>
      </c>
    </row>
    <row r="987" spans="1:5" x14ac:dyDescent="0.3">
      <c r="A987" s="2" t="s">
        <v>6</v>
      </c>
      <c r="B987" s="2" t="s">
        <v>92</v>
      </c>
      <c r="C987" s="2" t="s">
        <v>61</v>
      </c>
      <c r="D987" s="2" t="s">
        <v>1</v>
      </c>
      <c r="E987" s="3">
        <v>45195</v>
      </c>
    </row>
    <row r="988" spans="1:5" x14ac:dyDescent="0.3">
      <c r="A988" s="2" t="s">
        <v>39</v>
      </c>
      <c r="B988" s="2" t="s">
        <v>113</v>
      </c>
      <c r="C988" s="2" t="s">
        <v>36</v>
      </c>
      <c r="D988" s="2" t="s">
        <v>1</v>
      </c>
      <c r="E988" s="3">
        <v>45196</v>
      </c>
    </row>
    <row r="989" spans="1:5" x14ac:dyDescent="0.3">
      <c r="A989" s="2" t="s">
        <v>22</v>
      </c>
      <c r="B989" s="2" t="s">
        <v>109</v>
      </c>
      <c r="C989" s="2" t="s">
        <v>18</v>
      </c>
      <c r="D989" s="2" t="s">
        <v>13</v>
      </c>
      <c r="E989" s="3">
        <v>45196</v>
      </c>
    </row>
    <row r="990" spans="1:5" x14ac:dyDescent="0.3">
      <c r="A990" s="2" t="s">
        <v>22</v>
      </c>
      <c r="B990" s="2" t="s">
        <v>109</v>
      </c>
      <c r="C990" s="2" t="s">
        <v>7</v>
      </c>
      <c r="D990" s="2" t="s">
        <v>13</v>
      </c>
      <c r="E990" s="3">
        <v>45196</v>
      </c>
    </row>
    <row r="991" spans="1:5" x14ac:dyDescent="0.3">
      <c r="A991" s="2" t="s">
        <v>46</v>
      </c>
      <c r="B991" s="2" t="s">
        <v>88</v>
      </c>
      <c r="C991" s="2" t="s">
        <v>7</v>
      </c>
      <c r="D991" s="2" t="s">
        <v>1</v>
      </c>
      <c r="E991" s="3">
        <v>45196</v>
      </c>
    </row>
    <row r="992" spans="1:5" x14ac:dyDescent="0.3">
      <c r="A992" s="2" t="s">
        <v>28</v>
      </c>
      <c r="B992" s="2" t="s">
        <v>135</v>
      </c>
      <c r="C992" s="2" t="s">
        <v>29</v>
      </c>
      <c r="D992" s="2" t="s">
        <v>1</v>
      </c>
      <c r="E992" s="3">
        <v>45196</v>
      </c>
    </row>
    <row r="993" spans="1:5" x14ac:dyDescent="0.3">
      <c r="A993" s="2" t="s">
        <v>6</v>
      </c>
      <c r="B993" s="2" t="s">
        <v>33</v>
      </c>
      <c r="C993" s="2" t="s">
        <v>61</v>
      </c>
      <c r="D993" s="2" t="s">
        <v>1</v>
      </c>
      <c r="E993" s="3">
        <v>45196</v>
      </c>
    </row>
    <row r="994" spans="1:5" x14ac:dyDescent="0.3">
      <c r="A994" s="2" t="s">
        <v>6</v>
      </c>
      <c r="B994" s="2" t="s">
        <v>30</v>
      </c>
      <c r="C994" s="2" t="s">
        <v>10</v>
      </c>
      <c r="D994" s="2" t="s">
        <v>1</v>
      </c>
      <c r="E994" s="3">
        <v>45197</v>
      </c>
    </row>
    <row r="995" spans="1:5" x14ac:dyDescent="0.3">
      <c r="A995" s="2" t="s">
        <v>28</v>
      </c>
      <c r="B995" s="2" t="s">
        <v>134</v>
      </c>
      <c r="C995" s="2" t="s">
        <v>64</v>
      </c>
      <c r="D995" s="2" t="s">
        <v>1</v>
      </c>
      <c r="E995" s="3">
        <v>45197</v>
      </c>
    </row>
    <row r="996" spans="1:5" x14ac:dyDescent="0.3">
      <c r="A996" s="2" t="s">
        <v>39</v>
      </c>
      <c r="B996" s="2" t="s">
        <v>109</v>
      </c>
      <c r="C996" s="2" t="s">
        <v>36</v>
      </c>
      <c r="D996" s="2" t="s">
        <v>1</v>
      </c>
      <c r="E996" s="3">
        <v>45197</v>
      </c>
    </row>
    <row r="997" spans="1:5" x14ac:dyDescent="0.3">
      <c r="A997" s="2" t="s">
        <v>39</v>
      </c>
      <c r="B997" s="2" t="s">
        <v>88</v>
      </c>
      <c r="C997" s="2" t="s">
        <v>37</v>
      </c>
      <c r="D997" s="2" t="s">
        <v>1</v>
      </c>
      <c r="E997" s="3">
        <v>45197</v>
      </c>
    </row>
    <row r="998" spans="1:5" x14ac:dyDescent="0.3">
      <c r="A998" s="2" t="s">
        <v>39</v>
      </c>
      <c r="B998" s="2" t="s">
        <v>88</v>
      </c>
      <c r="C998" s="2" t="s">
        <v>36</v>
      </c>
      <c r="D998" s="2" t="s">
        <v>1</v>
      </c>
      <c r="E998" s="3">
        <v>45197</v>
      </c>
    </row>
    <row r="999" spans="1:5" x14ac:dyDescent="0.3">
      <c r="A999" s="2" t="s">
        <v>28</v>
      </c>
      <c r="B999" s="2" t="s">
        <v>68</v>
      </c>
      <c r="C999" s="2" t="s">
        <v>18</v>
      </c>
      <c r="D999" s="2" t="s">
        <v>1</v>
      </c>
      <c r="E999" s="3">
        <v>45197</v>
      </c>
    </row>
    <row r="1000" spans="1:5" x14ac:dyDescent="0.3">
      <c r="A1000" s="2" t="s">
        <v>39</v>
      </c>
      <c r="B1000" s="2" t="s">
        <v>84</v>
      </c>
      <c r="C1000" s="2" t="s">
        <v>36</v>
      </c>
      <c r="D1000" s="2" t="s">
        <v>1</v>
      </c>
      <c r="E1000" s="3">
        <v>45198</v>
      </c>
    </row>
    <row r="1001" spans="1:5" x14ac:dyDescent="0.3">
      <c r="A1001" s="2" t="s">
        <v>39</v>
      </c>
      <c r="B1001" s="2" t="s">
        <v>90</v>
      </c>
      <c r="C1001" s="2" t="s">
        <v>36</v>
      </c>
      <c r="D1001" s="2" t="s">
        <v>1</v>
      </c>
      <c r="E1001" s="3">
        <v>45198</v>
      </c>
    </row>
    <row r="1002" spans="1:5" x14ac:dyDescent="0.3">
      <c r="A1002" s="2" t="s">
        <v>28</v>
      </c>
      <c r="B1002" s="2" t="s">
        <v>135</v>
      </c>
      <c r="C1002" s="2" t="s">
        <v>32</v>
      </c>
      <c r="D1002" s="2" t="s">
        <v>1</v>
      </c>
      <c r="E1002" s="3">
        <v>45201</v>
      </c>
    </row>
    <row r="1003" spans="1:5" x14ac:dyDescent="0.3">
      <c r="A1003" s="2" t="s">
        <v>39</v>
      </c>
      <c r="B1003" s="2" t="s">
        <v>68</v>
      </c>
      <c r="C1003" s="2" t="s">
        <v>36</v>
      </c>
      <c r="D1003" s="2" t="s">
        <v>1</v>
      </c>
      <c r="E1003" s="3">
        <v>45201</v>
      </c>
    </row>
    <row r="1004" spans="1:5" x14ac:dyDescent="0.3">
      <c r="A1004" s="2" t="s">
        <v>46</v>
      </c>
      <c r="B1004" s="2" t="s">
        <v>88</v>
      </c>
      <c r="C1004" s="2" t="s">
        <v>7</v>
      </c>
      <c r="D1004" s="2" t="s">
        <v>1</v>
      </c>
      <c r="E1004" s="3">
        <v>45202</v>
      </c>
    </row>
    <row r="1005" spans="1:5" x14ac:dyDescent="0.3">
      <c r="A1005" s="2" t="s">
        <v>22</v>
      </c>
      <c r="B1005" s="2" t="s">
        <v>136</v>
      </c>
      <c r="C1005" s="2" t="s">
        <v>7</v>
      </c>
      <c r="D1005" s="2" t="s">
        <v>13</v>
      </c>
      <c r="E1005" s="3">
        <v>45203</v>
      </c>
    </row>
    <row r="1006" spans="1:5" x14ac:dyDescent="0.3">
      <c r="A1006" s="2" t="s">
        <v>39</v>
      </c>
      <c r="B1006" s="2" t="s">
        <v>113</v>
      </c>
      <c r="C1006" s="2" t="s">
        <v>36</v>
      </c>
      <c r="D1006" s="2" t="s">
        <v>1</v>
      </c>
      <c r="E1006" s="3">
        <v>45204</v>
      </c>
    </row>
    <row r="1007" spans="1:5" x14ac:dyDescent="0.3">
      <c r="A1007" s="2" t="s">
        <v>39</v>
      </c>
      <c r="B1007" s="2" t="s">
        <v>114</v>
      </c>
      <c r="C1007" s="2" t="s">
        <v>36</v>
      </c>
      <c r="D1007" s="2" t="s">
        <v>1</v>
      </c>
      <c r="E1007" s="3">
        <v>45205</v>
      </c>
    </row>
    <row r="1008" spans="1:5" x14ac:dyDescent="0.3">
      <c r="A1008" s="2" t="s">
        <v>39</v>
      </c>
      <c r="B1008" s="2" t="s">
        <v>88</v>
      </c>
      <c r="C1008" s="2" t="s">
        <v>37</v>
      </c>
      <c r="D1008" s="2" t="s">
        <v>1</v>
      </c>
      <c r="E1008" s="3">
        <v>45205</v>
      </c>
    </row>
    <row r="1009" spans="1:5" x14ac:dyDescent="0.3">
      <c r="A1009" s="2" t="s">
        <v>46</v>
      </c>
      <c r="B1009" s="2" t="s">
        <v>141</v>
      </c>
      <c r="C1009" s="2" t="s">
        <v>7</v>
      </c>
      <c r="D1009" s="2" t="s">
        <v>1</v>
      </c>
      <c r="E1009" s="3">
        <v>45208</v>
      </c>
    </row>
    <row r="1010" spans="1:5" x14ac:dyDescent="0.3">
      <c r="A1010" s="2" t="s">
        <v>17</v>
      </c>
      <c r="B1010" s="2" t="s">
        <v>135</v>
      </c>
      <c r="C1010" s="2" t="s">
        <v>18</v>
      </c>
      <c r="D1010" s="2" t="s">
        <v>1</v>
      </c>
      <c r="E1010" s="3">
        <v>45208</v>
      </c>
    </row>
    <row r="1011" spans="1:5" x14ac:dyDescent="0.3">
      <c r="A1011" s="2" t="s">
        <v>46</v>
      </c>
      <c r="B1011" s="2" t="s">
        <v>133</v>
      </c>
      <c r="C1011" s="2" t="s">
        <v>37</v>
      </c>
      <c r="D1011" s="2" t="s">
        <v>1</v>
      </c>
      <c r="E1011" s="3">
        <v>45209</v>
      </c>
    </row>
    <row r="1012" spans="1:5" x14ac:dyDescent="0.3">
      <c r="A1012" s="2" t="s">
        <v>46</v>
      </c>
      <c r="B1012" s="2" t="s">
        <v>144</v>
      </c>
      <c r="C1012" s="2" t="s">
        <v>10</v>
      </c>
      <c r="D1012" s="2" t="s">
        <v>1</v>
      </c>
      <c r="E1012" s="3">
        <v>45209</v>
      </c>
    </row>
    <row r="1013" spans="1:5" x14ac:dyDescent="0.3">
      <c r="A1013" s="2" t="s">
        <v>22</v>
      </c>
      <c r="B1013" s="2" t="s">
        <v>136</v>
      </c>
      <c r="C1013" s="2" t="s">
        <v>18</v>
      </c>
      <c r="D1013" s="2" t="s">
        <v>13</v>
      </c>
      <c r="E1013" s="3">
        <v>45209</v>
      </c>
    </row>
    <row r="1014" spans="1:5" x14ac:dyDescent="0.3">
      <c r="A1014" s="2" t="s">
        <v>46</v>
      </c>
      <c r="B1014" s="2" t="s">
        <v>141</v>
      </c>
      <c r="C1014" s="2" t="s">
        <v>37</v>
      </c>
      <c r="D1014" s="2" t="s">
        <v>1</v>
      </c>
      <c r="E1014" s="3">
        <v>45210</v>
      </c>
    </row>
    <row r="1015" spans="1:5" x14ac:dyDescent="0.3">
      <c r="A1015" s="2" t="s">
        <v>39</v>
      </c>
      <c r="B1015" s="2" t="s">
        <v>113</v>
      </c>
      <c r="C1015" s="2" t="s">
        <v>36</v>
      </c>
      <c r="D1015" s="2" t="s">
        <v>1</v>
      </c>
      <c r="E1015" s="3">
        <v>45210</v>
      </c>
    </row>
    <row r="1016" spans="1:5" x14ac:dyDescent="0.3">
      <c r="A1016" s="2" t="s">
        <v>6</v>
      </c>
      <c r="B1016" s="2" t="s">
        <v>84</v>
      </c>
      <c r="C1016" s="2" t="s">
        <v>10</v>
      </c>
      <c r="D1016" s="2" t="s">
        <v>1</v>
      </c>
      <c r="E1016" s="3">
        <v>45210</v>
      </c>
    </row>
    <row r="1017" spans="1:5" x14ac:dyDescent="0.3">
      <c r="A1017" s="2" t="s">
        <v>46</v>
      </c>
      <c r="B1017" s="2" t="s">
        <v>144</v>
      </c>
      <c r="C1017" s="2" t="s">
        <v>61</v>
      </c>
      <c r="D1017" s="2" t="s">
        <v>1</v>
      </c>
      <c r="E1017" s="3">
        <v>45210</v>
      </c>
    </row>
    <row r="1018" spans="1:5" x14ac:dyDescent="0.3">
      <c r="A1018" s="2" t="s">
        <v>39</v>
      </c>
      <c r="B1018" s="2" t="s">
        <v>122</v>
      </c>
      <c r="C1018" s="2" t="s">
        <v>36</v>
      </c>
      <c r="D1018" s="2" t="s">
        <v>1</v>
      </c>
      <c r="E1018" s="3">
        <v>45212</v>
      </c>
    </row>
    <row r="1019" spans="1:5" x14ac:dyDescent="0.3">
      <c r="A1019" s="2" t="s">
        <v>46</v>
      </c>
      <c r="B1019" s="2" t="s">
        <v>140</v>
      </c>
      <c r="C1019" s="2" t="s">
        <v>37</v>
      </c>
      <c r="D1019" s="2" t="s">
        <v>1</v>
      </c>
      <c r="E1019" s="3">
        <v>45212</v>
      </c>
    </row>
    <row r="1020" spans="1:5" x14ac:dyDescent="0.3">
      <c r="A1020" s="2" t="s">
        <v>22</v>
      </c>
      <c r="B1020" s="2" t="s">
        <v>136</v>
      </c>
      <c r="C1020" s="2" t="s">
        <v>18</v>
      </c>
      <c r="D1020" s="2" t="s">
        <v>13</v>
      </c>
      <c r="E1020" s="3">
        <v>45212</v>
      </c>
    </row>
    <row r="1021" spans="1:5" x14ac:dyDescent="0.3">
      <c r="A1021" s="2" t="s">
        <v>46</v>
      </c>
      <c r="B1021" s="2" t="s">
        <v>141</v>
      </c>
      <c r="C1021" s="2" t="s">
        <v>7</v>
      </c>
      <c r="D1021" s="2" t="s">
        <v>1</v>
      </c>
      <c r="E1021" s="3">
        <v>45215</v>
      </c>
    </row>
    <row r="1022" spans="1:5" x14ac:dyDescent="0.3">
      <c r="A1022" s="2" t="s">
        <v>6</v>
      </c>
      <c r="B1022" s="2" t="s">
        <v>30</v>
      </c>
      <c r="C1022" s="2" t="s">
        <v>10</v>
      </c>
      <c r="D1022" s="2" t="s">
        <v>1</v>
      </c>
      <c r="E1022" s="3">
        <v>45216</v>
      </c>
    </row>
    <row r="1023" spans="1:5" x14ac:dyDescent="0.3">
      <c r="A1023" s="2" t="s">
        <v>22</v>
      </c>
      <c r="B1023" s="2" t="s">
        <v>123</v>
      </c>
      <c r="C1023" s="2" t="s">
        <v>7</v>
      </c>
      <c r="D1023" s="2" t="s">
        <v>13</v>
      </c>
      <c r="E1023" s="3">
        <v>45216</v>
      </c>
    </row>
    <row r="1024" spans="1:5" x14ac:dyDescent="0.3">
      <c r="A1024" s="2" t="s">
        <v>39</v>
      </c>
      <c r="B1024" s="2" t="s">
        <v>68</v>
      </c>
      <c r="C1024" s="2" t="s">
        <v>36</v>
      </c>
      <c r="D1024" s="2" t="s">
        <v>1</v>
      </c>
      <c r="E1024" s="3">
        <v>45216</v>
      </c>
    </row>
    <row r="1025" spans="1:5" x14ac:dyDescent="0.3">
      <c r="A1025" s="2" t="s">
        <v>46</v>
      </c>
      <c r="B1025" s="2" t="s">
        <v>144</v>
      </c>
      <c r="C1025" s="2" t="s">
        <v>10</v>
      </c>
      <c r="D1025" s="2" t="s">
        <v>1</v>
      </c>
      <c r="E1025" s="3">
        <v>45216</v>
      </c>
    </row>
    <row r="1026" spans="1:5" x14ac:dyDescent="0.3">
      <c r="A1026" s="2" t="s">
        <v>46</v>
      </c>
      <c r="B1026" s="2" t="s">
        <v>115</v>
      </c>
      <c r="C1026" s="2" t="s">
        <v>7</v>
      </c>
      <c r="D1026" s="2" t="s">
        <v>1</v>
      </c>
      <c r="E1026" s="3">
        <v>45216</v>
      </c>
    </row>
    <row r="1027" spans="1:5" x14ac:dyDescent="0.3">
      <c r="A1027" s="2" t="s">
        <v>28</v>
      </c>
      <c r="B1027" s="2" t="s">
        <v>68</v>
      </c>
      <c r="C1027" s="2" t="s">
        <v>18</v>
      </c>
      <c r="D1027" s="2" t="s">
        <v>1</v>
      </c>
      <c r="E1027" s="3">
        <v>45216</v>
      </c>
    </row>
    <row r="1028" spans="1:5" x14ac:dyDescent="0.3">
      <c r="A1028" s="2" t="s">
        <v>28</v>
      </c>
      <c r="B1028" s="2" t="s">
        <v>84</v>
      </c>
      <c r="C1028" s="2" t="s">
        <v>29</v>
      </c>
      <c r="D1028" s="2" t="s">
        <v>1</v>
      </c>
      <c r="E1028" s="3">
        <v>45216</v>
      </c>
    </row>
    <row r="1029" spans="1:5" x14ac:dyDescent="0.3">
      <c r="A1029" s="2" t="s">
        <v>39</v>
      </c>
      <c r="B1029" s="2" t="s">
        <v>135</v>
      </c>
      <c r="C1029" s="2" t="s">
        <v>36</v>
      </c>
      <c r="D1029" s="2" t="s">
        <v>130</v>
      </c>
      <c r="E1029" s="3">
        <v>45217</v>
      </c>
    </row>
    <row r="1030" spans="1:5" x14ac:dyDescent="0.3">
      <c r="A1030" s="2" t="s">
        <v>6</v>
      </c>
      <c r="B1030" s="2" t="s">
        <v>138</v>
      </c>
      <c r="C1030" s="2" t="s">
        <v>10</v>
      </c>
      <c r="D1030" s="2" t="s">
        <v>1</v>
      </c>
      <c r="E1030" s="3">
        <v>45217</v>
      </c>
    </row>
    <row r="1031" spans="1:5" x14ac:dyDescent="0.3">
      <c r="A1031" s="2" t="s">
        <v>46</v>
      </c>
      <c r="B1031" s="2" t="s">
        <v>141</v>
      </c>
      <c r="C1031" s="2" t="s">
        <v>37</v>
      </c>
      <c r="D1031" s="2" t="s">
        <v>1</v>
      </c>
      <c r="E1031" s="3">
        <v>45218</v>
      </c>
    </row>
    <row r="1032" spans="1:5" x14ac:dyDescent="0.3">
      <c r="A1032" s="2" t="s">
        <v>46</v>
      </c>
      <c r="B1032" s="2" t="s">
        <v>68</v>
      </c>
      <c r="C1032" s="2" t="s">
        <v>37</v>
      </c>
      <c r="D1032" s="2" t="s">
        <v>1</v>
      </c>
      <c r="E1032" s="3">
        <v>45218</v>
      </c>
    </row>
    <row r="1033" spans="1:5" x14ac:dyDescent="0.3">
      <c r="A1033" s="2" t="s">
        <v>39</v>
      </c>
      <c r="B1033" s="2" t="s">
        <v>90</v>
      </c>
      <c r="C1033" s="2" t="s">
        <v>36</v>
      </c>
      <c r="D1033" s="2" t="s">
        <v>1</v>
      </c>
      <c r="E1033" s="3">
        <v>45218</v>
      </c>
    </row>
    <row r="1034" spans="1:5" x14ac:dyDescent="0.3">
      <c r="A1034" s="2" t="s">
        <v>39</v>
      </c>
      <c r="B1034" s="2" t="s">
        <v>113</v>
      </c>
      <c r="C1034" s="2" t="s">
        <v>36</v>
      </c>
      <c r="D1034" s="2" t="s">
        <v>1</v>
      </c>
      <c r="E1034" s="3">
        <v>45218</v>
      </c>
    </row>
    <row r="1035" spans="1:5" x14ac:dyDescent="0.3">
      <c r="A1035" s="2" t="s">
        <v>28</v>
      </c>
      <c r="B1035" s="2" t="s">
        <v>109</v>
      </c>
      <c r="C1035" s="2" t="s">
        <v>32</v>
      </c>
      <c r="D1035" s="2" t="s">
        <v>1</v>
      </c>
      <c r="E1035" s="3">
        <v>45218</v>
      </c>
    </row>
    <row r="1036" spans="1:5" x14ac:dyDescent="0.3">
      <c r="A1036" s="2" t="s">
        <v>28</v>
      </c>
      <c r="B1036" s="2" t="s">
        <v>90</v>
      </c>
      <c r="C1036" s="2" t="s">
        <v>29</v>
      </c>
      <c r="D1036" s="2" t="s">
        <v>1</v>
      </c>
      <c r="E1036" s="3">
        <v>45218</v>
      </c>
    </row>
    <row r="1037" spans="1:5" x14ac:dyDescent="0.3">
      <c r="A1037" s="2" t="s">
        <v>17</v>
      </c>
      <c r="B1037" s="2" t="s">
        <v>135</v>
      </c>
      <c r="C1037" s="2" t="s">
        <v>18</v>
      </c>
      <c r="D1037" s="2" t="s">
        <v>1</v>
      </c>
      <c r="E1037" s="3">
        <v>45219</v>
      </c>
    </row>
    <row r="1038" spans="1:5" x14ac:dyDescent="0.3">
      <c r="A1038" s="2" t="s">
        <v>39</v>
      </c>
      <c r="B1038" s="2" t="s">
        <v>88</v>
      </c>
      <c r="C1038" s="2" t="s">
        <v>37</v>
      </c>
      <c r="D1038" s="2" t="s">
        <v>1</v>
      </c>
      <c r="E1038" s="3">
        <v>45219</v>
      </c>
    </row>
    <row r="1039" spans="1:5" x14ac:dyDescent="0.3">
      <c r="A1039" s="2" t="s">
        <v>39</v>
      </c>
      <c r="B1039" s="2" t="s">
        <v>145</v>
      </c>
      <c r="C1039" s="2" t="s">
        <v>60</v>
      </c>
      <c r="D1039" s="2" t="s">
        <v>130</v>
      </c>
      <c r="E1039" s="3">
        <v>45219</v>
      </c>
    </row>
    <row r="1040" spans="1:5" x14ac:dyDescent="0.3">
      <c r="A1040" s="2" t="s">
        <v>17</v>
      </c>
      <c r="B1040" s="2" t="s">
        <v>84</v>
      </c>
      <c r="C1040" s="2" t="s">
        <v>7</v>
      </c>
      <c r="D1040" s="2" t="s">
        <v>1</v>
      </c>
      <c r="E1040" s="3">
        <v>45222</v>
      </c>
    </row>
    <row r="1041" spans="1:5" x14ac:dyDescent="0.3">
      <c r="A1041" s="2" t="s">
        <v>28</v>
      </c>
      <c r="B1041" s="2" t="s">
        <v>135</v>
      </c>
      <c r="C1041" s="2" t="s">
        <v>29</v>
      </c>
      <c r="D1041" s="2" t="s">
        <v>1</v>
      </c>
      <c r="E1041" s="3">
        <v>45223</v>
      </c>
    </row>
    <row r="1042" spans="1:5" x14ac:dyDescent="0.3">
      <c r="A1042" s="2" t="s">
        <v>6</v>
      </c>
      <c r="B1042" s="2" t="s">
        <v>90</v>
      </c>
      <c r="C1042" s="2" t="s">
        <v>10</v>
      </c>
      <c r="D1042" s="2" t="s">
        <v>1</v>
      </c>
      <c r="E1042" s="3">
        <v>45223</v>
      </c>
    </row>
    <row r="1043" spans="1:5" x14ac:dyDescent="0.3">
      <c r="A1043" s="2" t="s">
        <v>28</v>
      </c>
      <c r="B1043" s="2" t="s">
        <v>68</v>
      </c>
      <c r="C1043" s="2" t="s">
        <v>18</v>
      </c>
      <c r="D1043" s="2" t="s">
        <v>1</v>
      </c>
      <c r="E1043" s="3">
        <v>45223</v>
      </c>
    </row>
    <row r="1044" spans="1:5" x14ac:dyDescent="0.3">
      <c r="A1044" s="2" t="s">
        <v>39</v>
      </c>
      <c r="B1044" s="2" t="s">
        <v>122</v>
      </c>
      <c r="C1044" s="2" t="s">
        <v>36</v>
      </c>
      <c r="D1044" s="2" t="s">
        <v>1</v>
      </c>
      <c r="E1044" s="3">
        <v>45223</v>
      </c>
    </row>
    <row r="1045" spans="1:5" x14ac:dyDescent="0.3">
      <c r="A1045" s="2" t="s">
        <v>17</v>
      </c>
      <c r="B1045" s="2" t="s">
        <v>147</v>
      </c>
      <c r="C1045" s="2" t="s">
        <v>18</v>
      </c>
      <c r="D1045" s="2" t="s">
        <v>1</v>
      </c>
      <c r="E1045" s="3">
        <v>45223</v>
      </c>
    </row>
    <row r="1046" spans="1:5" x14ac:dyDescent="0.3">
      <c r="A1046" s="2" t="s">
        <v>17</v>
      </c>
      <c r="B1046" s="2" t="s">
        <v>147</v>
      </c>
      <c r="C1046" s="2" t="s">
        <v>7</v>
      </c>
      <c r="D1046" s="2" t="s">
        <v>1</v>
      </c>
      <c r="E1046" s="3">
        <v>45223</v>
      </c>
    </row>
    <row r="1047" spans="1:5" x14ac:dyDescent="0.3">
      <c r="A1047" s="2" t="s">
        <v>46</v>
      </c>
      <c r="B1047" s="2" t="s">
        <v>115</v>
      </c>
      <c r="C1047" s="2" t="s">
        <v>7</v>
      </c>
      <c r="D1047" s="2" t="s">
        <v>1</v>
      </c>
      <c r="E1047" s="3">
        <v>45224</v>
      </c>
    </row>
    <row r="1048" spans="1:5" x14ac:dyDescent="0.3">
      <c r="A1048" s="2" t="s">
        <v>17</v>
      </c>
      <c r="B1048" s="2" t="s">
        <v>135</v>
      </c>
      <c r="C1048" s="2" t="s">
        <v>18</v>
      </c>
      <c r="D1048" s="2" t="s">
        <v>1</v>
      </c>
      <c r="E1048" s="3">
        <v>45224</v>
      </c>
    </row>
    <row r="1049" spans="1:5" x14ac:dyDescent="0.3">
      <c r="A1049" s="2" t="s">
        <v>22</v>
      </c>
      <c r="B1049" s="2" t="s">
        <v>123</v>
      </c>
      <c r="C1049" s="2" t="s">
        <v>7</v>
      </c>
      <c r="D1049" s="2" t="s">
        <v>13</v>
      </c>
      <c r="E1049" s="3">
        <v>45224</v>
      </c>
    </row>
    <row r="1050" spans="1:5" x14ac:dyDescent="0.3">
      <c r="A1050" s="2" t="s">
        <v>39</v>
      </c>
      <c r="B1050" s="2" t="s">
        <v>113</v>
      </c>
      <c r="C1050" s="2" t="s">
        <v>36</v>
      </c>
      <c r="D1050" s="2" t="s">
        <v>1</v>
      </c>
      <c r="E1050" s="3">
        <v>45224</v>
      </c>
    </row>
    <row r="1051" spans="1:5" x14ac:dyDescent="0.3">
      <c r="A1051" s="2" t="s">
        <v>17</v>
      </c>
      <c r="B1051" s="2" t="s">
        <v>119</v>
      </c>
      <c r="C1051" s="2" t="s">
        <v>18</v>
      </c>
      <c r="D1051" s="2" t="s">
        <v>1</v>
      </c>
      <c r="E1051" s="3">
        <v>45224</v>
      </c>
    </row>
    <row r="1052" spans="1:5" x14ac:dyDescent="0.3">
      <c r="A1052" s="2" t="s">
        <v>46</v>
      </c>
      <c r="B1052" s="2" t="s">
        <v>141</v>
      </c>
      <c r="C1052" s="2" t="s">
        <v>37</v>
      </c>
      <c r="D1052" s="2" t="s">
        <v>1</v>
      </c>
      <c r="E1052" s="3">
        <v>45225</v>
      </c>
    </row>
    <row r="1053" spans="1:5" x14ac:dyDescent="0.3">
      <c r="A1053" s="2" t="s">
        <v>46</v>
      </c>
      <c r="B1053" s="2" t="s">
        <v>68</v>
      </c>
      <c r="C1053" s="2" t="s">
        <v>37</v>
      </c>
      <c r="D1053" s="2" t="s">
        <v>1</v>
      </c>
      <c r="E1053" s="3">
        <v>45225</v>
      </c>
    </row>
    <row r="1054" spans="1:5" x14ac:dyDescent="0.3">
      <c r="A1054" s="2" t="s">
        <v>39</v>
      </c>
      <c r="B1054" s="2" t="s">
        <v>47</v>
      </c>
      <c r="C1054" s="2" t="s">
        <v>36</v>
      </c>
      <c r="D1054" s="2" t="s">
        <v>1</v>
      </c>
      <c r="E1054" s="3">
        <v>45225</v>
      </c>
    </row>
    <row r="1055" spans="1:5" x14ac:dyDescent="0.3">
      <c r="A1055" s="2" t="s">
        <v>6</v>
      </c>
      <c r="B1055" s="2" t="s">
        <v>68</v>
      </c>
      <c r="C1055" s="2" t="s">
        <v>7</v>
      </c>
      <c r="D1055" s="2" t="s">
        <v>1</v>
      </c>
      <c r="E1055" s="3">
        <v>45225</v>
      </c>
    </row>
    <row r="1056" spans="1:5" x14ac:dyDescent="0.3">
      <c r="A1056" s="2" t="s">
        <v>22</v>
      </c>
      <c r="B1056" s="2" t="s">
        <v>136</v>
      </c>
      <c r="C1056" s="2" t="s">
        <v>18</v>
      </c>
      <c r="D1056" s="2" t="s">
        <v>13</v>
      </c>
      <c r="E1056" s="3">
        <v>45226</v>
      </c>
    </row>
    <row r="1057" spans="1:5" x14ac:dyDescent="0.3">
      <c r="A1057" s="2" t="s">
        <v>28</v>
      </c>
      <c r="B1057" s="2" t="s">
        <v>84</v>
      </c>
      <c r="C1057" s="2" t="s">
        <v>29</v>
      </c>
      <c r="D1057" s="2" t="s">
        <v>1</v>
      </c>
      <c r="E1057" s="3">
        <v>45226</v>
      </c>
    </row>
    <row r="1058" spans="1:5" x14ac:dyDescent="0.3">
      <c r="A1058" s="2" t="s">
        <v>39</v>
      </c>
      <c r="B1058" s="2" t="s">
        <v>135</v>
      </c>
      <c r="C1058" s="2" t="s">
        <v>36</v>
      </c>
      <c r="D1058" s="2" t="s">
        <v>1</v>
      </c>
      <c r="E1058" s="3">
        <v>45226</v>
      </c>
    </row>
    <row r="1059" spans="1:5" x14ac:dyDescent="0.3">
      <c r="A1059" s="2" t="s">
        <v>46</v>
      </c>
      <c r="B1059" s="2" t="s">
        <v>144</v>
      </c>
      <c r="C1059" s="2" t="s">
        <v>61</v>
      </c>
      <c r="D1059" s="2" t="s">
        <v>1</v>
      </c>
      <c r="E1059" s="3">
        <v>45226</v>
      </c>
    </row>
    <row r="1060" spans="1:5" x14ac:dyDescent="0.3">
      <c r="A1060" s="2" t="s">
        <v>28</v>
      </c>
      <c r="B1060" s="2" t="s">
        <v>90</v>
      </c>
      <c r="C1060" s="2" t="s">
        <v>29</v>
      </c>
      <c r="D1060" s="2" t="s">
        <v>130</v>
      </c>
      <c r="E1060" s="3">
        <v>45226</v>
      </c>
    </row>
    <row r="1061" spans="1:5" x14ac:dyDescent="0.3">
      <c r="A1061" s="2" t="s">
        <v>46</v>
      </c>
      <c r="B1061" s="2" t="s">
        <v>149</v>
      </c>
      <c r="C1061" s="2" t="s">
        <v>7</v>
      </c>
      <c r="D1061" s="2" t="s">
        <v>130</v>
      </c>
      <c r="E1061" s="3">
        <v>45226</v>
      </c>
    </row>
    <row r="1062" spans="1:5" x14ac:dyDescent="0.3">
      <c r="A1062" s="2" t="s">
        <v>17</v>
      </c>
      <c r="B1062" s="2" t="s">
        <v>90</v>
      </c>
      <c r="C1062" s="2" t="s">
        <v>18</v>
      </c>
      <c r="D1062" s="2" t="s">
        <v>1</v>
      </c>
      <c r="E1062" s="3">
        <v>45226</v>
      </c>
    </row>
    <row r="1063" spans="1:5" x14ac:dyDescent="0.3">
      <c r="A1063" s="2" t="s">
        <v>17</v>
      </c>
      <c r="B1063" s="2" t="s">
        <v>84</v>
      </c>
      <c r="C1063" s="2" t="s">
        <v>7</v>
      </c>
      <c r="D1063" s="2" t="s">
        <v>1</v>
      </c>
      <c r="E1063" s="3">
        <v>45229</v>
      </c>
    </row>
    <row r="1064" spans="1:5" x14ac:dyDescent="0.3">
      <c r="A1064" s="2" t="s">
        <v>46</v>
      </c>
      <c r="B1064" s="2" t="s">
        <v>141</v>
      </c>
      <c r="C1064" s="2" t="s">
        <v>7</v>
      </c>
      <c r="D1064" s="2" t="s">
        <v>1</v>
      </c>
      <c r="E1064" s="3">
        <v>45229</v>
      </c>
    </row>
    <row r="1065" spans="1:5" x14ac:dyDescent="0.3">
      <c r="A1065" s="2" t="s">
        <v>39</v>
      </c>
      <c r="B1065" s="2" t="s">
        <v>68</v>
      </c>
      <c r="C1065" s="2" t="s">
        <v>36</v>
      </c>
      <c r="D1065" s="2" t="s">
        <v>1</v>
      </c>
      <c r="E1065" s="3">
        <v>45230</v>
      </c>
    </row>
    <row r="1066" spans="1:5" x14ac:dyDescent="0.3">
      <c r="A1066" s="2" t="s">
        <v>22</v>
      </c>
      <c r="B1066" s="2" t="s">
        <v>136</v>
      </c>
      <c r="C1066" s="2" t="s">
        <v>7</v>
      </c>
      <c r="D1066" s="2" t="s">
        <v>1</v>
      </c>
      <c r="E1066" s="3">
        <v>45230</v>
      </c>
    </row>
    <row r="1067" spans="1:5" x14ac:dyDescent="0.3">
      <c r="A1067" s="2" t="s">
        <v>46</v>
      </c>
      <c r="B1067" s="2" t="s">
        <v>135</v>
      </c>
      <c r="C1067" s="2" t="s">
        <v>37</v>
      </c>
      <c r="D1067" s="2" t="s">
        <v>1</v>
      </c>
      <c r="E1067" s="3">
        <v>45230</v>
      </c>
    </row>
    <row r="1068" spans="1:5" x14ac:dyDescent="0.3">
      <c r="A1068" s="2" t="s">
        <v>46</v>
      </c>
      <c r="B1068" s="2" t="s">
        <v>144</v>
      </c>
      <c r="C1068" s="2" t="s">
        <v>10</v>
      </c>
      <c r="D1068" s="2" t="s">
        <v>1</v>
      </c>
      <c r="E1068" s="3">
        <v>45230</v>
      </c>
    </row>
    <row r="1069" spans="1:5" x14ac:dyDescent="0.3">
      <c r="A1069" s="2" t="s">
        <v>28</v>
      </c>
      <c r="B1069" s="2" t="s">
        <v>68</v>
      </c>
      <c r="C1069" s="2" t="s">
        <v>18</v>
      </c>
      <c r="D1069" s="2" t="s">
        <v>1</v>
      </c>
      <c r="E1069" s="3">
        <v>45230</v>
      </c>
    </row>
    <row r="1070" spans="1:5" x14ac:dyDescent="0.3">
      <c r="A1070" s="2" t="s">
        <v>22</v>
      </c>
      <c r="B1070" s="2" t="s">
        <v>109</v>
      </c>
      <c r="C1070" s="2" t="s">
        <v>7</v>
      </c>
      <c r="D1070" s="2" t="s">
        <v>13</v>
      </c>
      <c r="E1070" s="3">
        <v>45230</v>
      </c>
    </row>
    <row r="1071" spans="1:5" x14ac:dyDescent="0.3">
      <c r="A1071" s="2" t="s">
        <v>6</v>
      </c>
      <c r="B1071" s="2" t="s">
        <v>68</v>
      </c>
      <c r="C1071" s="2" t="s">
        <v>7</v>
      </c>
      <c r="D1071" s="2" t="s">
        <v>1</v>
      </c>
      <c r="E1071" s="3">
        <v>45230</v>
      </c>
    </row>
    <row r="1072" spans="1:5" x14ac:dyDescent="0.3">
      <c r="A1072" s="2" t="s">
        <v>17</v>
      </c>
      <c r="B1072" s="2" t="s">
        <v>119</v>
      </c>
      <c r="C1072" s="2" t="s">
        <v>18</v>
      </c>
      <c r="D1072" s="2" t="s">
        <v>1</v>
      </c>
      <c r="E1072" s="3">
        <v>45230</v>
      </c>
    </row>
    <row r="1073" spans="1:5" x14ac:dyDescent="0.3">
      <c r="A1073" s="2" t="s">
        <v>39</v>
      </c>
      <c r="B1073" s="2" t="s">
        <v>92</v>
      </c>
      <c r="C1073" s="2" t="s">
        <v>36</v>
      </c>
      <c r="D1073" s="2" t="s">
        <v>1</v>
      </c>
      <c r="E1073" s="3">
        <v>45231</v>
      </c>
    </row>
    <row r="1074" spans="1:5" x14ac:dyDescent="0.3">
      <c r="A1074" s="2" t="s">
        <v>39</v>
      </c>
      <c r="B1074" s="2" t="s">
        <v>84</v>
      </c>
      <c r="C1074" s="2" t="s">
        <v>36</v>
      </c>
      <c r="D1074" s="2" t="s">
        <v>1</v>
      </c>
      <c r="E1074" s="3">
        <v>45231</v>
      </c>
    </row>
    <row r="1075" spans="1:5" x14ac:dyDescent="0.3">
      <c r="A1075" s="2" t="s">
        <v>39</v>
      </c>
      <c r="B1075" s="2" t="s">
        <v>131</v>
      </c>
      <c r="C1075" s="2" t="s">
        <v>36</v>
      </c>
      <c r="D1075" s="2" t="s">
        <v>1</v>
      </c>
      <c r="E1075" s="3">
        <v>45231</v>
      </c>
    </row>
    <row r="1076" spans="1:5" x14ac:dyDescent="0.3">
      <c r="A1076" s="2" t="s">
        <v>39</v>
      </c>
      <c r="B1076" s="2" t="s">
        <v>47</v>
      </c>
      <c r="C1076" s="2" t="s">
        <v>36</v>
      </c>
      <c r="D1076" s="2" t="s">
        <v>1</v>
      </c>
      <c r="E1076" s="3">
        <v>45231</v>
      </c>
    </row>
    <row r="1077" spans="1:5" x14ac:dyDescent="0.3">
      <c r="A1077" s="2" t="s">
        <v>46</v>
      </c>
      <c r="B1077" s="2" t="s">
        <v>136</v>
      </c>
      <c r="C1077" s="2" t="s">
        <v>37</v>
      </c>
      <c r="D1077" s="2" t="s">
        <v>1</v>
      </c>
      <c r="E1077" s="3">
        <v>45231</v>
      </c>
    </row>
    <row r="1078" spans="1:5" x14ac:dyDescent="0.3">
      <c r="A1078" s="2" t="s">
        <v>39</v>
      </c>
      <c r="B1078" s="2" t="s">
        <v>47</v>
      </c>
      <c r="C1078" s="2" t="s">
        <v>60</v>
      </c>
      <c r="D1078" s="2" t="s">
        <v>1</v>
      </c>
      <c r="E1078" s="3">
        <v>45233</v>
      </c>
    </row>
    <row r="1079" spans="1:5" x14ac:dyDescent="0.3">
      <c r="A1079" s="2" t="s">
        <v>39</v>
      </c>
      <c r="B1079" s="2" t="s">
        <v>135</v>
      </c>
      <c r="C1079" s="2" t="s">
        <v>36</v>
      </c>
      <c r="D1079" s="2" t="s">
        <v>1</v>
      </c>
      <c r="E1079" s="3">
        <v>45233</v>
      </c>
    </row>
    <row r="1080" spans="1:5" x14ac:dyDescent="0.3">
      <c r="A1080" s="2" t="s">
        <v>39</v>
      </c>
      <c r="B1080" s="2" t="s">
        <v>136</v>
      </c>
      <c r="C1080" s="2" t="s">
        <v>36</v>
      </c>
      <c r="D1080" s="2" t="s">
        <v>1</v>
      </c>
      <c r="E1080" s="3">
        <v>45233</v>
      </c>
    </row>
    <row r="1081" spans="1:5" x14ac:dyDescent="0.3">
      <c r="A1081" s="2" t="s">
        <v>46</v>
      </c>
      <c r="B1081" s="2" t="s">
        <v>115</v>
      </c>
      <c r="C1081" s="2" t="s">
        <v>7</v>
      </c>
      <c r="D1081" s="2" t="s">
        <v>1</v>
      </c>
      <c r="E1081" s="3">
        <v>45233</v>
      </c>
    </row>
    <row r="1082" spans="1:5" x14ac:dyDescent="0.3">
      <c r="A1082" s="2" t="s">
        <v>46</v>
      </c>
      <c r="B1082" s="2" t="s">
        <v>131</v>
      </c>
      <c r="C1082" s="2" t="s">
        <v>7</v>
      </c>
      <c r="D1082" s="2" t="s">
        <v>1</v>
      </c>
      <c r="E1082" s="3">
        <v>45233</v>
      </c>
    </row>
    <row r="1083" spans="1:5" x14ac:dyDescent="0.3">
      <c r="A1083" s="2" t="s">
        <v>22</v>
      </c>
      <c r="B1083" s="2" t="s">
        <v>136</v>
      </c>
      <c r="C1083" s="2" t="s">
        <v>18</v>
      </c>
      <c r="D1083" s="2" t="s">
        <v>13</v>
      </c>
      <c r="E1083" s="3">
        <v>45233</v>
      </c>
    </row>
    <row r="1084" spans="1:5" x14ac:dyDescent="0.3">
      <c r="A1084" s="2" t="s">
        <v>6</v>
      </c>
      <c r="B1084" s="2" t="s">
        <v>50</v>
      </c>
      <c r="C1084" s="2" t="s">
        <v>61</v>
      </c>
      <c r="D1084" s="2" t="s">
        <v>1</v>
      </c>
      <c r="E1084" s="3">
        <v>45236</v>
      </c>
    </row>
    <row r="1085" spans="1:5" x14ac:dyDescent="0.3">
      <c r="A1085" s="2" t="s">
        <v>17</v>
      </c>
      <c r="B1085" s="2" t="s">
        <v>84</v>
      </c>
      <c r="C1085" s="2" t="s">
        <v>7</v>
      </c>
      <c r="D1085" s="2" t="s">
        <v>1</v>
      </c>
      <c r="E1085" s="3">
        <v>45237</v>
      </c>
    </row>
    <row r="1086" spans="1:5" x14ac:dyDescent="0.3">
      <c r="A1086" s="2" t="s">
        <v>17</v>
      </c>
      <c r="B1086" s="2" t="s">
        <v>139</v>
      </c>
      <c r="C1086" s="2" t="s">
        <v>7</v>
      </c>
      <c r="D1086" s="2" t="s">
        <v>130</v>
      </c>
      <c r="E1086" s="3">
        <v>45237</v>
      </c>
    </row>
    <row r="1087" spans="1:5" x14ac:dyDescent="0.3">
      <c r="A1087" s="2" t="s">
        <v>46</v>
      </c>
      <c r="B1087" s="2" t="s">
        <v>135</v>
      </c>
      <c r="C1087" s="2" t="s">
        <v>37</v>
      </c>
      <c r="D1087" s="2" t="s">
        <v>1</v>
      </c>
      <c r="E1087" s="3">
        <v>45237</v>
      </c>
    </row>
    <row r="1088" spans="1:5" x14ac:dyDescent="0.3">
      <c r="A1088" s="2" t="s">
        <v>22</v>
      </c>
      <c r="B1088" s="2" t="s">
        <v>136</v>
      </c>
      <c r="C1088" s="2" t="s">
        <v>18</v>
      </c>
      <c r="D1088" s="2" t="s">
        <v>13</v>
      </c>
      <c r="E1088" s="3">
        <v>45237</v>
      </c>
    </row>
    <row r="1089" spans="1:5" x14ac:dyDescent="0.3">
      <c r="A1089" s="2" t="s">
        <v>28</v>
      </c>
      <c r="B1089" s="2" t="s">
        <v>90</v>
      </c>
      <c r="C1089" s="2" t="s">
        <v>29</v>
      </c>
      <c r="D1089" s="2" t="s">
        <v>13</v>
      </c>
      <c r="E1089" s="3">
        <v>45237</v>
      </c>
    </row>
    <row r="1090" spans="1:5" x14ac:dyDescent="0.3">
      <c r="A1090" s="2" t="s">
        <v>6</v>
      </c>
      <c r="B1090" s="2" t="s">
        <v>90</v>
      </c>
      <c r="C1090" s="2" t="s">
        <v>10</v>
      </c>
      <c r="D1090" s="2" t="s">
        <v>1</v>
      </c>
      <c r="E1090" s="3">
        <v>45238</v>
      </c>
    </row>
    <row r="1091" spans="1:5" x14ac:dyDescent="0.3">
      <c r="A1091" s="2" t="s">
        <v>22</v>
      </c>
      <c r="B1091" s="2" t="s">
        <v>136</v>
      </c>
      <c r="C1091" s="2" t="s">
        <v>7</v>
      </c>
      <c r="D1091" s="2" t="s">
        <v>13</v>
      </c>
      <c r="E1091" s="3">
        <v>45238</v>
      </c>
    </row>
    <row r="1092" spans="1:5" x14ac:dyDescent="0.3">
      <c r="A1092" s="2" t="s">
        <v>39</v>
      </c>
      <c r="B1092" s="2" t="s">
        <v>84</v>
      </c>
      <c r="C1092" s="2" t="s">
        <v>36</v>
      </c>
      <c r="D1092" s="2" t="s">
        <v>1</v>
      </c>
      <c r="E1092" s="3">
        <v>45238</v>
      </c>
    </row>
    <row r="1093" spans="1:5" x14ac:dyDescent="0.3">
      <c r="A1093" s="2" t="s">
        <v>39</v>
      </c>
      <c r="B1093" s="2" t="s">
        <v>47</v>
      </c>
      <c r="C1093" s="2" t="s">
        <v>36</v>
      </c>
      <c r="D1093" s="2" t="s">
        <v>1</v>
      </c>
      <c r="E1093" s="3">
        <v>45238</v>
      </c>
    </row>
    <row r="1094" spans="1:5" x14ac:dyDescent="0.3">
      <c r="A1094" s="2" t="s">
        <v>39</v>
      </c>
      <c r="B1094" s="2" t="s">
        <v>92</v>
      </c>
      <c r="C1094" s="2" t="s">
        <v>36</v>
      </c>
      <c r="D1094" s="2" t="s">
        <v>1</v>
      </c>
      <c r="E1094" s="3">
        <v>45238</v>
      </c>
    </row>
    <row r="1095" spans="1:5" x14ac:dyDescent="0.3">
      <c r="A1095" s="2" t="s">
        <v>17</v>
      </c>
      <c r="B1095" s="2" t="s">
        <v>135</v>
      </c>
      <c r="C1095" s="2" t="s">
        <v>18</v>
      </c>
      <c r="D1095" s="2" t="s">
        <v>1</v>
      </c>
      <c r="E1095" s="3">
        <v>45238</v>
      </c>
    </row>
    <row r="1096" spans="1:5" x14ac:dyDescent="0.3">
      <c r="A1096" s="2" t="s">
        <v>46</v>
      </c>
      <c r="B1096" s="2" t="s">
        <v>141</v>
      </c>
      <c r="C1096" s="2" t="s">
        <v>37</v>
      </c>
      <c r="D1096" s="2" t="s">
        <v>1</v>
      </c>
      <c r="E1096" s="3">
        <v>45238</v>
      </c>
    </row>
    <row r="1097" spans="1:5" x14ac:dyDescent="0.3">
      <c r="A1097" s="2" t="s">
        <v>6</v>
      </c>
      <c r="B1097" s="2" t="s">
        <v>30</v>
      </c>
      <c r="C1097" s="2" t="s">
        <v>10</v>
      </c>
      <c r="D1097" s="2" t="s">
        <v>1</v>
      </c>
      <c r="E1097" s="3">
        <v>45239</v>
      </c>
    </row>
    <row r="1098" spans="1:5" x14ac:dyDescent="0.3">
      <c r="A1098" s="2" t="s">
        <v>6</v>
      </c>
      <c r="B1098" s="2" t="s">
        <v>30</v>
      </c>
      <c r="C1098" s="2" t="s">
        <v>61</v>
      </c>
      <c r="D1098" s="2" t="s">
        <v>1</v>
      </c>
      <c r="E1098" s="3">
        <v>45239</v>
      </c>
    </row>
    <row r="1099" spans="1:5" x14ac:dyDescent="0.3">
      <c r="A1099" s="2" t="s">
        <v>39</v>
      </c>
      <c r="B1099" s="2" t="s">
        <v>139</v>
      </c>
      <c r="C1099" s="2" t="s">
        <v>36</v>
      </c>
      <c r="D1099" s="2" t="s">
        <v>1</v>
      </c>
      <c r="E1099" s="3">
        <v>45239</v>
      </c>
    </row>
    <row r="1100" spans="1:5" x14ac:dyDescent="0.3">
      <c r="A1100" s="2" t="s">
        <v>28</v>
      </c>
      <c r="B1100" s="2" t="s">
        <v>140</v>
      </c>
      <c r="C1100" s="2" t="s">
        <v>32</v>
      </c>
      <c r="D1100" s="2" t="s">
        <v>1</v>
      </c>
      <c r="E1100" s="3">
        <v>45239</v>
      </c>
    </row>
    <row r="1101" spans="1:5" x14ac:dyDescent="0.3">
      <c r="A1101" s="2" t="s">
        <v>22</v>
      </c>
      <c r="B1101" s="2" t="s">
        <v>123</v>
      </c>
      <c r="C1101" s="2" t="s">
        <v>7</v>
      </c>
      <c r="D1101" s="2" t="s">
        <v>13</v>
      </c>
      <c r="E1101" s="3">
        <v>45239</v>
      </c>
    </row>
    <row r="1102" spans="1:5" x14ac:dyDescent="0.3">
      <c r="A1102" s="2" t="s">
        <v>22</v>
      </c>
      <c r="B1102" s="2" t="s">
        <v>153</v>
      </c>
      <c r="C1102" s="2" t="s">
        <v>18</v>
      </c>
      <c r="D1102" s="2" t="s">
        <v>13</v>
      </c>
      <c r="E1102" s="3">
        <v>45239</v>
      </c>
    </row>
    <row r="1103" spans="1:5" x14ac:dyDescent="0.3">
      <c r="A1103" s="2" t="s">
        <v>22</v>
      </c>
      <c r="B1103" s="2" t="s">
        <v>132</v>
      </c>
      <c r="C1103" s="2" t="s">
        <v>7</v>
      </c>
      <c r="D1103" s="2" t="s">
        <v>13</v>
      </c>
      <c r="E1103" s="3">
        <v>45239</v>
      </c>
    </row>
    <row r="1104" spans="1:5" x14ac:dyDescent="0.3">
      <c r="A1104" s="2" t="s">
        <v>17</v>
      </c>
      <c r="B1104" s="2" t="s">
        <v>135</v>
      </c>
      <c r="C1104" s="2" t="s">
        <v>7</v>
      </c>
      <c r="D1104" s="2" t="s">
        <v>1</v>
      </c>
      <c r="E1104" s="3">
        <v>45239</v>
      </c>
    </row>
    <row r="1105" spans="1:5" x14ac:dyDescent="0.3">
      <c r="A1105" s="2" t="s">
        <v>6</v>
      </c>
      <c r="B1105" s="2" t="s">
        <v>90</v>
      </c>
      <c r="C1105" s="2" t="s">
        <v>61</v>
      </c>
      <c r="D1105" s="2" t="s">
        <v>1</v>
      </c>
      <c r="E1105" s="3">
        <v>45240</v>
      </c>
    </row>
    <row r="1106" spans="1:5" x14ac:dyDescent="0.3">
      <c r="A1106" s="2" t="s">
        <v>6</v>
      </c>
      <c r="B1106" s="2" t="s">
        <v>12</v>
      </c>
      <c r="C1106" s="2" t="s">
        <v>61</v>
      </c>
      <c r="D1106" s="2" t="s">
        <v>1</v>
      </c>
      <c r="E1106" s="3">
        <v>45240</v>
      </c>
    </row>
    <row r="1107" spans="1:5" x14ac:dyDescent="0.3">
      <c r="A1107" s="2" t="s">
        <v>39</v>
      </c>
      <c r="B1107" s="2" t="s">
        <v>135</v>
      </c>
      <c r="C1107" s="2" t="s">
        <v>36</v>
      </c>
      <c r="D1107" s="2" t="s">
        <v>1</v>
      </c>
      <c r="E1107" s="3">
        <v>45240</v>
      </c>
    </row>
    <row r="1108" spans="1:5" x14ac:dyDescent="0.3">
      <c r="A1108" s="2" t="s">
        <v>39</v>
      </c>
      <c r="B1108" s="2" t="s">
        <v>47</v>
      </c>
      <c r="C1108" s="2" t="s">
        <v>60</v>
      </c>
      <c r="D1108" s="2" t="s">
        <v>1</v>
      </c>
      <c r="E1108" s="3">
        <v>45240</v>
      </c>
    </row>
    <row r="1109" spans="1:5" x14ac:dyDescent="0.3">
      <c r="A1109" s="2" t="s">
        <v>39</v>
      </c>
      <c r="B1109" s="2" t="s">
        <v>132</v>
      </c>
      <c r="C1109" s="2" t="s">
        <v>36</v>
      </c>
      <c r="D1109" s="2" t="s">
        <v>1</v>
      </c>
      <c r="E1109" s="3">
        <v>45240</v>
      </c>
    </row>
    <row r="1110" spans="1:5" x14ac:dyDescent="0.3">
      <c r="A1110" s="2" t="s">
        <v>22</v>
      </c>
      <c r="B1110" s="2" t="s">
        <v>153</v>
      </c>
      <c r="C1110" s="2" t="s">
        <v>7</v>
      </c>
      <c r="D1110" s="2" t="s">
        <v>13</v>
      </c>
      <c r="E1110" s="3">
        <v>45240</v>
      </c>
    </row>
    <row r="1111" spans="1:5" x14ac:dyDescent="0.3">
      <c r="A1111" s="2" t="s">
        <v>46</v>
      </c>
      <c r="B1111" s="2" t="s">
        <v>136</v>
      </c>
      <c r="C1111" s="2" t="s">
        <v>37</v>
      </c>
      <c r="D1111" s="2" t="s">
        <v>1</v>
      </c>
      <c r="E1111" s="3">
        <v>45243</v>
      </c>
    </row>
    <row r="1112" spans="1:5" x14ac:dyDescent="0.3">
      <c r="A1112" s="2" t="s">
        <v>6</v>
      </c>
      <c r="B1112" s="2" t="s">
        <v>84</v>
      </c>
      <c r="C1112" s="2" t="s">
        <v>61</v>
      </c>
      <c r="D1112" s="2" t="s">
        <v>1</v>
      </c>
      <c r="E1112" s="3">
        <v>45243</v>
      </c>
    </row>
    <row r="1113" spans="1:5" x14ac:dyDescent="0.3">
      <c r="A1113" s="2" t="s">
        <v>17</v>
      </c>
      <c r="B1113" s="2" t="s">
        <v>139</v>
      </c>
      <c r="C1113" s="2" t="s">
        <v>18</v>
      </c>
      <c r="D1113" s="2" t="s">
        <v>1</v>
      </c>
      <c r="E1113" s="3">
        <v>45243</v>
      </c>
    </row>
    <row r="1114" spans="1:5" x14ac:dyDescent="0.3">
      <c r="A1114" s="2" t="s">
        <v>22</v>
      </c>
      <c r="B1114" s="2" t="s">
        <v>123</v>
      </c>
      <c r="C1114" s="2" t="s">
        <v>7</v>
      </c>
      <c r="D1114" s="2" t="s">
        <v>1</v>
      </c>
      <c r="E1114" s="3">
        <v>45244</v>
      </c>
    </row>
    <row r="1115" spans="1:5" x14ac:dyDescent="0.3">
      <c r="A1115" s="2" t="s">
        <v>39</v>
      </c>
      <c r="B1115" s="2" t="s">
        <v>132</v>
      </c>
      <c r="C1115" s="2" t="s">
        <v>37</v>
      </c>
      <c r="D1115" s="2" t="s">
        <v>1</v>
      </c>
      <c r="E1115" s="3">
        <v>45244</v>
      </c>
    </row>
    <row r="1116" spans="1:5" x14ac:dyDescent="0.3">
      <c r="A1116" s="2" t="s">
        <v>39</v>
      </c>
      <c r="B1116" s="2" t="s">
        <v>133</v>
      </c>
      <c r="C1116" s="2" t="s">
        <v>36</v>
      </c>
      <c r="D1116" s="2" t="s">
        <v>1</v>
      </c>
      <c r="E1116" s="3">
        <v>45244</v>
      </c>
    </row>
    <row r="1117" spans="1:5" x14ac:dyDescent="0.3">
      <c r="A1117" s="2" t="s">
        <v>46</v>
      </c>
      <c r="B1117" s="2" t="s">
        <v>141</v>
      </c>
      <c r="C1117" s="2" t="s">
        <v>7</v>
      </c>
      <c r="D1117" s="2" t="s">
        <v>1</v>
      </c>
      <c r="E1117" s="3">
        <v>45244</v>
      </c>
    </row>
    <row r="1118" spans="1:5" x14ac:dyDescent="0.3">
      <c r="A1118" s="2" t="s">
        <v>46</v>
      </c>
      <c r="B1118" s="2" t="s">
        <v>135</v>
      </c>
      <c r="C1118" s="2" t="s">
        <v>37</v>
      </c>
      <c r="D1118" s="2" t="s">
        <v>1</v>
      </c>
      <c r="E1118" s="3">
        <v>45244</v>
      </c>
    </row>
    <row r="1119" spans="1:5" x14ac:dyDescent="0.3">
      <c r="A1119" s="2" t="s">
        <v>6</v>
      </c>
      <c r="B1119" s="2" t="s">
        <v>33</v>
      </c>
      <c r="C1119" s="2" t="s">
        <v>10</v>
      </c>
      <c r="D1119" s="2" t="s">
        <v>1</v>
      </c>
      <c r="E1119" s="3">
        <v>45244</v>
      </c>
    </row>
    <row r="1120" spans="1:5" x14ac:dyDescent="0.3">
      <c r="A1120" s="2" t="s">
        <v>22</v>
      </c>
      <c r="B1120" s="2" t="s">
        <v>132</v>
      </c>
      <c r="C1120" s="2" t="s">
        <v>18</v>
      </c>
      <c r="D1120" s="2" t="s">
        <v>13</v>
      </c>
      <c r="E1120" s="3">
        <v>45244</v>
      </c>
    </row>
    <row r="1121" spans="1:5" x14ac:dyDescent="0.3">
      <c r="A1121" s="2" t="s">
        <v>22</v>
      </c>
      <c r="B1121" s="2" t="s">
        <v>136</v>
      </c>
      <c r="C1121" s="2" t="s">
        <v>18</v>
      </c>
      <c r="D1121" s="2" t="s">
        <v>13</v>
      </c>
      <c r="E1121" s="3">
        <v>45244</v>
      </c>
    </row>
    <row r="1122" spans="1:5" x14ac:dyDescent="0.3">
      <c r="A1122" s="2" t="s">
        <v>17</v>
      </c>
      <c r="B1122" s="2" t="s">
        <v>139</v>
      </c>
      <c r="C1122" s="2" t="s">
        <v>7</v>
      </c>
      <c r="D1122" s="2" t="s">
        <v>1</v>
      </c>
      <c r="E1122" s="3">
        <v>45244</v>
      </c>
    </row>
    <row r="1123" spans="1:5" x14ac:dyDescent="0.3">
      <c r="A1123" s="2" t="s">
        <v>39</v>
      </c>
      <c r="B1123" s="2" t="s">
        <v>131</v>
      </c>
      <c r="C1123" s="2" t="s">
        <v>36</v>
      </c>
      <c r="D1123" s="2" t="s">
        <v>1</v>
      </c>
      <c r="E1123" s="3">
        <v>45246</v>
      </c>
    </row>
    <row r="1124" spans="1:5" x14ac:dyDescent="0.3">
      <c r="A1124" s="2" t="s">
        <v>46</v>
      </c>
      <c r="B1124" s="2" t="s">
        <v>141</v>
      </c>
      <c r="C1124" s="2" t="s">
        <v>37</v>
      </c>
      <c r="D1124" s="2" t="s">
        <v>1</v>
      </c>
      <c r="E1124" s="3">
        <v>45246</v>
      </c>
    </row>
    <row r="1125" spans="1:5" x14ac:dyDescent="0.3">
      <c r="A1125" s="2" t="s">
        <v>46</v>
      </c>
      <c r="B1125" s="2" t="s">
        <v>146</v>
      </c>
      <c r="C1125" s="2" t="s">
        <v>37</v>
      </c>
      <c r="D1125" s="2" t="s">
        <v>1</v>
      </c>
      <c r="E1125" s="3">
        <v>45246</v>
      </c>
    </row>
    <row r="1126" spans="1:5" x14ac:dyDescent="0.3">
      <c r="A1126" s="2" t="s">
        <v>39</v>
      </c>
      <c r="B1126" s="2" t="s">
        <v>47</v>
      </c>
      <c r="C1126" s="2" t="s">
        <v>36</v>
      </c>
      <c r="D1126" s="2" t="s">
        <v>1</v>
      </c>
      <c r="E1126" s="3">
        <v>45246</v>
      </c>
    </row>
    <row r="1127" spans="1:5" x14ac:dyDescent="0.3">
      <c r="A1127" s="2" t="s">
        <v>22</v>
      </c>
      <c r="B1127" s="2" t="s">
        <v>132</v>
      </c>
      <c r="C1127" s="2" t="s">
        <v>7</v>
      </c>
      <c r="D1127" s="2" t="s">
        <v>13</v>
      </c>
      <c r="E1127" s="3">
        <v>45246</v>
      </c>
    </row>
    <row r="1128" spans="1:5" x14ac:dyDescent="0.3">
      <c r="A1128" s="2" t="s">
        <v>17</v>
      </c>
      <c r="B1128" s="2" t="s">
        <v>135</v>
      </c>
      <c r="C1128" s="2" t="s">
        <v>7</v>
      </c>
      <c r="D1128" s="2" t="s">
        <v>1</v>
      </c>
      <c r="E1128" s="3">
        <v>45246</v>
      </c>
    </row>
    <row r="1129" spans="1:5" x14ac:dyDescent="0.3">
      <c r="A1129" s="2" t="s">
        <v>17</v>
      </c>
      <c r="B1129" s="2" t="s">
        <v>119</v>
      </c>
      <c r="C1129" s="2" t="s">
        <v>18</v>
      </c>
      <c r="D1129" s="2" t="s">
        <v>1</v>
      </c>
      <c r="E1129" s="3">
        <v>45246</v>
      </c>
    </row>
    <row r="1130" spans="1:5" x14ac:dyDescent="0.3">
      <c r="A1130" s="2" t="s">
        <v>6</v>
      </c>
      <c r="B1130" s="2" t="s">
        <v>90</v>
      </c>
      <c r="C1130" s="2" t="s">
        <v>61</v>
      </c>
      <c r="D1130" s="2" t="s">
        <v>1</v>
      </c>
      <c r="E1130" s="3">
        <v>45247</v>
      </c>
    </row>
    <row r="1131" spans="1:5" x14ac:dyDescent="0.3">
      <c r="A1131" s="2" t="s">
        <v>6</v>
      </c>
      <c r="B1131" s="2" t="s">
        <v>84</v>
      </c>
      <c r="C1131" s="2" t="s">
        <v>61</v>
      </c>
      <c r="D1131" s="2" t="s">
        <v>1</v>
      </c>
      <c r="E1131" s="3">
        <v>45247</v>
      </c>
    </row>
    <row r="1132" spans="1:5" x14ac:dyDescent="0.3">
      <c r="A1132" s="2" t="s">
        <v>22</v>
      </c>
      <c r="B1132" s="2" t="s">
        <v>136</v>
      </c>
      <c r="C1132" s="2" t="s">
        <v>7</v>
      </c>
      <c r="D1132" s="2" t="s">
        <v>13</v>
      </c>
      <c r="E1132" s="3">
        <v>45247</v>
      </c>
    </row>
    <row r="1133" spans="1:5" x14ac:dyDescent="0.3">
      <c r="A1133" s="2" t="s">
        <v>46</v>
      </c>
      <c r="B1133" s="2" t="s">
        <v>140</v>
      </c>
      <c r="C1133" s="2" t="s">
        <v>7</v>
      </c>
      <c r="D1133" s="2" t="s">
        <v>1</v>
      </c>
      <c r="E1133" s="3">
        <v>45247</v>
      </c>
    </row>
    <row r="1134" spans="1:5" x14ac:dyDescent="0.3">
      <c r="A1134" s="2" t="s">
        <v>39</v>
      </c>
      <c r="B1134" s="2" t="s">
        <v>47</v>
      </c>
      <c r="C1134" s="2" t="s">
        <v>60</v>
      </c>
      <c r="D1134" s="2" t="s">
        <v>1</v>
      </c>
      <c r="E1134" s="3">
        <v>45247</v>
      </c>
    </row>
    <row r="1135" spans="1:5" x14ac:dyDescent="0.3">
      <c r="A1135" s="2" t="s">
        <v>39</v>
      </c>
      <c r="B1135" s="2" t="s">
        <v>136</v>
      </c>
      <c r="C1135" s="2" t="s">
        <v>36</v>
      </c>
      <c r="D1135" s="2" t="s">
        <v>1</v>
      </c>
      <c r="E1135" s="3">
        <v>45247</v>
      </c>
    </row>
    <row r="1136" spans="1:5" x14ac:dyDescent="0.3">
      <c r="A1136" s="2" t="s">
        <v>39</v>
      </c>
      <c r="B1136" s="2" t="s">
        <v>132</v>
      </c>
      <c r="C1136" s="2" t="s">
        <v>36</v>
      </c>
      <c r="D1136" s="2" t="s">
        <v>1</v>
      </c>
      <c r="E1136" s="3">
        <v>45247</v>
      </c>
    </row>
    <row r="1137" spans="1:5" x14ac:dyDescent="0.3">
      <c r="A1137" s="2" t="s">
        <v>17</v>
      </c>
      <c r="B1137" s="2" t="s">
        <v>84</v>
      </c>
      <c r="C1137" s="2" t="s">
        <v>7</v>
      </c>
      <c r="D1137" s="2" t="s">
        <v>1</v>
      </c>
      <c r="E1137" s="3">
        <v>45247</v>
      </c>
    </row>
    <row r="1138" spans="1:5" x14ac:dyDescent="0.3">
      <c r="A1138" s="2" t="s">
        <v>6</v>
      </c>
      <c r="B1138" s="2" t="s">
        <v>90</v>
      </c>
      <c r="C1138" s="2" t="s">
        <v>61</v>
      </c>
      <c r="D1138" s="2" t="s">
        <v>1</v>
      </c>
      <c r="E1138" s="3">
        <v>45250</v>
      </c>
    </row>
    <row r="1139" spans="1:5" x14ac:dyDescent="0.3">
      <c r="A1139" s="2" t="s">
        <v>28</v>
      </c>
      <c r="B1139" s="2" t="s">
        <v>84</v>
      </c>
      <c r="C1139" s="2" t="s">
        <v>29</v>
      </c>
      <c r="D1139" s="2" t="s">
        <v>1</v>
      </c>
      <c r="E1139" s="3">
        <v>45250</v>
      </c>
    </row>
    <row r="1140" spans="1:5" x14ac:dyDescent="0.3">
      <c r="A1140" s="2" t="s">
        <v>6</v>
      </c>
      <c r="B1140" s="2" t="s">
        <v>30</v>
      </c>
      <c r="C1140" s="2" t="s">
        <v>10</v>
      </c>
      <c r="D1140" s="2" t="s">
        <v>1</v>
      </c>
      <c r="E1140" s="3">
        <v>45251</v>
      </c>
    </row>
    <row r="1141" spans="1:5" x14ac:dyDescent="0.3">
      <c r="A1141" s="2" t="s">
        <v>6</v>
      </c>
      <c r="B1141" s="2" t="s">
        <v>90</v>
      </c>
      <c r="C1141" s="2" t="s">
        <v>10</v>
      </c>
      <c r="D1141" s="2" t="s">
        <v>1</v>
      </c>
      <c r="E1141" s="3">
        <v>45251</v>
      </c>
    </row>
    <row r="1142" spans="1:5" x14ac:dyDescent="0.3">
      <c r="A1142" s="2" t="s">
        <v>46</v>
      </c>
      <c r="B1142" s="2" t="s">
        <v>141</v>
      </c>
      <c r="C1142" s="2" t="s">
        <v>7</v>
      </c>
      <c r="D1142" s="2" t="s">
        <v>1</v>
      </c>
      <c r="E1142" s="3">
        <v>45251</v>
      </c>
    </row>
    <row r="1143" spans="1:5" x14ac:dyDescent="0.3">
      <c r="A1143" s="2" t="s">
        <v>39</v>
      </c>
      <c r="B1143" s="2" t="s">
        <v>135</v>
      </c>
      <c r="C1143" s="2" t="s">
        <v>36</v>
      </c>
      <c r="D1143" s="2" t="s">
        <v>1</v>
      </c>
      <c r="E1143" s="3">
        <v>45251</v>
      </c>
    </row>
    <row r="1144" spans="1:5" x14ac:dyDescent="0.3">
      <c r="A1144" s="2" t="s">
        <v>28</v>
      </c>
      <c r="B1144" s="2" t="s">
        <v>84</v>
      </c>
      <c r="C1144" s="2" t="s">
        <v>54</v>
      </c>
      <c r="D1144" s="2" t="s">
        <v>1</v>
      </c>
      <c r="E1144" s="3">
        <v>45251</v>
      </c>
    </row>
    <row r="1145" spans="1:5" x14ac:dyDescent="0.3">
      <c r="A1145" s="2" t="s">
        <v>6</v>
      </c>
      <c r="B1145" s="2" t="s">
        <v>84</v>
      </c>
      <c r="C1145" s="2" t="s">
        <v>61</v>
      </c>
      <c r="D1145" s="2" t="s">
        <v>1</v>
      </c>
      <c r="E1145" s="3">
        <v>45251</v>
      </c>
    </row>
    <row r="1146" spans="1:5" x14ac:dyDescent="0.3">
      <c r="A1146" s="2" t="s">
        <v>28</v>
      </c>
      <c r="B1146" s="2" t="s">
        <v>135</v>
      </c>
      <c r="C1146" s="2" t="s">
        <v>29</v>
      </c>
      <c r="D1146" s="2" t="s">
        <v>1</v>
      </c>
      <c r="E1146" s="3">
        <v>45252</v>
      </c>
    </row>
    <row r="1147" spans="1:5" x14ac:dyDescent="0.3">
      <c r="A1147" s="2" t="s">
        <v>46</v>
      </c>
      <c r="B1147" s="2" t="s">
        <v>141</v>
      </c>
      <c r="C1147" s="2" t="s">
        <v>37</v>
      </c>
      <c r="D1147" s="2" t="s">
        <v>1</v>
      </c>
      <c r="E1147" s="3">
        <v>45252</v>
      </c>
    </row>
    <row r="1148" spans="1:5" x14ac:dyDescent="0.3">
      <c r="A1148" s="2" t="s">
        <v>39</v>
      </c>
      <c r="B1148" s="2" t="s">
        <v>47</v>
      </c>
      <c r="C1148" s="2" t="s">
        <v>60</v>
      </c>
      <c r="D1148" s="2" t="s">
        <v>1</v>
      </c>
      <c r="E1148" s="3">
        <v>45252</v>
      </c>
    </row>
    <row r="1149" spans="1:5" x14ac:dyDescent="0.3">
      <c r="A1149" s="2" t="s">
        <v>39</v>
      </c>
      <c r="B1149" s="2" t="s">
        <v>84</v>
      </c>
      <c r="C1149" s="2" t="s">
        <v>36</v>
      </c>
      <c r="D1149" s="2" t="s">
        <v>1</v>
      </c>
      <c r="E1149" s="3">
        <v>45253</v>
      </c>
    </row>
    <row r="1150" spans="1:5" x14ac:dyDescent="0.3">
      <c r="A1150" s="2" t="s">
        <v>39</v>
      </c>
      <c r="B1150" s="2" t="s">
        <v>131</v>
      </c>
      <c r="C1150" s="2" t="s">
        <v>36</v>
      </c>
      <c r="D1150" s="2" t="s">
        <v>1</v>
      </c>
      <c r="E1150" s="3">
        <v>45253</v>
      </c>
    </row>
    <row r="1151" spans="1:5" x14ac:dyDescent="0.3">
      <c r="A1151" s="2" t="s">
        <v>46</v>
      </c>
      <c r="B1151" s="2" t="s">
        <v>146</v>
      </c>
      <c r="C1151" s="2" t="s">
        <v>7</v>
      </c>
      <c r="D1151" s="2" t="s">
        <v>1</v>
      </c>
      <c r="E1151" s="3">
        <v>45253</v>
      </c>
    </row>
    <row r="1152" spans="1:5" x14ac:dyDescent="0.3">
      <c r="A1152" s="2" t="s">
        <v>39</v>
      </c>
      <c r="B1152" s="2" t="s">
        <v>153</v>
      </c>
      <c r="C1152" s="2" t="s">
        <v>36</v>
      </c>
      <c r="D1152" s="2" t="s">
        <v>1</v>
      </c>
      <c r="E1152" s="3">
        <v>45253</v>
      </c>
    </row>
    <row r="1153" spans="1:5" x14ac:dyDescent="0.3">
      <c r="A1153" s="2" t="s">
        <v>39</v>
      </c>
      <c r="B1153" s="2" t="s">
        <v>47</v>
      </c>
      <c r="C1153" s="2" t="s">
        <v>36</v>
      </c>
      <c r="D1153" s="2" t="s">
        <v>1</v>
      </c>
      <c r="E1153" s="3">
        <v>45253</v>
      </c>
    </row>
    <row r="1154" spans="1:5" x14ac:dyDescent="0.3">
      <c r="A1154" s="2" t="s">
        <v>22</v>
      </c>
      <c r="B1154" s="2" t="s">
        <v>136</v>
      </c>
      <c r="C1154" s="2" t="s">
        <v>18</v>
      </c>
      <c r="D1154" s="2" t="s">
        <v>13</v>
      </c>
      <c r="E1154" s="3">
        <v>45253</v>
      </c>
    </row>
    <row r="1155" spans="1:5" x14ac:dyDescent="0.3">
      <c r="A1155" s="2" t="s">
        <v>22</v>
      </c>
      <c r="B1155" s="2" t="s">
        <v>123</v>
      </c>
      <c r="C1155" s="2" t="s">
        <v>7</v>
      </c>
      <c r="D1155" s="2" t="s">
        <v>13</v>
      </c>
      <c r="E1155" s="3">
        <v>45253</v>
      </c>
    </row>
    <row r="1156" spans="1:5" x14ac:dyDescent="0.3">
      <c r="A1156" s="2" t="s">
        <v>17</v>
      </c>
      <c r="B1156" s="2" t="s">
        <v>152</v>
      </c>
      <c r="C1156" s="2" t="s">
        <v>18</v>
      </c>
      <c r="D1156" s="2" t="s">
        <v>130</v>
      </c>
      <c r="E1156" s="3">
        <v>45253</v>
      </c>
    </row>
    <row r="1157" spans="1:5" x14ac:dyDescent="0.3">
      <c r="A1157" s="2" t="s">
        <v>17</v>
      </c>
      <c r="B1157" s="2" t="s">
        <v>84</v>
      </c>
      <c r="C1157" s="2" t="s">
        <v>7</v>
      </c>
      <c r="D1157" s="2" t="s">
        <v>1</v>
      </c>
      <c r="E1157" s="3">
        <v>45253</v>
      </c>
    </row>
    <row r="1158" spans="1:5" x14ac:dyDescent="0.3">
      <c r="A1158" s="2" t="s">
        <v>46</v>
      </c>
      <c r="B1158" s="2" t="s">
        <v>140</v>
      </c>
      <c r="C1158" s="2" t="s">
        <v>7</v>
      </c>
      <c r="D1158" s="2" t="s">
        <v>1</v>
      </c>
      <c r="E1158" s="3">
        <v>45254</v>
      </c>
    </row>
    <row r="1159" spans="1:5" x14ac:dyDescent="0.3">
      <c r="A1159" s="2" t="s">
        <v>46</v>
      </c>
      <c r="B1159" s="2" t="s">
        <v>135</v>
      </c>
      <c r="C1159" s="2" t="s">
        <v>37</v>
      </c>
      <c r="D1159" s="2" t="s">
        <v>13</v>
      </c>
      <c r="E1159" s="3">
        <v>45254</v>
      </c>
    </row>
    <row r="1160" spans="1:5" x14ac:dyDescent="0.3">
      <c r="A1160" s="2" t="s">
        <v>39</v>
      </c>
      <c r="B1160" s="2" t="s">
        <v>139</v>
      </c>
      <c r="C1160" s="2" t="s">
        <v>36</v>
      </c>
      <c r="D1160" s="2" t="s">
        <v>130</v>
      </c>
      <c r="E1160" s="3">
        <v>45254</v>
      </c>
    </row>
    <row r="1161" spans="1:5" x14ac:dyDescent="0.3">
      <c r="A1161" s="2" t="s">
        <v>28</v>
      </c>
      <c r="B1161" s="2" t="s">
        <v>84</v>
      </c>
      <c r="C1161" s="2" t="s">
        <v>29</v>
      </c>
      <c r="D1161" s="2" t="s">
        <v>1</v>
      </c>
      <c r="E1161" s="3">
        <v>45254</v>
      </c>
    </row>
    <row r="1162" spans="1:5" x14ac:dyDescent="0.3">
      <c r="A1162" s="2" t="s">
        <v>22</v>
      </c>
      <c r="B1162" s="2" t="s">
        <v>136</v>
      </c>
      <c r="C1162" s="2" t="s">
        <v>7</v>
      </c>
      <c r="D1162" s="2" t="s">
        <v>13</v>
      </c>
      <c r="E1162" s="3">
        <v>45257</v>
      </c>
    </row>
    <row r="1163" spans="1:5" x14ac:dyDescent="0.3">
      <c r="A1163" s="2" t="s">
        <v>39</v>
      </c>
      <c r="B1163" s="2" t="s">
        <v>133</v>
      </c>
      <c r="C1163" s="2" t="s">
        <v>36</v>
      </c>
      <c r="D1163" s="2" t="s">
        <v>1</v>
      </c>
      <c r="E1163" s="3">
        <v>45258</v>
      </c>
    </row>
    <row r="1164" spans="1:5" x14ac:dyDescent="0.3">
      <c r="A1164" s="2" t="s">
        <v>46</v>
      </c>
      <c r="B1164" s="2" t="s">
        <v>84</v>
      </c>
      <c r="C1164" s="2" t="s">
        <v>10</v>
      </c>
      <c r="D1164" s="2" t="s">
        <v>1</v>
      </c>
      <c r="E1164" s="3">
        <v>45258</v>
      </c>
    </row>
    <row r="1165" spans="1:5" x14ac:dyDescent="0.3">
      <c r="A1165" s="2" t="s">
        <v>22</v>
      </c>
      <c r="B1165" s="2" t="s">
        <v>151</v>
      </c>
      <c r="C1165" s="2" t="s">
        <v>18</v>
      </c>
      <c r="D1165" s="2" t="s">
        <v>13</v>
      </c>
      <c r="E1165" s="3">
        <v>45259</v>
      </c>
    </row>
    <row r="1166" spans="1:5" x14ac:dyDescent="0.3">
      <c r="A1166" s="2" t="s">
        <v>39</v>
      </c>
      <c r="B1166" s="2" t="s">
        <v>135</v>
      </c>
      <c r="C1166" s="2" t="s">
        <v>36</v>
      </c>
      <c r="D1166" s="2" t="s">
        <v>1</v>
      </c>
      <c r="E1166" s="3">
        <v>45259</v>
      </c>
    </row>
    <row r="1167" spans="1:5" x14ac:dyDescent="0.3">
      <c r="A1167" s="2" t="s">
        <v>39</v>
      </c>
      <c r="B1167" s="2" t="s">
        <v>136</v>
      </c>
      <c r="C1167" s="2" t="s">
        <v>36</v>
      </c>
      <c r="D1167" s="2" t="s">
        <v>1</v>
      </c>
      <c r="E1167" s="3">
        <v>45259</v>
      </c>
    </row>
    <row r="1168" spans="1:5" x14ac:dyDescent="0.3">
      <c r="A1168" s="2" t="s">
        <v>39</v>
      </c>
      <c r="B1168" s="2" t="s">
        <v>132</v>
      </c>
      <c r="C1168" s="2" t="s">
        <v>36</v>
      </c>
      <c r="D1168" s="2" t="s">
        <v>1</v>
      </c>
      <c r="E1168" s="3">
        <v>45259</v>
      </c>
    </row>
    <row r="1169" spans="1:5" x14ac:dyDescent="0.3">
      <c r="A1169" s="2" t="s">
        <v>46</v>
      </c>
      <c r="B1169" s="2" t="s">
        <v>136</v>
      </c>
      <c r="C1169" s="2" t="s">
        <v>37</v>
      </c>
      <c r="D1169" s="2" t="s">
        <v>1</v>
      </c>
      <c r="E1169" s="3">
        <v>45259</v>
      </c>
    </row>
    <row r="1170" spans="1:5" x14ac:dyDescent="0.3">
      <c r="A1170" s="2" t="s">
        <v>39</v>
      </c>
      <c r="B1170" s="2" t="s">
        <v>132</v>
      </c>
      <c r="C1170" s="2" t="s">
        <v>37</v>
      </c>
      <c r="D1170" s="2" t="s">
        <v>1</v>
      </c>
      <c r="E1170" s="3">
        <v>45259</v>
      </c>
    </row>
    <row r="1171" spans="1:5" x14ac:dyDescent="0.3">
      <c r="A1171" s="2" t="s">
        <v>46</v>
      </c>
      <c r="B1171" s="2" t="s">
        <v>141</v>
      </c>
      <c r="C1171" s="2" t="s">
        <v>37</v>
      </c>
      <c r="D1171" s="2" t="s">
        <v>1</v>
      </c>
      <c r="E1171" s="3">
        <v>45259</v>
      </c>
    </row>
    <row r="1172" spans="1:5" x14ac:dyDescent="0.3">
      <c r="A1172" s="2" t="s">
        <v>46</v>
      </c>
      <c r="B1172" s="2" t="s">
        <v>140</v>
      </c>
      <c r="C1172" s="2" t="s">
        <v>7</v>
      </c>
      <c r="D1172" s="2" t="s">
        <v>1</v>
      </c>
      <c r="E1172" s="3">
        <v>45259</v>
      </c>
    </row>
    <row r="1173" spans="1:5" x14ac:dyDescent="0.3">
      <c r="A1173" s="2" t="s">
        <v>22</v>
      </c>
      <c r="B1173" s="2" t="s">
        <v>153</v>
      </c>
      <c r="C1173" s="2" t="s">
        <v>7</v>
      </c>
      <c r="D1173" s="2" t="s">
        <v>1</v>
      </c>
      <c r="E1173" s="3">
        <v>45259</v>
      </c>
    </row>
    <row r="1174" spans="1:5" x14ac:dyDescent="0.3">
      <c r="A1174" s="2" t="s">
        <v>22</v>
      </c>
      <c r="B1174" s="2" t="s">
        <v>136</v>
      </c>
      <c r="C1174" s="2" t="s">
        <v>18</v>
      </c>
      <c r="D1174" s="2" t="s">
        <v>13</v>
      </c>
      <c r="E1174" s="3">
        <v>45260</v>
      </c>
    </row>
    <row r="1175" spans="1:5" x14ac:dyDescent="0.3">
      <c r="A1175" s="2" t="s">
        <v>39</v>
      </c>
      <c r="B1175" s="2" t="s">
        <v>131</v>
      </c>
      <c r="C1175" s="2" t="s">
        <v>36</v>
      </c>
      <c r="D1175" s="2" t="s">
        <v>1</v>
      </c>
      <c r="E1175" s="3">
        <v>45260</v>
      </c>
    </row>
    <row r="1176" spans="1:5" x14ac:dyDescent="0.3">
      <c r="A1176" s="2" t="s">
        <v>39</v>
      </c>
      <c r="B1176" s="2" t="s">
        <v>47</v>
      </c>
      <c r="C1176" s="2" t="s">
        <v>36</v>
      </c>
      <c r="D1176" s="2" t="s">
        <v>1</v>
      </c>
      <c r="E1176" s="3">
        <v>45260</v>
      </c>
    </row>
    <row r="1177" spans="1:5" x14ac:dyDescent="0.3">
      <c r="A1177" s="2" t="s">
        <v>17</v>
      </c>
      <c r="B1177" s="2" t="s">
        <v>84</v>
      </c>
      <c r="C1177" s="2" t="s">
        <v>7</v>
      </c>
      <c r="D1177" s="2" t="s">
        <v>1</v>
      </c>
      <c r="E1177" s="3">
        <v>45260</v>
      </c>
    </row>
    <row r="1178" spans="1:5" x14ac:dyDescent="0.3">
      <c r="A1178" s="2" t="s">
        <v>17</v>
      </c>
      <c r="B1178" s="2" t="s">
        <v>152</v>
      </c>
      <c r="C1178" s="2" t="s">
        <v>7</v>
      </c>
      <c r="D1178" s="2" t="s">
        <v>1</v>
      </c>
      <c r="E1178" s="3">
        <v>45260</v>
      </c>
    </row>
    <row r="1179" spans="1:5" x14ac:dyDescent="0.3">
      <c r="A1179" s="2" t="s">
        <v>22</v>
      </c>
      <c r="B1179" s="2" t="s">
        <v>153</v>
      </c>
      <c r="C1179" s="2" t="s">
        <v>18</v>
      </c>
      <c r="D1179" s="2" t="s">
        <v>13</v>
      </c>
      <c r="E1179" s="3">
        <v>45260</v>
      </c>
    </row>
    <row r="1180" spans="1:5" x14ac:dyDescent="0.3">
      <c r="A1180" s="2" t="s">
        <v>28</v>
      </c>
      <c r="B1180" s="2" t="s">
        <v>132</v>
      </c>
      <c r="C1180" s="2" t="s">
        <v>32</v>
      </c>
      <c r="D1180" s="2" t="s">
        <v>1</v>
      </c>
      <c r="E1180" s="3">
        <v>45264</v>
      </c>
    </row>
    <row r="1181" spans="1:5" x14ac:dyDescent="0.3">
      <c r="A1181" s="2" t="s">
        <v>28</v>
      </c>
      <c r="B1181" s="2" t="s">
        <v>136</v>
      </c>
      <c r="C1181" s="2" t="s">
        <v>32</v>
      </c>
      <c r="D1181" s="2" t="s">
        <v>1</v>
      </c>
      <c r="E1181" s="3">
        <v>45265</v>
      </c>
    </row>
    <row r="1182" spans="1:5" x14ac:dyDescent="0.3">
      <c r="A1182" s="2" t="s">
        <v>46</v>
      </c>
      <c r="B1182" s="2" t="s">
        <v>141</v>
      </c>
      <c r="C1182" s="2" t="s">
        <v>37</v>
      </c>
      <c r="D1182" s="2" t="s">
        <v>1</v>
      </c>
      <c r="E1182" s="3">
        <v>45265</v>
      </c>
    </row>
    <row r="1183" spans="1:5" x14ac:dyDescent="0.3">
      <c r="A1183" s="2" t="s">
        <v>46</v>
      </c>
      <c r="B1183" s="2" t="s">
        <v>136</v>
      </c>
      <c r="C1183" s="2" t="s">
        <v>37</v>
      </c>
      <c r="D1183" s="2" t="s">
        <v>1</v>
      </c>
      <c r="E1183" s="3">
        <v>45266</v>
      </c>
    </row>
    <row r="1184" spans="1:5" x14ac:dyDescent="0.3">
      <c r="A1184" s="2" t="s">
        <v>17</v>
      </c>
      <c r="B1184" s="2" t="s">
        <v>152</v>
      </c>
      <c r="C1184" s="2" t="s">
        <v>7</v>
      </c>
      <c r="D1184" s="2" t="s">
        <v>130</v>
      </c>
      <c r="E1184" s="3">
        <v>45266</v>
      </c>
    </row>
    <row r="1185" spans="1:5" x14ac:dyDescent="0.3">
      <c r="A1185" s="2" t="s">
        <v>39</v>
      </c>
      <c r="B1185" s="2" t="s">
        <v>154</v>
      </c>
      <c r="C1185" s="2" t="s">
        <v>60</v>
      </c>
      <c r="D1185" s="2" t="s">
        <v>130</v>
      </c>
      <c r="E1185" s="3">
        <v>45272</v>
      </c>
    </row>
    <row r="1186" spans="1:5" x14ac:dyDescent="0.3">
      <c r="A1186" s="2" t="s">
        <v>28</v>
      </c>
      <c r="B1186" s="2" t="s">
        <v>151</v>
      </c>
      <c r="C1186" s="2" t="s">
        <v>32</v>
      </c>
      <c r="D1186" s="2" t="s">
        <v>1</v>
      </c>
      <c r="E1186" s="3">
        <v>45272</v>
      </c>
    </row>
    <row r="1187" spans="1:5" x14ac:dyDescent="0.3">
      <c r="A1187" s="2" t="s">
        <v>6</v>
      </c>
      <c r="B1187" s="2" t="s">
        <v>12</v>
      </c>
      <c r="C1187" s="2" t="s">
        <v>10</v>
      </c>
      <c r="D1187" s="2" t="s">
        <v>1</v>
      </c>
      <c r="E1187" s="3">
        <v>45272</v>
      </c>
    </row>
    <row r="1188" spans="1:5" x14ac:dyDescent="0.3">
      <c r="A1188" s="2" t="s">
        <v>17</v>
      </c>
      <c r="B1188" s="2" t="s">
        <v>135</v>
      </c>
      <c r="C1188" s="2" t="s">
        <v>7</v>
      </c>
      <c r="D1188" s="2" t="s">
        <v>1</v>
      </c>
      <c r="E1188" s="3">
        <v>45272</v>
      </c>
    </row>
    <row r="1189" spans="1:5" x14ac:dyDescent="0.3">
      <c r="A1189" s="2" t="s">
        <v>46</v>
      </c>
      <c r="B1189" s="2" t="s">
        <v>141</v>
      </c>
      <c r="C1189" s="2" t="s">
        <v>37</v>
      </c>
      <c r="D1189" s="2" t="s">
        <v>1</v>
      </c>
      <c r="E1189" s="3">
        <v>45273</v>
      </c>
    </row>
    <row r="1190" spans="1:5" x14ac:dyDescent="0.3">
      <c r="A1190" s="2" t="s">
        <v>22</v>
      </c>
      <c r="B1190" s="2" t="s">
        <v>109</v>
      </c>
      <c r="C1190" s="2" t="s">
        <v>13</v>
      </c>
      <c r="D1190" s="2" t="s">
        <v>13</v>
      </c>
      <c r="E1190" s="3">
        <v>45274</v>
      </c>
    </row>
    <row r="1191" spans="1:5" x14ac:dyDescent="0.3">
      <c r="A1191" s="2" t="s">
        <v>17</v>
      </c>
      <c r="B1191" s="2" t="s">
        <v>152</v>
      </c>
      <c r="C1191" s="2" t="s">
        <v>7</v>
      </c>
      <c r="D1191" s="2" t="s">
        <v>130</v>
      </c>
      <c r="E1191" s="3">
        <v>45274</v>
      </c>
    </row>
    <row r="1192" spans="1:5" x14ac:dyDescent="0.3">
      <c r="A1192" s="2" t="s">
        <v>46</v>
      </c>
      <c r="B1192" s="2" t="s">
        <v>140</v>
      </c>
      <c r="C1192" s="2" t="s">
        <v>7</v>
      </c>
      <c r="D1192" s="2" t="s">
        <v>1</v>
      </c>
      <c r="E1192" s="3">
        <v>45274</v>
      </c>
    </row>
    <row r="1193" spans="1:5" x14ac:dyDescent="0.3">
      <c r="A1193" s="2" t="s">
        <v>22</v>
      </c>
      <c r="B1193" s="2" t="s">
        <v>132</v>
      </c>
      <c r="C1193" s="2" t="s">
        <v>7</v>
      </c>
      <c r="D1193" s="2" t="s">
        <v>13</v>
      </c>
      <c r="E1193" s="3">
        <v>45275</v>
      </c>
    </row>
    <row r="1194" spans="1:5" x14ac:dyDescent="0.3">
      <c r="A1194" s="2" t="s">
        <v>46</v>
      </c>
      <c r="B1194" s="2" t="s">
        <v>155</v>
      </c>
      <c r="C1194" s="2" t="s">
        <v>7</v>
      </c>
      <c r="D1194" s="2" t="s">
        <v>13</v>
      </c>
      <c r="E1194" s="3">
        <v>45275</v>
      </c>
    </row>
    <row r="1195" spans="1:5" x14ac:dyDescent="0.3">
      <c r="A1195" s="2" t="s">
        <v>39</v>
      </c>
      <c r="B1195" s="2" t="s">
        <v>132</v>
      </c>
      <c r="C1195" s="2" t="s">
        <v>37</v>
      </c>
      <c r="D1195" s="2" t="s">
        <v>1</v>
      </c>
      <c r="E1195" s="3">
        <v>45275</v>
      </c>
    </row>
    <row r="1196" spans="1:5" x14ac:dyDescent="0.3">
      <c r="A1196" s="2" t="s">
        <v>39</v>
      </c>
      <c r="B1196" s="2" t="s">
        <v>143</v>
      </c>
      <c r="C1196" s="2" t="s">
        <v>36</v>
      </c>
      <c r="D1196" s="2" t="s">
        <v>1</v>
      </c>
      <c r="E1196" s="3">
        <v>45275</v>
      </c>
    </row>
    <row r="1197" spans="1:5" x14ac:dyDescent="0.3">
      <c r="A1197" s="2" t="s">
        <v>46</v>
      </c>
      <c r="B1197" s="2" t="s">
        <v>135</v>
      </c>
      <c r="C1197" s="2" t="s">
        <v>37</v>
      </c>
      <c r="D1197" s="2" t="s">
        <v>1</v>
      </c>
      <c r="E1197" s="3">
        <v>45275</v>
      </c>
    </row>
    <row r="1198" spans="1:5" x14ac:dyDescent="0.3">
      <c r="A1198" s="2" t="s">
        <v>46</v>
      </c>
      <c r="B1198" s="2" t="s">
        <v>155</v>
      </c>
      <c r="C1198" s="2" t="s">
        <v>37</v>
      </c>
      <c r="D1198" s="2" t="s">
        <v>13</v>
      </c>
      <c r="E1198" s="3">
        <v>45278</v>
      </c>
    </row>
    <row r="1199" spans="1:5" x14ac:dyDescent="0.3">
      <c r="A1199" s="2" t="s">
        <v>46</v>
      </c>
      <c r="B1199" s="2" t="s">
        <v>141</v>
      </c>
      <c r="C1199" s="2" t="s">
        <v>37</v>
      </c>
      <c r="D1199" s="2" t="s">
        <v>1</v>
      </c>
      <c r="E1199" s="3">
        <v>45279</v>
      </c>
    </row>
    <row r="1200" spans="1:5" x14ac:dyDescent="0.3">
      <c r="A1200" s="2" t="s">
        <v>46</v>
      </c>
      <c r="B1200" s="2" t="s">
        <v>155</v>
      </c>
      <c r="C1200" s="2" t="s">
        <v>7</v>
      </c>
      <c r="D1200" s="2" t="s">
        <v>13</v>
      </c>
      <c r="E1200" s="3">
        <v>45279</v>
      </c>
    </row>
    <row r="1201" spans="1:5" x14ac:dyDescent="0.3">
      <c r="A1201" s="2" t="s">
        <v>22</v>
      </c>
      <c r="B1201" s="2" t="s">
        <v>136</v>
      </c>
      <c r="C1201" s="2" t="s">
        <v>7</v>
      </c>
      <c r="D1201" s="2" t="s">
        <v>13</v>
      </c>
      <c r="E1201" s="3">
        <v>45280</v>
      </c>
    </row>
    <row r="1202" spans="1:5" x14ac:dyDescent="0.3">
      <c r="A1202" s="2" t="s">
        <v>46</v>
      </c>
      <c r="B1202" s="2" t="s">
        <v>141</v>
      </c>
      <c r="C1202" s="2" t="s">
        <v>7</v>
      </c>
      <c r="D1202" s="2" t="s">
        <v>1</v>
      </c>
      <c r="E1202" s="3">
        <v>45280</v>
      </c>
    </row>
    <row r="1203" spans="1:5" x14ac:dyDescent="0.3">
      <c r="A1203" s="2" t="s">
        <v>46</v>
      </c>
      <c r="B1203" s="2" t="s">
        <v>155</v>
      </c>
      <c r="C1203" s="2" t="s">
        <v>37</v>
      </c>
      <c r="D1203" s="2" t="s">
        <v>13</v>
      </c>
      <c r="E1203" s="3">
        <v>45280</v>
      </c>
    </row>
    <row r="1204" spans="1:5" x14ac:dyDescent="0.3">
      <c r="A1204" s="2" t="s">
        <v>46</v>
      </c>
      <c r="B1204" s="2" t="s">
        <v>140</v>
      </c>
      <c r="C1204" s="2" t="s">
        <v>7</v>
      </c>
      <c r="D1204" s="2" t="s">
        <v>1</v>
      </c>
      <c r="E1204" s="3">
        <v>45280</v>
      </c>
    </row>
    <row r="1205" spans="1:5" x14ac:dyDescent="0.3">
      <c r="A1205" s="2" t="s">
        <v>39</v>
      </c>
      <c r="B1205" s="2" t="s">
        <v>143</v>
      </c>
      <c r="C1205" s="2" t="s">
        <v>36</v>
      </c>
      <c r="D1205" s="2" t="s">
        <v>130</v>
      </c>
      <c r="E1205" s="3">
        <v>45280</v>
      </c>
    </row>
    <row r="1206" spans="1:5" x14ac:dyDescent="0.3">
      <c r="A1206" s="2" t="s">
        <v>28</v>
      </c>
      <c r="B1206" s="2" t="s">
        <v>135</v>
      </c>
      <c r="C1206" s="2" t="s">
        <v>29</v>
      </c>
      <c r="D1206" s="2" t="s">
        <v>1</v>
      </c>
      <c r="E1206" s="3">
        <v>45280</v>
      </c>
    </row>
    <row r="1207" spans="1:5" x14ac:dyDescent="0.3">
      <c r="A1207" s="2" t="s">
        <v>28</v>
      </c>
      <c r="B1207" s="2" t="s">
        <v>132</v>
      </c>
      <c r="C1207" s="2" t="s">
        <v>32</v>
      </c>
      <c r="D1207" s="2" t="s">
        <v>1</v>
      </c>
      <c r="E1207" s="3">
        <v>45280</v>
      </c>
    </row>
    <row r="1208" spans="1:5" x14ac:dyDescent="0.3">
      <c r="A1208" s="2" t="s">
        <v>22</v>
      </c>
      <c r="B1208" s="2" t="s">
        <v>132</v>
      </c>
      <c r="C1208" s="2" t="s">
        <v>7</v>
      </c>
      <c r="D1208" s="2" t="s">
        <v>13</v>
      </c>
      <c r="E1208" s="3">
        <v>45281</v>
      </c>
    </row>
    <row r="1209" spans="1:5" x14ac:dyDescent="0.3">
      <c r="A1209" s="2" t="s">
        <v>28</v>
      </c>
      <c r="B1209" s="2" t="s">
        <v>136</v>
      </c>
      <c r="C1209" s="2" t="s">
        <v>32</v>
      </c>
      <c r="D1209" s="2" t="s">
        <v>1</v>
      </c>
      <c r="E1209" s="3">
        <v>45281</v>
      </c>
    </row>
    <row r="1210" spans="1:5" x14ac:dyDescent="0.3">
      <c r="A1210" s="2" t="s">
        <v>46</v>
      </c>
      <c r="B1210" s="2" t="s">
        <v>155</v>
      </c>
      <c r="C1210" s="2" t="s">
        <v>7</v>
      </c>
      <c r="D1210" s="2" t="s">
        <v>13</v>
      </c>
      <c r="E1210" s="3">
        <v>45281</v>
      </c>
    </row>
    <row r="1211" spans="1:5" x14ac:dyDescent="0.3">
      <c r="A1211" s="2" t="s">
        <v>46</v>
      </c>
      <c r="B1211" s="2" t="s">
        <v>131</v>
      </c>
      <c r="C1211" s="2" t="s">
        <v>7</v>
      </c>
      <c r="D1211" s="2" t="s">
        <v>1</v>
      </c>
      <c r="E1211" s="3">
        <v>45281</v>
      </c>
    </row>
    <row r="1212" spans="1:5" x14ac:dyDescent="0.3">
      <c r="A1212" s="2" t="s">
        <v>39</v>
      </c>
      <c r="B1212" s="2" t="s">
        <v>132</v>
      </c>
      <c r="C1212" s="2" t="s">
        <v>36</v>
      </c>
      <c r="D1212" s="2" t="s">
        <v>1</v>
      </c>
      <c r="E1212" s="3">
        <v>45281</v>
      </c>
    </row>
    <row r="1213" spans="1:5" x14ac:dyDescent="0.3">
      <c r="A1213" s="2" t="s">
        <v>39</v>
      </c>
      <c r="B1213" s="2" t="s">
        <v>84</v>
      </c>
      <c r="C1213" s="2" t="s">
        <v>10</v>
      </c>
      <c r="D1213" s="2" t="s">
        <v>1</v>
      </c>
      <c r="E1213" s="3">
        <v>45282</v>
      </c>
    </row>
    <row r="1214" spans="1:5" x14ac:dyDescent="0.3">
      <c r="A1214" s="2" t="s">
        <v>39</v>
      </c>
      <c r="B1214" s="2" t="s">
        <v>136</v>
      </c>
      <c r="C1214" s="2" t="s">
        <v>36</v>
      </c>
      <c r="D1214" s="2" t="s">
        <v>1</v>
      </c>
      <c r="E1214" s="3">
        <v>45293</v>
      </c>
    </row>
    <row r="1215" spans="1:5" x14ac:dyDescent="0.3">
      <c r="A1215" s="2" t="s">
        <v>46</v>
      </c>
      <c r="B1215" s="2" t="s">
        <v>155</v>
      </c>
      <c r="C1215" s="2" t="s">
        <v>7</v>
      </c>
      <c r="D1215" s="2" t="s">
        <v>1</v>
      </c>
      <c r="E1215" s="3">
        <v>45293</v>
      </c>
    </row>
    <row r="1216" spans="1:5" x14ac:dyDescent="0.3">
      <c r="A1216" s="2" t="s">
        <v>17</v>
      </c>
      <c r="B1216" s="2" t="s">
        <v>119</v>
      </c>
      <c r="C1216" s="2" t="s">
        <v>18</v>
      </c>
      <c r="D1216" s="2" t="s">
        <v>130</v>
      </c>
      <c r="E1216" s="3">
        <v>45294</v>
      </c>
    </row>
    <row r="1217" spans="1:5" x14ac:dyDescent="0.3">
      <c r="A1217" s="2" t="s">
        <v>22</v>
      </c>
      <c r="B1217" s="2" t="s">
        <v>151</v>
      </c>
      <c r="C1217" s="2" t="s">
        <v>18</v>
      </c>
      <c r="D1217" s="2" t="s">
        <v>13</v>
      </c>
      <c r="E1217" s="3">
        <v>45294</v>
      </c>
    </row>
    <row r="1218" spans="1:5" x14ac:dyDescent="0.3">
      <c r="A1218" s="2" t="s">
        <v>28</v>
      </c>
      <c r="B1218" s="2" t="s">
        <v>135</v>
      </c>
      <c r="C1218" s="2" t="s">
        <v>29</v>
      </c>
      <c r="D1218" s="2" t="s">
        <v>1</v>
      </c>
      <c r="E1218" s="3">
        <v>45294</v>
      </c>
    </row>
    <row r="1219" spans="1:5" x14ac:dyDescent="0.3">
      <c r="A1219" s="2" t="s">
        <v>39</v>
      </c>
      <c r="B1219" s="2" t="s">
        <v>109</v>
      </c>
      <c r="C1219" s="2" t="s">
        <v>36</v>
      </c>
      <c r="D1219" s="2" t="s">
        <v>1</v>
      </c>
      <c r="E1219" s="3">
        <v>45294</v>
      </c>
    </row>
    <row r="1220" spans="1:5" x14ac:dyDescent="0.3">
      <c r="A1220" s="2" t="s">
        <v>46</v>
      </c>
      <c r="B1220" s="2" t="s">
        <v>155</v>
      </c>
      <c r="C1220" s="2" t="s">
        <v>37</v>
      </c>
      <c r="D1220" s="2" t="s">
        <v>1</v>
      </c>
      <c r="E1220" s="3">
        <v>45294</v>
      </c>
    </row>
    <row r="1221" spans="1:5" x14ac:dyDescent="0.3">
      <c r="A1221" s="2" t="s">
        <v>46</v>
      </c>
      <c r="B1221" s="2" t="s">
        <v>155</v>
      </c>
      <c r="C1221" s="2" t="s">
        <v>7</v>
      </c>
      <c r="D1221" s="2" t="s">
        <v>1</v>
      </c>
      <c r="E1221" s="3">
        <v>45295</v>
      </c>
    </row>
    <row r="1222" spans="1:5" x14ac:dyDescent="0.3">
      <c r="A1222" s="2" t="s">
        <v>17</v>
      </c>
      <c r="B1222" s="2" t="s">
        <v>135</v>
      </c>
      <c r="C1222" s="2" t="s">
        <v>18</v>
      </c>
      <c r="D1222" s="2" t="s">
        <v>130</v>
      </c>
      <c r="E1222" s="3">
        <v>45295</v>
      </c>
    </row>
    <row r="1223" spans="1:5" x14ac:dyDescent="0.3">
      <c r="A1223" s="2" t="s">
        <v>22</v>
      </c>
      <c r="B1223" s="2" t="s">
        <v>151</v>
      </c>
      <c r="C1223" s="2" t="s">
        <v>7</v>
      </c>
      <c r="D1223" s="2" t="s">
        <v>13</v>
      </c>
      <c r="E1223" s="3">
        <v>45295</v>
      </c>
    </row>
    <row r="1224" spans="1:5" x14ac:dyDescent="0.3">
      <c r="A1224" s="2" t="s">
        <v>39</v>
      </c>
      <c r="B1224" s="2" t="s">
        <v>113</v>
      </c>
      <c r="C1224" s="2" t="s">
        <v>36</v>
      </c>
      <c r="D1224" s="2" t="s">
        <v>1</v>
      </c>
      <c r="E1224" s="3">
        <v>45296</v>
      </c>
    </row>
    <row r="1225" spans="1:5" x14ac:dyDescent="0.3">
      <c r="A1225" s="2" t="s">
        <v>46</v>
      </c>
      <c r="B1225" s="2" t="s">
        <v>131</v>
      </c>
      <c r="C1225" s="2" t="s">
        <v>7</v>
      </c>
      <c r="D1225" s="2" t="s">
        <v>1</v>
      </c>
      <c r="E1225" s="3">
        <v>45296</v>
      </c>
    </row>
    <row r="1226" spans="1:5" x14ac:dyDescent="0.3">
      <c r="A1226" s="2" t="s">
        <v>22</v>
      </c>
      <c r="B1226" s="2" t="s">
        <v>136</v>
      </c>
      <c r="C1226" s="2" t="s">
        <v>18</v>
      </c>
      <c r="D1226" s="2" t="s">
        <v>13</v>
      </c>
      <c r="E1226" s="3">
        <v>45296</v>
      </c>
    </row>
    <row r="1227" spans="1:5" x14ac:dyDescent="0.3">
      <c r="A1227" s="2" t="s">
        <v>39</v>
      </c>
      <c r="B1227" s="2" t="s">
        <v>132</v>
      </c>
      <c r="C1227" s="2" t="s">
        <v>36</v>
      </c>
      <c r="D1227" s="2" t="s">
        <v>1</v>
      </c>
      <c r="E1227" s="3">
        <v>45299</v>
      </c>
    </row>
    <row r="1228" spans="1:5" x14ac:dyDescent="0.3">
      <c r="A1228" s="2" t="s">
        <v>46</v>
      </c>
      <c r="B1228" s="2" t="s">
        <v>135</v>
      </c>
      <c r="C1228" s="2" t="s">
        <v>37</v>
      </c>
      <c r="D1228" s="2" t="s">
        <v>1</v>
      </c>
      <c r="E1228" s="3">
        <v>45299</v>
      </c>
    </row>
    <row r="1229" spans="1:5" x14ac:dyDescent="0.3">
      <c r="A1229" s="2" t="s">
        <v>46</v>
      </c>
      <c r="B1229" s="2" t="s">
        <v>140</v>
      </c>
      <c r="C1229" s="2" t="s">
        <v>7</v>
      </c>
      <c r="D1229" s="2" t="s">
        <v>1</v>
      </c>
      <c r="E1229" s="3">
        <v>45299</v>
      </c>
    </row>
    <row r="1230" spans="1:5" x14ac:dyDescent="0.3">
      <c r="A1230" s="2" t="s">
        <v>39</v>
      </c>
      <c r="B1230" s="2" t="s">
        <v>113</v>
      </c>
      <c r="C1230" s="2" t="s">
        <v>36</v>
      </c>
      <c r="D1230" s="2" t="s">
        <v>1</v>
      </c>
      <c r="E1230" s="3">
        <v>45300</v>
      </c>
    </row>
    <row r="1231" spans="1:5" x14ac:dyDescent="0.3">
      <c r="A1231" s="2" t="s">
        <v>39</v>
      </c>
      <c r="B1231" s="2" t="s">
        <v>136</v>
      </c>
      <c r="C1231" s="2" t="s">
        <v>36</v>
      </c>
      <c r="D1231" s="2" t="s">
        <v>1</v>
      </c>
      <c r="E1231" s="3">
        <v>45300</v>
      </c>
    </row>
    <row r="1232" spans="1:5" x14ac:dyDescent="0.3">
      <c r="A1232" s="2" t="s">
        <v>46</v>
      </c>
      <c r="B1232" s="2" t="s">
        <v>131</v>
      </c>
      <c r="C1232" s="2" t="s">
        <v>37</v>
      </c>
      <c r="D1232" s="2" t="s">
        <v>1</v>
      </c>
      <c r="E1232" s="3">
        <v>45300</v>
      </c>
    </row>
    <row r="1233" spans="1:5" x14ac:dyDescent="0.3">
      <c r="A1233" s="2" t="s">
        <v>46</v>
      </c>
      <c r="B1233" s="2" t="s">
        <v>141</v>
      </c>
      <c r="C1233" s="2" t="s">
        <v>7</v>
      </c>
      <c r="D1233" s="2" t="s">
        <v>1</v>
      </c>
      <c r="E1233" s="3">
        <v>45300</v>
      </c>
    </row>
    <row r="1234" spans="1:5" x14ac:dyDescent="0.3">
      <c r="A1234" s="2" t="s">
        <v>22</v>
      </c>
      <c r="B1234" s="2" t="s">
        <v>123</v>
      </c>
      <c r="C1234" s="2" t="s">
        <v>7</v>
      </c>
      <c r="D1234" s="2" t="s">
        <v>13</v>
      </c>
      <c r="E1234" s="3">
        <v>45300</v>
      </c>
    </row>
    <row r="1235" spans="1:5" x14ac:dyDescent="0.3">
      <c r="A1235" s="2" t="s">
        <v>17</v>
      </c>
      <c r="B1235" s="2" t="s">
        <v>84</v>
      </c>
      <c r="C1235" s="2" t="s">
        <v>7</v>
      </c>
      <c r="D1235" s="2" t="s">
        <v>1</v>
      </c>
      <c r="E1235" s="3">
        <v>45300</v>
      </c>
    </row>
    <row r="1236" spans="1:5" x14ac:dyDescent="0.3">
      <c r="A1236" s="2" t="s">
        <v>28</v>
      </c>
      <c r="B1236" s="2" t="s">
        <v>131</v>
      </c>
      <c r="C1236" s="2" t="s">
        <v>64</v>
      </c>
      <c r="D1236" s="2" t="s">
        <v>1</v>
      </c>
      <c r="E1236" s="3">
        <v>45301</v>
      </c>
    </row>
    <row r="1237" spans="1:5" x14ac:dyDescent="0.3">
      <c r="A1237" s="2" t="s">
        <v>39</v>
      </c>
      <c r="B1237" s="2" t="s">
        <v>109</v>
      </c>
      <c r="C1237" s="2" t="s">
        <v>36</v>
      </c>
      <c r="D1237" s="2" t="s">
        <v>1</v>
      </c>
      <c r="E1237" s="3">
        <v>45302</v>
      </c>
    </row>
    <row r="1238" spans="1:5" x14ac:dyDescent="0.3">
      <c r="A1238" s="2" t="s">
        <v>39</v>
      </c>
      <c r="B1238" s="2" t="s">
        <v>133</v>
      </c>
      <c r="C1238" s="2" t="s">
        <v>36</v>
      </c>
      <c r="D1238" s="2" t="s">
        <v>1</v>
      </c>
      <c r="E1238" s="3">
        <v>45302</v>
      </c>
    </row>
    <row r="1239" spans="1:5" x14ac:dyDescent="0.3">
      <c r="A1239" s="2" t="s">
        <v>46</v>
      </c>
      <c r="B1239" s="2" t="s">
        <v>155</v>
      </c>
      <c r="C1239" s="2" t="s">
        <v>7</v>
      </c>
      <c r="D1239" s="2" t="s">
        <v>1</v>
      </c>
      <c r="E1239" s="3">
        <v>45302</v>
      </c>
    </row>
    <row r="1240" spans="1:5" x14ac:dyDescent="0.3">
      <c r="A1240" s="2" t="s">
        <v>22</v>
      </c>
      <c r="B1240" s="2" t="s">
        <v>109</v>
      </c>
      <c r="C1240" s="2" t="s">
        <v>7</v>
      </c>
      <c r="D1240" s="2" t="s">
        <v>13</v>
      </c>
      <c r="E1240" s="3">
        <v>45302</v>
      </c>
    </row>
    <row r="1241" spans="1:5" x14ac:dyDescent="0.3">
      <c r="A1241" s="2" t="s">
        <v>22</v>
      </c>
      <c r="B1241" s="2" t="s">
        <v>153</v>
      </c>
      <c r="C1241" s="2" t="s">
        <v>18</v>
      </c>
      <c r="D1241" s="2" t="s">
        <v>13</v>
      </c>
      <c r="E1241" s="3">
        <v>45302</v>
      </c>
    </row>
    <row r="1242" spans="1:5" x14ac:dyDescent="0.3">
      <c r="A1242" s="2" t="s">
        <v>17</v>
      </c>
      <c r="B1242" s="2" t="s">
        <v>152</v>
      </c>
      <c r="C1242" s="2" t="s">
        <v>18</v>
      </c>
      <c r="D1242" s="2" t="s">
        <v>1</v>
      </c>
      <c r="E1242" s="3">
        <v>45302</v>
      </c>
    </row>
    <row r="1243" spans="1:5" x14ac:dyDescent="0.3">
      <c r="A1243" s="2" t="s">
        <v>17</v>
      </c>
      <c r="B1243" s="2" t="s">
        <v>135</v>
      </c>
      <c r="C1243" s="2" t="s">
        <v>7</v>
      </c>
      <c r="D1243" s="2" t="s">
        <v>1</v>
      </c>
      <c r="E1243" s="3">
        <v>45302</v>
      </c>
    </row>
    <row r="1244" spans="1:5" x14ac:dyDescent="0.3">
      <c r="A1244" s="2" t="s">
        <v>46</v>
      </c>
      <c r="B1244" s="2" t="s">
        <v>131</v>
      </c>
      <c r="C1244" s="2" t="s">
        <v>7</v>
      </c>
      <c r="D1244" s="2" t="s">
        <v>1</v>
      </c>
      <c r="E1244" s="3">
        <v>45303</v>
      </c>
    </row>
    <row r="1245" spans="1:5" x14ac:dyDescent="0.3">
      <c r="A1245" s="2" t="s">
        <v>46</v>
      </c>
      <c r="B1245" s="2" t="s">
        <v>155</v>
      </c>
      <c r="C1245" s="2" t="s">
        <v>7</v>
      </c>
      <c r="D1245" s="2" t="s">
        <v>1</v>
      </c>
      <c r="E1245" s="3">
        <v>45303</v>
      </c>
    </row>
    <row r="1246" spans="1:5" x14ac:dyDescent="0.3">
      <c r="A1246" s="2" t="s">
        <v>22</v>
      </c>
      <c r="B1246" s="2" t="s">
        <v>136</v>
      </c>
      <c r="C1246" s="2" t="s">
        <v>18</v>
      </c>
      <c r="D1246" s="2" t="s">
        <v>13</v>
      </c>
      <c r="E1246" s="3">
        <v>45303</v>
      </c>
    </row>
    <row r="1247" spans="1:5" x14ac:dyDescent="0.3">
      <c r="A1247" s="2" t="s">
        <v>22</v>
      </c>
      <c r="B1247" s="2" t="s">
        <v>153</v>
      </c>
      <c r="C1247" s="2" t="s">
        <v>7</v>
      </c>
      <c r="D1247" s="2" t="s">
        <v>13</v>
      </c>
      <c r="E1247" s="3">
        <v>45306</v>
      </c>
    </row>
    <row r="1248" spans="1:5" x14ac:dyDescent="0.3">
      <c r="A1248" s="2" t="s">
        <v>46</v>
      </c>
      <c r="B1248" s="2" t="s">
        <v>135</v>
      </c>
      <c r="C1248" s="2" t="s">
        <v>37</v>
      </c>
      <c r="D1248" s="2" t="s">
        <v>1</v>
      </c>
      <c r="E1248" s="3">
        <v>45306</v>
      </c>
    </row>
    <row r="1249" spans="1:5" x14ac:dyDescent="0.3">
      <c r="A1249" s="2" t="s">
        <v>17</v>
      </c>
      <c r="B1249" s="2" t="s">
        <v>84</v>
      </c>
      <c r="C1249" s="2" t="s">
        <v>7</v>
      </c>
      <c r="D1249" s="2" t="s">
        <v>1</v>
      </c>
      <c r="E1249" s="3">
        <v>45306</v>
      </c>
    </row>
    <row r="1250" spans="1:5" x14ac:dyDescent="0.3">
      <c r="A1250" s="2" t="s">
        <v>22</v>
      </c>
      <c r="B1250" s="2" t="s">
        <v>136</v>
      </c>
      <c r="C1250" s="2" t="s">
        <v>18</v>
      </c>
      <c r="D1250" s="2" t="s">
        <v>13</v>
      </c>
      <c r="E1250" s="3">
        <v>45306</v>
      </c>
    </row>
    <row r="1251" spans="1:5" x14ac:dyDescent="0.3">
      <c r="A1251" s="2" t="s">
        <v>35</v>
      </c>
      <c r="B1251" s="2" t="s">
        <v>84</v>
      </c>
      <c r="C1251" s="2" t="s">
        <v>36</v>
      </c>
      <c r="D1251" s="2" t="s">
        <v>1</v>
      </c>
      <c r="E1251" s="3">
        <v>45307</v>
      </c>
    </row>
    <row r="1252" spans="1:5" x14ac:dyDescent="0.3">
      <c r="A1252" s="2" t="s">
        <v>39</v>
      </c>
      <c r="B1252" s="2" t="s">
        <v>113</v>
      </c>
      <c r="C1252" s="2" t="s">
        <v>36</v>
      </c>
      <c r="D1252" s="2" t="s">
        <v>1</v>
      </c>
      <c r="E1252" s="3">
        <v>45307</v>
      </c>
    </row>
    <row r="1253" spans="1:5" x14ac:dyDescent="0.3">
      <c r="A1253" s="2" t="s">
        <v>39</v>
      </c>
      <c r="B1253" s="2" t="s">
        <v>139</v>
      </c>
      <c r="C1253" s="2" t="s">
        <v>36</v>
      </c>
      <c r="D1253" s="2" t="s">
        <v>124</v>
      </c>
      <c r="E1253" s="3">
        <v>45307</v>
      </c>
    </row>
    <row r="1254" spans="1:5" x14ac:dyDescent="0.3">
      <c r="A1254" s="2" t="s">
        <v>28</v>
      </c>
      <c r="B1254" s="2" t="s">
        <v>135</v>
      </c>
      <c r="C1254" s="2" t="s">
        <v>29</v>
      </c>
      <c r="D1254" s="2" t="s">
        <v>1</v>
      </c>
      <c r="E1254" s="3">
        <v>45308</v>
      </c>
    </row>
    <row r="1255" spans="1:5" x14ac:dyDescent="0.3">
      <c r="A1255" s="2" t="s">
        <v>28</v>
      </c>
      <c r="B1255" s="2" t="s">
        <v>84</v>
      </c>
      <c r="C1255" s="2" t="s">
        <v>54</v>
      </c>
      <c r="D1255" s="2" t="s">
        <v>1</v>
      </c>
      <c r="E1255" s="3">
        <v>45308</v>
      </c>
    </row>
    <row r="1256" spans="1:5" x14ac:dyDescent="0.3">
      <c r="A1256" s="2" t="s">
        <v>17</v>
      </c>
      <c r="B1256" s="2" t="s">
        <v>119</v>
      </c>
      <c r="C1256" s="2" t="s">
        <v>18</v>
      </c>
      <c r="D1256" s="2" t="s">
        <v>1</v>
      </c>
      <c r="E1256" s="3">
        <v>45308</v>
      </c>
    </row>
    <row r="1257" spans="1:5" x14ac:dyDescent="0.3">
      <c r="A1257" s="2" t="s">
        <v>22</v>
      </c>
      <c r="B1257" s="2" t="s">
        <v>153</v>
      </c>
      <c r="C1257" s="2" t="s">
        <v>18</v>
      </c>
      <c r="D1257" s="2" t="s">
        <v>13</v>
      </c>
      <c r="E1257" s="3">
        <v>45308</v>
      </c>
    </row>
    <row r="1258" spans="1:5" x14ac:dyDescent="0.3">
      <c r="A1258" s="2" t="s">
        <v>39</v>
      </c>
      <c r="B1258" s="2" t="s">
        <v>136</v>
      </c>
      <c r="C1258" s="2" t="s">
        <v>36</v>
      </c>
      <c r="D1258" s="2" t="s">
        <v>1</v>
      </c>
      <c r="E1258" s="3">
        <v>45309</v>
      </c>
    </row>
    <row r="1259" spans="1:5" x14ac:dyDescent="0.3">
      <c r="A1259" s="2" t="s">
        <v>46</v>
      </c>
      <c r="B1259" s="2" t="s">
        <v>131</v>
      </c>
      <c r="C1259" s="2" t="s">
        <v>7</v>
      </c>
      <c r="D1259" s="2" t="s">
        <v>1</v>
      </c>
      <c r="E1259" s="3">
        <v>45309</v>
      </c>
    </row>
    <row r="1260" spans="1:5" x14ac:dyDescent="0.3">
      <c r="A1260" s="2" t="s">
        <v>22</v>
      </c>
      <c r="B1260" s="2" t="s">
        <v>123</v>
      </c>
      <c r="C1260" s="2" t="s">
        <v>7</v>
      </c>
      <c r="D1260" s="2" t="s">
        <v>130</v>
      </c>
      <c r="E1260" s="3">
        <v>45309</v>
      </c>
    </row>
    <row r="1261" spans="1:5" x14ac:dyDescent="0.3">
      <c r="A1261" s="2" t="s">
        <v>39</v>
      </c>
      <c r="B1261" s="2" t="s">
        <v>146</v>
      </c>
      <c r="C1261" s="2" t="s">
        <v>36</v>
      </c>
      <c r="D1261" s="2" t="s">
        <v>1</v>
      </c>
      <c r="E1261" s="3">
        <v>45310</v>
      </c>
    </row>
    <row r="1262" spans="1:5" x14ac:dyDescent="0.3">
      <c r="A1262" s="2" t="s">
        <v>39</v>
      </c>
      <c r="B1262" s="2" t="s">
        <v>113</v>
      </c>
      <c r="C1262" s="2" t="s">
        <v>36</v>
      </c>
      <c r="D1262" s="2" t="s">
        <v>1</v>
      </c>
      <c r="E1262" s="3">
        <v>45310</v>
      </c>
    </row>
    <row r="1263" spans="1:5" x14ac:dyDescent="0.3">
      <c r="A1263" s="2" t="s">
        <v>39</v>
      </c>
      <c r="B1263" s="2" t="s">
        <v>153</v>
      </c>
      <c r="C1263" s="2" t="s">
        <v>36</v>
      </c>
      <c r="D1263" s="2" t="s">
        <v>1</v>
      </c>
      <c r="E1263" s="3">
        <v>45310</v>
      </c>
    </row>
    <row r="1264" spans="1:5" x14ac:dyDescent="0.3">
      <c r="A1264" s="2" t="s">
        <v>6</v>
      </c>
      <c r="B1264" s="2" t="s">
        <v>135</v>
      </c>
      <c r="C1264" s="2" t="s">
        <v>10</v>
      </c>
      <c r="D1264" s="2" t="s">
        <v>1</v>
      </c>
      <c r="E1264" s="3">
        <v>45310</v>
      </c>
    </row>
    <row r="1265" spans="1:5" x14ac:dyDescent="0.3">
      <c r="A1265" s="2" t="s">
        <v>17</v>
      </c>
      <c r="B1265" s="2" t="s">
        <v>152</v>
      </c>
      <c r="C1265" s="2" t="s">
        <v>7</v>
      </c>
      <c r="D1265" s="2" t="s">
        <v>1</v>
      </c>
      <c r="E1265" s="3">
        <v>45310</v>
      </c>
    </row>
    <row r="1266" spans="1:5" x14ac:dyDescent="0.3">
      <c r="A1266" s="2" t="s">
        <v>46</v>
      </c>
      <c r="B1266" s="2" t="s">
        <v>141</v>
      </c>
      <c r="C1266" s="2" t="s">
        <v>37</v>
      </c>
      <c r="D1266" s="2" t="s">
        <v>1</v>
      </c>
      <c r="E1266" s="3">
        <v>45310</v>
      </c>
    </row>
    <row r="1267" spans="1:5" x14ac:dyDescent="0.3">
      <c r="A1267" s="2" t="s">
        <v>17</v>
      </c>
      <c r="B1267" s="2" t="s">
        <v>150</v>
      </c>
      <c r="C1267" s="2" t="s">
        <v>18</v>
      </c>
      <c r="D1267" s="2" t="s">
        <v>1</v>
      </c>
      <c r="E1267" s="3">
        <v>45310</v>
      </c>
    </row>
    <row r="1268" spans="1:5" x14ac:dyDescent="0.3">
      <c r="A1268" s="2" t="s">
        <v>28</v>
      </c>
      <c r="B1268" s="2" t="s">
        <v>148</v>
      </c>
      <c r="C1268" s="2" t="s">
        <v>32</v>
      </c>
      <c r="D1268" s="2" t="s">
        <v>1</v>
      </c>
      <c r="E1268" s="3">
        <v>45313</v>
      </c>
    </row>
    <row r="1269" spans="1:5" x14ac:dyDescent="0.3">
      <c r="A1269" s="2" t="s">
        <v>22</v>
      </c>
      <c r="B1269" s="2" t="s">
        <v>136</v>
      </c>
      <c r="C1269" s="2" t="s">
        <v>18</v>
      </c>
      <c r="D1269" s="2" t="s">
        <v>13</v>
      </c>
      <c r="E1269" s="3">
        <v>45313</v>
      </c>
    </row>
    <row r="1270" spans="1:5" x14ac:dyDescent="0.3">
      <c r="A1270" s="2" t="s">
        <v>17</v>
      </c>
      <c r="B1270" s="2" t="s">
        <v>84</v>
      </c>
      <c r="C1270" s="2" t="s">
        <v>7</v>
      </c>
      <c r="D1270" s="2" t="s">
        <v>1</v>
      </c>
      <c r="E1270" s="3">
        <v>45313</v>
      </c>
    </row>
    <row r="1271" spans="1:5" x14ac:dyDescent="0.3">
      <c r="A1271" s="2" t="s">
        <v>17</v>
      </c>
      <c r="B1271" s="2" t="s">
        <v>119</v>
      </c>
      <c r="C1271" s="2" t="s">
        <v>18</v>
      </c>
      <c r="D1271" s="2" t="s">
        <v>130</v>
      </c>
      <c r="E1271" s="3">
        <v>45314</v>
      </c>
    </row>
    <row r="1272" spans="1:5" x14ac:dyDescent="0.3">
      <c r="A1272" s="2" t="s">
        <v>22</v>
      </c>
      <c r="B1272" s="2" t="s">
        <v>161</v>
      </c>
      <c r="C1272" s="2" t="s">
        <v>18</v>
      </c>
      <c r="D1272" s="2" t="s">
        <v>13</v>
      </c>
      <c r="E1272" s="3">
        <v>45314</v>
      </c>
    </row>
    <row r="1273" spans="1:5" x14ac:dyDescent="0.3">
      <c r="A1273" s="2" t="s">
        <v>46</v>
      </c>
      <c r="B1273" s="2" t="s">
        <v>141</v>
      </c>
      <c r="C1273" s="2" t="s">
        <v>7</v>
      </c>
      <c r="D1273" s="2" t="s">
        <v>1</v>
      </c>
      <c r="E1273" s="3">
        <v>45314</v>
      </c>
    </row>
    <row r="1274" spans="1:5" x14ac:dyDescent="0.3">
      <c r="A1274" s="2" t="s">
        <v>39</v>
      </c>
      <c r="B1274" s="2" t="s">
        <v>136</v>
      </c>
      <c r="C1274" s="2" t="s">
        <v>36</v>
      </c>
      <c r="D1274" s="2" t="s">
        <v>1</v>
      </c>
      <c r="E1274" s="3">
        <v>45315</v>
      </c>
    </row>
    <row r="1275" spans="1:5" x14ac:dyDescent="0.3">
      <c r="A1275" s="2" t="s">
        <v>17</v>
      </c>
      <c r="B1275" s="2" t="s">
        <v>139</v>
      </c>
      <c r="C1275" s="2" t="s">
        <v>18</v>
      </c>
      <c r="D1275" s="2" t="s">
        <v>1</v>
      </c>
      <c r="E1275" s="3">
        <v>45315</v>
      </c>
    </row>
    <row r="1276" spans="1:5" x14ac:dyDescent="0.3">
      <c r="A1276" s="2" t="s">
        <v>17</v>
      </c>
      <c r="B1276" s="2" t="s">
        <v>152</v>
      </c>
      <c r="C1276" s="2" t="s">
        <v>7</v>
      </c>
      <c r="D1276" s="2" t="s">
        <v>1</v>
      </c>
      <c r="E1276" s="3">
        <v>45315</v>
      </c>
    </row>
    <row r="1277" spans="1:5" x14ac:dyDescent="0.3">
      <c r="A1277" s="2" t="s">
        <v>22</v>
      </c>
      <c r="B1277" s="2" t="s">
        <v>93</v>
      </c>
      <c r="C1277" s="2" t="s">
        <v>18</v>
      </c>
      <c r="D1277" s="2" t="s">
        <v>13</v>
      </c>
      <c r="E1277" s="3">
        <v>45315</v>
      </c>
    </row>
    <row r="1278" spans="1:5" x14ac:dyDescent="0.3">
      <c r="A1278" s="2" t="s">
        <v>22</v>
      </c>
      <c r="B1278" s="2" t="s">
        <v>161</v>
      </c>
      <c r="C1278" s="2" t="s">
        <v>7</v>
      </c>
      <c r="D1278" s="2" t="s">
        <v>13</v>
      </c>
      <c r="E1278" s="3">
        <v>45315</v>
      </c>
    </row>
    <row r="1279" spans="1:5" x14ac:dyDescent="0.3">
      <c r="A1279" s="2" t="s">
        <v>39</v>
      </c>
      <c r="B1279" s="2" t="s">
        <v>132</v>
      </c>
      <c r="C1279" s="2" t="s">
        <v>36</v>
      </c>
      <c r="D1279" s="2" t="s">
        <v>1</v>
      </c>
      <c r="E1279" s="3">
        <v>45315</v>
      </c>
    </row>
    <row r="1280" spans="1:5" x14ac:dyDescent="0.3">
      <c r="A1280" s="2" t="s">
        <v>6</v>
      </c>
      <c r="B1280" s="2" t="s">
        <v>162</v>
      </c>
      <c r="C1280" s="2" t="s">
        <v>7</v>
      </c>
      <c r="D1280" s="2" t="s">
        <v>13</v>
      </c>
      <c r="E1280" s="3">
        <v>45315</v>
      </c>
    </row>
    <row r="1281" spans="1:5" x14ac:dyDescent="0.3">
      <c r="A1281" s="2" t="s">
        <v>17</v>
      </c>
      <c r="B1281" s="2" t="s">
        <v>119</v>
      </c>
      <c r="C1281" s="2" t="s">
        <v>18</v>
      </c>
      <c r="D1281" s="2" t="s">
        <v>1</v>
      </c>
      <c r="E1281" s="3">
        <v>45316</v>
      </c>
    </row>
    <row r="1282" spans="1:5" x14ac:dyDescent="0.3">
      <c r="A1282" s="2" t="s">
        <v>39</v>
      </c>
      <c r="B1282" s="2" t="s">
        <v>113</v>
      </c>
      <c r="C1282" s="2" t="s">
        <v>36</v>
      </c>
      <c r="D1282" s="2" t="s">
        <v>1</v>
      </c>
      <c r="E1282" s="3">
        <v>45316</v>
      </c>
    </row>
    <row r="1283" spans="1:5" x14ac:dyDescent="0.3">
      <c r="A1283" s="2" t="s">
        <v>22</v>
      </c>
      <c r="B1283" s="2" t="s">
        <v>151</v>
      </c>
      <c r="C1283" s="2" t="s">
        <v>7</v>
      </c>
      <c r="D1283" s="2" t="s">
        <v>13</v>
      </c>
      <c r="E1283" s="3">
        <v>45316</v>
      </c>
    </row>
    <row r="1284" spans="1:5" x14ac:dyDescent="0.3">
      <c r="A1284" s="2" t="s">
        <v>22</v>
      </c>
      <c r="B1284" s="2" t="s">
        <v>159</v>
      </c>
      <c r="C1284" s="2" t="s">
        <v>7</v>
      </c>
      <c r="D1284" s="2" t="s">
        <v>13</v>
      </c>
      <c r="E1284" s="3">
        <v>45316</v>
      </c>
    </row>
    <row r="1285" spans="1:5" x14ac:dyDescent="0.3">
      <c r="A1285" s="2" t="s">
        <v>6</v>
      </c>
      <c r="B1285" s="2" t="s">
        <v>24</v>
      </c>
      <c r="C1285" s="2" t="s">
        <v>10</v>
      </c>
      <c r="D1285" s="2" t="s">
        <v>13</v>
      </c>
      <c r="E1285" s="3">
        <v>45317</v>
      </c>
    </row>
    <row r="1286" spans="1:5" x14ac:dyDescent="0.3">
      <c r="A1286" s="2" t="s">
        <v>39</v>
      </c>
      <c r="B1286" s="2" t="s">
        <v>133</v>
      </c>
      <c r="C1286" s="2" t="s">
        <v>36</v>
      </c>
      <c r="D1286" s="2" t="s">
        <v>1</v>
      </c>
      <c r="E1286" s="3">
        <v>45317</v>
      </c>
    </row>
    <row r="1287" spans="1:5" x14ac:dyDescent="0.3">
      <c r="A1287" s="2" t="s">
        <v>17</v>
      </c>
      <c r="B1287" s="2" t="s">
        <v>152</v>
      </c>
      <c r="C1287" s="2" t="s">
        <v>18</v>
      </c>
      <c r="D1287" s="2" t="s">
        <v>130</v>
      </c>
      <c r="E1287" s="3">
        <v>45317</v>
      </c>
    </row>
    <row r="1288" spans="1:5" x14ac:dyDescent="0.3">
      <c r="A1288" s="2" t="s">
        <v>22</v>
      </c>
      <c r="B1288" s="2" t="s">
        <v>159</v>
      </c>
      <c r="C1288" s="2" t="s">
        <v>18</v>
      </c>
      <c r="D1288" s="2" t="s">
        <v>13</v>
      </c>
      <c r="E1288" s="3">
        <v>45320</v>
      </c>
    </row>
    <row r="1289" spans="1:5" x14ac:dyDescent="0.3">
      <c r="A1289" s="2" t="s">
        <v>39</v>
      </c>
      <c r="B1289" s="2" t="s">
        <v>136</v>
      </c>
      <c r="C1289" s="2" t="s">
        <v>36</v>
      </c>
      <c r="D1289" s="2" t="s">
        <v>1</v>
      </c>
      <c r="E1289" s="3">
        <v>45320</v>
      </c>
    </row>
    <row r="1290" spans="1:5" x14ac:dyDescent="0.3">
      <c r="A1290" s="2" t="s">
        <v>39</v>
      </c>
      <c r="B1290" s="2" t="s">
        <v>139</v>
      </c>
      <c r="C1290" s="2" t="s">
        <v>36</v>
      </c>
      <c r="D1290" s="2" t="s">
        <v>1</v>
      </c>
      <c r="E1290" s="3">
        <v>45320</v>
      </c>
    </row>
    <row r="1291" spans="1:5" x14ac:dyDescent="0.3">
      <c r="A1291" s="2" t="s">
        <v>46</v>
      </c>
      <c r="B1291" s="2" t="s">
        <v>141</v>
      </c>
      <c r="C1291" s="2" t="s">
        <v>7</v>
      </c>
      <c r="D1291" s="2" t="s">
        <v>1</v>
      </c>
      <c r="E1291" s="3">
        <v>45321</v>
      </c>
    </row>
    <row r="1292" spans="1:5" x14ac:dyDescent="0.3">
      <c r="A1292" s="2" t="s">
        <v>22</v>
      </c>
      <c r="B1292" s="2" t="s">
        <v>159</v>
      </c>
      <c r="C1292" s="2" t="s">
        <v>7</v>
      </c>
      <c r="D1292" s="2" t="s">
        <v>13</v>
      </c>
      <c r="E1292" s="3">
        <v>45321</v>
      </c>
    </row>
    <row r="1293" spans="1:5" x14ac:dyDescent="0.3">
      <c r="A1293" s="2" t="s">
        <v>46</v>
      </c>
      <c r="B1293" s="2" t="s">
        <v>141</v>
      </c>
      <c r="C1293" s="2" t="s">
        <v>7</v>
      </c>
      <c r="D1293" s="2" t="s">
        <v>1</v>
      </c>
      <c r="E1293" s="3">
        <v>45322</v>
      </c>
    </row>
    <row r="1294" spans="1:5" x14ac:dyDescent="0.3">
      <c r="A1294" s="2" t="s">
        <v>28</v>
      </c>
      <c r="B1294" s="2" t="s">
        <v>151</v>
      </c>
      <c r="C1294" s="2" t="s">
        <v>32</v>
      </c>
      <c r="D1294" s="2" t="s">
        <v>1</v>
      </c>
      <c r="E1294" s="3">
        <v>45322</v>
      </c>
    </row>
    <row r="1295" spans="1:5" x14ac:dyDescent="0.3">
      <c r="A1295" s="2" t="s">
        <v>22</v>
      </c>
      <c r="B1295" s="2" t="s">
        <v>136</v>
      </c>
      <c r="C1295" s="2" t="s">
        <v>7</v>
      </c>
      <c r="D1295" s="2" t="s">
        <v>13</v>
      </c>
      <c r="E1295" s="3">
        <v>45322</v>
      </c>
    </row>
    <row r="1296" spans="1:5" x14ac:dyDescent="0.3">
      <c r="A1296" s="2" t="s">
        <v>6</v>
      </c>
      <c r="B1296" s="2" t="s">
        <v>162</v>
      </c>
      <c r="C1296" s="2" t="s">
        <v>7</v>
      </c>
      <c r="D1296" s="2" t="s">
        <v>13</v>
      </c>
      <c r="E1296" s="3">
        <v>45323</v>
      </c>
    </row>
    <row r="1297" spans="1:5" x14ac:dyDescent="0.3">
      <c r="A1297" s="2" t="s">
        <v>39</v>
      </c>
      <c r="B1297" s="2" t="s">
        <v>88</v>
      </c>
      <c r="C1297" s="2" t="s">
        <v>36</v>
      </c>
      <c r="D1297" s="2" t="s">
        <v>1</v>
      </c>
      <c r="E1297" s="3">
        <v>45323</v>
      </c>
    </row>
    <row r="1298" spans="1:5" x14ac:dyDescent="0.3">
      <c r="A1298" s="2" t="s">
        <v>39</v>
      </c>
      <c r="B1298" s="2" t="s">
        <v>88</v>
      </c>
      <c r="C1298" s="2" t="s">
        <v>37</v>
      </c>
      <c r="D1298" s="2" t="s">
        <v>1</v>
      </c>
      <c r="E1298" s="3">
        <v>45323</v>
      </c>
    </row>
    <row r="1299" spans="1:5" x14ac:dyDescent="0.3">
      <c r="A1299" s="2" t="s">
        <v>46</v>
      </c>
      <c r="B1299" s="2" t="s">
        <v>162</v>
      </c>
      <c r="C1299" s="2" t="s">
        <v>37</v>
      </c>
      <c r="D1299" s="2" t="s">
        <v>1</v>
      </c>
      <c r="E1299" s="3">
        <v>45324</v>
      </c>
    </row>
    <row r="1300" spans="1:5" x14ac:dyDescent="0.3">
      <c r="A1300" s="2" t="s">
        <v>39</v>
      </c>
      <c r="B1300" s="2" t="s">
        <v>148</v>
      </c>
      <c r="C1300" s="2" t="s">
        <v>41</v>
      </c>
      <c r="D1300" s="2" t="s">
        <v>1</v>
      </c>
      <c r="E1300" s="3">
        <v>45324</v>
      </c>
    </row>
    <row r="1301" spans="1:5" x14ac:dyDescent="0.3">
      <c r="A1301" s="2" t="s">
        <v>22</v>
      </c>
      <c r="B1301" s="2" t="s">
        <v>93</v>
      </c>
      <c r="C1301" s="2" t="s">
        <v>18</v>
      </c>
      <c r="D1301" s="2" t="s">
        <v>13</v>
      </c>
      <c r="E1301" s="3">
        <v>45328</v>
      </c>
    </row>
    <row r="1302" spans="1:5" x14ac:dyDescent="0.3">
      <c r="A1302" s="2" t="s">
        <v>46</v>
      </c>
      <c r="B1302" s="2" t="s">
        <v>88</v>
      </c>
      <c r="C1302" s="2" t="s">
        <v>7</v>
      </c>
      <c r="D1302" s="2" t="s">
        <v>1</v>
      </c>
      <c r="E1302" s="3">
        <v>45328</v>
      </c>
    </row>
    <row r="1303" spans="1:5" x14ac:dyDescent="0.3">
      <c r="A1303" s="2" t="s">
        <v>6</v>
      </c>
      <c r="B1303" s="2" t="s">
        <v>68</v>
      </c>
      <c r="C1303" s="2" t="s">
        <v>66</v>
      </c>
      <c r="D1303" s="2" t="s">
        <v>1</v>
      </c>
      <c r="E1303" s="3">
        <v>45328</v>
      </c>
    </row>
    <row r="1304" spans="1:5" x14ac:dyDescent="0.3">
      <c r="A1304" s="2" t="s">
        <v>46</v>
      </c>
      <c r="B1304" s="2" t="s">
        <v>131</v>
      </c>
      <c r="C1304" s="2" t="s">
        <v>37</v>
      </c>
      <c r="D1304" s="2" t="s">
        <v>1</v>
      </c>
      <c r="E1304" s="3">
        <v>45329</v>
      </c>
    </row>
    <row r="1305" spans="1:5" x14ac:dyDescent="0.3">
      <c r="A1305" s="2" t="s">
        <v>28</v>
      </c>
      <c r="B1305" s="2" t="s">
        <v>159</v>
      </c>
      <c r="C1305" s="2" t="s">
        <v>32</v>
      </c>
      <c r="D1305" s="2" t="s">
        <v>1</v>
      </c>
      <c r="E1305" s="3">
        <v>45329</v>
      </c>
    </row>
    <row r="1306" spans="1:5" x14ac:dyDescent="0.3">
      <c r="A1306" s="2" t="s">
        <v>17</v>
      </c>
      <c r="B1306" s="2" t="s">
        <v>119</v>
      </c>
      <c r="C1306" s="2" t="s">
        <v>18</v>
      </c>
      <c r="D1306" s="2" t="s">
        <v>1</v>
      </c>
      <c r="E1306" s="3">
        <v>45329</v>
      </c>
    </row>
    <row r="1307" spans="1:5" x14ac:dyDescent="0.3">
      <c r="A1307" s="2" t="s">
        <v>6</v>
      </c>
      <c r="B1307" s="2" t="s">
        <v>90</v>
      </c>
      <c r="C1307" s="2" t="s">
        <v>10</v>
      </c>
      <c r="D1307" s="2" t="s">
        <v>13</v>
      </c>
      <c r="E1307" s="3">
        <v>45330</v>
      </c>
    </row>
    <row r="1308" spans="1:5" x14ac:dyDescent="0.3">
      <c r="A1308" s="2" t="s">
        <v>46</v>
      </c>
      <c r="B1308" s="2" t="s">
        <v>144</v>
      </c>
      <c r="C1308" s="2" t="s">
        <v>10</v>
      </c>
      <c r="D1308" s="2" t="s">
        <v>1</v>
      </c>
      <c r="E1308" s="3">
        <v>45330</v>
      </c>
    </row>
    <row r="1309" spans="1:5" x14ac:dyDescent="0.3">
      <c r="A1309" s="2" t="s">
        <v>6</v>
      </c>
      <c r="B1309" s="2" t="s">
        <v>156</v>
      </c>
      <c r="C1309" s="2" t="s">
        <v>7</v>
      </c>
      <c r="D1309" s="2" t="s">
        <v>13</v>
      </c>
      <c r="E1309" s="3">
        <v>45331</v>
      </c>
    </row>
    <row r="1310" spans="1:5" x14ac:dyDescent="0.3">
      <c r="A1310" s="2" t="s">
        <v>22</v>
      </c>
      <c r="B1310" s="2" t="s">
        <v>93</v>
      </c>
      <c r="C1310" s="2" t="s">
        <v>18</v>
      </c>
      <c r="D1310" s="2" t="s">
        <v>13</v>
      </c>
      <c r="E1310" s="3">
        <v>45331</v>
      </c>
    </row>
    <row r="1311" spans="1:5" x14ac:dyDescent="0.3">
      <c r="A1311" s="2" t="s">
        <v>39</v>
      </c>
      <c r="B1311" s="2" t="s">
        <v>88</v>
      </c>
      <c r="C1311" s="2" t="s">
        <v>36</v>
      </c>
      <c r="D1311" s="2" t="s">
        <v>1</v>
      </c>
      <c r="E1311" s="3">
        <v>45331</v>
      </c>
    </row>
    <row r="1312" spans="1:5" x14ac:dyDescent="0.3">
      <c r="A1312" s="2" t="s">
        <v>39</v>
      </c>
      <c r="B1312" s="2" t="s">
        <v>88</v>
      </c>
      <c r="C1312" s="2" t="s">
        <v>37</v>
      </c>
      <c r="D1312" s="2" t="s">
        <v>1</v>
      </c>
      <c r="E1312" s="3">
        <v>45331</v>
      </c>
    </row>
    <row r="1313" spans="1:5" x14ac:dyDescent="0.3">
      <c r="A1313" s="2" t="s">
        <v>6</v>
      </c>
      <c r="B1313" s="2" t="s">
        <v>68</v>
      </c>
      <c r="C1313" s="2" t="s">
        <v>7</v>
      </c>
      <c r="D1313" s="2" t="s">
        <v>1</v>
      </c>
      <c r="E1313" s="3">
        <v>45337</v>
      </c>
    </row>
    <row r="1314" spans="1:5" x14ac:dyDescent="0.3">
      <c r="A1314" s="2" t="s">
        <v>39</v>
      </c>
      <c r="B1314" s="2" t="s">
        <v>156</v>
      </c>
      <c r="C1314" s="2" t="s">
        <v>41</v>
      </c>
      <c r="D1314" s="2" t="s">
        <v>1</v>
      </c>
      <c r="E1314" s="3">
        <v>45337</v>
      </c>
    </row>
    <row r="1315" spans="1:5" x14ac:dyDescent="0.3">
      <c r="A1315" s="2" t="s">
        <v>6</v>
      </c>
      <c r="B1315" s="2" t="s">
        <v>183</v>
      </c>
      <c r="C1315" s="2" t="s">
        <v>10</v>
      </c>
      <c r="D1315" s="2" t="s">
        <v>13</v>
      </c>
      <c r="E1315" s="3">
        <v>45337</v>
      </c>
    </row>
    <row r="1316" spans="1:5" x14ac:dyDescent="0.3">
      <c r="A1316" s="2" t="s">
        <v>22</v>
      </c>
      <c r="B1316" s="2" t="s">
        <v>93</v>
      </c>
      <c r="C1316" s="2" t="s">
        <v>18</v>
      </c>
      <c r="D1316" s="2" t="s">
        <v>13</v>
      </c>
      <c r="E1316" s="3">
        <v>45337</v>
      </c>
    </row>
    <row r="1317" spans="1:5" x14ac:dyDescent="0.3">
      <c r="A1317" s="2" t="s">
        <v>46</v>
      </c>
      <c r="B1317" s="2" t="s">
        <v>88</v>
      </c>
      <c r="C1317" s="2" t="s">
        <v>7</v>
      </c>
      <c r="D1317" s="2" t="s">
        <v>1</v>
      </c>
      <c r="E1317" s="3">
        <v>45337</v>
      </c>
    </row>
    <row r="1318" spans="1:5" x14ac:dyDescent="0.3">
      <c r="A1318" s="2" t="s">
        <v>46</v>
      </c>
      <c r="B1318" s="2" t="s">
        <v>162</v>
      </c>
      <c r="C1318" s="2" t="s">
        <v>41</v>
      </c>
      <c r="D1318" s="2" t="s">
        <v>1</v>
      </c>
      <c r="E1318" s="3">
        <v>45337</v>
      </c>
    </row>
    <row r="1319" spans="1:5" x14ac:dyDescent="0.3">
      <c r="A1319" s="2" t="s">
        <v>17</v>
      </c>
      <c r="B1319" s="2" t="s">
        <v>119</v>
      </c>
      <c r="C1319" s="2" t="s">
        <v>18</v>
      </c>
      <c r="D1319" s="2" t="s">
        <v>1</v>
      </c>
      <c r="E1319" s="3">
        <v>45337</v>
      </c>
    </row>
    <row r="1320" spans="1:5" x14ac:dyDescent="0.3">
      <c r="A1320" s="2" t="s">
        <v>46</v>
      </c>
      <c r="B1320" s="2" t="s">
        <v>141</v>
      </c>
      <c r="C1320" s="2" t="s">
        <v>41</v>
      </c>
      <c r="D1320" s="2" t="s">
        <v>1</v>
      </c>
      <c r="E1320" s="3">
        <v>45338</v>
      </c>
    </row>
    <row r="1321" spans="1:5" x14ac:dyDescent="0.3">
      <c r="A1321" s="2" t="s">
        <v>17</v>
      </c>
      <c r="B1321" s="2" t="s">
        <v>160</v>
      </c>
      <c r="C1321" s="2" t="s">
        <v>18</v>
      </c>
      <c r="D1321" s="2" t="s">
        <v>1</v>
      </c>
      <c r="E1321" s="3">
        <v>45338</v>
      </c>
    </row>
    <row r="1322" spans="1:5" x14ac:dyDescent="0.3">
      <c r="A1322" s="2" t="s">
        <v>22</v>
      </c>
      <c r="B1322" s="2" t="s">
        <v>93</v>
      </c>
      <c r="C1322" s="2" t="s">
        <v>18</v>
      </c>
      <c r="D1322" s="2" t="s">
        <v>13</v>
      </c>
      <c r="E1322" s="3">
        <v>45341</v>
      </c>
    </row>
    <row r="1323" spans="1:5" x14ac:dyDescent="0.3">
      <c r="A1323" s="2" t="s">
        <v>46</v>
      </c>
      <c r="B1323" s="2" t="s">
        <v>131</v>
      </c>
      <c r="C1323" s="2" t="s">
        <v>7</v>
      </c>
      <c r="D1323" s="2" t="s">
        <v>1</v>
      </c>
      <c r="E1323" s="3">
        <v>45341</v>
      </c>
    </row>
    <row r="1324" spans="1:5" x14ac:dyDescent="0.3">
      <c r="A1324" s="2" t="s">
        <v>39</v>
      </c>
      <c r="B1324" s="2" t="s">
        <v>153</v>
      </c>
      <c r="C1324" s="2" t="s">
        <v>36</v>
      </c>
      <c r="D1324" s="2" t="s">
        <v>1</v>
      </c>
      <c r="E1324" s="3">
        <v>45342</v>
      </c>
    </row>
    <row r="1325" spans="1:5" x14ac:dyDescent="0.3">
      <c r="A1325" s="2" t="s">
        <v>6</v>
      </c>
      <c r="B1325" s="2" t="s">
        <v>68</v>
      </c>
      <c r="C1325" s="2" t="s">
        <v>66</v>
      </c>
      <c r="D1325" s="2" t="s">
        <v>1</v>
      </c>
      <c r="E1325" s="3">
        <v>45342</v>
      </c>
    </row>
    <row r="1326" spans="1:5" x14ac:dyDescent="0.3">
      <c r="A1326" s="2" t="s">
        <v>6</v>
      </c>
      <c r="B1326" s="2" t="s">
        <v>162</v>
      </c>
      <c r="C1326" s="2" t="s">
        <v>7</v>
      </c>
      <c r="D1326" s="2" t="s">
        <v>13</v>
      </c>
      <c r="E1326" s="3">
        <v>45342</v>
      </c>
    </row>
    <row r="1327" spans="1:5" x14ac:dyDescent="0.3">
      <c r="A1327" s="2" t="s">
        <v>46</v>
      </c>
      <c r="B1327" s="2" t="s">
        <v>141</v>
      </c>
      <c r="C1327" s="2" t="s">
        <v>7</v>
      </c>
      <c r="D1327" s="2" t="s">
        <v>1</v>
      </c>
      <c r="E1327" s="3">
        <v>45342</v>
      </c>
    </row>
    <row r="1328" spans="1:5" x14ac:dyDescent="0.3">
      <c r="A1328" s="2" t="s">
        <v>46</v>
      </c>
      <c r="B1328" s="2" t="s">
        <v>144</v>
      </c>
      <c r="C1328" s="2" t="s">
        <v>10</v>
      </c>
      <c r="D1328" s="2" t="s">
        <v>1</v>
      </c>
      <c r="E1328" s="3">
        <v>45342</v>
      </c>
    </row>
    <row r="1329" spans="1:5" x14ac:dyDescent="0.3">
      <c r="A1329" s="2" t="s">
        <v>46</v>
      </c>
      <c r="B1329" s="2" t="s">
        <v>162</v>
      </c>
      <c r="C1329" s="2" t="s">
        <v>41</v>
      </c>
      <c r="D1329" s="2" t="s">
        <v>1</v>
      </c>
      <c r="E1329" s="3">
        <v>45343</v>
      </c>
    </row>
    <row r="1330" spans="1:5" x14ac:dyDescent="0.3">
      <c r="A1330" s="2" t="s">
        <v>6</v>
      </c>
      <c r="B1330" s="2" t="s">
        <v>68</v>
      </c>
      <c r="C1330" s="2" t="s">
        <v>7</v>
      </c>
      <c r="D1330" s="2" t="s">
        <v>1</v>
      </c>
      <c r="E1330" s="3">
        <v>45343</v>
      </c>
    </row>
    <row r="1331" spans="1:5" x14ac:dyDescent="0.3">
      <c r="A1331" s="2" t="s">
        <v>6</v>
      </c>
      <c r="B1331" s="2" t="s">
        <v>156</v>
      </c>
      <c r="C1331" s="2" t="s">
        <v>7</v>
      </c>
      <c r="D1331" s="2" t="s">
        <v>13</v>
      </c>
      <c r="E1331" s="3">
        <v>45343</v>
      </c>
    </row>
    <row r="1332" spans="1:5" x14ac:dyDescent="0.3">
      <c r="A1332" s="2" t="s">
        <v>6</v>
      </c>
      <c r="B1332" s="2" t="s">
        <v>183</v>
      </c>
      <c r="C1332" s="2" t="s">
        <v>10</v>
      </c>
      <c r="D1332" s="2" t="s">
        <v>13</v>
      </c>
      <c r="E1332" s="3">
        <v>45343</v>
      </c>
    </row>
    <row r="1333" spans="1:5" x14ac:dyDescent="0.3">
      <c r="A1333" s="2" t="s">
        <v>17</v>
      </c>
      <c r="B1333" s="2" t="s">
        <v>160</v>
      </c>
      <c r="C1333" s="2" t="s">
        <v>18</v>
      </c>
      <c r="D1333" s="2" t="s">
        <v>1</v>
      </c>
      <c r="E1333" s="3">
        <v>45344</v>
      </c>
    </row>
    <row r="1334" spans="1:5" x14ac:dyDescent="0.3">
      <c r="A1334" s="2" t="s">
        <v>39</v>
      </c>
      <c r="B1334" s="2" t="s">
        <v>68</v>
      </c>
      <c r="C1334" s="2" t="s">
        <v>37</v>
      </c>
      <c r="D1334" s="2" t="s">
        <v>1</v>
      </c>
      <c r="E1334" s="3">
        <v>45344</v>
      </c>
    </row>
    <row r="1335" spans="1:5" x14ac:dyDescent="0.3">
      <c r="A1335" s="2" t="s">
        <v>39</v>
      </c>
      <c r="B1335" s="2" t="s">
        <v>162</v>
      </c>
      <c r="C1335" s="2" t="s">
        <v>36</v>
      </c>
      <c r="D1335" s="2" t="s">
        <v>1</v>
      </c>
      <c r="E1335" s="3">
        <v>45344</v>
      </c>
    </row>
    <row r="1336" spans="1:5" x14ac:dyDescent="0.3">
      <c r="A1336" s="2" t="s">
        <v>46</v>
      </c>
      <c r="B1336" s="2" t="s">
        <v>141</v>
      </c>
      <c r="C1336" s="2" t="s">
        <v>37</v>
      </c>
      <c r="D1336" s="2" t="s">
        <v>1</v>
      </c>
      <c r="E1336" s="3">
        <v>45344</v>
      </c>
    </row>
    <row r="1337" spans="1:5" x14ac:dyDescent="0.3">
      <c r="A1337" s="2" t="s">
        <v>39</v>
      </c>
      <c r="B1337" s="2" t="s">
        <v>135</v>
      </c>
      <c r="C1337" s="2" t="s">
        <v>36</v>
      </c>
      <c r="D1337" s="2" t="s">
        <v>1</v>
      </c>
      <c r="E1337" s="3">
        <v>45345</v>
      </c>
    </row>
    <row r="1338" spans="1:5" x14ac:dyDescent="0.3">
      <c r="A1338" s="2" t="s">
        <v>46</v>
      </c>
      <c r="B1338" s="2" t="s">
        <v>141</v>
      </c>
      <c r="C1338" s="2" t="s">
        <v>41</v>
      </c>
      <c r="D1338" s="2" t="s">
        <v>1</v>
      </c>
      <c r="E1338" s="3">
        <v>45345</v>
      </c>
    </row>
    <row r="1339" spans="1:5" x14ac:dyDescent="0.3">
      <c r="A1339" s="2" t="s">
        <v>46</v>
      </c>
      <c r="B1339" s="2" t="s">
        <v>131</v>
      </c>
      <c r="C1339" s="2" t="s">
        <v>41</v>
      </c>
      <c r="D1339" s="2" t="s">
        <v>1</v>
      </c>
      <c r="E1339" s="3">
        <v>45345</v>
      </c>
    </row>
    <row r="1340" spans="1:5" x14ac:dyDescent="0.3">
      <c r="A1340" s="2" t="s">
        <v>28</v>
      </c>
      <c r="B1340" s="2" t="s">
        <v>33</v>
      </c>
      <c r="C1340" s="2" t="s">
        <v>29</v>
      </c>
      <c r="D1340" s="2" t="s">
        <v>13</v>
      </c>
      <c r="E1340" s="3">
        <v>45345</v>
      </c>
    </row>
    <row r="1341" spans="1:5" x14ac:dyDescent="0.3">
      <c r="A1341" s="2" t="s">
        <v>39</v>
      </c>
      <c r="B1341" s="2" t="s">
        <v>147</v>
      </c>
      <c r="C1341" s="2" t="s">
        <v>36</v>
      </c>
      <c r="D1341" s="2" t="s">
        <v>1</v>
      </c>
      <c r="E1341" s="3">
        <v>45348</v>
      </c>
    </row>
    <row r="1342" spans="1:5" x14ac:dyDescent="0.3">
      <c r="A1342" s="2" t="s">
        <v>39</v>
      </c>
      <c r="B1342" s="2" t="s">
        <v>153</v>
      </c>
      <c r="C1342" s="2" t="s">
        <v>36</v>
      </c>
      <c r="D1342" s="2" t="s">
        <v>1</v>
      </c>
      <c r="E1342" s="3">
        <v>45348</v>
      </c>
    </row>
    <row r="1343" spans="1:5" x14ac:dyDescent="0.3">
      <c r="A1343" s="2" t="s">
        <v>46</v>
      </c>
      <c r="B1343" s="2" t="s">
        <v>144</v>
      </c>
      <c r="C1343" s="2" t="s">
        <v>10</v>
      </c>
      <c r="D1343" s="2" t="s">
        <v>1</v>
      </c>
      <c r="E1343" s="3">
        <v>45348</v>
      </c>
    </row>
    <row r="1344" spans="1:5" x14ac:dyDescent="0.3">
      <c r="A1344" s="2" t="s">
        <v>46</v>
      </c>
      <c r="B1344" s="2" t="s">
        <v>155</v>
      </c>
      <c r="C1344" s="2" t="s">
        <v>7</v>
      </c>
      <c r="D1344" s="2" t="s">
        <v>1</v>
      </c>
      <c r="E1344" s="3">
        <v>45348</v>
      </c>
    </row>
    <row r="1345" spans="1:5" x14ac:dyDescent="0.3">
      <c r="A1345" s="2" t="s">
        <v>6</v>
      </c>
      <c r="B1345" s="2" t="s">
        <v>68</v>
      </c>
      <c r="C1345" s="2" t="s">
        <v>7</v>
      </c>
      <c r="D1345" s="2" t="s">
        <v>1</v>
      </c>
      <c r="E1345" s="3">
        <v>45349</v>
      </c>
    </row>
    <row r="1346" spans="1:5" x14ac:dyDescent="0.3">
      <c r="A1346" s="2" t="s">
        <v>46</v>
      </c>
      <c r="B1346" s="2" t="s">
        <v>141</v>
      </c>
      <c r="C1346" s="2" t="s">
        <v>7</v>
      </c>
      <c r="D1346" s="2" t="s">
        <v>1</v>
      </c>
      <c r="E1346" s="3">
        <v>45349</v>
      </c>
    </row>
    <row r="1347" spans="1:5" x14ac:dyDescent="0.3">
      <c r="A1347" s="2" t="s">
        <v>6</v>
      </c>
      <c r="B1347" s="2" t="s">
        <v>162</v>
      </c>
      <c r="C1347" s="2" t="s">
        <v>7</v>
      </c>
      <c r="D1347" s="2" t="s">
        <v>1</v>
      </c>
      <c r="E1347" s="3">
        <v>45349</v>
      </c>
    </row>
    <row r="1348" spans="1:5" x14ac:dyDescent="0.3">
      <c r="A1348" s="2" t="s">
        <v>46</v>
      </c>
      <c r="B1348" s="2" t="s">
        <v>141</v>
      </c>
      <c r="C1348" s="2" t="s">
        <v>37</v>
      </c>
      <c r="D1348" s="2" t="s">
        <v>1</v>
      </c>
      <c r="E1348" s="3">
        <v>45350</v>
      </c>
    </row>
    <row r="1349" spans="1:5" x14ac:dyDescent="0.3">
      <c r="A1349" s="2" t="s">
        <v>46</v>
      </c>
      <c r="B1349" s="2" t="s">
        <v>155</v>
      </c>
      <c r="C1349" s="2" t="s">
        <v>37</v>
      </c>
      <c r="D1349" s="2" t="s">
        <v>1</v>
      </c>
      <c r="E1349" s="3">
        <v>45350</v>
      </c>
    </row>
    <row r="1350" spans="1:5" x14ac:dyDescent="0.3">
      <c r="A1350" s="2" t="s">
        <v>39</v>
      </c>
      <c r="B1350" s="2" t="s">
        <v>135</v>
      </c>
      <c r="C1350" s="2" t="s">
        <v>36</v>
      </c>
      <c r="D1350" s="2" t="s">
        <v>1</v>
      </c>
      <c r="E1350" s="3">
        <v>45351</v>
      </c>
    </row>
    <row r="1351" spans="1:5" x14ac:dyDescent="0.3">
      <c r="A1351" s="2" t="s">
        <v>39</v>
      </c>
      <c r="B1351" s="2" t="s">
        <v>148</v>
      </c>
      <c r="C1351" s="2" t="s">
        <v>36</v>
      </c>
      <c r="D1351" s="2" t="s">
        <v>1</v>
      </c>
      <c r="E1351" s="3">
        <v>45351</v>
      </c>
    </row>
    <row r="1352" spans="1:5" x14ac:dyDescent="0.3">
      <c r="A1352" s="2" t="s">
        <v>46</v>
      </c>
      <c r="B1352" s="2" t="s">
        <v>140</v>
      </c>
      <c r="C1352" s="2" t="s">
        <v>7</v>
      </c>
      <c r="D1352" s="2" t="s">
        <v>1</v>
      </c>
      <c r="E1352" s="3">
        <v>45351</v>
      </c>
    </row>
    <row r="1353" spans="1:5" x14ac:dyDescent="0.3">
      <c r="A1353" s="2" t="s">
        <v>46</v>
      </c>
      <c r="B1353" s="2" t="s">
        <v>162</v>
      </c>
      <c r="C1353" s="2" t="s">
        <v>41</v>
      </c>
      <c r="D1353" s="2" t="s">
        <v>1</v>
      </c>
      <c r="E1353" s="3">
        <v>45351</v>
      </c>
    </row>
    <row r="1354" spans="1:5" x14ac:dyDescent="0.3">
      <c r="A1354" s="2" t="s">
        <v>46</v>
      </c>
      <c r="B1354" s="2" t="s">
        <v>141</v>
      </c>
      <c r="C1354" s="2" t="s">
        <v>41</v>
      </c>
      <c r="D1354" s="2" t="s">
        <v>1</v>
      </c>
      <c r="E1354" s="3">
        <v>45352</v>
      </c>
    </row>
    <row r="1355" spans="1:5" x14ac:dyDescent="0.3">
      <c r="A1355" s="2" t="s">
        <v>22</v>
      </c>
      <c r="B1355" s="2" t="s">
        <v>148</v>
      </c>
      <c r="C1355" s="2" t="s">
        <v>7</v>
      </c>
      <c r="D1355" s="2" t="s">
        <v>13</v>
      </c>
      <c r="E1355" s="3">
        <v>45352</v>
      </c>
    </row>
    <row r="1356" spans="1:5" x14ac:dyDescent="0.3">
      <c r="A1356" s="2" t="s">
        <v>6</v>
      </c>
      <c r="B1356" s="2" t="s">
        <v>156</v>
      </c>
      <c r="C1356" s="2" t="s">
        <v>7</v>
      </c>
      <c r="D1356" s="2" t="s">
        <v>13</v>
      </c>
      <c r="E1356" s="3">
        <v>45356</v>
      </c>
    </row>
    <row r="1357" spans="1:5" x14ac:dyDescent="0.3">
      <c r="A1357" s="2" t="s">
        <v>6</v>
      </c>
      <c r="B1357" s="2" t="s">
        <v>139</v>
      </c>
      <c r="C1357" s="2" t="s">
        <v>10</v>
      </c>
      <c r="D1357" s="2" t="s">
        <v>13</v>
      </c>
      <c r="E1357" s="3">
        <v>45356</v>
      </c>
    </row>
    <row r="1358" spans="1:5" x14ac:dyDescent="0.3">
      <c r="A1358" s="2" t="s">
        <v>6</v>
      </c>
      <c r="B1358" s="2" t="s">
        <v>90</v>
      </c>
      <c r="C1358" s="2" t="s">
        <v>10</v>
      </c>
      <c r="D1358" s="2" t="s">
        <v>1</v>
      </c>
      <c r="E1358" s="3">
        <v>45357</v>
      </c>
    </row>
    <row r="1359" spans="1:5" x14ac:dyDescent="0.3">
      <c r="A1359" s="2" t="s">
        <v>39</v>
      </c>
      <c r="B1359" s="2" t="s">
        <v>135</v>
      </c>
      <c r="C1359" s="2" t="s">
        <v>36</v>
      </c>
      <c r="D1359" s="2" t="s">
        <v>1</v>
      </c>
      <c r="E1359" s="3">
        <v>45357</v>
      </c>
    </row>
    <row r="1360" spans="1:5" x14ac:dyDescent="0.3">
      <c r="A1360" s="2" t="s">
        <v>39</v>
      </c>
      <c r="B1360" s="2" t="s">
        <v>156</v>
      </c>
      <c r="C1360" s="2" t="s">
        <v>36</v>
      </c>
      <c r="D1360" s="2" t="s">
        <v>130</v>
      </c>
      <c r="E1360" s="3">
        <v>45357</v>
      </c>
    </row>
    <row r="1361" spans="1:5" x14ac:dyDescent="0.3">
      <c r="A1361" s="2" t="s">
        <v>6</v>
      </c>
      <c r="B1361" s="2" t="s">
        <v>115</v>
      </c>
      <c r="C1361" s="2" t="s">
        <v>7</v>
      </c>
      <c r="D1361" s="2" t="s">
        <v>13</v>
      </c>
      <c r="E1361" s="3">
        <v>45358</v>
      </c>
    </row>
    <row r="1362" spans="1:5" x14ac:dyDescent="0.3">
      <c r="A1362" s="2" t="s">
        <v>28</v>
      </c>
      <c r="B1362" s="2" t="s">
        <v>189</v>
      </c>
      <c r="C1362" s="2" t="s">
        <v>64</v>
      </c>
      <c r="D1362" s="2" t="s">
        <v>13</v>
      </c>
      <c r="E1362" s="3">
        <v>45358</v>
      </c>
    </row>
    <row r="1363" spans="1:5" x14ac:dyDescent="0.3">
      <c r="A1363" s="2" t="s">
        <v>39</v>
      </c>
      <c r="B1363" s="2" t="s">
        <v>153</v>
      </c>
      <c r="C1363" s="2" t="s">
        <v>36</v>
      </c>
      <c r="D1363" s="2" t="s">
        <v>1</v>
      </c>
      <c r="E1363" s="3">
        <v>45358</v>
      </c>
    </row>
    <row r="1364" spans="1:5" x14ac:dyDescent="0.3">
      <c r="A1364" s="2" t="s">
        <v>39</v>
      </c>
      <c r="B1364" s="2" t="s">
        <v>153</v>
      </c>
      <c r="C1364" s="2" t="s">
        <v>37</v>
      </c>
      <c r="D1364" s="2" t="s">
        <v>1</v>
      </c>
      <c r="E1364" s="3">
        <v>45356</v>
      </c>
    </row>
    <row r="1365" spans="1:5" x14ac:dyDescent="0.3">
      <c r="A1365" s="2" t="s">
        <v>39</v>
      </c>
      <c r="B1365" s="2" t="s">
        <v>162</v>
      </c>
      <c r="C1365" s="2" t="s">
        <v>36</v>
      </c>
      <c r="D1365" s="2" t="s">
        <v>130</v>
      </c>
      <c r="E1365" s="3">
        <v>45356</v>
      </c>
    </row>
    <row r="1366" spans="1:5" x14ac:dyDescent="0.3">
      <c r="A1366" s="2" t="s">
        <v>6</v>
      </c>
      <c r="B1366" s="2" t="s">
        <v>140</v>
      </c>
      <c r="C1366" s="2" t="s">
        <v>7</v>
      </c>
      <c r="D1366" s="2" t="s">
        <v>13</v>
      </c>
      <c r="E1366" s="3">
        <v>45356</v>
      </c>
    </row>
    <row r="1367" spans="1:5" x14ac:dyDescent="0.3">
      <c r="A1367" s="2" t="s">
        <v>28</v>
      </c>
      <c r="B1367" s="2" t="s">
        <v>148</v>
      </c>
      <c r="C1367" s="2" t="s">
        <v>32</v>
      </c>
      <c r="D1367" s="2" t="s">
        <v>1</v>
      </c>
      <c r="E1367" s="3">
        <v>45356</v>
      </c>
    </row>
    <row r="1368" spans="1:5" x14ac:dyDescent="0.3">
      <c r="A1368" s="2" t="s">
        <v>22</v>
      </c>
      <c r="B1368" s="2" t="s">
        <v>148</v>
      </c>
      <c r="C1368" s="2" t="s">
        <v>7</v>
      </c>
      <c r="D1368" s="2" t="s">
        <v>124</v>
      </c>
      <c r="E1368" s="3">
        <v>45357</v>
      </c>
    </row>
    <row r="1369" spans="1:5" x14ac:dyDescent="0.3">
      <c r="A1369" s="2" t="s">
        <v>39</v>
      </c>
      <c r="B1369" s="2" t="s">
        <v>146</v>
      </c>
      <c r="C1369" s="2" t="s">
        <v>36</v>
      </c>
      <c r="D1369" s="2" t="s">
        <v>1</v>
      </c>
      <c r="E1369" s="3">
        <v>45359</v>
      </c>
    </row>
    <row r="1370" spans="1:5" x14ac:dyDescent="0.3">
      <c r="A1370" s="2" t="s">
        <v>39</v>
      </c>
      <c r="B1370" s="2" t="s">
        <v>160</v>
      </c>
      <c r="C1370" s="2" t="s">
        <v>36</v>
      </c>
      <c r="D1370" s="2" t="s">
        <v>1</v>
      </c>
      <c r="E1370" s="3">
        <v>45359</v>
      </c>
    </row>
    <row r="1371" spans="1:5" x14ac:dyDescent="0.3">
      <c r="A1371" s="2" t="s">
        <v>28</v>
      </c>
      <c r="B1371" s="2" t="s">
        <v>84</v>
      </c>
      <c r="C1371" s="2" t="s">
        <v>54</v>
      </c>
      <c r="D1371" s="2" t="s">
        <v>13</v>
      </c>
      <c r="E1371" s="3">
        <v>45359</v>
      </c>
    </row>
    <row r="1372" spans="1:5" x14ac:dyDescent="0.3">
      <c r="A1372" s="2" t="s">
        <v>6</v>
      </c>
      <c r="B1372" s="2" t="s">
        <v>139</v>
      </c>
      <c r="C1372" s="2" t="s">
        <v>10</v>
      </c>
      <c r="D1372" s="2" t="s">
        <v>13</v>
      </c>
      <c r="E1372" s="3">
        <v>45362</v>
      </c>
    </row>
    <row r="1373" spans="1:5" x14ac:dyDescent="0.3">
      <c r="A1373" s="2" t="s">
        <v>17</v>
      </c>
      <c r="B1373" s="2" t="s">
        <v>139</v>
      </c>
      <c r="C1373" s="2" t="s">
        <v>18</v>
      </c>
      <c r="D1373" s="2" t="s">
        <v>130</v>
      </c>
      <c r="E1373" s="3">
        <v>45351</v>
      </c>
    </row>
    <row r="1374" spans="1:5" x14ac:dyDescent="0.3">
      <c r="A1374" s="2" t="s">
        <v>17</v>
      </c>
      <c r="B1374" s="2" t="s">
        <v>119</v>
      </c>
      <c r="C1374" s="2" t="s">
        <v>18</v>
      </c>
      <c r="D1374" s="2" t="s">
        <v>130</v>
      </c>
      <c r="E1374" s="3">
        <v>45349</v>
      </c>
    </row>
    <row r="1375" spans="1:5" x14ac:dyDescent="0.3">
      <c r="A1375" s="2" t="s">
        <v>17</v>
      </c>
      <c r="B1375" s="2" t="s">
        <v>160</v>
      </c>
      <c r="C1375" s="2" t="s">
        <v>7</v>
      </c>
      <c r="D1375" s="2" t="s">
        <v>1</v>
      </c>
      <c r="E1375" s="3">
        <v>45348</v>
      </c>
    </row>
    <row r="1376" spans="1:5" x14ac:dyDescent="0.3">
      <c r="A1376" s="2" t="s">
        <v>22</v>
      </c>
      <c r="B1376" s="2" t="s">
        <v>159</v>
      </c>
      <c r="C1376" s="2" t="s">
        <v>7</v>
      </c>
      <c r="D1376" s="2" t="s">
        <v>13</v>
      </c>
      <c r="E1376" s="3">
        <v>45358</v>
      </c>
    </row>
    <row r="1377" spans="1:5" x14ac:dyDescent="0.3">
      <c r="A1377" s="2" t="s">
        <v>17</v>
      </c>
      <c r="B1377" s="2" t="s">
        <v>135</v>
      </c>
      <c r="C1377" s="2" t="s">
        <v>18</v>
      </c>
      <c r="D1377" s="2" t="s">
        <v>130</v>
      </c>
      <c r="E1377" s="3">
        <v>45322</v>
      </c>
    </row>
    <row r="1378" spans="1:5" x14ac:dyDescent="0.3">
      <c r="A1378" s="2" t="s">
        <v>17</v>
      </c>
      <c r="B1378" s="2" t="s">
        <v>160</v>
      </c>
      <c r="C1378" s="2" t="s">
        <v>7</v>
      </c>
      <c r="D1378" s="2" t="s">
        <v>1</v>
      </c>
      <c r="E1378" s="3">
        <v>45341</v>
      </c>
    </row>
    <row r="1379" spans="1:5" x14ac:dyDescent="0.3">
      <c r="A1379" s="2" t="s">
        <v>17</v>
      </c>
      <c r="B1379" s="2" t="s">
        <v>152</v>
      </c>
      <c r="C1379" s="2" t="s">
        <v>18</v>
      </c>
      <c r="D1379" s="2" t="s">
        <v>130</v>
      </c>
      <c r="E1379" s="3">
        <v>45343</v>
      </c>
    </row>
    <row r="1380" spans="1:5" x14ac:dyDescent="0.3">
      <c r="A1380" s="2" t="s">
        <v>17</v>
      </c>
      <c r="B1380" s="2" t="s">
        <v>152</v>
      </c>
      <c r="C1380" s="2" t="s">
        <v>7</v>
      </c>
      <c r="D1380" s="2" t="s">
        <v>130</v>
      </c>
      <c r="E1380" s="3">
        <v>45345</v>
      </c>
    </row>
    <row r="1381" spans="1:5" x14ac:dyDescent="0.3">
      <c r="A1381" s="2" t="s">
        <v>188</v>
      </c>
      <c r="B1381" s="2" t="s">
        <v>160</v>
      </c>
      <c r="C1381" s="2" t="s">
        <v>41</v>
      </c>
      <c r="D1381" s="2" t="s">
        <v>1</v>
      </c>
      <c r="E1381" s="3">
        <v>45363</v>
      </c>
    </row>
    <row r="1382" spans="1:5" x14ac:dyDescent="0.3">
      <c r="A1382" s="2" t="s">
        <v>188</v>
      </c>
      <c r="B1382" s="2" t="s">
        <v>135</v>
      </c>
      <c r="C1382" s="2" t="s">
        <v>36</v>
      </c>
      <c r="D1382" s="2" t="s">
        <v>13</v>
      </c>
      <c r="E1382" s="3">
        <v>45365</v>
      </c>
    </row>
    <row r="1383" spans="1:5" x14ac:dyDescent="0.3">
      <c r="A1383" s="2" t="s">
        <v>6</v>
      </c>
      <c r="B1383" s="2" t="s">
        <v>90</v>
      </c>
      <c r="C1383" s="2" t="s">
        <v>10</v>
      </c>
      <c r="D1383" s="2" t="s">
        <v>13</v>
      </c>
      <c r="E1383" s="3">
        <v>45363</v>
      </c>
    </row>
    <row r="1384" spans="1:5" x14ac:dyDescent="0.3">
      <c r="A1384" s="2" t="s">
        <v>188</v>
      </c>
      <c r="B1384" s="2" t="s">
        <v>148</v>
      </c>
      <c r="C1384" s="2" t="s">
        <v>36</v>
      </c>
      <c r="D1384" s="2" t="s">
        <v>1</v>
      </c>
      <c r="E1384" s="3">
        <v>45364</v>
      </c>
    </row>
    <row r="1385" spans="1:5" x14ac:dyDescent="0.3">
      <c r="A1385" s="2" t="s">
        <v>28</v>
      </c>
      <c r="B1385" s="2" t="s">
        <v>151</v>
      </c>
      <c r="C1385" s="2" t="s">
        <v>32</v>
      </c>
      <c r="D1385" s="2" t="s">
        <v>1</v>
      </c>
      <c r="E1385" s="3">
        <v>45364</v>
      </c>
    </row>
    <row r="1386" spans="1:5" x14ac:dyDescent="0.3">
      <c r="A1386" s="2" t="s">
        <v>17</v>
      </c>
      <c r="B1386" s="2" t="s">
        <v>152</v>
      </c>
      <c r="C1386" s="2" t="s">
        <v>7</v>
      </c>
      <c r="D1386" s="2" t="s">
        <v>1</v>
      </c>
      <c r="E1386" s="3">
        <v>45352</v>
      </c>
    </row>
    <row r="1387" spans="1:5" x14ac:dyDescent="0.3">
      <c r="A1387" s="2" t="s">
        <v>17</v>
      </c>
      <c r="B1387" s="2" t="s">
        <v>135</v>
      </c>
      <c r="C1387" s="2" t="s">
        <v>18</v>
      </c>
      <c r="D1387" s="2" t="s">
        <v>1</v>
      </c>
      <c r="E1387" s="3">
        <v>45364</v>
      </c>
    </row>
    <row r="1388" spans="1:5" x14ac:dyDescent="0.3">
      <c r="A1388" s="2" t="s">
        <v>17</v>
      </c>
      <c r="B1388" s="2" t="s">
        <v>139</v>
      </c>
      <c r="C1388" s="2" t="s">
        <v>7</v>
      </c>
      <c r="D1388" s="2" t="s">
        <v>130</v>
      </c>
      <c r="E1388" s="3">
        <v>45364</v>
      </c>
    </row>
    <row r="1389" spans="1:5" x14ac:dyDescent="0.3">
      <c r="A1389" s="2" t="s">
        <v>17</v>
      </c>
      <c r="B1389" s="2" t="s">
        <v>160</v>
      </c>
      <c r="C1389" s="2" t="s">
        <v>18</v>
      </c>
      <c r="D1389" s="2" t="s">
        <v>130</v>
      </c>
      <c r="E1389" s="3">
        <v>45365</v>
      </c>
    </row>
    <row r="1390" spans="1:5" x14ac:dyDescent="0.3">
      <c r="A1390" s="2" t="s">
        <v>188</v>
      </c>
      <c r="B1390" s="2" t="s">
        <v>146</v>
      </c>
      <c r="C1390" s="2" t="s">
        <v>36</v>
      </c>
      <c r="D1390" s="2" t="s">
        <v>124</v>
      </c>
      <c r="E1390" s="3">
        <v>45365</v>
      </c>
    </row>
    <row r="1391" spans="1:5" x14ac:dyDescent="0.3">
      <c r="A1391" s="2" t="s">
        <v>17</v>
      </c>
      <c r="B1391" s="2" t="s">
        <v>119</v>
      </c>
      <c r="C1391" s="2" t="s">
        <v>18</v>
      </c>
      <c r="D1391" s="2" t="s">
        <v>130</v>
      </c>
      <c r="E1391" s="3">
        <v>45356</v>
      </c>
    </row>
    <row r="1392" spans="1:5" x14ac:dyDescent="0.3">
      <c r="A1392" s="2" t="s">
        <v>17</v>
      </c>
      <c r="B1392" s="2" t="s">
        <v>139</v>
      </c>
      <c r="C1392" s="2" t="s">
        <v>18</v>
      </c>
      <c r="D1392" s="2" t="s">
        <v>130</v>
      </c>
      <c r="E1392" s="3">
        <v>45357</v>
      </c>
    </row>
    <row r="1393" spans="1:5" x14ac:dyDescent="0.3">
      <c r="A1393" s="2" t="s">
        <v>17</v>
      </c>
      <c r="B1393" s="2" t="s">
        <v>152</v>
      </c>
      <c r="C1393" s="2" t="s">
        <v>7</v>
      </c>
      <c r="D1393" s="2" t="s">
        <v>130</v>
      </c>
      <c r="E1393" s="3">
        <v>45366</v>
      </c>
    </row>
    <row r="1394" spans="1:5" x14ac:dyDescent="0.3">
      <c r="A1394" s="2" t="s">
        <v>6</v>
      </c>
      <c r="B1394" s="2" t="s">
        <v>155</v>
      </c>
      <c r="C1394" s="2" t="s">
        <v>7</v>
      </c>
      <c r="D1394" s="2" t="s">
        <v>13</v>
      </c>
      <c r="E1394" s="3">
        <v>45369</v>
      </c>
    </row>
    <row r="1395" spans="1:5" x14ac:dyDescent="0.3">
      <c r="A1395" s="2" t="s">
        <v>17</v>
      </c>
      <c r="B1395" s="2" t="s">
        <v>135</v>
      </c>
      <c r="C1395" s="2" t="s">
        <v>7</v>
      </c>
      <c r="D1395" s="2" t="s">
        <v>1</v>
      </c>
      <c r="E1395" s="3">
        <v>45369</v>
      </c>
    </row>
    <row r="1396" spans="1:5" x14ac:dyDescent="0.3">
      <c r="A1396" s="2" t="s">
        <v>28</v>
      </c>
      <c r="B1396" s="2" t="s">
        <v>160</v>
      </c>
      <c r="C1396" s="2" t="s">
        <v>29</v>
      </c>
      <c r="D1396" s="2" t="s">
        <v>1</v>
      </c>
      <c r="E1396" s="3">
        <v>45369</v>
      </c>
    </row>
    <row r="1397" spans="1:5" x14ac:dyDescent="0.3">
      <c r="A1397" s="2" t="s">
        <v>188</v>
      </c>
      <c r="B1397" s="2" t="s">
        <v>153</v>
      </c>
      <c r="C1397" s="2" t="s">
        <v>41</v>
      </c>
      <c r="D1397" s="2" t="s">
        <v>1</v>
      </c>
      <c r="E1397" s="3">
        <v>45369</v>
      </c>
    </row>
    <row r="1398" spans="1:5" x14ac:dyDescent="0.3">
      <c r="A1398" s="2" t="s">
        <v>188</v>
      </c>
      <c r="B1398" s="2" t="s">
        <v>162</v>
      </c>
      <c r="C1398" s="2" t="s">
        <v>36</v>
      </c>
      <c r="D1398" s="2" t="s">
        <v>1</v>
      </c>
      <c r="E1398" s="3">
        <v>45369</v>
      </c>
    </row>
    <row r="1399" spans="1:5" x14ac:dyDescent="0.3">
      <c r="A1399" s="2" t="s">
        <v>17</v>
      </c>
      <c r="B1399" s="2" t="s">
        <v>135</v>
      </c>
      <c r="C1399" s="2" t="s">
        <v>7</v>
      </c>
      <c r="D1399" s="2" t="s">
        <v>130</v>
      </c>
      <c r="E1399" s="3">
        <v>45362</v>
      </c>
    </row>
    <row r="1400" spans="1:5" x14ac:dyDescent="0.3">
      <c r="A1400" s="2" t="s">
        <v>188</v>
      </c>
      <c r="B1400" s="2" t="s">
        <v>160</v>
      </c>
      <c r="C1400" s="2" t="s">
        <v>36</v>
      </c>
      <c r="D1400" s="2" t="s">
        <v>1</v>
      </c>
      <c r="E1400" s="3">
        <v>45366</v>
      </c>
    </row>
    <row r="1401" spans="1:5" x14ac:dyDescent="0.3">
      <c r="A1401" s="2" t="s">
        <v>22</v>
      </c>
      <c r="B1401" s="2" t="s">
        <v>151</v>
      </c>
      <c r="C1401" s="2" t="s">
        <v>7</v>
      </c>
      <c r="D1401" s="2" t="s">
        <v>1</v>
      </c>
      <c r="E1401" s="3">
        <v>45365</v>
      </c>
    </row>
    <row r="1402" spans="1:5" x14ac:dyDescent="0.3">
      <c r="A1402" s="2" t="s">
        <v>6</v>
      </c>
      <c r="B1402" s="2" t="s">
        <v>139</v>
      </c>
      <c r="C1402" s="2" t="s">
        <v>10</v>
      </c>
      <c r="D1402" s="2" t="s">
        <v>13</v>
      </c>
      <c r="E1402" s="3">
        <v>45372</v>
      </c>
    </row>
    <row r="1403" spans="1:5" x14ac:dyDescent="0.3">
      <c r="A1403" s="2" t="s">
        <v>28</v>
      </c>
      <c r="B1403" s="2" t="s">
        <v>162</v>
      </c>
      <c r="C1403" s="2" t="s">
        <v>32</v>
      </c>
      <c r="D1403" s="2" t="s">
        <v>1</v>
      </c>
      <c r="E1403" s="3">
        <v>45372</v>
      </c>
    </row>
    <row r="1404" spans="1:5" x14ac:dyDescent="0.3">
      <c r="A1404" s="2" t="s">
        <v>22</v>
      </c>
      <c r="B1404" s="2" t="s">
        <v>161</v>
      </c>
      <c r="C1404" s="2" t="s">
        <v>7</v>
      </c>
      <c r="D1404" s="2" t="s">
        <v>1</v>
      </c>
      <c r="E1404" s="3">
        <v>45373</v>
      </c>
    </row>
    <row r="1405" spans="1:5" x14ac:dyDescent="0.3">
      <c r="A1405" s="2" t="s">
        <v>188</v>
      </c>
      <c r="B1405" s="2" t="s">
        <v>135</v>
      </c>
      <c r="C1405" s="2" t="s">
        <v>36</v>
      </c>
      <c r="D1405" s="2" t="s">
        <v>1</v>
      </c>
      <c r="E1405" s="3">
        <v>45373</v>
      </c>
    </row>
    <row r="1406" spans="1:5" x14ac:dyDescent="0.3">
      <c r="A1406" s="2" t="s">
        <v>6</v>
      </c>
      <c r="B1406" s="2" t="s">
        <v>90</v>
      </c>
      <c r="C1406" s="2" t="s">
        <v>10</v>
      </c>
      <c r="D1406" s="2" t="s">
        <v>13</v>
      </c>
      <c r="E1406" s="3">
        <v>45365</v>
      </c>
    </row>
    <row r="1407" spans="1:5" x14ac:dyDescent="0.3">
      <c r="A1407" s="2" t="s">
        <v>6</v>
      </c>
      <c r="B1407" s="2" t="s">
        <v>162</v>
      </c>
      <c r="C1407" s="2" t="s">
        <v>7</v>
      </c>
      <c r="D1407" s="2" t="s">
        <v>1</v>
      </c>
      <c r="E1407" s="3">
        <v>45363</v>
      </c>
    </row>
    <row r="1408" spans="1:5" x14ac:dyDescent="0.3">
      <c r="A1408" s="2" t="s">
        <v>6</v>
      </c>
      <c r="B1408" s="2" t="s">
        <v>140</v>
      </c>
      <c r="C1408" s="2" t="s">
        <v>7</v>
      </c>
      <c r="D1408" s="2" t="s">
        <v>1</v>
      </c>
      <c r="E1408" s="3">
        <v>45364</v>
      </c>
    </row>
    <row r="1409" spans="1:5" x14ac:dyDescent="0.3">
      <c r="A1409" s="2" t="s">
        <v>28</v>
      </c>
      <c r="B1409" s="2" t="s">
        <v>189</v>
      </c>
      <c r="C1409" s="2" t="s">
        <v>64</v>
      </c>
      <c r="D1409" s="2" t="s">
        <v>1</v>
      </c>
      <c r="E1409" s="3">
        <v>45371</v>
      </c>
    </row>
    <row r="1410" spans="1:5" x14ac:dyDescent="0.3">
      <c r="A1410" s="2" t="s">
        <v>6</v>
      </c>
      <c r="B1410" s="2" t="s">
        <v>190</v>
      </c>
      <c r="C1410" s="2" t="s">
        <v>7</v>
      </c>
      <c r="D1410" s="2" t="s">
        <v>13</v>
      </c>
      <c r="E1410" s="3">
        <v>45373</v>
      </c>
    </row>
    <row r="1411" spans="1:5" x14ac:dyDescent="0.3">
      <c r="A1411" s="2" t="s">
        <v>46</v>
      </c>
      <c r="B1411" s="2" t="s">
        <v>159</v>
      </c>
      <c r="C1411" s="2" t="s">
        <v>41</v>
      </c>
      <c r="D1411" s="2" t="s">
        <v>1</v>
      </c>
      <c r="E1411" s="3">
        <v>45371</v>
      </c>
    </row>
    <row r="1412" spans="1:5" x14ac:dyDescent="0.3">
      <c r="A1412" s="2" t="s">
        <v>28</v>
      </c>
      <c r="B1412" s="2" t="s">
        <v>23</v>
      </c>
      <c r="C1412" s="2" t="s">
        <v>29</v>
      </c>
      <c r="D1412" s="2" t="s">
        <v>1</v>
      </c>
      <c r="E1412" s="3">
        <v>45373</v>
      </c>
    </row>
    <row r="1413" spans="1:5" x14ac:dyDescent="0.3">
      <c r="A1413" s="2" t="s">
        <v>28</v>
      </c>
      <c r="B1413" s="2" t="s">
        <v>153</v>
      </c>
      <c r="C1413" s="2" t="s">
        <v>32</v>
      </c>
      <c r="D1413" s="2" t="s">
        <v>13</v>
      </c>
      <c r="E1413" s="3">
        <v>45377</v>
      </c>
    </row>
    <row r="1414" spans="1:5" x14ac:dyDescent="0.3">
      <c r="A1414" s="2" t="s">
        <v>28</v>
      </c>
      <c r="B1414" s="2" t="s">
        <v>159</v>
      </c>
      <c r="C1414" s="2" t="s">
        <v>32</v>
      </c>
      <c r="D1414" s="2" t="s">
        <v>1</v>
      </c>
      <c r="E1414" s="3">
        <v>45377</v>
      </c>
    </row>
    <row r="1415" spans="1:5" x14ac:dyDescent="0.3">
      <c r="A1415" s="2" t="s">
        <v>46</v>
      </c>
      <c r="B1415" s="2" t="s">
        <v>155</v>
      </c>
      <c r="C1415" s="2" t="s">
        <v>7</v>
      </c>
      <c r="D1415" s="2" t="s">
        <v>1</v>
      </c>
      <c r="E1415" s="3">
        <v>45378</v>
      </c>
    </row>
    <row r="1416" spans="1:5" x14ac:dyDescent="0.3">
      <c r="A1416" s="2" t="s">
        <v>39</v>
      </c>
      <c r="B1416" s="2" t="s">
        <v>135</v>
      </c>
      <c r="C1416" s="2" t="s">
        <v>36</v>
      </c>
      <c r="D1416" s="2" t="s">
        <v>1</v>
      </c>
      <c r="E1416" s="3">
        <v>45378</v>
      </c>
    </row>
    <row r="1417" spans="1:5" x14ac:dyDescent="0.3">
      <c r="A1417" s="2" t="s">
        <v>39</v>
      </c>
      <c r="B1417" s="2" t="s">
        <v>148</v>
      </c>
      <c r="C1417" s="2" t="s">
        <v>36</v>
      </c>
      <c r="D1417" s="2" t="s">
        <v>1</v>
      </c>
      <c r="E1417" s="3">
        <v>45378</v>
      </c>
    </row>
    <row r="1418" spans="1:5" x14ac:dyDescent="0.3">
      <c r="A1418" s="2" t="s">
        <v>39</v>
      </c>
      <c r="B1418" s="2" t="s">
        <v>146</v>
      </c>
      <c r="C1418" s="2" t="s">
        <v>36</v>
      </c>
      <c r="D1418" s="2" t="s">
        <v>1</v>
      </c>
      <c r="E1418" s="3">
        <v>45377</v>
      </c>
    </row>
    <row r="1419" spans="1:5" x14ac:dyDescent="0.3">
      <c r="A1419" s="2" t="s">
        <v>46</v>
      </c>
      <c r="B1419" s="2" t="s">
        <v>140</v>
      </c>
      <c r="C1419" s="2" t="s">
        <v>7</v>
      </c>
      <c r="D1419" s="2" t="s">
        <v>1</v>
      </c>
      <c r="E1419" s="3">
        <v>45378</v>
      </c>
    </row>
    <row r="1420" spans="1:5" x14ac:dyDescent="0.3">
      <c r="A1420" s="2" t="s">
        <v>6</v>
      </c>
      <c r="B1420" s="2" t="s">
        <v>187</v>
      </c>
      <c r="C1420" s="2" t="s">
        <v>7</v>
      </c>
      <c r="D1420" s="2" t="s">
        <v>1</v>
      </c>
      <c r="E1420" s="3">
        <v>45379</v>
      </c>
    </row>
    <row r="1421" spans="1:5" x14ac:dyDescent="0.3">
      <c r="A1421" s="2" t="s">
        <v>6</v>
      </c>
      <c r="B1421" s="2" t="s">
        <v>162</v>
      </c>
      <c r="C1421" s="2" t="s">
        <v>7</v>
      </c>
      <c r="D1421" s="2" t="s">
        <v>1</v>
      </c>
      <c r="E1421" s="3">
        <v>45379</v>
      </c>
    </row>
    <row r="1422" spans="1:5" x14ac:dyDescent="0.3">
      <c r="A1422" s="2" t="s">
        <v>22</v>
      </c>
      <c r="B1422" s="2" t="s">
        <v>159</v>
      </c>
      <c r="C1422" s="2" t="s">
        <v>7</v>
      </c>
      <c r="D1422" s="2" t="s">
        <v>1</v>
      </c>
      <c r="E1422" s="3">
        <v>45379</v>
      </c>
    </row>
    <row r="1423" spans="1:5" x14ac:dyDescent="0.3">
      <c r="A1423" s="2" t="s">
        <v>28</v>
      </c>
      <c r="B1423" s="2" t="s">
        <v>189</v>
      </c>
      <c r="C1423" s="2" t="s">
        <v>64</v>
      </c>
      <c r="D1423" s="2" t="s">
        <v>1</v>
      </c>
      <c r="E1423" s="3">
        <v>45379</v>
      </c>
    </row>
    <row r="1424" spans="1:5" x14ac:dyDescent="0.3">
      <c r="A1424" s="2" t="s">
        <v>28</v>
      </c>
      <c r="B1424" s="2" t="s">
        <v>160</v>
      </c>
      <c r="C1424" s="2" t="s">
        <v>29</v>
      </c>
      <c r="D1424" s="2" t="s">
        <v>1</v>
      </c>
      <c r="E1424" s="3">
        <v>45379</v>
      </c>
    </row>
    <row r="1425" spans="1:5" x14ac:dyDescent="0.3">
      <c r="A1425" s="2" t="s">
        <v>39</v>
      </c>
      <c r="B1425" s="2" t="s">
        <v>146</v>
      </c>
      <c r="C1425" s="2" t="s">
        <v>36</v>
      </c>
      <c r="D1425" s="2" t="s">
        <v>1</v>
      </c>
      <c r="E1425" s="3">
        <v>45379</v>
      </c>
    </row>
    <row r="1426" spans="1:5" x14ac:dyDescent="0.3">
      <c r="A1426" s="2" t="s">
        <v>39</v>
      </c>
      <c r="B1426" s="2" t="s">
        <v>153</v>
      </c>
      <c r="C1426" s="2" t="s">
        <v>37</v>
      </c>
      <c r="D1426" s="2" t="s">
        <v>1</v>
      </c>
      <c r="E1426" s="3">
        <v>45379</v>
      </c>
    </row>
    <row r="1427" spans="1:5" x14ac:dyDescent="0.3">
      <c r="A1427" s="2" t="s">
        <v>39</v>
      </c>
      <c r="B1427" s="2" t="s">
        <v>156</v>
      </c>
      <c r="C1427" s="2" t="s">
        <v>36</v>
      </c>
      <c r="D1427" s="2" t="s">
        <v>1</v>
      </c>
      <c r="E1427" s="3">
        <v>45379</v>
      </c>
    </row>
    <row r="1428" spans="1:5" x14ac:dyDescent="0.3">
      <c r="A1428" s="2" t="s">
        <v>46</v>
      </c>
      <c r="B1428" s="2" t="s">
        <v>159</v>
      </c>
      <c r="C1428" s="2" t="s">
        <v>41</v>
      </c>
      <c r="D1428" s="2" t="s">
        <v>1</v>
      </c>
      <c r="E1428" s="3">
        <v>45379</v>
      </c>
    </row>
    <row r="1429" spans="1:5" x14ac:dyDescent="0.3">
      <c r="A1429" s="2" t="s">
        <v>188</v>
      </c>
      <c r="B1429" s="2" t="s">
        <v>190</v>
      </c>
      <c r="C1429" s="2" t="s">
        <v>37</v>
      </c>
      <c r="D1429" s="2" t="s">
        <v>1</v>
      </c>
      <c r="E1429" s="3">
        <v>45379</v>
      </c>
    </row>
    <row r="1430" spans="1:5" x14ac:dyDescent="0.3">
      <c r="A1430" s="2" t="s">
        <v>188</v>
      </c>
      <c r="B1430" s="2" t="s">
        <v>187</v>
      </c>
      <c r="C1430" s="2" t="s">
        <v>37</v>
      </c>
      <c r="D1430" s="2" t="s">
        <v>130</v>
      </c>
      <c r="E1430" s="3">
        <v>45383</v>
      </c>
    </row>
    <row r="1431" spans="1:5" x14ac:dyDescent="0.3">
      <c r="A1431" s="2" t="s">
        <v>6</v>
      </c>
      <c r="B1431" s="2" t="s">
        <v>156</v>
      </c>
      <c r="C1431" s="2" t="s">
        <v>7</v>
      </c>
      <c r="D1431" s="2" t="s">
        <v>13</v>
      </c>
      <c r="E1431" s="3">
        <v>45384</v>
      </c>
    </row>
    <row r="1432" spans="1:5" x14ac:dyDescent="0.3">
      <c r="A1432" s="2" t="s">
        <v>28</v>
      </c>
      <c r="B1432" s="2" t="s">
        <v>68</v>
      </c>
      <c r="C1432" s="2" t="s">
        <v>18</v>
      </c>
      <c r="D1432" s="2" t="s">
        <v>1</v>
      </c>
      <c r="E1432" s="3">
        <v>45386</v>
      </c>
    </row>
    <row r="1433" spans="1:5" x14ac:dyDescent="0.3">
      <c r="A1433" s="2" t="s">
        <v>188</v>
      </c>
      <c r="B1433" s="2" t="s">
        <v>187</v>
      </c>
      <c r="C1433" s="2" t="s">
        <v>36</v>
      </c>
      <c r="D1433" s="2" t="s">
        <v>1</v>
      </c>
      <c r="E1433" s="3">
        <v>45387</v>
      </c>
    </row>
    <row r="1434" spans="1:5" x14ac:dyDescent="0.3">
      <c r="A1434" s="2" t="s">
        <v>39</v>
      </c>
      <c r="B1434" s="2" t="s">
        <v>160</v>
      </c>
      <c r="C1434" s="2" t="s">
        <v>36</v>
      </c>
      <c r="D1434" s="2" t="s">
        <v>1</v>
      </c>
      <c r="E1434" s="3">
        <v>45387</v>
      </c>
    </row>
    <row r="1435" spans="1:5" x14ac:dyDescent="0.3">
      <c r="A1435" s="2" t="s">
        <v>28</v>
      </c>
      <c r="B1435" s="2" t="s">
        <v>189</v>
      </c>
      <c r="C1435" s="2" t="s">
        <v>64</v>
      </c>
      <c r="D1435" s="2" t="s">
        <v>1</v>
      </c>
      <c r="E1435" s="3">
        <v>45391</v>
      </c>
    </row>
    <row r="1436" spans="1:5" x14ac:dyDescent="0.3">
      <c r="A1436" s="2" t="s">
        <v>39</v>
      </c>
      <c r="B1436" s="2" t="s">
        <v>153</v>
      </c>
      <c r="C1436" s="2" t="s">
        <v>36</v>
      </c>
      <c r="D1436" s="2" t="s">
        <v>1</v>
      </c>
      <c r="E1436" s="3">
        <v>45391</v>
      </c>
    </row>
    <row r="1437" spans="1:5" x14ac:dyDescent="0.3">
      <c r="A1437" s="2" t="s">
        <v>6</v>
      </c>
      <c r="B1437" s="2" t="s">
        <v>190</v>
      </c>
      <c r="C1437" s="2" t="s">
        <v>7</v>
      </c>
      <c r="D1437" s="2" t="s">
        <v>13</v>
      </c>
      <c r="E1437" s="3">
        <v>45392</v>
      </c>
    </row>
    <row r="1438" spans="1:5" x14ac:dyDescent="0.3">
      <c r="A1438" s="2" t="s">
        <v>28</v>
      </c>
      <c r="B1438" s="2" t="s">
        <v>148</v>
      </c>
      <c r="C1438" s="2" t="s">
        <v>32</v>
      </c>
      <c r="D1438" s="2" t="s">
        <v>1</v>
      </c>
      <c r="E1438" s="3">
        <v>45392</v>
      </c>
    </row>
    <row r="1439" spans="1:5" x14ac:dyDescent="0.3">
      <c r="A1439" s="2" t="s">
        <v>39</v>
      </c>
      <c r="B1439" s="2" t="s">
        <v>68</v>
      </c>
      <c r="C1439" s="2" t="s">
        <v>37</v>
      </c>
      <c r="D1439" s="2" t="s">
        <v>1</v>
      </c>
      <c r="E1439" s="3">
        <v>45392</v>
      </c>
    </row>
    <row r="1440" spans="1:5" x14ac:dyDescent="0.3">
      <c r="A1440" s="2" t="s">
        <v>28</v>
      </c>
      <c r="B1440" s="2" t="s">
        <v>68</v>
      </c>
      <c r="C1440" s="2" t="s">
        <v>18</v>
      </c>
      <c r="D1440" s="2" t="s">
        <v>1</v>
      </c>
      <c r="E1440" s="3">
        <v>45393</v>
      </c>
    </row>
    <row r="1441" spans="1:5" x14ac:dyDescent="0.3">
      <c r="A1441" s="2" t="s">
        <v>39</v>
      </c>
      <c r="B1441" s="2" t="s">
        <v>156</v>
      </c>
      <c r="C1441" s="2" t="s">
        <v>36</v>
      </c>
      <c r="D1441" s="2" t="s">
        <v>1</v>
      </c>
      <c r="E1441" s="3">
        <v>45393</v>
      </c>
    </row>
    <row r="1442" spans="1:5" x14ac:dyDescent="0.3">
      <c r="A1442" s="2" t="s">
        <v>39</v>
      </c>
      <c r="B1442" s="2" t="s">
        <v>153</v>
      </c>
      <c r="C1442" s="2" t="s">
        <v>37</v>
      </c>
      <c r="D1442" s="2" t="s">
        <v>1</v>
      </c>
      <c r="E1442" s="3">
        <v>45393</v>
      </c>
    </row>
    <row r="1443" spans="1:5" x14ac:dyDescent="0.3">
      <c r="A1443" s="2" t="s">
        <v>46</v>
      </c>
      <c r="B1443" s="2" t="s">
        <v>135</v>
      </c>
      <c r="C1443" s="2" t="s">
        <v>64</v>
      </c>
      <c r="D1443" s="2" t="s">
        <v>1</v>
      </c>
      <c r="E1443" s="3">
        <v>45393</v>
      </c>
    </row>
    <row r="1444" spans="1:5" x14ac:dyDescent="0.3">
      <c r="A1444" s="2" t="s">
        <v>188</v>
      </c>
      <c r="B1444" s="2" t="s">
        <v>190</v>
      </c>
      <c r="C1444" s="2" t="s">
        <v>37</v>
      </c>
      <c r="D1444" s="2" t="s">
        <v>1</v>
      </c>
      <c r="E1444" s="3">
        <v>45393</v>
      </c>
    </row>
    <row r="1445" spans="1:5" x14ac:dyDescent="0.3">
      <c r="A1445" s="2" t="s">
        <v>6</v>
      </c>
      <c r="B1445" s="2" t="s">
        <v>68</v>
      </c>
      <c r="C1445" s="2" t="s">
        <v>7</v>
      </c>
      <c r="D1445" s="2" t="s">
        <v>1</v>
      </c>
      <c r="E1445" s="3">
        <v>45393</v>
      </c>
    </row>
    <row r="1446" spans="1:5" x14ac:dyDescent="0.3">
      <c r="A1446" s="2" t="s">
        <v>188</v>
      </c>
      <c r="B1446" s="2" t="s">
        <v>190</v>
      </c>
      <c r="C1446" s="2" t="s">
        <v>36</v>
      </c>
      <c r="D1446" s="2" t="s">
        <v>1</v>
      </c>
      <c r="E1446" s="3">
        <v>45392</v>
      </c>
    </row>
    <row r="1447" spans="1:5" x14ac:dyDescent="0.3">
      <c r="A1447" s="2" t="s">
        <v>39</v>
      </c>
      <c r="B1447" s="2" t="s">
        <v>146</v>
      </c>
      <c r="C1447" s="2" t="s">
        <v>36</v>
      </c>
      <c r="D1447" s="2" t="s">
        <v>1</v>
      </c>
      <c r="E1447" s="3">
        <v>45394</v>
      </c>
    </row>
    <row r="1448" spans="1:5" x14ac:dyDescent="0.3">
      <c r="A1448" s="2" t="s">
        <v>39</v>
      </c>
      <c r="B1448" s="2" t="s">
        <v>160</v>
      </c>
      <c r="C1448" s="2" t="s">
        <v>36</v>
      </c>
      <c r="D1448" s="2" t="s">
        <v>1</v>
      </c>
      <c r="E1448" s="3">
        <v>45394</v>
      </c>
    </row>
    <row r="1449" spans="1:5" x14ac:dyDescent="0.3">
      <c r="A1449" s="2" t="s">
        <v>39</v>
      </c>
      <c r="B1449" s="2" t="s">
        <v>135</v>
      </c>
      <c r="C1449" s="2" t="s">
        <v>36</v>
      </c>
      <c r="D1449" s="2" t="s">
        <v>1</v>
      </c>
      <c r="E1449" s="3">
        <v>45394</v>
      </c>
    </row>
    <row r="1450" spans="1:5" x14ac:dyDescent="0.3">
      <c r="A1450" s="2" t="s">
        <v>6</v>
      </c>
      <c r="B1450" s="2" t="s">
        <v>156</v>
      </c>
      <c r="C1450" s="2" t="s">
        <v>7</v>
      </c>
      <c r="D1450" s="2" t="s">
        <v>1</v>
      </c>
      <c r="E1450" s="3">
        <v>45394</v>
      </c>
    </row>
    <row r="1451" spans="1:5" x14ac:dyDescent="0.3">
      <c r="A1451" s="2" t="s">
        <v>6</v>
      </c>
      <c r="B1451" s="2" t="s">
        <v>162</v>
      </c>
      <c r="C1451" s="2" t="s">
        <v>7</v>
      </c>
      <c r="D1451" s="2" t="s">
        <v>1</v>
      </c>
      <c r="E1451" s="3">
        <v>45393</v>
      </c>
    </row>
    <row r="1452" spans="1:5" x14ac:dyDescent="0.3">
      <c r="A1452" s="2" t="s">
        <v>6</v>
      </c>
      <c r="B1452" s="2" t="s">
        <v>162</v>
      </c>
      <c r="C1452" s="2" t="s">
        <v>7</v>
      </c>
      <c r="D1452" s="2" t="s">
        <v>1</v>
      </c>
      <c r="E1452" s="3">
        <v>45397</v>
      </c>
    </row>
    <row r="1453" spans="1:5" x14ac:dyDescent="0.3">
      <c r="A1453" s="2" t="s">
        <v>28</v>
      </c>
      <c r="B1453" s="2" t="s">
        <v>23</v>
      </c>
      <c r="C1453" s="2" t="s">
        <v>29</v>
      </c>
      <c r="D1453" s="2" t="s">
        <v>1</v>
      </c>
      <c r="E1453" s="3">
        <v>45394</v>
      </c>
    </row>
    <row r="1454" spans="1:5" x14ac:dyDescent="0.3">
      <c r="A1454" s="2" t="s">
        <v>22</v>
      </c>
      <c r="B1454" s="2" t="s">
        <v>148</v>
      </c>
      <c r="C1454" s="2" t="s">
        <v>7</v>
      </c>
      <c r="D1454" s="2" t="s">
        <v>13</v>
      </c>
      <c r="E1454" s="3">
        <v>45394</v>
      </c>
    </row>
    <row r="1455" spans="1:5" x14ac:dyDescent="0.3">
      <c r="A1455" s="2" t="s">
        <v>39</v>
      </c>
      <c r="B1455" s="2" t="s">
        <v>156</v>
      </c>
      <c r="C1455" s="2" t="s">
        <v>36</v>
      </c>
      <c r="D1455" s="2" t="s">
        <v>1</v>
      </c>
      <c r="E1455" s="3">
        <v>45399</v>
      </c>
    </row>
    <row r="1456" spans="1:5" x14ac:dyDescent="0.3">
      <c r="A1456" s="2" t="s">
        <v>39</v>
      </c>
      <c r="B1456" s="2" t="s">
        <v>146</v>
      </c>
      <c r="C1456" s="2" t="s">
        <v>36</v>
      </c>
      <c r="D1456" s="2" t="s">
        <v>1</v>
      </c>
      <c r="E1456" s="3">
        <v>45399</v>
      </c>
    </row>
    <row r="1457" spans="1:5" x14ac:dyDescent="0.3">
      <c r="A1457" s="2" t="s">
        <v>39</v>
      </c>
      <c r="B1457" s="2" t="s">
        <v>135</v>
      </c>
      <c r="C1457" s="2" t="s">
        <v>36</v>
      </c>
      <c r="D1457" s="2" t="s">
        <v>1</v>
      </c>
      <c r="E1457" s="3">
        <v>45399</v>
      </c>
    </row>
    <row r="1458" spans="1:5" x14ac:dyDescent="0.3">
      <c r="A1458" s="2" t="s">
        <v>6</v>
      </c>
      <c r="B1458" s="2" t="s">
        <v>135</v>
      </c>
      <c r="C1458" s="2" t="s">
        <v>10</v>
      </c>
      <c r="D1458" s="2" t="s">
        <v>1</v>
      </c>
      <c r="E1458" s="3">
        <v>45401</v>
      </c>
    </row>
    <row r="1459" spans="1:5" x14ac:dyDescent="0.3">
      <c r="A1459" s="2" t="s">
        <v>39</v>
      </c>
      <c r="B1459" s="2" t="s">
        <v>12</v>
      </c>
      <c r="C1459" s="2" t="s">
        <v>37</v>
      </c>
      <c r="D1459" s="2" t="s">
        <v>1</v>
      </c>
      <c r="E1459" s="3">
        <v>45400</v>
      </c>
    </row>
    <row r="1460" spans="1:5" x14ac:dyDescent="0.3">
      <c r="A1460" s="2" t="s">
        <v>39</v>
      </c>
      <c r="B1460" s="2" t="s">
        <v>160</v>
      </c>
      <c r="C1460" s="2" t="s">
        <v>36</v>
      </c>
      <c r="D1460" s="2" t="s">
        <v>1</v>
      </c>
      <c r="E1460" s="3">
        <v>45401</v>
      </c>
    </row>
    <row r="1461" spans="1:5" x14ac:dyDescent="0.3">
      <c r="A1461" s="2" t="s">
        <v>46</v>
      </c>
      <c r="B1461" s="2" t="s">
        <v>135</v>
      </c>
      <c r="C1461" s="2" t="s">
        <v>64</v>
      </c>
      <c r="D1461" s="2" t="s">
        <v>1</v>
      </c>
      <c r="E1461" s="3">
        <v>45400</v>
      </c>
    </row>
    <row r="1462" spans="1:5" x14ac:dyDescent="0.3">
      <c r="A1462" s="2" t="s">
        <v>28</v>
      </c>
      <c r="B1462" s="2" t="s">
        <v>189</v>
      </c>
      <c r="C1462" s="2" t="s">
        <v>64</v>
      </c>
      <c r="D1462" s="2" t="s">
        <v>1</v>
      </c>
      <c r="E1462" s="3">
        <v>45400</v>
      </c>
    </row>
    <row r="1463" spans="1:5" x14ac:dyDescent="0.3">
      <c r="A1463" s="2" t="s">
        <v>28</v>
      </c>
      <c r="B1463" s="2" t="s">
        <v>135</v>
      </c>
      <c r="C1463" s="2" t="s">
        <v>54</v>
      </c>
      <c r="D1463" s="2" t="s">
        <v>1</v>
      </c>
      <c r="E1463" s="3">
        <v>45401</v>
      </c>
    </row>
    <row r="1464" spans="1:5" x14ac:dyDescent="0.3">
      <c r="A1464" s="2" t="s">
        <v>22</v>
      </c>
      <c r="B1464" s="2" t="s">
        <v>148</v>
      </c>
      <c r="C1464" s="2" t="s">
        <v>7</v>
      </c>
      <c r="D1464" s="2" t="s">
        <v>1</v>
      </c>
      <c r="E1464" s="3">
        <v>45399</v>
      </c>
    </row>
    <row r="1465" spans="1:5" x14ac:dyDescent="0.3">
      <c r="A1465" s="2" t="s">
        <v>6</v>
      </c>
      <c r="B1465" s="2" t="s">
        <v>162</v>
      </c>
      <c r="C1465" s="2" t="s">
        <v>7</v>
      </c>
      <c r="D1465" s="2" t="s">
        <v>1</v>
      </c>
      <c r="E1465" s="3">
        <v>45405</v>
      </c>
    </row>
    <row r="1466" spans="1:5" x14ac:dyDescent="0.3">
      <c r="A1466" s="2" t="s">
        <v>6</v>
      </c>
      <c r="B1466" s="2" t="s">
        <v>190</v>
      </c>
      <c r="C1466" s="2" t="s">
        <v>7</v>
      </c>
      <c r="D1466" s="2" t="s">
        <v>1</v>
      </c>
      <c r="E1466" s="3">
        <v>45405</v>
      </c>
    </row>
    <row r="1467" spans="1:5" x14ac:dyDescent="0.3">
      <c r="A1467" s="2" t="s">
        <v>39</v>
      </c>
      <c r="B1467" s="2" t="s">
        <v>12</v>
      </c>
      <c r="C1467" s="2" t="s">
        <v>37</v>
      </c>
      <c r="D1467" s="2" t="s">
        <v>1</v>
      </c>
      <c r="E1467" s="3">
        <v>45405</v>
      </c>
    </row>
    <row r="1468" spans="1:5" x14ac:dyDescent="0.3">
      <c r="A1468" s="2" t="s">
        <v>17</v>
      </c>
      <c r="B1468" s="2" t="s">
        <v>161</v>
      </c>
      <c r="C1468" s="2" t="s">
        <v>18</v>
      </c>
      <c r="D1468" s="2" t="s">
        <v>130</v>
      </c>
      <c r="E1468" s="3">
        <v>45386</v>
      </c>
    </row>
    <row r="1469" spans="1:5" x14ac:dyDescent="0.3">
      <c r="A1469" s="2" t="s">
        <v>17</v>
      </c>
      <c r="B1469" s="2" t="s">
        <v>160</v>
      </c>
      <c r="C1469" s="2" t="s">
        <v>18</v>
      </c>
      <c r="D1469" s="2" t="s">
        <v>130</v>
      </c>
      <c r="E1469" s="3">
        <v>45386</v>
      </c>
    </row>
    <row r="1470" spans="1:5" x14ac:dyDescent="0.3">
      <c r="A1470" s="2" t="s">
        <v>17</v>
      </c>
      <c r="B1470" s="2" t="s">
        <v>160</v>
      </c>
      <c r="C1470" s="2" t="s">
        <v>7</v>
      </c>
      <c r="D1470" s="2" t="s">
        <v>130</v>
      </c>
      <c r="E1470" s="3">
        <v>45390</v>
      </c>
    </row>
    <row r="1471" spans="1:5" x14ac:dyDescent="0.3">
      <c r="A1471" s="2" t="s">
        <v>6</v>
      </c>
      <c r="B1471" s="2" t="s">
        <v>187</v>
      </c>
      <c r="C1471" s="2" t="s">
        <v>7</v>
      </c>
      <c r="D1471" s="2" t="s">
        <v>1</v>
      </c>
      <c r="E1471" s="3">
        <v>45407</v>
      </c>
    </row>
    <row r="1472" spans="1:5" x14ac:dyDescent="0.3">
      <c r="A1472" s="2" t="s">
        <v>39</v>
      </c>
      <c r="B1472" s="2" t="s">
        <v>160</v>
      </c>
      <c r="C1472" s="2" t="s">
        <v>41</v>
      </c>
      <c r="D1472" s="2" t="s">
        <v>1</v>
      </c>
      <c r="E1472" s="3">
        <v>45406</v>
      </c>
    </row>
    <row r="1473" spans="1:5" x14ac:dyDescent="0.3">
      <c r="A1473" s="2" t="s">
        <v>39</v>
      </c>
      <c r="B1473" s="2" t="s">
        <v>135</v>
      </c>
      <c r="C1473" s="2" t="s">
        <v>36</v>
      </c>
      <c r="D1473" s="2" t="s">
        <v>1</v>
      </c>
      <c r="E1473" s="3">
        <v>45406</v>
      </c>
    </row>
    <row r="1474" spans="1:5" x14ac:dyDescent="0.3">
      <c r="A1474" s="2" t="s">
        <v>39</v>
      </c>
      <c r="B1474" s="2" t="s">
        <v>146</v>
      </c>
      <c r="C1474" s="2" t="s">
        <v>36</v>
      </c>
      <c r="D1474" s="2" t="s">
        <v>1</v>
      </c>
      <c r="E1474" s="3">
        <v>45405</v>
      </c>
    </row>
    <row r="1475" spans="1:5" x14ac:dyDescent="0.3">
      <c r="A1475" s="2" t="s">
        <v>6</v>
      </c>
      <c r="B1475" s="2" t="s">
        <v>156</v>
      </c>
      <c r="C1475" s="2" t="s">
        <v>7</v>
      </c>
      <c r="D1475" s="2" t="s">
        <v>1</v>
      </c>
      <c r="E1475" s="3">
        <v>45400</v>
      </c>
    </row>
    <row r="1476" spans="1:5" x14ac:dyDescent="0.3">
      <c r="A1476" s="2" t="s">
        <v>6</v>
      </c>
      <c r="B1476" s="2" t="s">
        <v>191</v>
      </c>
      <c r="C1476" s="2" t="s">
        <v>10</v>
      </c>
      <c r="D1476" s="2" t="s">
        <v>1</v>
      </c>
      <c r="E1476" s="3">
        <v>45404</v>
      </c>
    </row>
    <row r="1477" spans="1:5" x14ac:dyDescent="0.3">
      <c r="A1477" s="2" t="s">
        <v>188</v>
      </c>
      <c r="B1477" s="2" t="s">
        <v>190</v>
      </c>
      <c r="C1477" s="2" t="s">
        <v>36</v>
      </c>
      <c r="D1477" s="2" t="s">
        <v>1</v>
      </c>
      <c r="E1477" s="3">
        <v>45406</v>
      </c>
    </row>
    <row r="1478" spans="1:5" x14ac:dyDescent="0.3">
      <c r="A1478" s="2" t="s">
        <v>28</v>
      </c>
      <c r="B1478" s="2" t="s">
        <v>135</v>
      </c>
      <c r="C1478" s="2" t="s">
        <v>54</v>
      </c>
      <c r="D1478" s="2" t="s">
        <v>130</v>
      </c>
      <c r="E1478" s="3">
        <v>45405</v>
      </c>
    </row>
    <row r="1479" spans="1:5" x14ac:dyDescent="0.3">
      <c r="A1479" s="2" t="s">
        <v>28</v>
      </c>
      <c r="B1479" s="2" t="s">
        <v>189</v>
      </c>
      <c r="C1479" s="2" t="s">
        <v>64</v>
      </c>
      <c r="D1479" s="2" t="s">
        <v>1</v>
      </c>
      <c r="E1479" s="3">
        <v>45406</v>
      </c>
    </row>
    <row r="1480" spans="1:5" x14ac:dyDescent="0.3">
      <c r="A1480" s="2" t="s">
        <v>22</v>
      </c>
      <c r="B1480" s="2" t="s">
        <v>139</v>
      </c>
      <c r="C1480" s="2" t="s">
        <v>18</v>
      </c>
      <c r="D1480" s="2" t="s">
        <v>1</v>
      </c>
      <c r="E1480" s="3">
        <v>45401</v>
      </c>
    </row>
    <row r="1481" spans="1:5" x14ac:dyDescent="0.3">
      <c r="A1481" s="2" t="s">
        <v>6</v>
      </c>
      <c r="B1481" s="2" t="s">
        <v>84</v>
      </c>
      <c r="C1481" s="2" t="s">
        <v>10</v>
      </c>
      <c r="D1481" s="2" t="s">
        <v>1</v>
      </c>
      <c r="E1481" s="3">
        <v>45408</v>
      </c>
    </row>
    <row r="1482" spans="1:5" x14ac:dyDescent="0.3">
      <c r="A1482" s="2" t="s">
        <v>28</v>
      </c>
      <c r="B1482" s="2" t="s">
        <v>160</v>
      </c>
      <c r="C1482" s="2" t="s">
        <v>29</v>
      </c>
      <c r="D1482" s="2" t="s">
        <v>1</v>
      </c>
      <c r="E1482" s="3">
        <v>45408</v>
      </c>
    </row>
    <row r="1483" spans="1:5" x14ac:dyDescent="0.3">
      <c r="A1483" s="2" t="s">
        <v>39</v>
      </c>
      <c r="B1483" s="2" t="s">
        <v>148</v>
      </c>
      <c r="C1483" s="2" t="s">
        <v>36</v>
      </c>
      <c r="D1483" s="2" t="s">
        <v>1</v>
      </c>
      <c r="E1483" s="3">
        <v>45408</v>
      </c>
    </row>
    <row r="1484" spans="1:5" x14ac:dyDescent="0.3">
      <c r="A1484" s="2" t="s">
        <v>39</v>
      </c>
      <c r="B1484" s="2" t="s">
        <v>146</v>
      </c>
      <c r="C1484" s="2" t="s">
        <v>36</v>
      </c>
      <c r="D1484" s="2" t="s">
        <v>1</v>
      </c>
      <c r="E1484" s="3">
        <v>45408</v>
      </c>
    </row>
    <row r="1485" spans="1:5" x14ac:dyDescent="0.3">
      <c r="A1485" s="2" t="s">
        <v>28</v>
      </c>
      <c r="B1485" s="2" t="s">
        <v>160</v>
      </c>
      <c r="C1485" s="2" t="s">
        <v>29</v>
      </c>
      <c r="D1485" s="2" t="s">
        <v>1</v>
      </c>
      <c r="E1485" s="3">
        <v>45411</v>
      </c>
    </row>
    <row r="1486" spans="1:5" x14ac:dyDescent="0.3">
      <c r="A1486" s="2" t="s">
        <v>39</v>
      </c>
      <c r="B1486" s="2" t="s">
        <v>12</v>
      </c>
      <c r="C1486" s="2" t="s">
        <v>37</v>
      </c>
      <c r="D1486" s="2" t="s">
        <v>1</v>
      </c>
      <c r="E1486" s="3">
        <v>45407</v>
      </c>
    </row>
    <row r="1487" spans="1:5" x14ac:dyDescent="0.3">
      <c r="A1487" s="2" t="s">
        <v>188</v>
      </c>
      <c r="B1487" s="2" t="s">
        <v>190</v>
      </c>
      <c r="C1487" s="2" t="s">
        <v>37</v>
      </c>
      <c r="D1487" s="2" t="s">
        <v>1</v>
      </c>
      <c r="E1487" s="3">
        <v>45407</v>
      </c>
    </row>
    <row r="1488" spans="1:5" x14ac:dyDescent="0.3">
      <c r="A1488" s="2" t="s">
        <v>28</v>
      </c>
      <c r="B1488" s="2" t="s">
        <v>160</v>
      </c>
      <c r="C1488" s="2" t="s">
        <v>18</v>
      </c>
      <c r="D1488" s="2" t="s">
        <v>1</v>
      </c>
      <c r="E1488" s="3">
        <v>45407</v>
      </c>
    </row>
    <row r="1489" spans="1:5" x14ac:dyDescent="0.3">
      <c r="A1489" s="2" t="s">
        <v>6</v>
      </c>
      <c r="B1489" s="2" t="s">
        <v>191</v>
      </c>
      <c r="C1489" s="2" t="s">
        <v>10</v>
      </c>
      <c r="D1489" s="2" t="s">
        <v>1</v>
      </c>
      <c r="E1489" s="3">
        <v>45406</v>
      </c>
    </row>
    <row r="1490" spans="1:5" x14ac:dyDescent="0.3">
      <c r="A1490" s="2" t="s">
        <v>22</v>
      </c>
      <c r="B1490" s="2" t="s">
        <v>148</v>
      </c>
      <c r="C1490" s="2" t="s">
        <v>7</v>
      </c>
      <c r="D1490" s="4" t="s">
        <v>1</v>
      </c>
      <c r="E1490" s="3">
        <v>45405</v>
      </c>
    </row>
    <row r="1491" spans="1:5" x14ac:dyDescent="0.3">
      <c r="A1491" s="2" t="s">
        <v>22</v>
      </c>
      <c r="B1491" s="2" t="s">
        <v>119</v>
      </c>
      <c r="C1491" s="2" t="s">
        <v>18</v>
      </c>
      <c r="D1491" s="4" t="s">
        <v>1</v>
      </c>
      <c r="E1491" s="3">
        <v>45407</v>
      </c>
    </row>
    <row r="1492" spans="1:5" x14ac:dyDescent="0.3">
      <c r="A1492" s="2" t="s">
        <v>6</v>
      </c>
      <c r="B1492" s="2" t="s">
        <v>156</v>
      </c>
      <c r="C1492" s="2" t="s">
        <v>7</v>
      </c>
      <c r="D1492" s="4" t="s">
        <v>1</v>
      </c>
      <c r="E1492" s="3">
        <v>45411</v>
      </c>
    </row>
    <row r="1493" spans="1:5" x14ac:dyDescent="0.3">
      <c r="A1493" s="2" t="s">
        <v>39</v>
      </c>
      <c r="B1493" s="2" t="s">
        <v>160</v>
      </c>
      <c r="C1493" s="2" t="s">
        <v>41</v>
      </c>
      <c r="D1493" s="4" t="s">
        <v>1</v>
      </c>
      <c r="E1493" s="3">
        <v>45412</v>
      </c>
    </row>
    <row r="1494" spans="1:5" x14ac:dyDescent="0.3">
      <c r="A1494" s="2" t="s">
        <v>6</v>
      </c>
      <c r="B1494" s="2" t="s">
        <v>190</v>
      </c>
      <c r="C1494" s="2" t="s">
        <v>7</v>
      </c>
      <c r="D1494" s="4" t="s">
        <v>1</v>
      </c>
      <c r="E1494" s="3">
        <v>45412</v>
      </c>
    </row>
    <row r="1495" spans="1:5" x14ac:dyDescent="0.3">
      <c r="A1495" s="2" t="s">
        <v>188</v>
      </c>
      <c r="B1495" s="2" t="s">
        <v>195</v>
      </c>
      <c r="C1495" s="2" t="s">
        <v>36</v>
      </c>
      <c r="D1495" s="4" t="s">
        <v>1</v>
      </c>
      <c r="E1495" s="3">
        <v>45415</v>
      </c>
    </row>
    <row r="1496" spans="1:5" x14ac:dyDescent="0.3">
      <c r="A1496" s="2" t="s">
        <v>6</v>
      </c>
      <c r="B1496" s="2" t="s">
        <v>84</v>
      </c>
      <c r="C1496" s="2" t="s">
        <v>10</v>
      </c>
      <c r="D1496" s="4" t="s">
        <v>1</v>
      </c>
      <c r="E1496" s="3">
        <v>45412</v>
      </c>
    </row>
    <row r="1497" spans="1:5" x14ac:dyDescent="0.3">
      <c r="A1497" s="2" t="s">
        <v>46</v>
      </c>
      <c r="B1497" s="2" t="s">
        <v>155</v>
      </c>
      <c r="C1497" s="2" t="s">
        <v>7</v>
      </c>
      <c r="D1497" s="4" t="s">
        <v>1</v>
      </c>
      <c r="E1497" s="3">
        <v>45411</v>
      </c>
    </row>
    <row r="1498" spans="1:5" x14ac:dyDescent="0.3">
      <c r="A1498" s="2" t="s">
        <v>46</v>
      </c>
      <c r="B1498" s="2" t="s">
        <v>135</v>
      </c>
      <c r="C1498" s="2" t="s">
        <v>64</v>
      </c>
      <c r="D1498" s="4" t="s">
        <v>1</v>
      </c>
      <c r="E1498" s="3">
        <v>45411</v>
      </c>
    </row>
    <row r="1499" spans="1:5" x14ac:dyDescent="0.3">
      <c r="A1499" s="2" t="s">
        <v>22</v>
      </c>
      <c r="B1499" s="2" t="s">
        <v>153</v>
      </c>
      <c r="C1499" s="2" t="s">
        <v>18</v>
      </c>
      <c r="D1499" s="4" t="s">
        <v>130</v>
      </c>
      <c r="E1499" s="3">
        <v>45407</v>
      </c>
    </row>
    <row r="1500" spans="1:5" x14ac:dyDescent="0.3">
      <c r="A1500" s="2" t="s">
        <v>22</v>
      </c>
      <c r="B1500" s="2" t="s">
        <v>151</v>
      </c>
      <c r="C1500" s="2" t="s">
        <v>18</v>
      </c>
      <c r="D1500" s="4" t="s">
        <v>1</v>
      </c>
      <c r="E1500" s="3">
        <v>45405</v>
      </c>
    </row>
    <row r="1501" spans="1:5" x14ac:dyDescent="0.3">
      <c r="A1501" s="2" t="s">
        <v>22</v>
      </c>
      <c r="B1501" s="2" t="s">
        <v>151</v>
      </c>
      <c r="C1501" s="2" t="s">
        <v>7</v>
      </c>
      <c r="D1501" s="4" t="s">
        <v>1</v>
      </c>
      <c r="E1501" s="3">
        <v>45411</v>
      </c>
    </row>
    <row r="1502" spans="1:5" x14ac:dyDescent="0.3">
      <c r="A1502" s="2" t="s">
        <v>6</v>
      </c>
      <c r="B1502" s="2" t="s">
        <v>187</v>
      </c>
      <c r="C1502" s="2" t="s">
        <v>7</v>
      </c>
      <c r="D1502" s="4" t="s">
        <v>124</v>
      </c>
      <c r="E1502" s="3">
        <v>45420</v>
      </c>
    </row>
    <row r="1503" spans="1:5" x14ac:dyDescent="0.3">
      <c r="A1503" s="2" t="s">
        <v>188</v>
      </c>
      <c r="B1503" s="2" t="s">
        <v>190</v>
      </c>
      <c r="C1503" s="2" t="s">
        <v>36</v>
      </c>
      <c r="D1503" s="4" t="s">
        <v>1</v>
      </c>
      <c r="E1503" s="3">
        <v>45420</v>
      </c>
    </row>
    <row r="1504" spans="1:5" x14ac:dyDescent="0.3">
      <c r="A1504" s="2" t="s">
        <v>39</v>
      </c>
      <c r="B1504" s="2" t="s">
        <v>160</v>
      </c>
      <c r="C1504" s="2" t="s">
        <v>37</v>
      </c>
      <c r="D1504" s="2" t="s">
        <v>1</v>
      </c>
      <c r="E1504" s="3">
        <v>45420</v>
      </c>
    </row>
    <row r="1505" spans="1:5" x14ac:dyDescent="0.3">
      <c r="A1505" s="2" t="s">
        <v>188</v>
      </c>
      <c r="B1505" s="2" t="s">
        <v>187</v>
      </c>
      <c r="C1505" s="2" t="s">
        <v>36</v>
      </c>
      <c r="D1505" s="2" t="s">
        <v>1</v>
      </c>
      <c r="E1505" s="3">
        <v>45419</v>
      </c>
    </row>
    <row r="1506" spans="1:5" x14ac:dyDescent="0.3">
      <c r="A1506" s="2" t="s">
        <v>6</v>
      </c>
      <c r="B1506" s="2" t="s">
        <v>93</v>
      </c>
      <c r="C1506" s="2" t="s">
        <v>61</v>
      </c>
      <c r="D1506" s="2" t="s">
        <v>1</v>
      </c>
      <c r="E1506" s="3">
        <v>45422</v>
      </c>
    </row>
    <row r="1507" spans="1:5" x14ac:dyDescent="0.3">
      <c r="A1507" s="2" t="s">
        <v>28</v>
      </c>
      <c r="B1507" s="2" t="s">
        <v>151</v>
      </c>
      <c r="C1507" s="2" t="s">
        <v>32</v>
      </c>
      <c r="D1507" s="2" t="s">
        <v>1</v>
      </c>
      <c r="E1507" s="3">
        <v>45422</v>
      </c>
    </row>
    <row r="1508" spans="1:5" x14ac:dyDescent="0.3">
      <c r="A1508" s="2" t="s">
        <v>188</v>
      </c>
      <c r="B1508" s="2" t="s">
        <v>190</v>
      </c>
      <c r="C1508" s="2" t="s">
        <v>37</v>
      </c>
      <c r="D1508" s="2" t="s">
        <v>1</v>
      </c>
      <c r="E1508" s="3">
        <v>45422</v>
      </c>
    </row>
    <row r="1509" spans="1:5" x14ac:dyDescent="0.3">
      <c r="A1509" s="2" t="s">
        <v>188</v>
      </c>
      <c r="B1509" s="2" t="s">
        <v>195</v>
      </c>
      <c r="C1509" s="2" t="s">
        <v>36</v>
      </c>
      <c r="D1509" s="2" t="s">
        <v>1</v>
      </c>
      <c r="E1509" s="3">
        <v>45422</v>
      </c>
    </row>
    <row r="1510" spans="1:5" x14ac:dyDescent="0.3">
      <c r="A1510" s="2" t="s">
        <v>6</v>
      </c>
      <c r="B1510" s="2" t="s">
        <v>190</v>
      </c>
      <c r="C1510" s="2" t="s">
        <v>7</v>
      </c>
      <c r="D1510" s="2" t="s">
        <v>1</v>
      </c>
      <c r="E1510" s="3">
        <v>45421</v>
      </c>
    </row>
    <row r="1511" spans="1:5" x14ac:dyDescent="0.3">
      <c r="A1511" s="2" t="s">
        <v>188</v>
      </c>
      <c r="B1511" s="2" t="s">
        <v>193</v>
      </c>
      <c r="C1511" s="2" t="s">
        <v>37</v>
      </c>
      <c r="D1511" s="2" t="s">
        <v>1</v>
      </c>
      <c r="E1511" s="3">
        <v>45421</v>
      </c>
    </row>
    <row r="1512" spans="1:5" x14ac:dyDescent="0.3">
      <c r="A1512" s="2" t="s">
        <v>188</v>
      </c>
      <c r="B1512" s="2" t="s">
        <v>194</v>
      </c>
      <c r="C1512" s="2" t="s">
        <v>37</v>
      </c>
      <c r="D1512" s="2" t="s">
        <v>1</v>
      </c>
      <c r="E1512" s="3">
        <v>45421</v>
      </c>
    </row>
    <row r="1513" spans="1:5" x14ac:dyDescent="0.3">
      <c r="A1513" s="2" t="s">
        <v>39</v>
      </c>
      <c r="B1513" s="2" t="s">
        <v>156</v>
      </c>
      <c r="C1513" s="2" t="s">
        <v>36</v>
      </c>
      <c r="D1513" s="4" t="s">
        <v>1</v>
      </c>
      <c r="E1513" s="3">
        <v>45422</v>
      </c>
    </row>
    <row r="1514" spans="1:5" x14ac:dyDescent="0.3">
      <c r="A1514" s="2" t="s">
        <v>28</v>
      </c>
      <c r="B1514" s="2" t="s">
        <v>192</v>
      </c>
      <c r="C1514" s="2" t="s">
        <v>64</v>
      </c>
      <c r="D1514" s="4" t="s">
        <v>1</v>
      </c>
      <c r="E1514" s="3">
        <v>45419</v>
      </c>
    </row>
    <row r="1515" spans="1:5" x14ac:dyDescent="0.3">
      <c r="A1515" s="2" t="s">
        <v>28</v>
      </c>
      <c r="B1515" s="2" t="s">
        <v>90</v>
      </c>
      <c r="C1515" s="2" t="s">
        <v>54</v>
      </c>
      <c r="D1515" s="4" t="s">
        <v>124</v>
      </c>
      <c r="E1515" s="3">
        <v>45421</v>
      </c>
    </row>
    <row r="1516" spans="1:5" x14ac:dyDescent="0.3">
      <c r="A1516" s="2" t="s">
        <v>39</v>
      </c>
      <c r="B1516" s="2" t="s">
        <v>153</v>
      </c>
      <c r="C1516" s="2" t="s">
        <v>36</v>
      </c>
      <c r="D1516" s="4" t="s">
        <v>1</v>
      </c>
      <c r="E1516" s="3">
        <v>45425</v>
      </c>
    </row>
    <row r="1517" spans="1:5" x14ac:dyDescent="0.3">
      <c r="A1517" s="2" t="s">
        <v>6</v>
      </c>
      <c r="B1517" s="2" t="s">
        <v>156</v>
      </c>
      <c r="C1517" s="2" t="s">
        <v>7</v>
      </c>
      <c r="D1517" s="4" t="s">
        <v>1</v>
      </c>
      <c r="E1517" s="3">
        <v>45426</v>
      </c>
    </row>
    <row r="1518" spans="1:5" x14ac:dyDescent="0.3">
      <c r="A1518" s="2" t="s">
        <v>28</v>
      </c>
      <c r="B1518" s="2" t="s">
        <v>192</v>
      </c>
      <c r="C1518" s="2" t="s">
        <v>64</v>
      </c>
      <c r="D1518" s="4" t="s">
        <v>1</v>
      </c>
      <c r="E1518" s="3">
        <v>45426</v>
      </c>
    </row>
    <row r="1519" spans="1:5" x14ac:dyDescent="0.3">
      <c r="A1519" s="2" t="s">
        <v>39</v>
      </c>
      <c r="B1519" s="2" t="s">
        <v>135</v>
      </c>
      <c r="C1519" s="2" t="s">
        <v>36</v>
      </c>
      <c r="D1519" s="4" t="s">
        <v>1</v>
      </c>
      <c r="E1519" s="3">
        <v>45426</v>
      </c>
    </row>
    <row r="1520" spans="1:5" x14ac:dyDescent="0.3">
      <c r="A1520" s="2" t="s">
        <v>39</v>
      </c>
      <c r="B1520" s="2" t="s">
        <v>12</v>
      </c>
      <c r="C1520" s="2" t="s">
        <v>36</v>
      </c>
      <c r="D1520" s="4" t="s">
        <v>1</v>
      </c>
      <c r="E1520" s="3">
        <v>45426</v>
      </c>
    </row>
    <row r="1521" spans="1:5" x14ac:dyDescent="0.3">
      <c r="A1521" s="2" t="s">
        <v>22</v>
      </c>
      <c r="B1521" s="2" t="s">
        <v>135</v>
      </c>
      <c r="C1521" s="2" t="s">
        <v>18</v>
      </c>
      <c r="D1521" s="4" t="s">
        <v>1</v>
      </c>
      <c r="E1521" s="3">
        <v>45427</v>
      </c>
    </row>
    <row r="1522" spans="1:5" x14ac:dyDescent="0.3">
      <c r="A1522" s="2" t="s">
        <v>22</v>
      </c>
      <c r="B1522" s="2" t="s">
        <v>148</v>
      </c>
      <c r="C1522" s="2" t="s">
        <v>7</v>
      </c>
      <c r="D1522" s="4" t="s">
        <v>1</v>
      </c>
      <c r="E1522" s="3">
        <v>45427</v>
      </c>
    </row>
    <row r="1523" spans="1:5" x14ac:dyDescent="0.3">
      <c r="A1523" s="2" t="s">
        <v>28</v>
      </c>
      <c r="B1523" s="2" t="s">
        <v>160</v>
      </c>
      <c r="C1523" s="2" t="s">
        <v>18</v>
      </c>
      <c r="D1523" s="4" t="s">
        <v>1</v>
      </c>
      <c r="E1523" s="3">
        <v>45429</v>
      </c>
    </row>
    <row r="1524" spans="1:5" x14ac:dyDescent="0.3">
      <c r="A1524" s="2" t="s">
        <v>46</v>
      </c>
      <c r="B1524" s="2" t="s">
        <v>160</v>
      </c>
      <c r="C1524" s="2" t="s">
        <v>7</v>
      </c>
      <c r="D1524" s="4" t="s">
        <v>1</v>
      </c>
      <c r="E1524" s="3">
        <v>45432</v>
      </c>
    </row>
    <row r="1525" spans="1:5" x14ac:dyDescent="0.3">
      <c r="A1525" s="2" t="s">
        <v>39</v>
      </c>
      <c r="B1525" s="2" t="s">
        <v>153</v>
      </c>
      <c r="C1525" s="2" t="s">
        <v>37</v>
      </c>
      <c r="D1525" s="4" t="s">
        <v>1</v>
      </c>
      <c r="E1525" s="3">
        <v>45432</v>
      </c>
    </row>
    <row r="1526" spans="1:5" x14ac:dyDescent="0.3">
      <c r="A1526" s="2" t="s">
        <v>22</v>
      </c>
      <c r="B1526" s="2" t="s">
        <v>148</v>
      </c>
      <c r="C1526" s="2" t="s">
        <v>7</v>
      </c>
      <c r="D1526" s="4" t="s">
        <v>1</v>
      </c>
      <c r="E1526" s="3">
        <v>45433</v>
      </c>
    </row>
    <row r="1527" spans="1:5" x14ac:dyDescent="0.3">
      <c r="A1527" s="2" t="s">
        <v>39</v>
      </c>
      <c r="B1527" s="2" t="s">
        <v>153</v>
      </c>
      <c r="C1527" s="2" t="s">
        <v>36</v>
      </c>
      <c r="D1527" s="4" t="s">
        <v>1</v>
      </c>
      <c r="E1527" s="3">
        <v>45433</v>
      </c>
    </row>
    <row r="1528" spans="1:5" x14ac:dyDescent="0.3">
      <c r="A1528" s="2" t="s">
        <v>39</v>
      </c>
      <c r="B1528" s="2" t="s">
        <v>11</v>
      </c>
      <c r="C1528" s="2" t="s">
        <v>36</v>
      </c>
      <c r="D1528" s="4" t="s">
        <v>1</v>
      </c>
      <c r="E1528" s="3">
        <v>45432</v>
      </c>
    </row>
    <row r="1529" spans="1:5" x14ac:dyDescent="0.3">
      <c r="A1529" s="2" t="s">
        <v>39</v>
      </c>
      <c r="B1529" s="2" t="s">
        <v>135</v>
      </c>
      <c r="C1529" s="2" t="s">
        <v>36</v>
      </c>
      <c r="D1529" s="4" t="s">
        <v>1</v>
      </c>
      <c r="E1529" s="3">
        <v>45435</v>
      </c>
    </row>
    <row r="1530" spans="1:5" x14ac:dyDescent="0.3">
      <c r="A1530" s="2" t="s">
        <v>22</v>
      </c>
      <c r="B1530" s="2" t="s">
        <v>151</v>
      </c>
      <c r="C1530" s="2" t="s">
        <v>18</v>
      </c>
      <c r="D1530" s="4" t="s">
        <v>1</v>
      </c>
      <c r="E1530" s="3">
        <v>45407</v>
      </c>
    </row>
    <row r="1531" spans="1:5" x14ac:dyDescent="0.3">
      <c r="A1531" s="2" t="s">
        <v>39</v>
      </c>
      <c r="B1531" s="2" t="s">
        <v>12</v>
      </c>
      <c r="C1531" s="2" t="s">
        <v>36</v>
      </c>
      <c r="D1531" s="4" t="s">
        <v>1</v>
      </c>
      <c r="E1531" s="3">
        <v>45435</v>
      </c>
    </row>
    <row r="1532" spans="1:5" x14ac:dyDescent="0.3">
      <c r="A1532" s="2" t="s">
        <v>6</v>
      </c>
      <c r="B1532" s="2" t="s">
        <v>156</v>
      </c>
      <c r="C1532" s="2" t="s">
        <v>7</v>
      </c>
      <c r="D1532" s="4" t="s">
        <v>1</v>
      </c>
      <c r="E1532" s="3">
        <v>45434</v>
      </c>
    </row>
    <row r="1533" spans="1:5" x14ac:dyDescent="0.3">
      <c r="A1533" s="2" t="s">
        <v>6</v>
      </c>
      <c r="B1533" s="2" t="s">
        <v>187</v>
      </c>
      <c r="C1533" s="2" t="s">
        <v>7</v>
      </c>
      <c r="D1533" s="4" t="s">
        <v>1</v>
      </c>
      <c r="E1533" s="3">
        <v>45435</v>
      </c>
    </row>
    <row r="1534" spans="1:5" x14ac:dyDescent="0.3">
      <c r="A1534" s="2" t="s">
        <v>46</v>
      </c>
      <c r="B1534" s="2" t="s">
        <v>135</v>
      </c>
      <c r="C1534" s="2" t="s">
        <v>64</v>
      </c>
      <c r="D1534" s="4" t="s">
        <v>1</v>
      </c>
      <c r="E1534" s="3">
        <v>45433</v>
      </c>
    </row>
    <row r="1535" spans="1:5" x14ac:dyDescent="0.3">
      <c r="A1535" s="2" t="s">
        <v>6</v>
      </c>
      <c r="B1535" s="2" t="s">
        <v>156</v>
      </c>
      <c r="C1535" s="2" t="s">
        <v>7</v>
      </c>
      <c r="D1535" s="4" t="s">
        <v>1</v>
      </c>
      <c r="E1535" s="3">
        <v>45428</v>
      </c>
    </row>
    <row r="1536" spans="1:5" x14ac:dyDescent="0.3">
      <c r="A1536" s="2" t="s">
        <v>22</v>
      </c>
      <c r="B1536" s="2" t="s">
        <v>151</v>
      </c>
      <c r="C1536" s="2" t="s">
        <v>7</v>
      </c>
      <c r="D1536" s="4" t="s">
        <v>1</v>
      </c>
      <c r="E1536" s="3">
        <v>45433</v>
      </c>
    </row>
    <row r="1537" spans="1:5" x14ac:dyDescent="0.3">
      <c r="A1537" s="2" t="s">
        <v>22</v>
      </c>
      <c r="B1537" s="2" t="s">
        <v>135</v>
      </c>
      <c r="C1537" s="2" t="s">
        <v>18</v>
      </c>
      <c r="D1537" s="4" t="s">
        <v>1</v>
      </c>
      <c r="E1537" s="3">
        <v>45434</v>
      </c>
    </row>
    <row r="1538" spans="1:5" x14ac:dyDescent="0.3">
      <c r="A1538" s="2" t="s">
        <v>22</v>
      </c>
      <c r="B1538" s="2" t="s">
        <v>119</v>
      </c>
      <c r="C1538" s="2" t="s">
        <v>18</v>
      </c>
      <c r="D1538" s="4" t="s">
        <v>1</v>
      </c>
      <c r="E1538" s="3">
        <v>45435</v>
      </c>
    </row>
    <row r="1539" spans="1:5" x14ac:dyDescent="0.3">
      <c r="A1539" s="2" t="s">
        <v>39</v>
      </c>
      <c r="B1539" s="2" t="s">
        <v>135</v>
      </c>
      <c r="C1539" s="2" t="s">
        <v>36</v>
      </c>
      <c r="D1539" s="4" t="s">
        <v>1</v>
      </c>
      <c r="E1539" s="3">
        <v>45439</v>
      </c>
    </row>
    <row r="1540" spans="1:5" x14ac:dyDescent="0.3">
      <c r="A1540" s="2" t="s">
        <v>22</v>
      </c>
      <c r="B1540" s="2" t="s">
        <v>151</v>
      </c>
      <c r="C1540" s="2" t="s">
        <v>18</v>
      </c>
      <c r="D1540" s="4" t="s">
        <v>13</v>
      </c>
      <c r="E1540" s="3">
        <v>45421</v>
      </c>
    </row>
    <row r="1541" spans="1:5" x14ac:dyDescent="0.3">
      <c r="A1541" s="2" t="s">
        <v>22</v>
      </c>
      <c r="B1541" s="2" t="s">
        <v>148</v>
      </c>
      <c r="C1541" s="2" t="s">
        <v>7</v>
      </c>
      <c r="D1541" s="4" t="s">
        <v>1</v>
      </c>
      <c r="E1541" s="3">
        <v>45422</v>
      </c>
    </row>
    <row r="1542" spans="1:5" x14ac:dyDescent="0.3">
      <c r="A1542" s="2" t="s">
        <v>22</v>
      </c>
      <c r="B1542" s="2" t="s">
        <v>152</v>
      </c>
      <c r="C1542" s="2" t="s">
        <v>7</v>
      </c>
      <c r="D1542" s="4" t="s">
        <v>1</v>
      </c>
      <c r="E1542" s="3">
        <v>45429</v>
      </c>
    </row>
    <row r="1543" spans="1:5" x14ac:dyDescent="0.3">
      <c r="A1543" s="2" t="s">
        <v>22</v>
      </c>
      <c r="B1543" s="2" t="s">
        <v>161</v>
      </c>
      <c r="C1543" s="2" t="s">
        <v>18</v>
      </c>
      <c r="D1543" s="4" t="s">
        <v>1</v>
      </c>
      <c r="E1543" s="3">
        <v>45434</v>
      </c>
    </row>
    <row r="1544" spans="1:5" x14ac:dyDescent="0.3">
      <c r="A1544" s="2" t="s">
        <v>22</v>
      </c>
      <c r="B1544" s="2" t="s">
        <v>159</v>
      </c>
      <c r="C1544" s="2" t="s">
        <v>7</v>
      </c>
      <c r="D1544" s="4" t="s">
        <v>1</v>
      </c>
      <c r="E1544" s="3">
        <v>45434</v>
      </c>
    </row>
    <row r="1545" spans="1:5" x14ac:dyDescent="0.3">
      <c r="A1545" s="2" t="s">
        <v>22</v>
      </c>
      <c r="B1545" s="2" t="s">
        <v>153</v>
      </c>
      <c r="C1545" s="2" t="s">
        <v>7</v>
      </c>
      <c r="D1545" s="4" t="s">
        <v>1</v>
      </c>
      <c r="E1545" s="3">
        <v>45435</v>
      </c>
    </row>
    <row r="1546" spans="1:5" x14ac:dyDescent="0.3">
      <c r="A1546" s="2" t="s">
        <v>22</v>
      </c>
      <c r="B1546" s="2" t="s">
        <v>161</v>
      </c>
      <c r="C1546" s="2" t="s">
        <v>7</v>
      </c>
      <c r="D1546" s="4" t="s">
        <v>1</v>
      </c>
      <c r="E1546" s="3">
        <v>45435</v>
      </c>
    </row>
    <row r="1547" spans="1:5" x14ac:dyDescent="0.3">
      <c r="A1547" s="2" t="s">
        <v>6</v>
      </c>
      <c r="B1547" s="2" t="s">
        <v>191</v>
      </c>
      <c r="C1547" s="2" t="s">
        <v>61</v>
      </c>
      <c r="D1547" s="4" t="s">
        <v>13</v>
      </c>
      <c r="E1547" s="3">
        <v>45436</v>
      </c>
    </row>
    <row r="1548" spans="1:5" x14ac:dyDescent="0.3">
      <c r="A1548" s="2" t="s">
        <v>39</v>
      </c>
      <c r="B1548" s="2" t="s">
        <v>23</v>
      </c>
      <c r="C1548" s="2" t="s">
        <v>36</v>
      </c>
      <c r="D1548" s="4" t="s">
        <v>1</v>
      </c>
      <c r="E1548" s="3">
        <v>45441</v>
      </c>
    </row>
    <row r="1549" spans="1:5" x14ac:dyDescent="0.3">
      <c r="A1549" s="2" t="s">
        <v>46</v>
      </c>
      <c r="B1549" s="2" t="s">
        <v>155</v>
      </c>
      <c r="C1549" s="2" t="s">
        <v>7</v>
      </c>
      <c r="D1549" s="4" t="s">
        <v>1</v>
      </c>
      <c r="E1549" s="3">
        <v>45441</v>
      </c>
    </row>
    <row r="1550" spans="1:5" x14ac:dyDescent="0.3">
      <c r="A1550" s="2" t="s">
        <v>39</v>
      </c>
      <c r="B1550" s="2" t="s">
        <v>153</v>
      </c>
      <c r="C1550" s="2" t="s">
        <v>36</v>
      </c>
      <c r="D1550" s="4" t="s">
        <v>1</v>
      </c>
      <c r="E1550" s="3">
        <v>45440</v>
      </c>
    </row>
    <row r="1551" spans="1:5" x14ac:dyDescent="0.3">
      <c r="A1551" s="2" t="s">
        <v>6</v>
      </c>
      <c r="B1551" s="2" t="s">
        <v>84</v>
      </c>
      <c r="C1551" s="2" t="s">
        <v>10</v>
      </c>
      <c r="D1551" s="4" t="s">
        <v>1</v>
      </c>
      <c r="E1551" s="3">
        <v>45440</v>
      </c>
    </row>
    <row r="1552" spans="1:5" x14ac:dyDescent="0.3">
      <c r="A1552" s="2" t="s">
        <v>188</v>
      </c>
      <c r="B1552" s="2" t="s">
        <v>187</v>
      </c>
      <c r="C1552" s="2" t="s">
        <v>36</v>
      </c>
      <c r="D1552" s="4" t="s">
        <v>1</v>
      </c>
      <c r="E1552" s="3">
        <v>45440</v>
      </c>
    </row>
    <row r="1553" spans="1:5" x14ac:dyDescent="0.3">
      <c r="A1553" s="32" t="s">
        <v>6</v>
      </c>
      <c r="B1553" s="32" t="s">
        <v>183</v>
      </c>
      <c r="C1553" s="32" t="s">
        <v>61</v>
      </c>
      <c r="D1553" s="5" t="s">
        <v>1</v>
      </c>
      <c r="E1553" s="33">
        <v>45443</v>
      </c>
    </row>
    <row r="1554" spans="1:5" x14ac:dyDescent="0.3">
      <c r="A1554" s="2" t="s">
        <v>39</v>
      </c>
      <c r="B1554" s="2" t="s">
        <v>160</v>
      </c>
      <c r="C1554" s="2" t="s">
        <v>37</v>
      </c>
      <c r="D1554" s="4" t="s">
        <v>1</v>
      </c>
      <c r="E1554" s="3">
        <v>45441</v>
      </c>
    </row>
    <row r="1555" spans="1:5" x14ac:dyDescent="0.3">
      <c r="A1555" s="2" t="s">
        <v>6</v>
      </c>
      <c r="B1555" s="2" t="s">
        <v>156</v>
      </c>
      <c r="C1555" s="2" t="s">
        <v>7</v>
      </c>
      <c r="D1555" s="4" t="s">
        <v>1</v>
      </c>
      <c r="E1555" s="3">
        <v>45441</v>
      </c>
    </row>
    <row r="1556" spans="1:5" x14ac:dyDescent="0.3">
      <c r="A1556" s="2" t="s">
        <v>22</v>
      </c>
      <c r="B1556" s="2" t="s">
        <v>159</v>
      </c>
      <c r="C1556" s="2" t="s">
        <v>7</v>
      </c>
      <c r="D1556" s="4" t="s">
        <v>13</v>
      </c>
      <c r="E1556" s="3">
        <v>45441</v>
      </c>
    </row>
    <row r="1557" spans="1:5" x14ac:dyDescent="0.3">
      <c r="A1557" s="2" t="s">
        <v>22</v>
      </c>
      <c r="B1557" s="2" t="s">
        <v>152</v>
      </c>
      <c r="C1557" s="2" t="s">
        <v>7</v>
      </c>
      <c r="D1557" s="4" t="s">
        <v>1</v>
      </c>
      <c r="E1557" s="3">
        <v>45436</v>
      </c>
    </row>
    <row r="1558" spans="1:5" x14ac:dyDescent="0.3">
      <c r="A1558" s="2" t="s">
        <v>22</v>
      </c>
      <c r="B1558" s="2" t="s">
        <v>194</v>
      </c>
      <c r="C1558" s="2" t="s">
        <v>18</v>
      </c>
      <c r="D1558" s="4" t="s">
        <v>1</v>
      </c>
      <c r="E1558" s="3">
        <v>45439</v>
      </c>
    </row>
    <row r="1559" spans="1:5" x14ac:dyDescent="0.3">
      <c r="A1559" s="2" t="s">
        <v>22</v>
      </c>
      <c r="B1559" s="2" t="s">
        <v>193</v>
      </c>
      <c r="C1559" s="2" t="s">
        <v>18</v>
      </c>
      <c r="D1559" s="4" t="s">
        <v>1</v>
      </c>
      <c r="E1559" s="3">
        <v>45439</v>
      </c>
    </row>
    <row r="1560" spans="1:5" x14ac:dyDescent="0.3">
      <c r="A1560" s="2" t="s">
        <v>39</v>
      </c>
      <c r="B1560" s="2" t="s">
        <v>153</v>
      </c>
      <c r="C1560" s="2" t="s">
        <v>41</v>
      </c>
      <c r="D1560" s="4" t="s">
        <v>1</v>
      </c>
      <c r="E1560" s="3">
        <v>45443</v>
      </c>
    </row>
    <row r="1561" spans="1:5" x14ac:dyDescent="0.3">
      <c r="A1561" s="2" t="s">
        <v>188</v>
      </c>
      <c r="B1561" s="2" t="s">
        <v>195</v>
      </c>
      <c r="C1561" s="2" t="s">
        <v>36</v>
      </c>
      <c r="D1561" s="4" t="s">
        <v>1</v>
      </c>
      <c r="E1561" s="3">
        <v>45443</v>
      </c>
    </row>
    <row r="1562" spans="1:5" x14ac:dyDescent="0.3">
      <c r="A1562" s="2" t="s">
        <v>22</v>
      </c>
      <c r="B1562" s="2" t="s">
        <v>159</v>
      </c>
      <c r="C1562" s="2" t="s">
        <v>18</v>
      </c>
      <c r="D1562" s="4" t="s">
        <v>1</v>
      </c>
      <c r="E1562" s="3">
        <v>45426</v>
      </c>
    </row>
    <row r="1563" spans="1:5" x14ac:dyDescent="0.3">
      <c r="A1563" s="2" t="s">
        <v>22</v>
      </c>
      <c r="B1563" s="2" t="s">
        <v>159</v>
      </c>
      <c r="C1563" s="2" t="s">
        <v>18</v>
      </c>
      <c r="D1563" s="4" t="s">
        <v>1</v>
      </c>
      <c r="E1563" s="3">
        <v>45439</v>
      </c>
    </row>
    <row r="1564" spans="1:5" x14ac:dyDescent="0.3">
      <c r="A1564" s="2" t="s">
        <v>188</v>
      </c>
      <c r="B1564" s="2" t="s">
        <v>198</v>
      </c>
      <c r="C1564" s="2" t="s">
        <v>37</v>
      </c>
      <c r="D1564" s="4" t="s">
        <v>1</v>
      </c>
      <c r="E1564" s="3">
        <v>45446</v>
      </c>
    </row>
    <row r="1565" spans="1:5" x14ac:dyDescent="0.3">
      <c r="A1565" s="2" t="s">
        <v>22</v>
      </c>
      <c r="B1565" s="2" t="s">
        <v>151</v>
      </c>
      <c r="C1565" s="2" t="s">
        <v>7</v>
      </c>
      <c r="D1565" s="4" t="s">
        <v>1</v>
      </c>
      <c r="E1565" s="3">
        <v>45440</v>
      </c>
    </row>
    <row r="1566" spans="1:5" x14ac:dyDescent="0.3">
      <c r="A1566" s="2" t="s">
        <v>22</v>
      </c>
      <c r="B1566" s="2" t="s">
        <v>152</v>
      </c>
      <c r="C1566" s="2" t="s">
        <v>18</v>
      </c>
      <c r="D1566" s="4" t="s">
        <v>1</v>
      </c>
      <c r="E1566" s="3">
        <v>45439</v>
      </c>
    </row>
    <row r="1567" spans="1:5" x14ac:dyDescent="0.3">
      <c r="A1567" s="2" t="s">
        <v>22</v>
      </c>
      <c r="B1567" s="2" t="s">
        <v>135</v>
      </c>
      <c r="C1567" s="2" t="s">
        <v>18</v>
      </c>
      <c r="D1567" s="4" t="s">
        <v>1</v>
      </c>
      <c r="E1567" s="3">
        <v>45440</v>
      </c>
    </row>
    <row r="1568" spans="1:5" x14ac:dyDescent="0.3">
      <c r="A1568" s="2" t="s">
        <v>22</v>
      </c>
      <c r="B1568" s="2" t="s">
        <v>148</v>
      </c>
      <c r="C1568" s="2" t="s">
        <v>7</v>
      </c>
      <c r="D1568" s="4" t="s">
        <v>1</v>
      </c>
      <c r="E1568" s="3">
        <v>45440</v>
      </c>
    </row>
    <row r="1569" spans="1:5" x14ac:dyDescent="0.3">
      <c r="A1569" s="2" t="s">
        <v>22</v>
      </c>
      <c r="B1569" s="2" t="s">
        <v>152</v>
      </c>
      <c r="C1569" s="2" t="s">
        <v>7</v>
      </c>
      <c r="D1569" s="4" t="s">
        <v>1</v>
      </c>
      <c r="E1569" s="3">
        <v>45443</v>
      </c>
    </row>
    <row r="1570" spans="1:5" x14ac:dyDescent="0.3">
      <c r="A1570" s="2" t="s">
        <v>22</v>
      </c>
      <c r="B1570" s="2" t="s">
        <v>160</v>
      </c>
      <c r="C1570" s="2" t="s">
        <v>18</v>
      </c>
      <c r="D1570" s="4" t="s">
        <v>1</v>
      </c>
      <c r="E1570" s="3">
        <v>45443</v>
      </c>
    </row>
    <row r="1571" spans="1:5" x14ac:dyDescent="0.3">
      <c r="A1571" s="2" t="s">
        <v>188</v>
      </c>
      <c r="B1571" s="2" t="s">
        <v>11</v>
      </c>
      <c r="C1571" s="2" t="s">
        <v>36</v>
      </c>
      <c r="D1571" s="4" t="s">
        <v>124</v>
      </c>
      <c r="E1571" s="3">
        <v>45449</v>
      </c>
    </row>
    <row r="1572" spans="1:5" x14ac:dyDescent="0.3">
      <c r="A1572" s="2" t="s">
        <v>188</v>
      </c>
      <c r="B1572" s="2" t="s">
        <v>153</v>
      </c>
      <c r="C1572" s="2" t="s">
        <v>36</v>
      </c>
      <c r="D1572" s="4" t="s">
        <v>1</v>
      </c>
      <c r="E1572" s="3">
        <v>45449</v>
      </c>
    </row>
    <row r="1573" spans="1:5" x14ac:dyDescent="0.3">
      <c r="A1573" s="2" t="s">
        <v>28</v>
      </c>
      <c r="B1573" s="2" t="s">
        <v>187</v>
      </c>
      <c r="C1573" s="2" t="s">
        <v>32</v>
      </c>
      <c r="D1573" s="4" t="s">
        <v>1</v>
      </c>
      <c r="E1573" s="3">
        <v>45449</v>
      </c>
    </row>
    <row r="1574" spans="1:5" x14ac:dyDescent="0.3">
      <c r="A1574" s="2" t="s">
        <v>6</v>
      </c>
      <c r="B1574" s="2" t="s">
        <v>139</v>
      </c>
      <c r="C1574" s="2" t="s">
        <v>13</v>
      </c>
      <c r="D1574" s="4" t="s">
        <v>1</v>
      </c>
      <c r="E1574" s="3">
        <v>45454</v>
      </c>
    </row>
    <row r="1575" spans="1:5" x14ac:dyDescent="0.3">
      <c r="A1575" s="2" t="s">
        <v>46</v>
      </c>
      <c r="B1575" s="2" t="s">
        <v>140</v>
      </c>
      <c r="C1575" s="2" t="s">
        <v>7</v>
      </c>
      <c r="D1575" s="4" t="s">
        <v>1</v>
      </c>
      <c r="E1575" s="3">
        <v>45449</v>
      </c>
    </row>
    <row r="1576" spans="1:5" x14ac:dyDescent="0.3">
      <c r="A1576" s="2" t="s">
        <v>28</v>
      </c>
      <c r="B1576" s="2" t="s">
        <v>187</v>
      </c>
      <c r="C1576" s="2" t="s">
        <v>32</v>
      </c>
      <c r="D1576" s="4" t="s">
        <v>1</v>
      </c>
      <c r="E1576" s="3">
        <v>45453</v>
      </c>
    </row>
    <row r="1577" spans="1:5" x14ac:dyDescent="0.3">
      <c r="A1577" s="2" t="s">
        <v>28</v>
      </c>
      <c r="B1577" s="2" t="s">
        <v>160</v>
      </c>
      <c r="C1577" s="2" t="s">
        <v>18</v>
      </c>
      <c r="D1577" s="4" t="s">
        <v>1</v>
      </c>
      <c r="E1577" s="3">
        <v>45453</v>
      </c>
    </row>
    <row r="1578" spans="1:5" x14ac:dyDescent="0.3">
      <c r="A1578" s="2" t="s">
        <v>22</v>
      </c>
      <c r="B1578" s="36" t="s">
        <v>206</v>
      </c>
      <c r="C1578" s="2" t="s">
        <v>7</v>
      </c>
      <c r="D1578" s="4" t="s">
        <v>1</v>
      </c>
      <c r="E1578" s="3">
        <v>45456</v>
      </c>
    </row>
    <row r="1579" spans="1:5" x14ac:dyDescent="0.3">
      <c r="A1579" s="2" t="s">
        <v>28</v>
      </c>
      <c r="B1579" s="2" t="s">
        <v>160</v>
      </c>
      <c r="C1579" s="2" t="s">
        <v>29</v>
      </c>
      <c r="D1579" s="4" t="s">
        <v>1</v>
      </c>
      <c r="E1579" s="3">
        <v>45456</v>
      </c>
    </row>
    <row r="1580" spans="1:5" x14ac:dyDescent="0.3">
      <c r="A1580" s="2" t="s">
        <v>39</v>
      </c>
      <c r="B1580" s="2" t="s">
        <v>153</v>
      </c>
      <c r="C1580" s="2" t="s">
        <v>41</v>
      </c>
      <c r="D1580" s="4" t="s">
        <v>1</v>
      </c>
      <c r="E1580" s="3">
        <v>45456</v>
      </c>
    </row>
    <row r="1581" spans="1:5" x14ac:dyDescent="0.3">
      <c r="A1581" s="2" t="s">
        <v>39</v>
      </c>
      <c r="B1581" s="2" t="s">
        <v>153</v>
      </c>
      <c r="C1581" s="2" t="s">
        <v>36</v>
      </c>
      <c r="D1581" s="4" t="s">
        <v>1</v>
      </c>
      <c r="E1581" s="3">
        <v>45457</v>
      </c>
    </row>
    <row r="1582" spans="1:5" x14ac:dyDescent="0.3">
      <c r="A1582" s="2" t="s">
        <v>39</v>
      </c>
      <c r="B1582" s="2" t="s">
        <v>135</v>
      </c>
      <c r="C1582" s="2" t="s">
        <v>36</v>
      </c>
      <c r="D1582" s="4" t="s">
        <v>1</v>
      </c>
      <c r="E1582" s="3">
        <v>45457</v>
      </c>
    </row>
    <row r="1583" spans="1:5" x14ac:dyDescent="0.3">
      <c r="A1583" s="2" t="s">
        <v>46</v>
      </c>
      <c r="B1583" s="2" t="s">
        <v>148</v>
      </c>
      <c r="C1583" s="2" t="s">
        <v>7</v>
      </c>
      <c r="D1583" s="4" t="s">
        <v>1</v>
      </c>
      <c r="E1583" s="3">
        <v>45457</v>
      </c>
    </row>
    <row r="1584" spans="1:5" x14ac:dyDescent="0.3">
      <c r="A1584" s="2" t="s">
        <v>28</v>
      </c>
      <c r="B1584" s="2" t="s">
        <v>201</v>
      </c>
      <c r="C1584" s="2" t="s">
        <v>18</v>
      </c>
      <c r="D1584" s="4" t="s">
        <v>1</v>
      </c>
      <c r="E1584" s="3">
        <v>45454</v>
      </c>
    </row>
    <row r="1585" spans="1:5" x14ac:dyDescent="0.3">
      <c r="A1585" s="2" t="s">
        <v>28</v>
      </c>
      <c r="B1585" s="2" t="s">
        <v>151</v>
      </c>
      <c r="C1585" s="2" t="s">
        <v>32</v>
      </c>
      <c r="D1585" s="4" t="s">
        <v>1</v>
      </c>
      <c r="E1585" s="3">
        <v>45455</v>
      </c>
    </row>
    <row r="1586" spans="1:5" x14ac:dyDescent="0.3">
      <c r="A1586" s="2" t="s">
        <v>28</v>
      </c>
      <c r="B1586" s="2" t="s">
        <v>160</v>
      </c>
      <c r="C1586" s="2" t="s">
        <v>18</v>
      </c>
      <c r="D1586" s="4" t="s">
        <v>1</v>
      </c>
      <c r="E1586" s="3">
        <v>45460</v>
      </c>
    </row>
    <row r="1587" spans="1:5" x14ac:dyDescent="0.3">
      <c r="A1587" s="2" t="s">
        <v>28</v>
      </c>
      <c r="B1587" s="2" t="s">
        <v>192</v>
      </c>
      <c r="C1587" s="2" t="s">
        <v>64</v>
      </c>
      <c r="D1587" s="4" t="s">
        <v>1</v>
      </c>
      <c r="E1587" s="3">
        <v>45461</v>
      </c>
    </row>
    <row r="1588" spans="1:5" x14ac:dyDescent="0.3">
      <c r="A1588" s="2" t="s">
        <v>28</v>
      </c>
      <c r="B1588" s="2" t="s">
        <v>187</v>
      </c>
      <c r="C1588" s="2" t="s">
        <v>32</v>
      </c>
      <c r="D1588" s="4" t="s">
        <v>1</v>
      </c>
      <c r="E1588" s="3">
        <v>45461</v>
      </c>
    </row>
    <row r="1589" spans="1:5" x14ac:dyDescent="0.3">
      <c r="A1589" s="2" t="s">
        <v>22</v>
      </c>
      <c r="B1589" s="36" t="s">
        <v>206</v>
      </c>
      <c r="C1589" s="2" t="s">
        <v>18</v>
      </c>
      <c r="D1589" s="4" t="s">
        <v>13</v>
      </c>
      <c r="E1589" s="3">
        <v>45461</v>
      </c>
    </row>
    <row r="1590" spans="1:5" x14ac:dyDescent="0.3">
      <c r="A1590" s="2" t="s">
        <v>22</v>
      </c>
      <c r="B1590" s="2" t="s">
        <v>200</v>
      </c>
      <c r="C1590" s="2" t="s">
        <v>7</v>
      </c>
      <c r="D1590" s="4" t="s">
        <v>1</v>
      </c>
      <c r="E1590" s="3">
        <v>45455</v>
      </c>
    </row>
    <row r="1591" spans="1:5" x14ac:dyDescent="0.3">
      <c r="A1591" s="2" t="s">
        <v>22</v>
      </c>
      <c r="B1591" s="2" t="s">
        <v>153</v>
      </c>
      <c r="C1591" s="2" t="s">
        <v>7</v>
      </c>
      <c r="D1591" s="4" t="s">
        <v>1</v>
      </c>
      <c r="E1591" s="3">
        <v>45450</v>
      </c>
    </row>
    <row r="1592" spans="1:5" x14ac:dyDescent="0.3">
      <c r="A1592" s="2" t="s">
        <v>22</v>
      </c>
      <c r="B1592" s="2" t="s">
        <v>152</v>
      </c>
      <c r="C1592" s="2" t="s">
        <v>18</v>
      </c>
      <c r="D1592" s="4" t="s">
        <v>1</v>
      </c>
      <c r="E1592" s="3">
        <v>45450</v>
      </c>
    </row>
    <row r="1593" spans="1:5" x14ac:dyDescent="0.3">
      <c r="A1593" s="2" t="s">
        <v>28</v>
      </c>
      <c r="B1593" s="2" t="s">
        <v>201</v>
      </c>
      <c r="C1593" s="2" t="s">
        <v>18</v>
      </c>
      <c r="D1593" s="4" t="s">
        <v>1</v>
      </c>
      <c r="E1593" s="3">
        <v>45461</v>
      </c>
    </row>
    <row r="1594" spans="1:5" x14ac:dyDescent="0.3">
      <c r="A1594" s="2" t="s">
        <v>6</v>
      </c>
      <c r="B1594" s="2" t="s">
        <v>198</v>
      </c>
      <c r="C1594" s="2" t="s">
        <v>10</v>
      </c>
      <c r="D1594" s="4" t="s">
        <v>1</v>
      </c>
      <c r="E1594" s="3">
        <v>45446</v>
      </c>
    </row>
    <row r="1595" spans="1:5" x14ac:dyDescent="0.3">
      <c r="A1595" s="2" t="s">
        <v>46</v>
      </c>
      <c r="B1595" s="2" t="s">
        <v>155</v>
      </c>
      <c r="C1595" s="2" t="s">
        <v>7</v>
      </c>
      <c r="D1595" s="4" t="s">
        <v>1</v>
      </c>
      <c r="E1595" s="3">
        <v>45453</v>
      </c>
    </row>
    <row r="1596" spans="1:5" x14ac:dyDescent="0.3">
      <c r="A1596" s="2" t="s">
        <v>46</v>
      </c>
      <c r="B1596" s="2" t="s">
        <v>140</v>
      </c>
      <c r="C1596" s="2" t="s">
        <v>7</v>
      </c>
      <c r="D1596" s="4" t="s">
        <v>1</v>
      </c>
      <c r="E1596" s="3">
        <v>45456</v>
      </c>
    </row>
    <row r="1597" spans="1:5" x14ac:dyDescent="0.3">
      <c r="A1597" s="2" t="s">
        <v>46</v>
      </c>
      <c r="B1597" s="2" t="s">
        <v>160</v>
      </c>
      <c r="C1597" s="2" t="s">
        <v>7</v>
      </c>
      <c r="D1597" s="4" t="s">
        <v>1</v>
      </c>
      <c r="E1597" s="3">
        <v>45457</v>
      </c>
    </row>
    <row r="1598" spans="1:5" x14ac:dyDescent="0.3">
      <c r="A1598" s="2" t="s">
        <v>46</v>
      </c>
      <c r="B1598" s="2" t="s">
        <v>201</v>
      </c>
      <c r="C1598" s="2" t="s">
        <v>7</v>
      </c>
      <c r="D1598" s="4" t="s">
        <v>1</v>
      </c>
      <c r="E1598" s="3">
        <v>45461</v>
      </c>
    </row>
    <row r="1599" spans="1:5" x14ac:dyDescent="0.3">
      <c r="A1599" s="2" t="s">
        <v>46</v>
      </c>
      <c r="B1599" s="2" t="s">
        <v>148</v>
      </c>
      <c r="C1599" s="2" t="s">
        <v>7</v>
      </c>
      <c r="D1599" s="4" t="s">
        <v>1</v>
      </c>
      <c r="E1599" s="3">
        <v>45461</v>
      </c>
    </row>
    <row r="1600" spans="1:5" x14ac:dyDescent="0.3">
      <c r="A1600" s="2" t="s">
        <v>46</v>
      </c>
      <c r="B1600" s="2" t="s">
        <v>159</v>
      </c>
      <c r="C1600" s="2" t="s">
        <v>18</v>
      </c>
      <c r="D1600" s="4" t="s">
        <v>1</v>
      </c>
      <c r="E1600" s="3">
        <v>45461</v>
      </c>
    </row>
    <row r="1601" spans="1:5" x14ac:dyDescent="0.3">
      <c r="A1601" s="2" t="s">
        <v>22</v>
      </c>
      <c r="B1601" s="2" t="s">
        <v>153</v>
      </c>
      <c r="C1601" s="2" t="s">
        <v>7</v>
      </c>
      <c r="D1601" s="4" t="s">
        <v>1</v>
      </c>
      <c r="E1601" s="3">
        <v>45463</v>
      </c>
    </row>
    <row r="1602" spans="1:5" x14ac:dyDescent="0.3">
      <c r="A1602" s="2" t="s">
        <v>28</v>
      </c>
      <c r="B1602" s="2" t="s">
        <v>160</v>
      </c>
      <c r="C1602" s="2" t="s">
        <v>29</v>
      </c>
      <c r="D1602" s="4" t="s">
        <v>1</v>
      </c>
      <c r="E1602" s="3">
        <v>45463</v>
      </c>
    </row>
    <row r="1603" spans="1:5" x14ac:dyDescent="0.3">
      <c r="A1603" s="2" t="s">
        <v>22</v>
      </c>
      <c r="B1603" s="2" t="s">
        <v>151</v>
      </c>
      <c r="C1603" s="2" t="s">
        <v>7</v>
      </c>
      <c r="D1603" s="4" t="s">
        <v>1</v>
      </c>
      <c r="E1603" s="3">
        <v>45464</v>
      </c>
    </row>
    <row r="1604" spans="1:5" x14ac:dyDescent="0.3">
      <c r="A1604" s="2" t="s">
        <v>39</v>
      </c>
      <c r="B1604" s="2" t="s">
        <v>153</v>
      </c>
      <c r="C1604" s="2" t="s">
        <v>36</v>
      </c>
      <c r="D1604" s="4" t="s">
        <v>1</v>
      </c>
      <c r="E1604" s="3">
        <v>45464</v>
      </c>
    </row>
    <row r="1605" spans="1:5" x14ac:dyDescent="0.3">
      <c r="A1605" s="2" t="s">
        <v>39</v>
      </c>
      <c r="B1605" s="2" t="s">
        <v>135</v>
      </c>
      <c r="C1605" s="2" t="s">
        <v>36</v>
      </c>
      <c r="D1605" s="4" t="s">
        <v>1</v>
      </c>
      <c r="E1605" s="3">
        <v>45462</v>
      </c>
    </row>
    <row r="1606" spans="1:5" x14ac:dyDescent="0.3">
      <c r="A1606" s="2" t="s">
        <v>22</v>
      </c>
      <c r="B1606" s="2" t="s">
        <v>159</v>
      </c>
      <c r="C1606" s="2" t="s">
        <v>18</v>
      </c>
      <c r="D1606" s="4" t="s">
        <v>1</v>
      </c>
      <c r="E1606" s="3">
        <v>45455</v>
      </c>
    </row>
    <row r="1607" spans="1:5" x14ac:dyDescent="0.3">
      <c r="A1607" s="2" t="s">
        <v>22</v>
      </c>
      <c r="B1607" s="2" t="s">
        <v>151</v>
      </c>
      <c r="C1607" s="2" t="s">
        <v>18</v>
      </c>
      <c r="D1607" s="4" t="s">
        <v>1</v>
      </c>
      <c r="E1607" s="3">
        <v>45457</v>
      </c>
    </row>
    <row r="1608" spans="1:5" x14ac:dyDescent="0.3">
      <c r="A1608" s="2" t="s">
        <v>22</v>
      </c>
      <c r="B1608" s="2" t="s">
        <v>194</v>
      </c>
      <c r="C1608" s="2" t="s">
        <v>7</v>
      </c>
      <c r="D1608" s="4" t="s">
        <v>1</v>
      </c>
      <c r="E1608" s="3">
        <v>45462</v>
      </c>
    </row>
    <row r="1609" spans="1:5" x14ac:dyDescent="0.3">
      <c r="A1609" s="2" t="s">
        <v>22</v>
      </c>
      <c r="B1609" s="2" t="s">
        <v>193</v>
      </c>
      <c r="C1609" s="2" t="s">
        <v>7</v>
      </c>
      <c r="D1609" s="4" t="s">
        <v>1</v>
      </c>
      <c r="E1609" s="3">
        <v>45462</v>
      </c>
    </row>
    <row r="1610" spans="1:5" x14ac:dyDescent="0.3">
      <c r="A1610" s="2" t="s">
        <v>46</v>
      </c>
      <c r="B1610" s="2" t="s">
        <v>148</v>
      </c>
      <c r="C1610" s="2" t="s">
        <v>7</v>
      </c>
      <c r="D1610" s="4" t="s">
        <v>1</v>
      </c>
      <c r="E1610" s="3">
        <v>45468</v>
      </c>
    </row>
    <row r="1611" spans="1:5" x14ac:dyDescent="0.3">
      <c r="A1611" s="2" t="s">
        <v>46</v>
      </c>
      <c r="B1611" s="2" t="s">
        <v>160</v>
      </c>
      <c r="C1611" s="2" t="s">
        <v>7</v>
      </c>
      <c r="D1611" s="4" t="s">
        <v>1</v>
      </c>
      <c r="E1611" s="3">
        <v>45469</v>
      </c>
    </row>
    <row r="1612" spans="1:5" x14ac:dyDescent="0.3">
      <c r="A1612" s="2" t="s">
        <v>188</v>
      </c>
      <c r="B1612" s="2" t="s">
        <v>198</v>
      </c>
      <c r="C1612" s="2" t="s">
        <v>36</v>
      </c>
      <c r="D1612" s="4" t="s">
        <v>1</v>
      </c>
      <c r="E1612" s="3">
        <v>45468</v>
      </c>
    </row>
    <row r="1613" spans="1:5" x14ac:dyDescent="0.3">
      <c r="A1613" s="2" t="s">
        <v>22</v>
      </c>
      <c r="B1613" s="2" t="s">
        <v>206</v>
      </c>
      <c r="C1613" s="2" t="s">
        <v>7</v>
      </c>
      <c r="D1613" s="4" t="s">
        <v>13</v>
      </c>
      <c r="E1613" s="3">
        <v>45463</v>
      </c>
    </row>
    <row r="1614" spans="1:5" x14ac:dyDescent="0.3">
      <c r="A1614" s="2" t="s">
        <v>22</v>
      </c>
      <c r="B1614" s="2" t="s">
        <v>194</v>
      </c>
      <c r="C1614" s="2" t="s">
        <v>18</v>
      </c>
      <c r="D1614" s="4" t="s">
        <v>13</v>
      </c>
      <c r="E1614" s="3">
        <v>45468</v>
      </c>
    </row>
    <row r="1615" spans="1:5" x14ac:dyDescent="0.3">
      <c r="A1615" s="2" t="s">
        <v>22</v>
      </c>
      <c r="B1615" s="2" t="s">
        <v>193</v>
      </c>
      <c r="C1615" s="2" t="s">
        <v>18</v>
      </c>
      <c r="D1615" s="4" t="s">
        <v>13</v>
      </c>
      <c r="E1615" s="3">
        <v>45468</v>
      </c>
    </row>
    <row r="1616" spans="1:5" x14ac:dyDescent="0.3">
      <c r="A1616" s="2" t="s">
        <v>6</v>
      </c>
      <c r="B1616" s="2" t="s">
        <v>208</v>
      </c>
      <c r="C1616" s="2" t="s">
        <v>66</v>
      </c>
      <c r="D1616" s="4" t="s">
        <v>1</v>
      </c>
      <c r="E1616" s="3">
        <v>45469</v>
      </c>
    </row>
    <row r="1617" spans="1:5" x14ac:dyDescent="0.3">
      <c r="A1617" s="2" t="s">
        <v>39</v>
      </c>
      <c r="B1617" s="2" t="s">
        <v>12</v>
      </c>
      <c r="C1617" s="2" t="s">
        <v>36</v>
      </c>
      <c r="D1617" s="4" t="s">
        <v>1</v>
      </c>
      <c r="E1617" s="3">
        <v>45470</v>
      </c>
    </row>
    <row r="1618" spans="1:5" x14ac:dyDescent="0.3">
      <c r="A1618" s="2" t="s">
        <v>39</v>
      </c>
      <c r="B1618" s="2" t="s">
        <v>135</v>
      </c>
      <c r="C1618" s="2" t="s">
        <v>36</v>
      </c>
      <c r="D1618" s="4" t="s">
        <v>1</v>
      </c>
      <c r="E1618" s="3">
        <v>45470</v>
      </c>
    </row>
    <row r="1619" spans="1:5" x14ac:dyDescent="0.3">
      <c r="A1619" s="2" t="s">
        <v>188</v>
      </c>
      <c r="B1619" s="2" t="s">
        <v>194</v>
      </c>
      <c r="C1619" s="2" t="s">
        <v>37</v>
      </c>
      <c r="D1619" s="4" t="s">
        <v>1</v>
      </c>
      <c r="E1619" s="3">
        <v>45470</v>
      </c>
    </row>
    <row r="1620" spans="1:5" x14ac:dyDescent="0.3">
      <c r="A1620" s="2" t="s">
        <v>188</v>
      </c>
      <c r="B1620" s="2" t="s">
        <v>198</v>
      </c>
      <c r="C1620" s="2" t="s">
        <v>36</v>
      </c>
      <c r="D1620" s="4" t="s">
        <v>1</v>
      </c>
      <c r="E1620" s="3">
        <v>45461</v>
      </c>
    </row>
  </sheetData>
  <autoFilter ref="A1:E1609" xr:uid="{3853412C-E84F-461D-ADDB-1867FA602C28}"/>
  <conditionalFormatting sqref="A1:A1489 E1621:E1048576">
    <cfRule type="cellIs" dxfId="22356" priority="28260" operator="notEqual">
      <formula>" "</formula>
    </cfRule>
  </conditionalFormatting>
  <conditionalFormatting sqref="A1:A1489">
    <cfRule type="beginsWith" dxfId="22355" priority="27312" operator="beginsWith" text="Não">
      <formula>LEFT(A1,LEN("Não"))="Não"</formula>
    </cfRule>
    <cfRule type="containsText" dxfId="22354" priority="27313" operator="containsText" text="Apontado">
      <formula>NOT(ISERROR(SEARCH("Apontado",A1)))</formula>
    </cfRule>
    <cfRule type="beginsWith" dxfId="22353" priority="27382" operator="beginsWith" text="Não">
      <formula>LEFT(A1,LEN("Não"))="Não"</formula>
    </cfRule>
    <cfRule type="containsText" dxfId="22352" priority="27383" operator="containsText" text="Apontado">
      <formula>NOT(ISERROR(SEARCH("Apontado",A1)))</formula>
    </cfRule>
    <cfRule type="beginsWith" dxfId="22351" priority="27443" operator="beginsWith" text="Não">
      <formula>LEFT(A1,LEN("Não"))="Não"</formula>
    </cfRule>
    <cfRule type="containsText" dxfId="22350" priority="27444" operator="containsText" text="Apontado">
      <formula>NOT(ISERROR(SEARCH("Apontado",A1)))</formula>
    </cfRule>
  </conditionalFormatting>
  <conditionalFormatting sqref="A497:A498">
    <cfRule type="beginsWith" dxfId="22349" priority="28265" operator="beginsWith" text="Não">
      <formula>LEFT(A497,LEN("Não"))="Não"</formula>
    </cfRule>
    <cfRule type="containsText" dxfId="22348" priority="28266" operator="containsText" text="Apontado">
      <formula>NOT(ISERROR(SEARCH("Apontado",A497)))</formula>
    </cfRule>
  </conditionalFormatting>
  <conditionalFormatting sqref="A499:A532 A534:A538 A540:A541 A543">
    <cfRule type="beginsWith" dxfId="22347" priority="28239" operator="beginsWith" text="Não">
      <formula>LEFT(A499,LEN("Não"))="Não"</formula>
    </cfRule>
    <cfRule type="containsText" dxfId="22346" priority="28240" operator="containsText" text="Apontado">
      <formula>NOT(ISERROR(SEARCH("Apontado",A499)))</formula>
    </cfRule>
  </conditionalFormatting>
  <conditionalFormatting sqref="A508:A532 A534:A538 A540:A541 A543">
    <cfRule type="beginsWith" dxfId="22345" priority="28199" operator="beginsWith" text="Não">
      <formula>LEFT(A508,LEN("Não"))="Não"</formula>
    </cfRule>
    <cfRule type="containsText" dxfId="22344" priority="28200" operator="containsText" text="Apontado">
      <formula>NOT(ISERROR(SEARCH("Apontado",A508)))</formula>
    </cfRule>
  </conditionalFormatting>
  <conditionalFormatting sqref="A513:A532 A534:A538">
    <cfRule type="containsText" dxfId="22343" priority="28031" operator="containsText" text="Apontado">
      <formula>NOT(ISERROR(SEARCH("Apontado",A513)))</formula>
    </cfRule>
  </conditionalFormatting>
  <conditionalFormatting sqref="A534:A538 A513:A532">
    <cfRule type="beginsWith" dxfId="22342" priority="28030" operator="beginsWith" text="Não">
      <formula>LEFT(A513,LEN("Não"))="Não"</formula>
    </cfRule>
  </conditionalFormatting>
  <conditionalFormatting sqref="A534:A547 A550">
    <cfRule type="beginsWith" dxfId="22341" priority="27915" operator="beginsWith" text="Não">
      <formula>LEFT(A534,LEN("Não"))="Não"</formula>
    </cfRule>
    <cfRule type="containsText" dxfId="22340" priority="27916" operator="containsText" text="Apontado">
      <formula>NOT(ISERROR(SEARCH("Apontado",A534)))</formula>
    </cfRule>
  </conditionalFormatting>
  <conditionalFormatting sqref="A558">
    <cfRule type="containsText" dxfId="22339" priority="27882" operator="containsText" text="Apontado">
      <formula>NOT(ISERROR(SEARCH("Apontado",A558)))</formula>
    </cfRule>
  </conditionalFormatting>
  <conditionalFormatting sqref="A558:A571">
    <cfRule type="beginsWith" dxfId="22338" priority="27818" operator="beginsWith" text="Não">
      <formula>LEFT(A558,LEN("Não"))="Não"</formula>
    </cfRule>
  </conditionalFormatting>
  <conditionalFormatting sqref="A559">
    <cfRule type="containsText" dxfId="22337" priority="27874" operator="containsText" text="Apontado">
      <formula>NOT(ISERROR(SEARCH("Apontado",A559)))</formula>
    </cfRule>
  </conditionalFormatting>
  <conditionalFormatting sqref="A560">
    <cfRule type="containsText" dxfId="22336" priority="27866" operator="containsText" text="Apontado">
      <formula>NOT(ISERROR(SEARCH("Apontado",A560)))</formula>
    </cfRule>
  </conditionalFormatting>
  <conditionalFormatting sqref="A561">
    <cfRule type="containsText" dxfId="22335" priority="27858" operator="containsText" text="Apontado">
      <formula>NOT(ISERROR(SEARCH("Apontado",A561)))</formula>
    </cfRule>
  </conditionalFormatting>
  <conditionalFormatting sqref="A562:A564">
    <cfRule type="containsText" dxfId="22334" priority="27850" operator="containsText" text="Apontado">
      <formula>NOT(ISERROR(SEARCH("Apontado",A562)))</formula>
    </cfRule>
  </conditionalFormatting>
  <conditionalFormatting sqref="A565">
    <cfRule type="containsText" dxfId="22333" priority="27842" operator="containsText" text="Apontado">
      <formula>NOT(ISERROR(SEARCH("Apontado",A565)))</formula>
    </cfRule>
  </conditionalFormatting>
  <conditionalFormatting sqref="A566">
    <cfRule type="containsText" dxfId="22332" priority="27834" operator="containsText" text="Apontado">
      <formula>NOT(ISERROR(SEARCH("Apontado",A566)))</formula>
    </cfRule>
  </conditionalFormatting>
  <conditionalFormatting sqref="A567:A571">
    <cfRule type="containsText" dxfId="22331" priority="27819" operator="containsText" text="Apontado">
      <formula>NOT(ISERROR(SEARCH("Apontado",A567)))</formula>
    </cfRule>
  </conditionalFormatting>
  <conditionalFormatting sqref="A568">
    <cfRule type="containsText" dxfId="22330" priority="27811" operator="containsText" text="Apontado">
      <formula>NOT(ISERROR(SEARCH("Apontado",A568)))</formula>
    </cfRule>
  </conditionalFormatting>
  <conditionalFormatting sqref="A568:A575">
    <cfRule type="beginsWith" dxfId="22329" priority="27764" operator="beginsWith" text="Não">
      <formula>LEFT(A568,LEN("Não"))="Não"</formula>
    </cfRule>
  </conditionalFormatting>
  <conditionalFormatting sqref="A569">
    <cfRule type="containsText" dxfId="22328" priority="27803" operator="containsText" text="Apontado">
      <formula>NOT(ISERROR(SEARCH("Apontado",A569)))</formula>
    </cfRule>
  </conditionalFormatting>
  <conditionalFormatting sqref="A570">
    <cfRule type="containsText" dxfId="22327" priority="27795" operator="containsText" text="Apontado">
      <formula>NOT(ISERROR(SEARCH("Apontado",A570)))</formula>
    </cfRule>
  </conditionalFormatting>
  <conditionalFormatting sqref="A571">
    <cfRule type="containsText" dxfId="22326" priority="27787" operator="containsText" text="Apontado">
      <formula>NOT(ISERROR(SEARCH("Apontado",A571)))</formula>
    </cfRule>
  </conditionalFormatting>
  <conditionalFormatting sqref="A572">
    <cfRule type="containsText" dxfId="22325" priority="27779" operator="containsText" text="Apontado">
      <formula>NOT(ISERROR(SEARCH("Apontado",A572)))</formula>
    </cfRule>
  </conditionalFormatting>
  <conditionalFormatting sqref="A573:A575">
    <cfRule type="containsText" dxfId="22324" priority="27765" operator="containsText" text="Apontado">
      <formula>NOT(ISERROR(SEARCH("Apontado",A573)))</formula>
    </cfRule>
  </conditionalFormatting>
  <conditionalFormatting sqref="A574">
    <cfRule type="containsText" dxfId="22323" priority="27757" operator="containsText" text="Apontado">
      <formula>NOT(ISERROR(SEARCH("Apontado",A574)))</formula>
    </cfRule>
  </conditionalFormatting>
  <conditionalFormatting sqref="A574:A606">
    <cfRule type="beginsWith" dxfId="22322" priority="27451" operator="beginsWith" text="Não">
      <formula>LEFT(A574,LEN("Não"))="Não"</formula>
    </cfRule>
  </conditionalFormatting>
  <conditionalFormatting sqref="A575">
    <cfRule type="containsText" dxfId="22321" priority="27749" operator="containsText" text="Apontado">
      <formula>NOT(ISERROR(SEARCH("Apontado",A575)))</formula>
    </cfRule>
  </conditionalFormatting>
  <conditionalFormatting sqref="A576:A577">
    <cfRule type="containsText" dxfId="22320" priority="27729" operator="containsText" text="Apontado">
      <formula>NOT(ISERROR(SEARCH("Apontado",A576)))</formula>
    </cfRule>
  </conditionalFormatting>
  <conditionalFormatting sqref="A578:A580">
    <cfRule type="containsText" dxfId="22319" priority="27721" operator="containsText" text="Apontado">
      <formula>NOT(ISERROR(SEARCH("Apontado",A578)))</formula>
    </cfRule>
  </conditionalFormatting>
  <conditionalFormatting sqref="A581">
    <cfRule type="containsText" dxfId="22318" priority="27693" operator="containsText" text="Apontado">
      <formula>NOT(ISERROR(SEARCH("Apontado",A581)))</formula>
    </cfRule>
  </conditionalFormatting>
  <conditionalFormatting sqref="A582">
    <cfRule type="containsText" dxfId="22317" priority="27685" operator="containsText" text="Apontado">
      <formula>NOT(ISERROR(SEARCH("Apontado",A582)))</formula>
    </cfRule>
  </conditionalFormatting>
  <conditionalFormatting sqref="A583:A584">
    <cfRule type="containsText" dxfId="22316" priority="27677" operator="containsText" text="Apontado">
      <formula>NOT(ISERROR(SEARCH("Apontado",A583)))</formula>
    </cfRule>
  </conditionalFormatting>
  <conditionalFormatting sqref="A585">
    <cfRule type="containsText" dxfId="22315" priority="27669" operator="containsText" text="Apontado">
      <formula>NOT(ISERROR(SEARCH("Apontado",A585)))</formula>
    </cfRule>
  </conditionalFormatting>
  <conditionalFormatting sqref="A586">
    <cfRule type="containsText" dxfId="22314" priority="27661" operator="containsText" text="Apontado">
      <formula>NOT(ISERROR(SEARCH("Apontado",A586)))</formula>
    </cfRule>
  </conditionalFormatting>
  <conditionalFormatting sqref="A587">
    <cfRule type="containsText" dxfId="22313" priority="27653" operator="containsText" text="Apontado">
      <formula>NOT(ISERROR(SEARCH("Apontado",A587)))</formula>
    </cfRule>
  </conditionalFormatting>
  <conditionalFormatting sqref="A588">
    <cfRule type="containsText" dxfId="22312" priority="27632" operator="containsText" text="Apontado">
      <formula>NOT(ISERROR(SEARCH("Apontado",A588)))</formula>
    </cfRule>
  </conditionalFormatting>
  <conditionalFormatting sqref="A589">
    <cfRule type="containsText" dxfId="22311" priority="27624" operator="containsText" text="Apontado">
      <formula>NOT(ISERROR(SEARCH("Apontado",A589)))</formula>
    </cfRule>
  </conditionalFormatting>
  <conditionalFormatting sqref="A590">
    <cfRule type="containsText" dxfId="22310" priority="27616" operator="containsText" text="Apontado">
      <formula>NOT(ISERROR(SEARCH("Apontado",A590)))</formula>
    </cfRule>
  </conditionalFormatting>
  <conditionalFormatting sqref="A591">
    <cfRule type="containsText" dxfId="22309" priority="27595" operator="containsText" text="Apontado">
      <formula>NOT(ISERROR(SEARCH("Apontado",A591)))</formula>
    </cfRule>
  </conditionalFormatting>
  <conditionalFormatting sqref="A592">
    <cfRule type="containsText" dxfId="22308" priority="27587" operator="containsText" text="Apontado">
      <formula>NOT(ISERROR(SEARCH("Apontado",A592)))</formula>
    </cfRule>
  </conditionalFormatting>
  <conditionalFormatting sqref="A593">
    <cfRule type="containsText" dxfId="22307" priority="27579" operator="containsText" text="Apontado">
      <formula>NOT(ISERROR(SEARCH("Apontado",A593)))</formula>
    </cfRule>
  </conditionalFormatting>
  <conditionalFormatting sqref="A594:A595">
    <cfRule type="containsText" dxfId="22306" priority="27571" operator="containsText" text="Apontado">
      <formula>NOT(ISERROR(SEARCH("Apontado",A594)))</formula>
    </cfRule>
  </conditionalFormatting>
  <conditionalFormatting sqref="A596">
    <cfRule type="containsText" dxfId="22305" priority="27563" operator="containsText" text="Apontado">
      <formula>NOT(ISERROR(SEARCH("Apontado",A596)))</formula>
    </cfRule>
  </conditionalFormatting>
  <conditionalFormatting sqref="A597">
    <cfRule type="containsText" dxfId="22304" priority="27542" operator="containsText" text="Apontado">
      <formula>NOT(ISERROR(SEARCH("Apontado",A597)))</formula>
    </cfRule>
  </conditionalFormatting>
  <conditionalFormatting sqref="A598">
    <cfRule type="containsText" dxfId="22303" priority="27534" operator="containsText" text="Apontado">
      <formula>NOT(ISERROR(SEARCH("Apontado",A598)))</formula>
    </cfRule>
  </conditionalFormatting>
  <conditionalFormatting sqref="A599:A600">
    <cfRule type="containsText" dxfId="22302" priority="27526" operator="containsText" text="Apontado">
      <formula>NOT(ISERROR(SEARCH("Apontado",A599)))</formula>
    </cfRule>
  </conditionalFormatting>
  <conditionalFormatting sqref="A601">
    <cfRule type="containsText" dxfId="22301" priority="27505" operator="containsText" text="Apontado">
      <formula>NOT(ISERROR(SEARCH("Apontado",A601)))</formula>
    </cfRule>
  </conditionalFormatting>
  <conditionalFormatting sqref="A602">
    <cfRule type="containsText" dxfId="22300" priority="27497" operator="containsText" text="Apontado">
      <formula>NOT(ISERROR(SEARCH("Apontado",A602)))</formula>
    </cfRule>
  </conditionalFormatting>
  <conditionalFormatting sqref="A603">
    <cfRule type="containsText" dxfId="22299" priority="27489" operator="containsText" text="Apontado">
      <formula>NOT(ISERROR(SEARCH("Apontado",A603)))</formula>
    </cfRule>
  </conditionalFormatting>
  <conditionalFormatting sqref="A604">
    <cfRule type="containsText" dxfId="22298" priority="27481" operator="containsText" text="Apontado">
      <formula>NOT(ISERROR(SEARCH("Apontado",A604)))</formula>
    </cfRule>
  </conditionalFormatting>
  <conditionalFormatting sqref="A605">
    <cfRule type="containsText" dxfId="22297" priority="27473" operator="containsText" text="Apontado">
      <formula>NOT(ISERROR(SEARCH("Apontado",A605)))</formula>
    </cfRule>
  </conditionalFormatting>
  <conditionalFormatting sqref="A606">
    <cfRule type="containsText" dxfId="22296" priority="27452" operator="containsText" text="Apontado">
      <formula>NOT(ISERROR(SEARCH("Apontado",A606)))</formula>
    </cfRule>
  </conditionalFormatting>
  <conditionalFormatting sqref="A609">
    <cfRule type="beginsWith" dxfId="22295" priority="27435" operator="beginsWith" text="Não">
      <formula>LEFT(A609,LEN("Não"))="Não"</formula>
    </cfRule>
    <cfRule type="containsText" dxfId="22294" priority="27436" operator="containsText" text="Apontado">
      <formula>NOT(ISERROR(SEARCH("Apontado",A609)))</formula>
    </cfRule>
  </conditionalFormatting>
  <conditionalFormatting sqref="A610">
    <cfRule type="beginsWith" dxfId="22293" priority="27427" operator="beginsWith" text="Não">
      <formula>LEFT(A610,LEN("Não"))="Não"</formula>
    </cfRule>
    <cfRule type="containsText" dxfId="22292" priority="27428" operator="containsText" text="Apontado">
      <formula>NOT(ISERROR(SEARCH("Apontado",A610)))</formula>
    </cfRule>
  </conditionalFormatting>
  <conditionalFormatting sqref="A611:A612">
    <cfRule type="beginsWith" dxfId="22291" priority="27419" operator="beginsWith" text="Não">
      <formula>LEFT(A611,LEN("Não"))="Não"</formula>
    </cfRule>
    <cfRule type="containsText" dxfId="22290" priority="27420" operator="containsText" text="Apontado">
      <formula>NOT(ISERROR(SEARCH("Apontado",A611)))</formula>
    </cfRule>
  </conditionalFormatting>
  <conditionalFormatting sqref="A613">
    <cfRule type="beginsWith" dxfId="22289" priority="27398" operator="beginsWith" text="Não">
      <formula>LEFT(A613,LEN("Não"))="Não"</formula>
    </cfRule>
    <cfRule type="containsText" dxfId="22288" priority="27399" operator="containsText" text="Apontado">
      <formula>NOT(ISERROR(SEARCH("Apontado",A613)))</formula>
    </cfRule>
  </conditionalFormatting>
  <conditionalFormatting sqref="A614:A615">
    <cfRule type="beginsWith" dxfId="22287" priority="27390" operator="beginsWith" text="Não">
      <formula>LEFT(A614,LEN("Não"))="Não"</formula>
    </cfRule>
    <cfRule type="containsText" dxfId="22286" priority="27391" operator="containsText" text="Apontado">
      <formula>NOT(ISERROR(SEARCH("Apontado",A614)))</formula>
    </cfRule>
  </conditionalFormatting>
  <conditionalFormatting sqref="A617">
    <cfRule type="beginsWith" dxfId="22285" priority="27374" operator="beginsWith" text="Não">
      <formula>LEFT(A617,LEN("Não"))="Não"</formula>
    </cfRule>
    <cfRule type="containsText" dxfId="22284" priority="27375" operator="containsText" text="Apontado">
      <formula>NOT(ISERROR(SEARCH("Apontado",A617)))</formula>
    </cfRule>
  </conditionalFormatting>
  <conditionalFormatting sqref="A618:A619">
    <cfRule type="beginsWith" dxfId="22283" priority="27360" operator="beginsWith" text="Não">
      <formula>LEFT(A618,LEN("Não"))="Não"</formula>
    </cfRule>
    <cfRule type="containsText" dxfId="22282" priority="27361" operator="containsText" text="Apontado">
      <formula>NOT(ISERROR(SEARCH("Apontado",A618)))</formula>
    </cfRule>
  </conditionalFormatting>
  <conditionalFormatting sqref="A620">
    <cfRule type="beginsWith" dxfId="22281" priority="27320" operator="beginsWith" text="Não">
      <formula>LEFT(A620,LEN("Não"))="Não"</formula>
    </cfRule>
    <cfRule type="containsText" dxfId="22280" priority="27321" operator="containsText" text="Apontado">
      <formula>NOT(ISERROR(SEARCH("Apontado",A620)))</formula>
    </cfRule>
  </conditionalFormatting>
  <conditionalFormatting sqref="A622:A623">
    <cfRule type="beginsWith" dxfId="22279" priority="27304" operator="beginsWith" text="Não">
      <formula>LEFT(A622,LEN("Não"))="Não"</formula>
    </cfRule>
    <cfRule type="containsText" dxfId="22278" priority="27305" operator="containsText" text="Apontado">
      <formula>NOT(ISERROR(SEARCH("Apontado",A622)))</formula>
    </cfRule>
  </conditionalFormatting>
  <conditionalFormatting sqref="A624:A786">
    <cfRule type="beginsWith" dxfId="22277" priority="27264" operator="beginsWith" text="Não">
      <formula>LEFT(A624,LEN("Não"))="Não"</formula>
    </cfRule>
    <cfRule type="containsText" dxfId="22276" priority="27265" operator="containsText" text="Apontado">
      <formula>NOT(ISERROR(SEARCH("Apontado",A624)))</formula>
    </cfRule>
  </conditionalFormatting>
  <conditionalFormatting sqref="A625">
    <cfRule type="beginsWith" dxfId="22275" priority="27256" operator="beginsWith" text="Não">
      <formula>LEFT(A625,LEN("Não"))="Não"</formula>
    </cfRule>
    <cfRule type="containsText" dxfId="22274" priority="27257" operator="containsText" text="Apontado">
      <formula>NOT(ISERROR(SEARCH("Apontado",A625)))</formula>
    </cfRule>
  </conditionalFormatting>
  <conditionalFormatting sqref="A626">
    <cfRule type="beginsWith" dxfId="22273" priority="27248" operator="beginsWith" text="Não">
      <formula>LEFT(A626,LEN("Não"))="Não"</formula>
    </cfRule>
    <cfRule type="containsText" dxfId="22272" priority="27249" operator="containsText" text="Apontado">
      <formula>NOT(ISERROR(SEARCH("Apontado",A626)))</formula>
    </cfRule>
  </conditionalFormatting>
  <conditionalFormatting sqref="A627:A786">
    <cfRule type="beginsWith" dxfId="22271" priority="27240" operator="beginsWith" text="Não">
      <formula>LEFT(A627,LEN("Não"))="Não"</formula>
    </cfRule>
    <cfRule type="containsText" dxfId="22270" priority="27241" operator="containsText" text="Apontado">
      <formula>NOT(ISERROR(SEARCH("Apontado",A627)))</formula>
    </cfRule>
  </conditionalFormatting>
  <conditionalFormatting sqref="A629">
    <cfRule type="beginsWith" dxfId="22269" priority="27180" operator="beginsWith" text="Não">
      <formula>LEFT(A629,LEN("Não"))="Não"</formula>
    </cfRule>
    <cfRule type="containsText" dxfId="22268" priority="27181" operator="containsText" text="Apontado">
      <formula>NOT(ISERROR(SEARCH("Apontado",A629)))</formula>
    </cfRule>
  </conditionalFormatting>
  <conditionalFormatting sqref="A630">
    <cfRule type="beginsWith" dxfId="22267" priority="27172" operator="beginsWith" text="Não">
      <formula>LEFT(A630,LEN("Não"))="Não"</formula>
    </cfRule>
    <cfRule type="containsText" dxfId="22266" priority="27173" operator="containsText" text="Apontado">
      <formula>NOT(ISERROR(SEARCH("Apontado",A630)))</formula>
    </cfRule>
  </conditionalFormatting>
  <conditionalFormatting sqref="A631">
    <cfRule type="beginsWith" dxfId="22265" priority="27132" operator="beginsWith" text="Não">
      <formula>LEFT(A631,LEN("Não"))="Não"</formula>
    </cfRule>
    <cfRule type="containsText" dxfId="22264" priority="27133" operator="containsText" text="Apontado">
      <formula>NOT(ISERROR(SEARCH("Apontado",A631)))</formula>
    </cfRule>
  </conditionalFormatting>
  <conditionalFormatting sqref="A632">
    <cfRule type="beginsWith" dxfId="22263" priority="27124" operator="beginsWith" text="Não">
      <formula>LEFT(A632,LEN("Não"))="Não"</formula>
    </cfRule>
    <cfRule type="containsText" dxfId="22262" priority="27125" operator="containsText" text="Apontado">
      <formula>NOT(ISERROR(SEARCH("Apontado",A632)))</formula>
    </cfRule>
  </conditionalFormatting>
  <conditionalFormatting sqref="A633">
    <cfRule type="beginsWith" dxfId="22261" priority="27064" operator="beginsWith" text="Não">
      <formula>LEFT(A633,LEN("Não"))="Não"</formula>
    </cfRule>
    <cfRule type="containsText" dxfId="22260" priority="27065" operator="containsText" text="Apontado">
      <formula>NOT(ISERROR(SEARCH("Apontado",A633)))</formula>
    </cfRule>
  </conditionalFormatting>
  <conditionalFormatting sqref="A634">
    <cfRule type="beginsWith" dxfId="22259" priority="27056" operator="beginsWith" text="Não">
      <formula>LEFT(A634,LEN("Não"))="Não"</formula>
    </cfRule>
    <cfRule type="containsText" dxfId="22258" priority="27057" operator="containsText" text="Apontado">
      <formula>NOT(ISERROR(SEARCH("Apontado",A634)))</formula>
    </cfRule>
  </conditionalFormatting>
  <conditionalFormatting sqref="A635">
    <cfRule type="beginsWith" dxfId="22257" priority="27048" operator="beginsWith" text="Não">
      <formula>LEFT(A635,LEN("Não"))="Não"</formula>
    </cfRule>
    <cfRule type="containsText" dxfId="22256" priority="27049" operator="containsText" text="Apontado">
      <formula>NOT(ISERROR(SEARCH("Apontado",A635)))</formula>
    </cfRule>
  </conditionalFormatting>
  <conditionalFormatting sqref="A636:A786">
    <cfRule type="beginsWith" dxfId="22255" priority="27040" operator="beginsWith" text="Não">
      <formula>LEFT(A636,LEN("Não"))="Não"</formula>
    </cfRule>
    <cfRule type="containsText" dxfId="22254" priority="27041" operator="containsText" text="Apontado">
      <formula>NOT(ISERROR(SEARCH("Apontado",A636)))</formula>
    </cfRule>
  </conditionalFormatting>
  <conditionalFormatting sqref="A639">
    <cfRule type="beginsWith" dxfId="22253" priority="27032" operator="beginsWith" text="Não">
      <formula>LEFT(A639,LEN("Não"))="Não"</formula>
    </cfRule>
    <cfRule type="containsText" dxfId="22252" priority="27033" operator="containsText" text="Apontado">
      <formula>NOT(ISERROR(SEARCH("Apontado",A639)))</formula>
    </cfRule>
  </conditionalFormatting>
  <conditionalFormatting sqref="A640">
    <cfRule type="beginsWith" dxfId="22251" priority="27024" operator="beginsWith" text="Não">
      <formula>LEFT(A640,LEN("Não"))="Não"</formula>
    </cfRule>
    <cfRule type="containsText" dxfId="22250" priority="27025" operator="containsText" text="Apontado">
      <formula>NOT(ISERROR(SEARCH("Apontado",A640)))</formula>
    </cfRule>
  </conditionalFormatting>
  <conditionalFormatting sqref="A641">
    <cfRule type="beginsWith" dxfId="22249" priority="27016" operator="beginsWith" text="Não">
      <formula>LEFT(A641,LEN("Não"))="Não"</formula>
    </cfRule>
    <cfRule type="containsText" dxfId="22248" priority="27017" operator="containsText" text="Apontado">
      <formula>NOT(ISERROR(SEARCH("Apontado",A641)))</formula>
    </cfRule>
  </conditionalFormatting>
  <conditionalFormatting sqref="A642">
    <cfRule type="beginsWith" dxfId="22247" priority="26956" operator="beginsWith" text="Não">
      <formula>LEFT(A642,LEN("Não"))="Não"</formula>
    </cfRule>
    <cfRule type="containsText" dxfId="22246" priority="26957" operator="containsText" text="Apontado">
      <formula>NOT(ISERROR(SEARCH("Apontado",A642)))</formula>
    </cfRule>
  </conditionalFormatting>
  <conditionalFormatting sqref="A643">
    <cfRule type="beginsWith" dxfId="22245" priority="26948" operator="beginsWith" text="Não">
      <formula>LEFT(A643,LEN("Não"))="Não"</formula>
    </cfRule>
    <cfRule type="containsText" dxfId="22244" priority="26949" operator="containsText" text="Apontado">
      <formula>NOT(ISERROR(SEARCH("Apontado",A643)))</formula>
    </cfRule>
  </conditionalFormatting>
  <conditionalFormatting sqref="A644:A645">
    <cfRule type="beginsWith" dxfId="22243" priority="26940" operator="beginsWith" text="Não">
      <formula>LEFT(A644,LEN("Não"))="Não"</formula>
    </cfRule>
    <cfRule type="containsText" dxfId="22242" priority="26941" operator="containsText" text="Apontado">
      <formula>NOT(ISERROR(SEARCH("Apontado",A644)))</formula>
    </cfRule>
  </conditionalFormatting>
  <conditionalFormatting sqref="A646:A647">
    <cfRule type="beginsWith" dxfId="22241" priority="26796" operator="beginsWith" text="Não">
      <formula>LEFT(A646,LEN("Não"))="Não"</formula>
    </cfRule>
    <cfRule type="containsText" dxfId="22240" priority="26797" operator="containsText" text="Apontado">
      <formula>NOT(ISERROR(SEARCH("Apontado",A646)))</formula>
    </cfRule>
  </conditionalFormatting>
  <conditionalFormatting sqref="A648">
    <cfRule type="beginsWith" dxfId="22239" priority="26788" operator="beginsWith" text="Não">
      <formula>LEFT(A648,LEN("Não"))="Não"</formula>
    </cfRule>
    <cfRule type="containsText" dxfId="22238" priority="26789" operator="containsText" text="Apontado">
      <formula>NOT(ISERROR(SEARCH("Apontado",A648)))</formula>
    </cfRule>
  </conditionalFormatting>
  <conditionalFormatting sqref="A649">
    <cfRule type="beginsWith" dxfId="22237" priority="26780" operator="beginsWith" text="Não">
      <formula>LEFT(A649,LEN("Não"))="Não"</formula>
    </cfRule>
    <cfRule type="containsText" dxfId="22236" priority="26781" operator="containsText" text="Apontado">
      <formula>NOT(ISERROR(SEARCH("Apontado",A649)))</formula>
    </cfRule>
  </conditionalFormatting>
  <conditionalFormatting sqref="A650">
    <cfRule type="beginsWith" dxfId="22235" priority="26772" operator="beginsWith" text="Não">
      <formula>LEFT(A650,LEN("Não"))="Não"</formula>
    </cfRule>
    <cfRule type="containsText" dxfId="22234" priority="26773" operator="containsText" text="Apontado">
      <formula>NOT(ISERROR(SEARCH("Apontado",A650)))</formula>
    </cfRule>
  </conditionalFormatting>
  <conditionalFormatting sqref="A651">
    <cfRule type="beginsWith" dxfId="22233" priority="26764" operator="beginsWith" text="Não">
      <formula>LEFT(A651,LEN("Não"))="Não"</formula>
    </cfRule>
    <cfRule type="containsText" dxfId="22232" priority="26765" operator="containsText" text="Apontado">
      <formula>NOT(ISERROR(SEARCH("Apontado",A651)))</formula>
    </cfRule>
  </conditionalFormatting>
  <conditionalFormatting sqref="A652">
    <cfRule type="beginsWith" dxfId="22231" priority="26756" operator="beginsWith" text="Não">
      <formula>LEFT(A652,LEN("Não"))="Não"</formula>
    </cfRule>
    <cfRule type="containsText" dxfId="22230" priority="26757" operator="containsText" text="Apontado">
      <formula>NOT(ISERROR(SEARCH("Apontado",A652)))</formula>
    </cfRule>
  </conditionalFormatting>
  <conditionalFormatting sqref="A653">
    <cfRule type="beginsWith" dxfId="22229" priority="26748" operator="beginsWith" text="Não">
      <formula>LEFT(A653,LEN("Não"))="Não"</formula>
    </cfRule>
    <cfRule type="containsText" dxfId="22228" priority="26749" operator="containsText" text="Apontado">
      <formula>NOT(ISERROR(SEARCH("Apontado",A653)))</formula>
    </cfRule>
  </conditionalFormatting>
  <conditionalFormatting sqref="A654:A786">
    <cfRule type="beginsWith" dxfId="22227" priority="26732" operator="beginsWith" text="Não">
      <formula>LEFT(A654,LEN("Não"))="Não"</formula>
    </cfRule>
    <cfRule type="containsText" dxfId="22226" priority="26733" operator="containsText" text="Apontado">
      <formula>NOT(ISERROR(SEARCH("Apontado",A654)))</formula>
    </cfRule>
  </conditionalFormatting>
  <conditionalFormatting sqref="A655">
    <cfRule type="beginsWith" dxfId="22225" priority="26724" operator="beginsWith" text="Não">
      <formula>LEFT(A655,LEN("Não"))="Não"</formula>
    </cfRule>
    <cfRule type="containsText" dxfId="22224" priority="26725" operator="containsText" text="Apontado">
      <formula>NOT(ISERROR(SEARCH("Apontado",A655)))</formula>
    </cfRule>
  </conditionalFormatting>
  <conditionalFormatting sqref="A656">
    <cfRule type="beginsWith" dxfId="22223" priority="26716" operator="beginsWith" text="Não">
      <formula>LEFT(A656,LEN("Não"))="Não"</formula>
    </cfRule>
    <cfRule type="containsText" dxfId="22222" priority="26717" operator="containsText" text="Apontado">
      <formula>NOT(ISERROR(SEARCH("Apontado",A656)))</formula>
    </cfRule>
  </conditionalFormatting>
  <conditionalFormatting sqref="A657">
    <cfRule type="beginsWith" dxfId="22221" priority="26436" operator="beginsWith" text="Não">
      <formula>LEFT(A657,LEN("Não"))="Não"</formula>
    </cfRule>
    <cfRule type="containsText" dxfId="22220" priority="26437" operator="containsText" text="Apontado">
      <formula>NOT(ISERROR(SEARCH("Apontado",A657)))</formula>
    </cfRule>
  </conditionalFormatting>
  <conditionalFormatting sqref="A658:A659">
    <cfRule type="beginsWith" dxfId="22219" priority="26430" operator="beginsWith" text="Não">
      <formula>LEFT(A658,LEN("Não"))="Não"</formula>
    </cfRule>
    <cfRule type="containsText" dxfId="22218" priority="26431" operator="containsText" text="Apontado">
      <formula>NOT(ISERROR(SEARCH("Apontado",A658)))</formula>
    </cfRule>
  </conditionalFormatting>
  <conditionalFormatting sqref="A660:A786">
    <cfRule type="beginsWith" dxfId="22217" priority="26308" operator="beginsWith" text="Não">
      <formula>LEFT(A660,LEN("Não"))="Não"</formula>
    </cfRule>
    <cfRule type="containsText" dxfId="22216" priority="26309" operator="containsText" text="Apontado">
      <formula>NOT(ISERROR(SEARCH("Apontado",A660)))</formula>
    </cfRule>
  </conditionalFormatting>
  <conditionalFormatting sqref="A661">
    <cfRule type="beginsWith" dxfId="22215" priority="26164" operator="beginsWith" text="Não">
      <formula>LEFT(A661,LEN("Não"))="Não"</formula>
    </cfRule>
    <cfRule type="containsText" dxfId="22214" priority="26165" operator="containsText" text="Apontado">
      <formula>NOT(ISERROR(SEARCH("Apontado",A661)))</formula>
    </cfRule>
  </conditionalFormatting>
  <conditionalFormatting sqref="A662">
    <cfRule type="beginsWith" dxfId="22213" priority="26040" operator="beginsWith" text="Não">
      <formula>LEFT(A662,LEN("Não"))="Não"</formula>
    </cfRule>
    <cfRule type="containsText" dxfId="22212" priority="26041" operator="containsText" text="Apontado">
      <formula>NOT(ISERROR(SEARCH("Apontado",A662)))</formula>
    </cfRule>
  </conditionalFormatting>
  <conditionalFormatting sqref="A663">
    <cfRule type="beginsWith" dxfId="22211" priority="26032" operator="beginsWith" text="Não">
      <formula>LEFT(A663,LEN("Não"))="Não"</formula>
    </cfRule>
    <cfRule type="containsText" dxfId="22210" priority="26033" operator="containsText" text="Apontado">
      <formula>NOT(ISERROR(SEARCH("Apontado",A663)))</formula>
    </cfRule>
  </conditionalFormatting>
  <conditionalFormatting sqref="A664">
    <cfRule type="beginsWith" dxfId="22209" priority="26024" operator="beginsWith" text="Não">
      <formula>LEFT(A664,LEN("Não"))="Não"</formula>
    </cfRule>
    <cfRule type="containsText" dxfId="22208" priority="26025" operator="containsText" text="Apontado">
      <formula>NOT(ISERROR(SEARCH("Apontado",A664)))</formula>
    </cfRule>
  </conditionalFormatting>
  <conditionalFormatting sqref="A665">
    <cfRule type="beginsWith" dxfId="22207" priority="25790" operator="beginsWith" text="Não">
      <formula>LEFT(A665,LEN("Não"))="Não"</formula>
    </cfRule>
    <cfRule type="containsText" dxfId="22206" priority="25791" operator="containsText" text="Apontado">
      <formula>NOT(ISERROR(SEARCH("Apontado",A665)))</formula>
    </cfRule>
  </conditionalFormatting>
  <conditionalFormatting sqref="A666">
    <cfRule type="beginsWith" dxfId="22205" priority="25782" operator="beginsWith" text="Não">
      <formula>LEFT(A666,LEN("Não"))="Não"</formula>
    </cfRule>
    <cfRule type="containsText" dxfId="22204" priority="25783" operator="containsText" text="Apontado">
      <formula>NOT(ISERROR(SEARCH("Apontado",A666)))</formula>
    </cfRule>
  </conditionalFormatting>
  <conditionalFormatting sqref="A667">
    <cfRule type="beginsWith" dxfId="22203" priority="25774" operator="beginsWith" text="Não">
      <formula>LEFT(A667,LEN("Não"))="Não"</formula>
    </cfRule>
    <cfRule type="containsText" dxfId="22202" priority="25775" operator="containsText" text="Apontado">
      <formula>NOT(ISERROR(SEARCH("Apontado",A667)))</formula>
    </cfRule>
  </conditionalFormatting>
  <conditionalFormatting sqref="A668">
    <cfRule type="beginsWith" dxfId="22201" priority="25766" operator="beginsWith" text="Não">
      <formula>LEFT(A668,LEN("Não"))="Não"</formula>
    </cfRule>
    <cfRule type="containsText" dxfId="22200" priority="25767" operator="containsText" text="Apontado">
      <formula>NOT(ISERROR(SEARCH("Apontado",A668)))</formula>
    </cfRule>
  </conditionalFormatting>
  <conditionalFormatting sqref="A669">
    <cfRule type="beginsWith" dxfId="22199" priority="25732" operator="beginsWith" text="Não">
      <formula>LEFT(A669,LEN("Não"))="Não"</formula>
    </cfRule>
    <cfRule type="containsText" dxfId="22198" priority="25733" operator="containsText" text="Apontado">
      <formula>NOT(ISERROR(SEARCH("Apontado",A669)))</formula>
    </cfRule>
  </conditionalFormatting>
  <conditionalFormatting sqref="A670">
    <cfRule type="beginsWith" dxfId="22197" priority="25724" operator="beginsWith" text="Não">
      <formula>LEFT(A670,LEN("Não"))="Não"</formula>
    </cfRule>
    <cfRule type="containsText" dxfId="22196" priority="25725" operator="containsText" text="Apontado">
      <formula>NOT(ISERROR(SEARCH("Apontado",A670)))</formula>
    </cfRule>
  </conditionalFormatting>
  <conditionalFormatting sqref="A671">
    <cfRule type="beginsWith" dxfId="22195" priority="25716" operator="beginsWith" text="Não">
      <formula>LEFT(A671,LEN("Não"))="Não"</formula>
    </cfRule>
    <cfRule type="containsText" dxfId="22194" priority="25717" operator="containsText" text="Apontado">
      <formula>NOT(ISERROR(SEARCH("Apontado",A671)))</formula>
    </cfRule>
  </conditionalFormatting>
  <conditionalFormatting sqref="A672">
    <cfRule type="beginsWith" dxfId="22193" priority="25708" operator="beginsWith" text="Não">
      <formula>LEFT(A672,LEN("Não"))="Não"</formula>
    </cfRule>
    <cfRule type="containsText" dxfId="22192" priority="25709" operator="containsText" text="Apontado">
      <formula>NOT(ISERROR(SEARCH("Apontado",A672)))</formula>
    </cfRule>
  </conditionalFormatting>
  <conditionalFormatting sqref="A673">
    <cfRule type="beginsWith" dxfId="22191" priority="25236" operator="beginsWith" text="Não">
      <formula>LEFT(A673,LEN("Não"))="Não"</formula>
    </cfRule>
    <cfRule type="containsText" dxfId="22190" priority="25237" operator="containsText" text="Apontado">
      <formula>NOT(ISERROR(SEARCH("Apontado",A673)))</formula>
    </cfRule>
  </conditionalFormatting>
  <conditionalFormatting sqref="A674">
    <cfRule type="beginsWith" dxfId="22189" priority="25228" operator="beginsWith" text="Não">
      <formula>LEFT(A674,LEN("Não"))="Não"</formula>
    </cfRule>
    <cfRule type="containsText" dxfId="22188" priority="25229" operator="containsText" text="Apontado">
      <formula>NOT(ISERROR(SEARCH("Apontado",A674)))</formula>
    </cfRule>
  </conditionalFormatting>
  <conditionalFormatting sqref="A675:A676">
    <cfRule type="beginsWith" dxfId="22187" priority="25220" operator="beginsWith" text="Não">
      <formula>LEFT(A675,LEN("Não"))="Não"</formula>
    </cfRule>
    <cfRule type="containsText" dxfId="22186" priority="25221" operator="containsText" text="Apontado">
      <formula>NOT(ISERROR(SEARCH("Apontado",A675)))</formula>
    </cfRule>
  </conditionalFormatting>
  <conditionalFormatting sqref="A677">
    <cfRule type="beginsWith" dxfId="22185" priority="25176" operator="beginsWith" text="Não">
      <formula>LEFT(A677,LEN("Não"))="Não"</formula>
    </cfRule>
    <cfRule type="containsText" dxfId="22184" priority="25177" operator="containsText" text="Apontado">
      <formula>NOT(ISERROR(SEARCH("Apontado",A677)))</formula>
    </cfRule>
  </conditionalFormatting>
  <conditionalFormatting sqref="A678">
    <cfRule type="beginsWith" dxfId="22183" priority="25168" operator="beginsWith" text="Não">
      <formula>LEFT(A678,LEN("Não"))="Não"</formula>
    </cfRule>
    <cfRule type="containsText" dxfId="22182" priority="25169" operator="containsText" text="Apontado">
      <formula>NOT(ISERROR(SEARCH("Apontado",A678)))</formula>
    </cfRule>
  </conditionalFormatting>
  <conditionalFormatting sqref="A679">
    <cfRule type="beginsWith" dxfId="22181" priority="25160" operator="beginsWith" text="Não">
      <formula>LEFT(A679,LEN("Não"))="Não"</formula>
    </cfRule>
    <cfRule type="containsText" dxfId="22180" priority="25161" operator="containsText" text="Apontado">
      <formula>NOT(ISERROR(SEARCH("Apontado",A679)))</formula>
    </cfRule>
  </conditionalFormatting>
  <conditionalFormatting sqref="A680">
    <cfRule type="beginsWith" dxfId="22179" priority="25152" operator="beginsWith" text="Não">
      <formula>LEFT(A680,LEN("Não"))="Não"</formula>
    </cfRule>
    <cfRule type="containsText" dxfId="22178" priority="25153" operator="containsText" text="Apontado">
      <formula>NOT(ISERROR(SEARCH("Apontado",A680)))</formula>
    </cfRule>
  </conditionalFormatting>
  <conditionalFormatting sqref="A681">
    <cfRule type="beginsWith" dxfId="22177" priority="25144" operator="beginsWith" text="Não">
      <formula>LEFT(A681,LEN("Não"))="Não"</formula>
    </cfRule>
    <cfRule type="containsText" dxfId="22176" priority="25145" operator="containsText" text="Apontado">
      <formula>NOT(ISERROR(SEARCH("Apontado",A681)))</formula>
    </cfRule>
  </conditionalFormatting>
  <conditionalFormatting sqref="A682">
    <cfRule type="beginsWith" dxfId="22175" priority="25136" operator="beginsWith" text="Não">
      <formula>LEFT(A682,LEN("Não"))="Não"</formula>
    </cfRule>
    <cfRule type="containsText" dxfId="22174" priority="25137" operator="containsText" text="Apontado">
      <formula>NOT(ISERROR(SEARCH("Apontado",A682)))</formula>
    </cfRule>
  </conditionalFormatting>
  <conditionalFormatting sqref="A683">
    <cfRule type="beginsWith" dxfId="22173" priority="25084" operator="beginsWith" text="Não">
      <formula>LEFT(A683,LEN("Não"))="Não"</formula>
    </cfRule>
    <cfRule type="containsText" dxfId="22172" priority="25085" operator="containsText" text="Apontado">
      <formula>NOT(ISERROR(SEARCH("Apontado",A683)))</formula>
    </cfRule>
  </conditionalFormatting>
  <conditionalFormatting sqref="A684">
    <cfRule type="beginsWith" dxfId="22171" priority="25076" operator="beginsWith" text="Não">
      <formula>LEFT(A684,LEN("Não"))="Não"</formula>
    </cfRule>
    <cfRule type="containsText" dxfId="22170" priority="25077" operator="containsText" text="Apontado">
      <formula>NOT(ISERROR(SEARCH("Apontado",A684)))</formula>
    </cfRule>
  </conditionalFormatting>
  <conditionalFormatting sqref="A685:A686">
    <cfRule type="beginsWith" dxfId="22169" priority="25068" operator="beginsWith" text="Não">
      <formula>LEFT(A685,LEN("Não"))="Não"</formula>
    </cfRule>
    <cfRule type="containsText" dxfId="22168" priority="25069" operator="containsText" text="Apontado">
      <formula>NOT(ISERROR(SEARCH("Apontado",A685)))</formula>
    </cfRule>
  </conditionalFormatting>
  <conditionalFormatting sqref="A687">
    <cfRule type="beginsWith" dxfId="22167" priority="25052" operator="beginsWith" text="Não">
      <formula>LEFT(A687,LEN("Não"))="Não"</formula>
    </cfRule>
    <cfRule type="containsText" dxfId="22166" priority="25053" operator="containsText" text="Apontado">
      <formula>NOT(ISERROR(SEARCH("Apontado",A687)))</formula>
    </cfRule>
  </conditionalFormatting>
  <conditionalFormatting sqref="A688">
    <cfRule type="beginsWith" dxfId="22165" priority="25044" operator="beginsWith" text="Não">
      <formula>LEFT(A688,LEN("Não"))="Não"</formula>
    </cfRule>
    <cfRule type="containsText" dxfId="22164" priority="25045" operator="containsText" text="Apontado">
      <formula>NOT(ISERROR(SEARCH("Apontado",A688)))</formula>
    </cfRule>
  </conditionalFormatting>
  <conditionalFormatting sqref="A689:A690">
    <cfRule type="beginsWith" dxfId="22163" priority="24992" operator="beginsWith" text="Não">
      <formula>LEFT(A689,LEN("Não"))="Não"</formula>
    </cfRule>
    <cfRule type="containsText" dxfId="22162" priority="24993" operator="containsText" text="Apontado">
      <formula>NOT(ISERROR(SEARCH("Apontado",A689)))</formula>
    </cfRule>
  </conditionalFormatting>
  <conditionalFormatting sqref="A691">
    <cfRule type="beginsWith" dxfId="22161" priority="24984" operator="beginsWith" text="Não">
      <formula>LEFT(A691,LEN("Não"))="Não"</formula>
    </cfRule>
    <cfRule type="containsText" dxfId="22160" priority="24985" operator="containsText" text="Apontado">
      <formula>NOT(ISERROR(SEARCH("Apontado",A691)))</formula>
    </cfRule>
  </conditionalFormatting>
  <conditionalFormatting sqref="A692">
    <cfRule type="beginsWith" dxfId="22159" priority="24976" operator="beginsWith" text="Não">
      <formula>LEFT(A692,LEN("Não"))="Não"</formula>
    </cfRule>
    <cfRule type="containsText" dxfId="22158" priority="24977" operator="containsText" text="Apontado">
      <formula>NOT(ISERROR(SEARCH("Apontado",A692)))</formula>
    </cfRule>
  </conditionalFormatting>
  <conditionalFormatting sqref="A693:A695">
    <cfRule type="beginsWith" dxfId="22157" priority="24968" operator="beginsWith" text="Não">
      <formula>LEFT(A693,LEN("Não"))="Não"</formula>
    </cfRule>
    <cfRule type="containsText" dxfId="22156" priority="24969" operator="containsText" text="Apontado">
      <formula>NOT(ISERROR(SEARCH("Apontado",A693)))</formula>
    </cfRule>
  </conditionalFormatting>
  <conditionalFormatting sqref="A696">
    <cfRule type="beginsWith" dxfId="22155" priority="24960" operator="beginsWith" text="Não">
      <formula>LEFT(A696,LEN("Não"))="Não"</formula>
    </cfRule>
    <cfRule type="containsText" dxfId="22154" priority="24961" operator="containsText" text="Apontado">
      <formula>NOT(ISERROR(SEARCH("Apontado",A696)))</formula>
    </cfRule>
  </conditionalFormatting>
  <conditionalFormatting sqref="A697:A699">
    <cfRule type="beginsWith" dxfId="22153" priority="24952" operator="beginsWith" text="Não">
      <formula>LEFT(A697,LEN("Não"))="Não"</formula>
    </cfRule>
    <cfRule type="containsText" dxfId="22152" priority="24953" operator="containsText" text="Apontado">
      <formula>NOT(ISERROR(SEARCH("Apontado",A697)))</formula>
    </cfRule>
  </conditionalFormatting>
  <conditionalFormatting sqref="A700">
    <cfRule type="beginsWith" dxfId="22151" priority="24944" operator="beginsWith" text="Não">
      <formula>LEFT(A700,LEN("Não"))="Não"</formula>
    </cfRule>
    <cfRule type="containsText" dxfId="22150" priority="24945" operator="containsText" text="Apontado">
      <formula>NOT(ISERROR(SEARCH("Apontado",A700)))</formula>
    </cfRule>
  </conditionalFormatting>
  <conditionalFormatting sqref="A701:A786">
    <cfRule type="beginsWith" dxfId="22149" priority="24936" operator="beginsWith" text="Não">
      <formula>LEFT(A701,LEN("Não"))="Não"</formula>
    </cfRule>
    <cfRule type="containsText" dxfId="22148" priority="24937" operator="containsText" text="Apontado">
      <formula>NOT(ISERROR(SEARCH("Apontado",A701)))</formula>
    </cfRule>
  </conditionalFormatting>
  <conditionalFormatting sqref="A702">
    <cfRule type="beginsWith" dxfId="22147" priority="24928" operator="beginsWith" text="Não">
      <formula>LEFT(A702,LEN("Não"))="Não"</formula>
    </cfRule>
    <cfRule type="containsText" dxfId="22146" priority="24929" operator="containsText" text="Apontado">
      <formula>NOT(ISERROR(SEARCH("Apontado",A702)))</formula>
    </cfRule>
  </conditionalFormatting>
  <conditionalFormatting sqref="A703">
    <cfRule type="beginsWith" dxfId="22145" priority="24920" operator="beginsWith" text="Não">
      <formula>LEFT(A703,LEN("Não"))="Não"</formula>
    </cfRule>
    <cfRule type="containsText" dxfId="22144" priority="24921" operator="containsText" text="Apontado">
      <formula>NOT(ISERROR(SEARCH("Apontado",A703)))</formula>
    </cfRule>
  </conditionalFormatting>
  <conditionalFormatting sqref="A704:A705">
    <cfRule type="beginsWith" dxfId="22143" priority="24912" operator="beginsWith" text="Não">
      <formula>LEFT(A704,LEN("Não"))="Não"</formula>
    </cfRule>
    <cfRule type="containsText" dxfId="22142" priority="24913" operator="containsText" text="Apontado">
      <formula>NOT(ISERROR(SEARCH("Apontado",A704)))</formula>
    </cfRule>
  </conditionalFormatting>
  <conditionalFormatting sqref="A706">
    <cfRule type="beginsWith" dxfId="22141" priority="24772" operator="beginsWith" text="Não">
      <formula>LEFT(A706,LEN("Não"))="Não"</formula>
    </cfRule>
    <cfRule type="containsText" dxfId="22140" priority="24773" operator="containsText" text="Apontado">
      <formula>NOT(ISERROR(SEARCH("Apontado",A706)))</formula>
    </cfRule>
  </conditionalFormatting>
  <conditionalFormatting sqref="A707">
    <cfRule type="beginsWith" dxfId="22139" priority="24764" operator="beginsWith" text="Não">
      <formula>LEFT(A707,LEN("Não"))="Não"</formula>
    </cfRule>
    <cfRule type="containsText" dxfId="22138" priority="24765" operator="containsText" text="Apontado">
      <formula>NOT(ISERROR(SEARCH("Apontado",A707)))</formula>
    </cfRule>
  </conditionalFormatting>
  <conditionalFormatting sqref="A708:A709">
    <cfRule type="beginsWith" dxfId="22137" priority="24756" operator="beginsWith" text="Não">
      <formula>LEFT(A708,LEN("Não"))="Não"</formula>
    </cfRule>
    <cfRule type="containsText" dxfId="22136" priority="24757" operator="containsText" text="Apontado">
      <formula>NOT(ISERROR(SEARCH("Apontado",A708)))</formula>
    </cfRule>
  </conditionalFormatting>
  <conditionalFormatting sqref="A710">
    <cfRule type="beginsWith" dxfId="22135" priority="24748" operator="beginsWith" text="Não">
      <formula>LEFT(A710,LEN("Não"))="Não"</formula>
    </cfRule>
    <cfRule type="containsText" dxfId="22134" priority="24749" operator="containsText" text="Apontado">
      <formula>NOT(ISERROR(SEARCH("Apontado",A710)))</formula>
    </cfRule>
  </conditionalFormatting>
  <conditionalFormatting sqref="A711:A712">
    <cfRule type="beginsWith" dxfId="22133" priority="24740" operator="beginsWith" text="Não">
      <formula>LEFT(A711,LEN("Não"))="Não"</formula>
    </cfRule>
    <cfRule type="containsText" dxfId="22132" priority="24741" operator="containsText" text="Apontado">
      <formula>NOT(ISERROR(SEARCH("Apontado",A711)))</formula>
    </cfRule>
  </conditionalFormatting>
  <conditionalFormatting sqref="A713:A786">
    <cfRule type="beginsWith" dxfId="22131" priority="24732" operator="beginsWith" text="Não">
      <formula>LEFT(A713,LEN("Não"))="Não"</formula>
    </cfRule>
    <cfRule type="containsText" dxfId="22130" priority="24733" operator="containsText" text="Apontado">
      <formula>NOT(ISERROR(SEARCH("Apontado",A713)))</formula>
    </cfRule>
  </conditionalFormatting>
  <conditionalFormatting sqref="A714">
    <cfRule type="beginsWith" dxfId="22129" priority="24448" operator="beginsWith" text="Não">
      <formula>LEFT(A714,LEN("Não"))="Não"</formula>
    </cfRule>
    <cfRule type="containsText" dxfId="22128" priority="24449" operator="containsText" text="Apontado">
      <formula>NOT(ISERROR(SEARCH("Apontado",A714)))</formula>
    </cfRule>
  </conditionalFormatting>
  <conditionalFormatting sqref="A715">
    <cfRule type="beginsWith" dxfId="22127" priority="24440" operator="beginsWith" text="Não">
      <formula>LEFT(A715,LEN("Não"))="Não"</formula>
    </cfRule>
    <cfRule type="containsText" dxfId="22126" priority="24441" operator="containsText" text="Apontado">
      <formula>NOT(ISERROR(SEARCH("Apontado",A715)))</formula>
    </cfRule>
  </conditionalFormatting>
  <conditionalFormatting sqref="A716:A717">
    <cfRule type="beginsWith" dxfId="22125" priority="24432" operator="beginsWith" text="Não">
      <formula>LEFT(A716,LEN("Não"))="Não"</formula>
    </cfRule>
    <cfRule type="containsText" dxfId="22124" priority="24433" operator="containsText" text="Apontado">
      <formula>NOT(ISERROR(SEARCH("Apontado",A716)))</formula>
    </cfRule>
  </conditionalFormatting>
  <conditionalFormatting sqref="A718:A786">
    <cfRule type="beginsWith" dxfId="22123" priority="24424" operator="beginsWith" text="Não">
      <formula>LEFT(A718,LEN("Não"))="Não"</formula>
    </cfRule>
    <cfRule type="containsText" dxfId="22122" priority="24425" operator="containsText" text="Apontado">
      <formula>NOT(ISERROR(SEARCH("Apontado",A718)))</formula>
    </cfRule>
  </conditionalFormatting>
  <conditionalFormatting sqref="A720">
    <cfRule type="beginsWith" dxfId="22121" priority="24408" operator="beginsWith" text="Não">
      <formula>LEFT(A720,LEN("Não"))="Não"</formula>
    </cfRule>
    <cfRule type="containsText" dxfId="22120" priority="24409" operator="containsText" text="Apontado">
      <formula>NOT(ISERROR(SEARCH("Apontado",A720)))</formula>
    </cfRule>
  </conditionalFormatting>
  <conditionalFormatting sqref="A721">
    <cfRule type="beginsWith" dxfId="22119" priority="24124" operator="beginsWith" text="Não">
      <formula>LEFT(A721,LEN("Não"))="Não"</formula>
    </cfRule>
    <cfRule type="containsText" dxfId="22118" priority="24125" operator="containsText" text="Apontado">
      <formula>NOT(ISERROR(SEARCH("Apontado",A721)))</formula>
    </cfRule>
  </conditionalFormatting>
  <conditionalFormatting sqref="A722:A786">
    <cfRule type="beginsWith" dxfId="22117" priority="24116" operator="beginsWith" text="Não">
      <formula>LEFT(A722,LEN("Não"))="Não"</formula>
    </cfRule>
    <cfRule type="containsText" dxfId="22116" priority="24117" operator="containsText" text="Apontado">
      <formula>NOT(ISERROR(SEARCH("Apontado",A722)))</formula>
    </cfRule>
  </conditionalFormatting>
  <conditionalFormatting sqref="A723:A786">
    <cfRule type="beginsWith" dxfId="22115" priority="23992" operator="beginsWith" text="Não">
      <formula>LEFT(A723,LEN("Não"))="Não"</formula>
    </cfRule>
    <cfRule type="containsText" dxfId="22114" priority="23993" operator="containsText" text="Apontado">
      <formula>NOT(ISERROR(SEARCH("Apontado",A723)))</formula>
    </cfRule>
  </conditionalFormatting>
  <conditionalFormatting sqref="A726 D820:D888 A820:A888 D1026 A1026 D1028 A1028 D1246:D1247 A1246:A1247 D1300 A1300">
    <cfRule type="beginsWith" dxfId="22113" priority="23636" operator="beginsWith" text="Não">
      <formula>LEFT(A726,LEN("Não"))="Não"</formula>
    </cfRule>
    <cfRule type="containsText" dxfId="22112" priority="23637" operator="containsText" text="Apontado">
      <formula>NOT(ISERROR(SEARCH("Apontado",A726)))</formula>
    </cfRule>
  </conditionalFormatting>
  <conditionalFormatting sqref="A727">
    <cfRule type="beginsWith" dxfId="22111" priority="23114" operator="beginsWith" text="Não">
      <formula>LEFT(A727,LEN("Não"))="Não"</formula>
    </cfRule>
    <cfRule type="containsText" dxfId="22110" priority="23115" operator="containsText" text="Apontado">
      <formula>NOT(ISERROR(SEARCH("Apontado",A727)))</formula>
    </cfRule>
  </conditionalFormatting>
  <conditionalFormatting sqref="A728">
    <cfRule type="beginsWith" dxfId="22109" priority="23106" operator="beginsWith" text="Não">
      <formula>LEFT(A728,LEN("Não"))="Não"</formula>
    </cfRule>
    <cfRule type="containsText" dxfId="22108" priority="23107" operator="containsText" text="Apontado">
      <formula>NOT(ISERROR(SEARCH("Apontado",A728)))</formula>
    </cfRule>
  </conditionalFormatting>
  <conditionalFormatting sqref="A729:A786">
    <cfRule type="beginsWith" dxfId="22107" priority="23098" operator="beginsWith" text="Não">
      <formula>LEFT(A729,LEN("Não"))="Não"</formula>
    </cfRule>
    <cfRule type="containsText" dxfId="22106" priority="23099" operator="containsText" text="Apontado">
      <formula>NOT(ISERROR(SEARCH("Apontado",A729)))</formula>
    </cfRule>
  </conditionalFormatting>
  <conditionalFormatting sqref="A730">
    <cfRule type="beginsWith" dxfId="22105" priority="23090" operator="beginsWith" text="Não">
      <formula>LEFT(A730,LEN("Não"))="Não"</formula>
    </cfRule>
    <cfRule type="containsText" dxfId="22104" priority="23091" operator="containsText" text="Apontado">
      <formula>NOT(ISERROR(SEARCH("Apontado",A730)))</formula>
    </cfRule>
  </conditionalFormatting>
  <conditionalFormatting sqref="A731">
    <cfRule type="beginsWith" dxfId="22103" priority="23082" operator="beginsWith" text="Não">
      <formula>LEFT(A731,LEN("Não"))="Não"</formula>
    </cfRule>
    <cfRule type="containsText" dxfId="22102" priority="23083" operator="containsText" text="Apontado">
      <formula>NOT(ISERROR(SEARCH("Apontado",A731)))</formula>
    </cfRule>
  </conditionalFormatting>
  <conditionalFormatting sqref="A732">
    <cfRule type="beginsWith" dxfId="22101" priority="22316" operator="beginsWith" text="Não">
      <formula>LEFT(A732,LEN("Não"))="Não"</formula>
    </cfRule>
    <cfRule type="containsText" dxfId="22100" priority="22317" operator="containsText" text="Apontado">
      <formula>NOT(ISERROR(SEARCH("Apontado",A732)))</formula>
    </cfRule>
  </conditionalFormatting>
  <conditionalFormatting sqref="A733">
    <cfRule type="beginsWith" dxfId="22099" priority="22224" operator="beginsWith" text="Não">
      <formula>LEFT(A733,LEN("Não"))="Não"</formula>
    </cfRule>
    <cfRule type="containsText" dxfId="22098" priority="22225" operator="containsText" text="Apontado">
      <formula>NOT(ISERROR(SEARCH("Apontado",A733)))</formula>
    </cfRule>
  </conditionalFormatting>
  <conditionalFormatting sqref="A734">
    <cfRule type="containsText" dxfId="22097" priority="22212" operator="containsText" text="Reprogramado">
      <formula>NOT(ISERROR(SEARCH("Reprogramado",A734)))</formula>
    </cfRule>
    <cfRule type="containsText" dxfId="22096" priority="22213" operator="containsText" text="Remanejado">
      <formula>NOT(ISERROR(SEARCH("Remanejado",A734)))</formula>
    </cfRule>
    <cfRule type="containsText" dxfId="22095" priority="22214" operator="containsText" text="Cancelado">
      <formula>NOT(ISERROR(SEARCH("Cancelado",A734)))</formula>
    </cfRule>
    <cfRule type="containsText" dxfId="22094" priority="22215" operator="containsText" text="Suspensa">
      <formula>NOT(ISERROR(SEARCH("Suspensa",A734)))</formula>
    </cfRule>
    <cfRule type="beginsWith" dxfId="22093" priority="22216" operator="beginsWith" text="Não">
      <formula>LEFT(A734,LEN("Não"))="Não"</formula>
    </cfRule>
    <cfRule type="containsText" dxfId="22092" priority="22217" operator="containsText" text="Apontado">
      <formula>NOT(ISERROR(SEARCH("Apontado",A734)))</formula>
    </cfRule>
    <cfRule type="containsText" dxfId="22091" priority="22218" operator="containsText" text="Pendente">
      <formula>NOT(ISERROR(SEARCH("Pendente",A734)))</formula>
    </cfRule>
    <cfRule type="containsText" dxfId="22090" priority="22219" operator="containsText" text="Concluído">
      <formula>NOT(ISERROR(SEARCH("Concluído",A734)))</formula>
    </cfRule>
  </conditionalFormatting>
  <conditionalFormatting sqref="A735">
    <cfRule type="beginsWith" dxfId="22089" priority="22124" operator="beginsWith" text="Não">
      <formula>LEFT(A735,LEN("Não"))="Não"</formula>
    </cfRule>
    <cfRule type="containsText" dxfId="22088" priority="22125" operator="containsText" text="Apontado">
      <formula>NOT(ISERROR(SEARCH("Apontado",A735)))</formula>
    </cfRule>
  </conditionalFormatting>
  <conditionalFormatting sqref="A736">
    <cfRule type="beginsWith" dxfId="22087" priority="22116" operator="beginsWith" text="Não">
      <formula>LEFT(A736,LEN("Não"))="Não"</formula>
    </cfRule>
    <cfRule type="containsText" dxfId="22086" priority="22117" operator="containsText" text="Apontado">
      <formula>NOT(ISERROR(SEARCH("Apontado",A736)))</formula>
    </cfRule>
  </conditionalFormatting>
  <conditionalFormatting sqref="A737:A786">
    <cfRule type="beginsWith" dxfId="22085" priority="22108" operator="beginsWith" text="Não">
      <formula>LEFT(A737,LEN("Não"))="Não"</formula>
    </cfRule>
    <cfRule type="containsText" dxfId="22084" priority="22109" operator="containsText" text="Apontado">
      <formula>NOT(ISERROR(SEARCH("Apontado",A737)))</formula>
    </cfRule>
  </conditionalFormatting>
  <conditionalFormatting sqref="A739:A786">
    <cfRule type="beginsWith" dxfId="22083" priority="21828" operator="beginsWith" text="Não">
      <formula>LEFT(A739,LEN("Não"))="Não"</formula>
    </cfRule>
    <cfRule type="containsText" dxfId="22082" priority="21829" operator="containsText" text="Apontado">
      <formula>NOT(ISERROR(SEARCH("Apontado",A739)))</formula>
    </cfRule>
  </conditionalFormatting>
  <conditionalFormatting sqref="A740">
    <cfRule type="beginsWith" dxfId="22081" priority="21736" operator="beginsWith" text="Não">
      <formula>LEFT(A740,LEN("Não"))="Não"</formula>
    </cfRule>
    <cfRule type="containsText" dxfId="22080" priority="21737" operator="containsText" text="Apontado">
      <formula>NOT(ISERROR(SEARCH("Apontado",A740)))</formula>
    </cfRule>
  </conditionalFormatting>
  <conditionalFormatting sqref="A741:A758">
    <cfRule type="beginsWith" dxfId="22079" priority="21722" operator="beginsWith" text="Não">
      <formula>LEFT(A741,LEN("Não"))="Não"</formula>
    </cfRule>
    <cfRule type="containsText" dxfId="22078" priority="21723" operator="containsText" text="Apontado">
      <formula>NOT(ISERROR(SEARCH("Apontado",A741)))</formula>
    </cfRule>
  </conditionalFormatting>
  <conditionalFormatting sqref="A742">
    <cfRule type="beginsWith" dxfId="22077" priority="21714" operator="beginsWith" text="Não">
      <formula>LEFT(A742,LEN("Não"))="Não"</formula>
    </cfRule>
    <cfRule type="containsText" dxfId="22076" priority="21715" operator="containsText" text="Apontado">
      <formula>NOT(ISERROR(SEARCH("Apontado",A742)))</formula>
    </cfRule>
  </conditionalFormatting>
  <conditionalFormatting sqref="A743:A744">
    <cfRule type="beginsWith" dxfId="22075" priority="21674" operator="beginsWith" text="Não">
      <formula>LEFT(A743,LEN("Não"))="Não"</formula>
    </cfRule>
    <cfRule type="containsText" dxfId="22074" priority="21675" operator="containsText" text="Apontado">
      <formula>NOT(ISERROR(SEARCH("Apontado",A743)))</formula>
    </cfRule>
  </conditionalFormatting>
  <conditionalFormatting sqref="A745">
    <cfRule type="beginsWith" dxfId="22073" priority="21574" operator="beginsWith" text="Não">
      <formula>LEFT(A745,LEN("Não"))="Não"</formula>
    </cfRule>
    <cfRule type="containsText" dxfId="22072" priority="21575" operator="containsText" text="Apontado">
      <formula>NOT(ISERROR(SEARCH("Apontado",A745)))</formula>
    </cfRule>
  </conditionalFormatting>
  <conditionalFormatting sqref="A746">
    <cfRule type="beginsWith" dxfId="22071" priority="21566" operator="beginsWith" text="Não">
      <formula>LEFT(A746,LEN("Não"))="Não"</formula>
    </cfRule>
    <cfRule type="containsText" dxfId="22070" priority="21567" operator="containsText" text="Apontado">
      <formula>NOT(ISERROR(SEARCH("Apontado",A746)))</formula>
    </cfRule>
  </conditionalFormatting>
  <conditionalFormatting sqref="A747:A751">
    <cfRule type="beginsWith" dxfId="22069" priority="21558" operator="beginsWith" text="Não">
      <formula>LEFT(A747,LEN("Não"))="Não"</formula>
    </cfRule>
    <cfRule type="containsText" dxfId="22068" priority="21559" operator="containsText" text="Apontado">
      <formula>NOT(ISERROR(SEARCH("Apontado",A747)))</formula>
    </cfRule>
  </conditionalFormatting>
  <conditionalFormatting sqref="A752">
    <cfRule type="beginsWith" dxfId="22067" priority="21350" operator="beginsWith" text="Não">
      <formula>LEFT(A752,LEN("Não"))="Não"</formula>
    </cfRule>
    <cfRule type="containsText" dxfId="22066" priority="21351" operator="containsText" text="Apontado">
      <formula>NOT(ISERROR(SEARCH("Apontado",A752)))</formula>
    </cfRule>
  </conditionalFormatting>
  <conditionalFormatting sqref="A753">
    <cfRule type="beginsWith" dxfId="22065" priority="21342" operator="beginsWith" text="Não">
      <formula>LEFT(A753,LEN("Não"))="Não"</formula>
    </cfRule>
    <cfRule type="containsText" dxfId="22064" priority="21343" operator="containsText" text="Apontado">
      <formula>NOT(ISERROR(SEARCH("Apontado",A753)))</formula>
    </cfRule>
  </conditionalFormatting>
  <conditionalFormatting sqref="A754:A755">
    <cfRule type="beginsWith" dxfId="22063" priority="21058" operator="beginsWith" text="Não">
      <formula>LEFT(A754,LEN("Não"))="Não"</formula>
    </cfRule>
    <cfRule type="containsText" dxfId="22062" priority="21059" operator="containsText" text="Apontado">
      <formula>NOT(ISERROR(SEARCH("Apontado",A754)))</formula>
    </cfRule>
  </conditionalFormatting>
  <conditionalFormatting sqref="A756">
    <cfRule type="beginsWith" dxfId="22061" priority="21050" operator="beginsWith" text="Não">
      <formula>LEFT(A756,LEN("Não"))="Não"</formula>
    </cfRule>
    <cfRule type="containsText" dxfId="22060" priority="21051" operator="containsText" text="Apontado">
      <formula>NOT(ISERROR(SEARCH("Apontado",A756)))</formula>
    </cfRule>
  </conditionalFormatting>
  <conditionalFormatting sqref="A757">
    <cfRule type="beginsWith" dxfId="22059" priority="21042" operator="beginsWith" text="Não">
      <formula>LEFT(A757,LEN("Não"))="Não"</formula>
    </cfRule>
    <cfRule type="containsText" dxfId="22058" priority="21043" operator="containsText" text="Apontado">
      <formula>NOT(ISERROR(SEARCH("Apontado",A757)))</formula>
    </cfRule>
  </conditionalFormatting>
  <conditionalFormatting sqref="A758">
    <cfRule type="beginsWith" dxfId="22057" priority="21034" operator="beginsWith" text="Não">
      <formula>LEFT(A758,LEN("Não"))="Não"</formula>
    </cfRule>
    <cfRule type="containsText" dxfId="22056" priority="21035" operator="containsText" text="Apontado">
      <formula>NOT(ISERROR(SEARCH("Apontado",A758)))</formula>
    </cfRule>
  </conditionalFormatting>
  <conditionalFormatting sqref="A759">
    <cfRule type="beginsWith" dxfId="22055" priority="21000" operator="beginsWith" text="Não">
      <formula>LEFT(A759,LEN("Não"))="Não"</formula>
    </cfRule>
    <cfRule type="containsText" dxfId="22054" priority="21001" operator="containsText" text="Apontado">
      <formula>NOT(ISERROR(SEARCH("Apontado",A759)))</formula>
    </cfRule>
  </conditionalFormatting>
  <conditionalFormatting sqref="A760">
    <cfRule type="beginsWith" dxfId="22053" priority="20992" operator="beginsWith" text="Não">
      <formula>LEFT(A760,LEN("Não"))="Não"</formula>
    </cfRule>
    <cfRule type="containsText" dxfId="22052" priority="20993" operator="containsText" text="Apontado">
      <formula>NOT(ISERROR(SEARCH("Apontado",A760)))</formula>
    </cfRule>
  </conditionalFormatting>
  <conditionalFormatting sqref="A761">
    <cfRule type="beginsWith" dxfId="22051" priority="20054" operator="beginsWith" text="Não">
      <formula>LEFT(A761,LEN("Não"))="Não"</formula>
    </cfRule>
    <cfRule type="containsText" dxfId="22050" priority="20055" operator="containsText" text="Apontado">
      <formula>NOT(ISERROR(SEARCH("Apontado",A761)))</formula>
    </cfRule>
  </conditionalFormatting>
  <conditionalFormatting sqref="A762:A763">
    <cfRule type="beginsWith" dxfId="22049" priority="20046" operator="beginsWith" text="Não">
      <formula>LEFT(A762,LEN("Não"))="Não"</formula>
    </cfRule>
    <cfRule type="containsText" dxfId="22048" priority="20047" operator="containsText" text="Apontado">
      <formula>NOT(ISERROR(SEARCH("Apontado",A762)))</formula>
    </cfRule>
  </conditionalFormatting>
  <conditionalFormatting sqref="A764:A766">
    <cfRule type="beginsWith" dxfId="22047" priority="20038" operator="beginsWith" text="Não">
      <formula>LEFT(A764,LEN("Não"))="Não"</formula>
    </cfRule>
    <cfRule type="containsText" dxfId="22046" priority="20039" operator="containsText" text="Apontado">
      <formula>NOT(ISERROR(SEARCH("Apontado",A764)))</formula>
    </cfRule>
  </conditionalFormatting>
  <conditionalFormatting sqref="A767">
    <cfRule type="beginsWith" dxfId="22045" priority="20014" operator="beginsWith" text="Não">
      <formula>LEFT(A767,LEN("Não"))="Não"</formula>
    </cfRule>
    <cfRule type="containsText" dxfId="22044" priority="20015" operator="containsText" text="Apontado">
      <formula>NOT(ISERROR(SEARCH("Apontado",A767)))</formula>
    </cfRule>
  </conditionalFormatting>
  <conditionalFormatting sqref="A768">
    <cfRule type="beginsWith" dxfId="22043" priority="20006" operator="beginsWith" text="Não">
      <formula>LEFT(A768,LEN("Não"))="Não"</formula>
    </cfRule>
    <cfRule type="containsText" dxfId="22042" priority="20007" operator="containsText" text="Apontado">
      <formula>NOT(ISERROR(SEARCH("Apontado",A768)))</formula>
    </cfRule>
  </conditionalFormatting>
  <conditionalFormatting sqref="A769">
    <cfRule type="beginsWith" dxfId="22041" priority="19998" operator="beginsWith" text="Não">
      <formula>LEFT(A769,LEN("Não"))="Não"</formula>
    </cfRule>
    <cfRule type="containsText" dxfId="22040" priority="19999" operator="containsText" text="Apontado">
      <formula>NOT(ISERROR(SEARCH("Apontado",A769)))</formula>
    </cfRule>
  </conditionalFormatting>
  <conditionalFormatting sqref="A770">
    <cfRule type="beginsWith" dxfId="22039" priority="19990" operator="beginsWith" text="Não">
      <formula>LEFT(A770,LEN("Não"))="Não"</formula>
    </cfRule>
    <cfRule type="containsText" dxfId="22038" priority="19991" operator="containsText" text="Apontado">
      <formula>NOT(ISERROR(SEARCH("Apontado",A770)))</formula>
    </cfRule>
  </conditionalFormatting>
  <conditionalFormatting sqref="A771">
    <cfRule type="beginsWith" dxfId="22037" priority="19970" operator="beginsWith" text="Não">
      <formula>LEFT(A771,LEN("Não"))="Não"</formula>
    </cfRule>
    <cfRule type="containsText" dxfId="22036" priority="19971" operator="containsText" text="Apontado">
      <formula>NOT(ISERROR(SEARCH("Apontado",A771)))</formula>
    </cfRule>
  </conditionalFormatting>
  <conditionalFormatting sqref="A772:A773">
    <cfRule type="beginsWith" dxfId="22035" priority="19962" operator="beginsWith" text="Não">
      <formula>LEFT(A772,LEN("Não"))="Não"</formula>
    </cfRule>
    <cfRule type="containsText" dxfId="22034" priority="19963" operator="containsText" text="Apontado">
      <formula>NOT(ISERROR(SEARCH("Apontado",A772)))</formula>
    </cfRule>
  </conditionalFormatting>
  <conditionalFormatting sqref="A774:A786">
    <cfRule type="beginsWith" dxfId="22033" priority="19086" operator="beginsWith" text="Não">
      <formula>LEFT(A774,LEN("Não"))="Não"</formula>
    </cfRule>
    <cfRule type="containsText" dxfId="22032" priority="19087" operator="containsText" text="Apontado">
      <formula>NOT(ISERROR(SEARCH("Apontado",A774)))</formula>
    </cfRule>
  </conditionalFormatting>
  <conditionalFormatting sqref="A777">
    <cfRule type="beginsWith" dxfId="22031" priority="19078" operator="beginsWith" text="Não">
      <formula>LEFT(A777,LEN("Não"))="Não"</formula>
    </cfRule>
    <cfRule type="containsText" dxfId="22030" priority="19079" operator="containsText" text="Apontado">
      <formula>NOT(ISERROR(SEARCH("Apontado",A777)))</formula>
    </cfRule>
  </conditionalFormatting>
  <conditionalFormatting sqref="A778">
    <cfRule type="beginsWith" dxfId="22029" priority="19070" operator="beginsWith" text="Não">
      <formula>LEFT(A778,LEN("Não"))="Não"</formula>
    </cfRule>
    <cfRule type="containsText" dxfId="22028" priority="19071" operator="containsText" text="Apontado">
      <formula>NOT(ISERROR(SEARCH("Apontado",A778)))</formula>
    </cfRule>
  </conditionalFormatting>
  <conditionalFormatting sqref="A779">
    <cfRule type="beginsWith" dxfId="22027" priority="19062" operator="beginsWith" text="Não">
      <formula>LEFT(A779,LEN("Não"))="Não"</formula>
    </cfRule>
    <cfRule type="containsText" dxfId="22026" priority="19063" operator="containsText" text="Apontado">
      <formula>NOT(ISERROR(SEARCH("Apontado",A779)))</formula>
    </cfRule>
  </conditionalFormatting>
  <conditionalFormatting sqref="A780">
    <cfRule type="beginsWith" dxfId="22025" priority="19054" operator="beginsWith" text="Não">
      <formula>LEFT(A780,LEN("Não"))="Não"</formula>
    </cfRule>
    <cfRule type="containsText" dxfId="22024" priority="19055" operator="containsText" text="Apontado">
      <formula>NOT(ISERROR(SEARCH("Apontado",A780)))</formula>
    </cfRule>
  </conditionalFormatting>
  <conditionalFormatting sqref="A781:A783">
    <cfRule type="beginsWith" dxfId="22023" priority="18178" operator="beginsWith" text="Não">
      <formula>LEFT(A781,LEN("Não"))="Não"</formula>
    </cfRule>
    <cfRule type="containsText" dxfId="22022" priority="18179" operator="containsText" text="Apontado">
      <formula>NOT(ISERROR(SEARCH("Apontado",A781)))</formula>
    </cfRule>
  </conditionalFormatting>
  <conditionalFormatting sqref="A784">
    <cfRule type="beginsWith" dxfId="22021" priority="18162" operator="beginsWith" text="Não">
      <formula>LEFT(A784,LEN("Não"))="Não"</formula>
    </cfRule>
    <cfRule type="containsText" dxfId="22020" priority="18163" operator="containsText" text="Apontado">
      <formula>NOT(ISERROR(SEARCH("Apontado",A784)))</formula>
    </cfRule>
  </conditionalFormatting>
  <conditionalFormatting sqref="A785">
    <cfRule type="beginsWith" dxfId="22019" priority="18154" operator="beginsWith" text="Não">
      <formula>LEFT(A785,LEN("Não"))="Não"</formula>
    </cfRule>
    <cfRule type="containsText" dxfId="22018" priority="18155" operator="containsText" text="Apontado">
      <formula>NOT(ISERROR(SEARCH("Apontado",A785)))</formula>
    </cfRule>
  </conditionalFormatting>
  <conditionalFormatting sqref="A786">
    <cfRule type="beginsWith" dxfId="22017" priority="16410" operator="beginsWith" text="Não">
      <formula>LEFT(A786,LEN("Não"))="Não"</formula>
    </cfRule>
    <cfRule type="containsText" dxfId="22016" priority="16411" operator="containsText" text="Apontado">
      <formula>NOT(ISERROR(SEARCH("Apontado",A786)))</formula>
    </cfRule>
  </conditionalFormatting>
  <conditionalFormatting sqref="A787:A788">
    <cfRule type="beginsWith" dxfId="22015" priority="16402" operator="beginsWith" text="Não">
      <formula>LEFT(A787,LEN("Não"))="Não"</formula>
    </cfRule>
    <cfRule type="containsText" dxfId="22014" priority="16403" operator="containsText" text="Apontado">
      <formula>NOT(ISERROR(SEARCH("Apontado",A787)))</formula>
    </cfRule>
  </conditionalFormatting>
  <conditionalFormatting sqref="A789:A791">
    <cfRule type="beginsWith" dxfId="22013" priority="16394" operator="beginsWith" text="Não">
      <formula>LEFT(A789,LEN("Não"))="Não"</formula>
    </cfRule>
    <cfRule type="containsText" dxfId="22012" priority="16395" operator="containsText" text="Apontado">
      <formula>NOT(ISERROR(SEARCH("Apontado",A789)))</formula>
    </cfRule>
  </conditionalFormatting>
  <conditionalFormatting sqref="A792:A793">
    <cfRule type="beginsWith" dxfId="22011" priority="16378" operator="beginsWith" text="Não">
      <formula>LEFT(A792,LEN("Não"))="Não"</formula>
    </cfRule>
    <cfRule type="containsText" dxfId="22010" priority="16379" operator="containsText" text="Apontado">
      <formula>NOT(ISERROR(SEARCH("Apontado",A792)))</formula>
    </cfRule>
  </conditionalFormatting>
  <conditionalFormatting sqref="A794">
    <cfRule type="beginsWith" dxfId="22009" priority="16362" operator="beginsWith" text="Não">
      <formula>LEFT(A794,LEN("Não"))="Não"</formula>
    </cfRule>
    <cfRule type="containsText" dxfId="22008" priority="16363" operator="containsText" text="Apontado">
      <formula>NOT(ISERROR(SEARCH("Apontado",A794)))</formula>
    </cfRule>
  </conditionalFormatting>
  <conditionalFormatting sqref="A795">
    <cfRule type="beginsWith" dxfId="22007" priority="16354" operator="beginsWith" text="Não">
      <formula>LEFT(A795,LEN("Não"))="Não"</formula>
    </cfRule>
    <cfRule type="containsText" dxfId="22006" priority="16355" operator="containsText" text="Apontado">
      <formula>NOT(ISERROR(SEARCH("Apontado",A795)))</formula>
    </cfRule>
  </conditionalFormatting>
  <conditionalFormatting sqref="A796:A816">
    <cfRule type="beginsWith" dxfId="22005" priority="16346" operator="beginsWith" text="Não">
      <formula>LEFT(A796,LEN("Não"))="Não"</formula>
    </cfRule>
    <cfRule type="containsText" dxfId="22004" priority="16347" operator="containsText" text="Apontado">
      <formula>NOT(ISERROR(SEARCH("Apontado",A796)))</formula>
    </cfRule>
  </conditionalFormatting>
  <conditionalFormatting sqref="A798:A816">
    <cfRule type="beginsWith" dxfId="22003" priority="12866" operator="beginsWith" text="Não">
      <formula>LEFT(A798,LEN("Não"))="Não"</formula>
    </cfRule>
    <cfRule type="containsText" dxfId="22002" priority="12867" operator="containsText" text="Apontado">
      <formula>NOT(ISERROR(SEARCH("Apontado",A798)))</formula>
    </cfRule>
  </conditionalFormatting>
  <conditionalFormatting sqref="A803:A804">
    <cfRule type="beginsWith" dxfId="22001" priority="12842" operator="beginsWith" text="Não">
      <formula>LEFT(A803,LEN("Não"))="Não"</formula>
    </cfRule>
    <cfRule type="containsText" dxfId="22000" priority="12843" operator="containsText" text="Apontado">
      <formula>NOT(ISERROR(SEARCH("Apontado",A803)))</formula>
    </cfRule>
  </conditionalFormatting>
  <conditionalFormatting sqref="A805">
    <cfRule type="beginsWith" dxfId="21999" priority="9362" operator="beginsWith" text="Não">
      <formula>LEFT(A805,LEN("Não"))="Não"</formula>
    </cfRule>
    <cfRule type="containsText" dxfId="21998" priority="9363" operator="containsText" text="Apontado">
      <formula>NOT(ISERROR(SEARCH("Apontado",A805)))</formula>
    </cfRule>
  </conditionalFormatting>
  <conditionalFormatting sqref="A806">
    <cfRule type="beginsWith" dxfId="21997" priority="9354" operator="beginsWith" text="Não">
      <formula>LEFT(A806,LEN("Não"))="Não"</formula>
    </cfRule>
    <cfRule type="containsText" dxfId="21996" priority="9355" operator="containsText" text="Apontado">
      <formula>NOT(ISERROR(SEARCH("Apontado",A806)))</formula>
    </cfRule>
  </conditionalFormatting>
  <conditionalFormatting sqref="A807">
    <cfRule type="beginsWith" dxfId="21995" priority="9346" operator="beginsWith" text="Não">
      <formula>LEFT(A807,LEN("Não"))="Não"</formula>
    </cfRule>
    <cfRule type="containsText" dxfId="21994" priority="9347" operator="containsText" text="Apontado">
      <formula>NOT(ISERROR(SEARCH("Apontado",A807)))</formula>
    </cfRule>
  </conditionalFormatting>
  <conditionalFormatting sqref="A808:A809">
    <cfRule type="beginsWith" dxfId="21993" priority="9330" operator="beginsWith" text="Não">
      <formula>LEFT(A808,LEN("Não"))="Não"</formula>
    </cfRule>
    <cfRule type="containsText" dxfId="21992" priority="9331" operator="containsText" text="Apontado">
      <formula>NOT(ISERROR(SEARCH("Apontado",A808)))</formula>
    </cfRule>
  </conditionalFormatting>
  <conditionalFormatting sqref="A810">
    <cfRule type="beginsWith" dxfId="21991" priority="9322" operator="beginsWith" text="Não">
      <formula>LEFT(A810,LEN("Não"))="Não"</formula>
    </cfRule>
    <cfRule type="containsText" dxfId="21990" priority="9323" operator="containsText" text="Apontado">
      <formula>NOT(ISERROR(SEARCH("Apontado",A810)))</formula>
    </cfRule>
  </conditionalFormatting>
  <conditionalFormatting sqref="A811">
    <cfRule type="beginsWith" dxfId="21989" priority="9314" operator="beginsWith" text="Não">
      <formula>LEFT(A811,LEN("Não"))="Não"</formula>
    </cfRule>
    <cfRule type="containsText" dxfId="21988" priority="9315" operator="containsText" text="Apontado">
      <formula>NOT(ISERROR(SEARCH("Apontado",A811)))</formula>
    </cfRule>
  </conditionalFormatting>
  <conditionalFormatting sqref="A812">
    <cfRule type="beginsWith" dxfId="21987" priority="9306" operator="beginsWith" text="Não">
      <formula>LEFT(A812,LEN("Não"))="Não"</formula>
    </cfRule>
    <cfRule type="containsText" dxfId="21986" priority="9307" operator="containsText" text="Apontado">
      <formula>NOT(ISERROR(SEARCH("Apontado",A812)))</formula>
    </cfRule>
  </conditionalFormatting>
  <conditionalFormatting sqref="A813">
    <cfRule type="beginsWith" dxfId="21985" priority="9298" operator="beginsWith" text="Não">
      <formula>LEFT(A813,LEN("Não"))="Não"</formula>
    </cfRule>
    <cfRule type="containsText" dxfId="21984" priority="9299" operator="containsText" text="Apontado">
      <formula>NOT(ISERROR(SEARCH("Apontado",A813)))</formula>
    </cfRule>
  </conditionalFormatting>
  <conditionalFormatting sqref="A814">
    <cfRule type="beginsWith" dxfId="21983" priority="9290" operator="beginsWith" text="Não">
      <formula>LEFT(A814,LEN("Não"))="Não"</formula>
    </cfRule>
    <cfRule type="containsText" dxfId="21982" priority="9291" operator="containsText" text="Apontado">
      <formula>NOT(ISERROR(SEARCH("Apontado",A814)))</formula>
    </cfRule>
  </conditionalFormatting>
  <conditionalFormatting sqref="A815">
    <cfRule type="beginsWith" dxfId="21981" priority="9282" operator="beginsWith" text="Não">
      <formula>LEFT(A815,LEN("Não"))="Não"</formula>
    </cfRule>
    <cfRule type="containsText" dxfId="21980" priority="9283" operator="containsText" text="Apontado">
      <formula>NOT(ISERROR(SEARCH("Apontado",A815)))</formula>
    </cfRule>
  </conditionalFormatting>
  <conditionalFormatting sqref="A816">
    <cfRule type="beginsWith" dxfId="21979" priority="9274" operator="beginsWith" text="Não">
      <formula>LEFT(A816,LEN("Não"))="Não"</formula>
    </cfRule>
    <cfRule type="containsText" dxfId="21978" priority="9275" operator="containsText" text="Apontado">
      <formula>NOT(ISERROR(SEARCH("Apontado",A816)))</formula>
    </cfRule>
  </conditionalFormatting>
  <conditionalFormatting sqref="A817">
    <cfRule type="beginsWith" dxfId="21977" priority="9266" operator="beginsWith" text="Não">
      <formula>LEFT(A817,LEN("Não"))="Não"</formula>
    </cfRule>
    <cfRule type="containsText" dxfId="21976" priority="9267" operator="containsText" text="Apontado">
      <formula>NOT(ISERROR(SEARCH("Apontado",A817)))</formula>
    </cfRule>
  </conditionalFormatting>
  <conditionalFormatting sqref="A818">
    <cfRule type="beginsWith" dxfId="21975" priority="9258" operator="beginsWith" text="Não">
      <formula>LEFT(A818,LEN("Não"))="Não"</formula>
    </cfRule>
    <cfRule type="containsText" dxfId="21974" priority="9259" operator="containsText" text="Apontado">
      <formula>NOT(ISERROR(SEARCH("Apontado",A818)))</formula>
    </cfRule>
  </conditionalFormatting>
  <conditionalFormatting sqref="A819">
    <cfRule type="beginsWith" dxfId="21973" priority="9250" operator="beginsWith" text="Não">
      <formula>LEFT(A819,LEN("Não"))="Não"</formula>
    </cfRule>
    <cfRule type="containsText" dxfId="21972" priority="9251" operator="containsText" text="Apontado">
      <formula>NOT(ISERROR(SEARCH("Apontado",A819)))</formula>
    </cfRule>
  </conditionalFormatting>
  <conditionalFormatting sqref="A834">
    <cfRule type="beginsWith" dxfId="21971" priority="9158" operator="beginsWith" text="Não">
      <formula>LEFT(A834,LEN("Não"))="Não"</formula>
    </cfRule>
    <cfRule type="containsText" dxfId="21970" priority="9159" operator="containsText" text="Apontado">
      <formula>NOT(ISERROR(SEARCH("Apontado",A834)))</formula>
    </cfRule>
  </conditionalFormatting>
  <conditionalFormatting sqref="A835">
    <cfRule type="beginsWith" dxfId="21969" priority="9150" operator="beginsWith" text="Não">
      <formula>LEFT(A835,LEN("Não"))="Não"</formula>
    </cfRule>
    <cfRule type="containsText" dxfId="21968" priority="9151" operator="containsText" text="Apontado">
      <formula>NOT(ISERROR(SEARCH("Apontado",A835)))</formula>
    </cfRule>
  </conditionalFormatting>
  <conditionalFormatting sqref="A836">
    <cfRule type="beginsWith" dxfId="21967" priority="9142" operator="beginsWith" text="Não">
      <formula>LEFT(A836,LEN("Não"))="Não"</formula>
    </cfRule>
    <cfRule type="containsText" dxfId="21966" priority="9143" operator="containsText" text="Apontado">
      <formula>NOT(ISERROR(SEARCH("Apontado",A836)))</formula>
    </cfRule>
  </conditionalFormatting>
  <conditionalFormatting sqref="A837">
    <cfRule type="beginsWith" dxfId="21965" priority="9134" operator="beginsWith" text="Não">
      <formula>LEFT(A837,LEN("Não"))="Não"</formula>
    </cfRule>
    <cfRule type="containsText" dxfId="21964" priority="9135" operator="containsText" text="Apontado">
      <formula>NOT(ISERROR(SEARCH("Apontado",A837)))</formula>
    </cfRule>
  </conditionalFormatting>
  <conditionalFormatting sqref="A838">
    <cfRule type="beginsWith" dxfId="21963" priority="9126" operator="beginsWith" text="Não">
      <formula>LEFT(A838,LEN("Não"))="Não"</formula>
    </cfRule>
    <cfRule type="containsText" dxfId="21962" priority="9127" operator="containsText" text="Apontado">
      <formula>NOT(ISERROR(SEARCH("Apontado",A838)))</formula>
    </cfRule>
  </conditionalFormatting>
  <conditionalFormatting sqref="A839">
    <cfRule type="beginsWith" dxfId="21961" priority="5604" operator="beginsWith" text="Não">
      <formula>LEFT(A839,LEN("Não"))="Não"</formula>
    </cfRule>
    <cfRule type="containsText" dxfId="21960" priority="5605" operator="containsText" text="Apontado">
      <formula>NOT(ISERROR(SEARCH("Apontado",A839)))</formula>
    </cfRule>
    <cfRule type="beginsWith" dxfId="21959" priority="5610" operator="beginsWith" text="Não">
      <formula>LEFT(A839,LEN("Não"))="Não"</formula>
    </cfRule>
    <cfRule type="containsText" dxfId="21958" priority="5611" operator="containsText" text="Apontado">
      <formula>NOT(ISERROR(SEARCH("Apontado",A839)))</formula>
    </cfRule>
    <cfRule type="beginsWith" dxfId="21957" priority="9086" operator="beginsWith" text="Não">
      <formula>LEFT(A839,LEN("Não"))="Não"</formula>
    </cfRule>
    <cfRule type="containsText" dxfId="21956" priority="9087" operator="containsText" text="Apontado">
      <formula>NOT(ISERROR(SEARCH("Apontado",A839)))</formula>
    </cfRule>
  </conditionalFormatting>
  <conditionalFormatting sqref="A840:A888">
    <cfRule type="beginsWith" dxfId="21955" priority="5600" operator="beginsWith" text="Não">
      <formula>LEFT(A840,LEN("Não"))="Não"</formula>
    </cfRule>
    <cfRule type="containsText" dxfId="21954" priority="5601" operator="containsText" text="Apontado">
      <formula>NOT(ISERROR(SEARCH("Apontado",A840)))</formula>
    </cfRule>
  </conditionalFormatting>
  <conditionalFormatting sqref="A841">
    <cfRule type="beginsWith" dxfId="21953" priority="5592" operator="beginsWith" text="Não">
      <formula>LEFT(A841,LEN("Não"))="Não"</formula>
    </cfRule>
    <cfRule type="containsText" dxfId="21952" priority="5593" operator="containsText" text="Apontado">
      <formula>NOT(ISERROR(SEARCH("Apontado",A841)))</formula>
    </cfRule>
  </conditionalFormatting>
  <conditionalFormatting sqref="A842">
    <cfRule type="beginsWith" dxfId="21951" priority="5584" operator="beginsWith" text="Não">
      <formula>LEFT(A842,LEN("Não"))="Não"</formula>
    </cfRule>
    <cfRule type="containsText" dxfId="21950" priority="5585" operator="containsText" text="Apontado">
      <formula>NOT(ISERROR(SEARCH("Apontado",A842)))</formula>
    </cfRule>
  </conditionalFormatting>
  <conditionalFormatting sqref="A843">
    <cfRule type="beginsWith" dxfId="21949" priority="5576" operator="beginsWith" text="Não">
      <formula>LEFT(A843,LEN("Não"))="Não"</formula>
    </cfRule>
    <cfRule type="containsText" dxfId="21948" priority="5577" operator="containsText" text="Apontado">
      <formula>NOT(ISERROR(SEARCH("Apontado",A843)))</formula>
    </cfRule>
  </conditionalFormatting>
  <conditionalFormatting sqref="A844:A845">
    <cfRule type="beginsWith" dxfId="21947" priority="5568" operator="beginsWith" text="Não">
      <formula>LEFT(A844,LEN("Não"))="Não"</formula>
    </cfRule>
    <cfRule type="containsText" dxfId="21946" priority="5569" operator="containsText" text="Apontado">
      <formula>NOT(ISERROR(SEARCH("Apontado",A844)))</formula>
    </cfRule>
  </conditionalFormatting>
  <conditionalFormatting sqref="A846">
    <cfRule type="beginsWith" dxfId="21945" priority="5560" operator="beginsWith" text="Não">
      <formula>LEFT(A846,LEN("Não"))="Não"</formula>
    </cfRule>
    <cfRule type="containsText" dxfId="21944" priority="5561" operator="containsText" text="Apontado">
      <formula>NOT(ISERROR(SEARCH("Apontado",A846)))</formula>
    </cfRule>
  </conditionalFormatting>
  <conditionalFormatting sqref="A847">
    <cfRule type="beginsWith" dxfId="21943" priority="5552" operator="beginsWith" text="Não">
      <formula>LEFT(A847,LEN("Não"))="Não"</formula>
    </cfRule>
    <cfRule type="containsText" dxfId="21942" priority="5553" operator="containsText" text="Apontado">
      <formula>NOT(ISERROR(SEARCH("Apontado",A847)))</formula>
    </cfRule>
  </conditionalFormatting>
  <conditionalFormatting sqref="A848">
    <cfRule type="beginsWith" dxfId="21941" priority="5544" operator="beginsWith" text="Não">
      <formula>LEFT(A848,LEN("Não"))="Não"</formula>
    </cfRule>
    <cfRule type="containsText" dxfId="21940" priority="5545" operator="containsText" text="Apontado">
      <formula>NOT(ISERROR(SEARCH("Apontado",A848)))</formula>
    </cfRule>
  </conditionalFormatting>
  <conditionalFormatting sqref="A849">
    <cfRule type="beginsWith" dxfId="21939" priority="5536" operator="beginsWith" text="Não">
      <formula>LEFT(A849,LEN("Não"))="Não"</formula>
    </cfRule>
    <cfRule type="containsText" dxfId="21938" priority="5537" operator="containsText" text="Apontado">
      <formula>NOT(ISERROR(SEARCH("Apontado",A849)))</formula>
    </cfRule>
  </conditionalFormatting>
  <conditionalFormatting sqref="A851:A853">
    <cfRule type="beginsWith" dxfId="21937" priority="5526" operator="beginsWith" text="Não">
      <formula>LEFT(A851,LEN("Não"))="Não"</formula>
    </cfRule>
    <cfRule type="containsText" dxfId="21936" priority="5527" operator="containsText" text="Apontado">
      <formula>NOT(ISERROR(SEARCH("Apontado",A851)))</formula>
    </cfRule>
  </conditionalFormatting>
  <conditionalFormatting sqref="A852:A853">
    <cfRule type="beginsWith" dxfId="21935" priority="5518" operator="beginsWith" text="Não">
      <formula>LEFT(A852,LEN("Não"))="Não"</formula>
    </cfRule>
    <cfRule type="containsText" dxfId="21934" priority="5519" operator="containsText" text="Apontado">
      <formula>NOT(ISERROR(SEARCH("Apontado",A852)))</formula>
    </cfRule>
  </conditionalFormatting>
  <conditionalFormatting sqref="A853">
    <cfRule type="beginsWith" dxfId="21933" priority="5510" operator="beginsWith" text="Não">
      <formula>LEFT(A853,LEN("Não"))="Não"</formula>
    </cfRule>
    <cfRule type="containsText" dxfId="21932" priority="5511" operator="containsText" text="Apontado">
      <formula>NOT(ISERROR(SEARCH("Apontado",A853)))</formula>
    </cfRule>
  </conditionalFormatting>
  <conditionalFormatting sqref="A854">
    <cfRule type="beginsWith" dxfId="21931" priority="5502" operator="beginsWith" text="Não">
      <formula>LEFT(A854,LEN("Não"))="Não"</formula>
    </cfRule>
    <cfRule type="containsText" dxfId="21930" priority="5503" operator="containsText" text="Apontado">
      <formula>NOT(ISERROR(SEARCH("Apontado",A854)))</formula>
    </cfRule>
  </conditionalFormatting>
  <conditionalFormatting sqref="A855">
    <cfRule type="beginsWith" dxfId="21929" priority="5494" operator="beginsWith" text="Não">
      <formula>LEFT(A855,LEN("Não"))="Não"</formula>
    </cfRule>
    <cfRule type="containsText" dxfId="21928" priority="5495" operator="containsText" text="Apontado">
      <formula>NOT(ISERROR(SEARCH("Apontado",A855)))</formula>
    </cfRule>
  </conditionalFormatting>
  <conditionalFormatting sqref="A856:A857">
    <cfRule type="beginsWith" dxfId="21927" priority="5486" operator="beginsWith" text="Não">
      <formula>LEFT(A856,LEN("Não"))="Não"</formula>
    </cfRule>
    <cfRule type="containsText" dxfId="21926" priority="5487" operator="containsText" text="Apontado">
      <formula>NOT(ISERROR(SEARCH("Apontado",A856)))</formula>
    </cfRule>
  </conditionalFormatting>
  <conditionalFormatting sqref="A857">
    <cfRule type="beginsWith" dxfId="21925" priority="5478" operator="beginsWith" text="Não">
      <formula>LEFT(A857,LEN("Não"))="Não"</formula>
    </cfRule>
    <cfRule type="containsText" dxfId="21924" priority="5479" operator="containsText" text="Apontado">
      <formula>NOT(ISERROR(SEARCH("Apontado",A857)))</formula>
    </cfRule>
  </conditionalFormatting>
  <conditionalFormatting sqref="A858:A860">
    <cfRule type="beginsWith" dxfId="21923" priority="5448" operator="beginsWith" text="Não">
      <formula>LEFT(A858,LEN("Não"))="Não"</formula>
    </cfRule>
    <cfRule type="containsText" dxfId="21922" priority="5449" operator="containsText" text="Apontado">
      <formula>NOT(ISERROR(SEARCH("Apontado",A858)))</formula>
    </cfRule>
  </conditionalFormatting>
  <conditionalFormatting sqref="A861">
    <cfRule type="beginsWith" dxfId="21921" priority="5444" operator="beginsWith" text="Não">
      <formula>LEFT(A861,LEN("Não"))="Não"</formula>
    </cfRule>
    <cfRule type="containsText" dxfId="21920" priority="5445" operator="containsText" text="Apontado">
      <formula>NOT(ISERROR(SEARCH("Apontado",A861)))</formula>
    </cfRule>
  </conditionalFormatting>
  <conditionalFormatting sqref="A862">
    <cfRule type="beginsWith" dxfId="21919" priority="5436" operator="beginsWith" text="Não">
      <formula>LEFT(A862,LEN("Não"))="Não"</formula>
    </cfRule>
    <cfRule type="containsText" dxfId="21918" priority="5437" operator="containsText" text="Apontado">
      <formula>NOT(ISERROR(SEARCH("Apontado",A862)))</formula>
    </cfRule>
  </conditionalFormatting>
  <conditionalFormatting sqref="A863">
    <cfRule type="beginsWith" dxfId="21917" priority="5428" operator="beginsWith" text="Não">
      <formula>LEFT(A863,LEN("Não"))="Não"</formula>
    </cfRule>
    <cfRule type="containsText" dxfId="21916" priority="5429" operator="containsText" text="Apontado">
      <formula>NOT(ISERROR(SEARCH("Apontado",A863)))</formula>
    </cfRule>
  </conditionalFormatting>
  <conditionalFormatting sqref="A864:A865">
    <cfRule type="beginsWith" dxfId="21915" priority="5420" operator="beginsWith" text="Não">
      <formula>LEFT(A864,LEN("Não"))="Não"</formula>
    </cfRule>
    <cfRule type="containsText" dxfId="21914" priority="5421" operator="containsText" text="Apontado">
      <formula>NOT(ISERROR(SEARCH("Apontado",A864)))</formula>
    </cfRule>
  </conditionalFormatting>
  <conditionalFormatting sqref="A866">
    <cfRule type="beginsWith" dxfId="21913" priority="5412" operator="beginsWith" text="Não">
      <formula>LEFT(A866,LEN("Não"))="Não"</formula>
    </cfRule>
    <cfRule type="containsText" dxfId="21912" priority="5413" operator="containsText" text="Apontado">
      <formula>NOT(ISERROR(SEARCH("Apontado",A866)))</formula>
    </cfRule>
  </conditionalFormatting>
  <conditionalFormatting sqref="A867">
    <cfRule type="beginsWith" dxfId="21911" priority="5404" operator="beginsWith" text="Não">
      <formula>LEFT(A867,LEN("Não"))="Não"</formula>
    </cfRule>
    <cfRule type="containsText" dxfId="21910" priority="5405" operator="containsText" text="Apontado">
      <formula>NOT(ISERROR(SEARCH("Apontado",A867)))</formula>
    </cfRule>
  </conditionalFormatting>
  <conditionalFormatting sqref="A868:A869">
    <cfRule type="beginsWith" dxfId="21909" priority="5396" operator="beginsWith" text="Não">
      <formula>LEFT(A868,LEN("Não"))="Não"</formula>
    </cfRule>
    <cfRule type="containsText" dxfId="21908" priority="5397" operator="containsText" text="Apontado">
      <formula>NOT(ISERROR(SEARCH("Apontado",A868)))</formula>
    </cfRule>
  </conditionalFormatting>
  <conditionalFormatting sqref="A870">
    <cfRule type="beginsWith" dxfId="21907" priority="5380" operator="beginsWith" text="Não">
      <formula>LEFT(A870,LEN("Não"))="Não"</formula>
    </cfRule>
    <cfRule type="containsText" dxfId="21906" priority="5381" operator="containsText" text="Apontado">
      <formula>NOT(ISERROR(SEARCH("Apontado",A870)))</formula>
    </cfRule>
  </conditionalFormatting>
  <conditionalFormatting sqref="A871">
    <cfRule type="beginsWith" dxfId="21905" priority="5372" operator="beginsWith" text="Não">
      <formula>LEFT(A871,LEN("Não"))="Não"</formula>
    </cfRule>
    <cfRule type="containsText" dxfId="21904" priority="5373" operator="containsText" text="Apontado">
      <formula>NOT(ISERROR(SEARCH("Apontado",A871)))</formula>
    </cfRule>
  </conditionalFormatting>
  <conditionalFormatting sqref="A872">
    <cfRule type="beginsWith" dxfId="21903" priority="5364" operator="beginsWith" text="Não">
      <formula>LEFT(A872,LEN("Não"))="Não"</formula>
    </cfRule>
    <cfRule type="containsText" dxfId="21902" priority="5365" operator="containsText" text="Apontado">
      <formula>NOT(ISERROR(SEARCH("Apontado",A872)))</formula>
    </cfRule>
  </conditionalFormatting>
  <conditionalFormatting sqref="A873">
    <cfRule type="beginsWith" dxfId="21901" priority="5356" operator="beginsWith" text="Não">
      <formula>LEFT(A873,LEN("Não"))="Não"</formula>
    </cfRule>
    <cfRule type="containsText" dxfId="21900" priority="5357" operator="containsText" text="Apontado">
      <formula>NOT(ISERROR(SEARCH("Apontado",A873)))</formula>
    </cfRule>
  </conditionalFormatting>
  <conditionalFormatting sqref="A874">
    <cfRule type="beginsWith" dxfId="21899" priority="5348" operator="beginsWith" text="Não">
      <formula>LEFT(A874,LEN("Não"))="Não"</formula>
    </cfRule>
    <cfRule type="containsText" dxfId="21898" priority="5349" operator="containsText" text="Apontado">
      <formula>NOT(ISERROR(SEARCH("Apontado",A874)))</formula>
    </cfRule>
  </conditionalFormatting>
  <conditionalFormatting sqref="A875:A876">
    <cfRule type="beginsWith" dxfId="21897" priority="5340" operator="beginsWith" text="Não">
      <formula>LEFT(A875,LEN("Não"))="Não"</formula>
    </cfRule>
    <cfRule type="containsText" dxfId="21896" priority="5341" operator="containsText" text="Apontado">
      <formula>NOT(ISERROR(SEARCH("Apontado",A875)))</formula>
    </cfRule>
  </conditionalFormatting>
  <conditionalFormatting sqref="A877">
    <cfRule type="beginsWith" dxfId="21895" priority="5332" operator="beginsWith" text="Não">
      <formula>LEFT(A877,LEN("Não"))="Não"</formula>
    </cfRule>
    <cfRule type="containsText" dxfId="21894" priority="5333" operator="containsText" text="Apontado">
      <formula>NOT(ISERROR(SEARCH("Apontado",A877)))</formula>
    </cfRule>
  </conditionalFormatting>
  <conditionalFormatting sqref="A878:A887">
    <cfRule type="beginsWith" dxfId="21893" priority="5324" operator="beginsWith" text="Não">
      <formula>LEFT(A878,LEN("Não"))="Não"</formula>
    </cfRule>
    <cfRule type="containsText" dxfId="21892" priority="5325" operator="containsText" text="Apontado">
      <formula>NOT(ISERROR(SEARCH("Apontado",A878)))</formula>
    </cfRule>
  </conditionalFormatting>
  <conditionalFormatting sqref="A880:A887">
    <cfRule type="beginsWith" dxfId="21891" priority="5316" operator="beginsWith" text="Não">
      <formula>LEFT(A880,LEN("Não"))="Não"</formula>
    </cfRule>
    <cfRule type="containsText" dxfId="21890" priority="5317" operator="containsText" text="Apontado">
      <formula>NOT(ISERROR(SEARCH("Apontado",A880)))</formula>
    </cfRule>
  </conditionalFormatting>
  <conditionalFormatting sqref="A881">
    <cfRule type="beginsWith" dxfId="21889" priority="5308" operator="beginsWith" text="Não">
      <formula>LEFT(A881,LEN("Não"))="Não"</formula>
    </cfRule>
    <cfRule type="containsText" dxfId="21888" priority="5309" operator="containsText" text="Apontado">
      <formula>NOT(ISERROR(SEARCH("Apontado",A881)))</formula>
    </cfRule>
  </conditionalFormatting>
  <conditionalFormatting sqref="A882:A883">
    <cfRule type="beginsWith" dxfId="21887" priority="5300" operator="beginsWith" text="Não">
      <formula>LEFT(A882,LEN("Não"))="Não"</formula>
    </cfRule>
    <cfRule type="containsText" dxfId="21886" priority="5301" operator="containsText" text="Apontado">
      <formula>NOT(ISERROR(SEARCH("Apontado",A882)))</formula>
    </cfRule>
  </conditionalFormatting>
  <conditionalFormatting sqref="A884">
    <cfRule type="beginsWith" dxfId="21885" priority="5292" operator="beginsWith" text="Não">
      <formula>LEFT(A884,LEN("Não"))="Não"</formula>
    </cfRule>
    <cfRule type="containsText" dxfId="21884" priority="5293" operator="containsText" text="Apontado">
      <formula>NOT(ISERROR(SEARCH("Apontado",A884)))</formula>
    </cfRule>
  </conditionalFormatting>
  <conditionalFormatting sqref="A885">
    <cfRule type="beginsWith" dxfId="21883" priority="5284" operator="beginsWith" text="Não">
      <formula>LEFT(A885,LEN("Não"))="Não"</formula>
    </cfRule>
    <cfRule type="containsText" dxfId="21882" priority="5285" operator="containsText" text="Apontado">
      <formula>NOT(ISERROR(SEARCH("Apontado",A885)))</formula>
    </cfRule>
  </conditionalFormatting>
  <conditionalFormatting sqref="A886">
    <cfRule type="beginsWith" dxfId="21881" priority="5276" operator="beginsWith" text="Não">
      <formula>LEFT(A886,LEN("Não"))="Não"</formula>
    </cfRule>
    <cfRule type="containsText" dxfId="21880" priority="5277" operator="containsText" text="Apontado">
      <formula>NOT(ISERROR(SEARCH("Apontado",A886)))</formula>
    </cfRule>
  </conditionalFormatting>
  <conditionalFormatting sqref="A887">
    <cfRule type="beginsWith" dxfId="21879" priority="5268" operator="beginsWith" text="Não">
      <formula>LEFT(A887,LEN("Não"))="Não"</formula>
    </cfRule>
    <cfRule type="containsText" dxfId="21878" priority="5269" operator="containsText" text="Apontado">
      <formula>NOT(ISERROR(SEARCH("Apontado",A887)))</formula>
    </cfRule>
  </conditionalFormatting>
  <conditionalFormatting sqref="A888">
    <cfRule type="beginsWith" dxfId="21877" priority="5260" operator="beginsWith" text="Não">
      <formula>LEFT(A888,LEN("Não"))="Não"</formula>
    </cfRule>
    <cfRule type="containsText" dxfId="21876" priority="5261" operator="containsText" text="Apontado">
      <formula>NOT(ISERROR(SEARCH("Apontado",A888)))</formula>
    </cfRule>
  </conditionalFormatting>
  <conditionalFormatting sqref="A889">
    <cfRule type="beginsWith" dxfId="21875" priority="5252" operator="beginsWith" text="Não">
      <formula>LEFT(A889,LEN("Não"))="Não"</formula>
    </cfRule>
    <cfRule type="containsText" dxfId="21874" priority="5253" operator="containsText" text="Apontado">
      <formula>NOT(ISERROR(SEARCH("Apontado",A889)))</formula>
    </cfRule>
  </conditionalFormatting>
  <conditionalFormatting sqref="A890">
    <cfRule type="beginsWith" dxfId="21873" priority="5244" operator="beginsWith" text="Não">
      <formula>LEFT(A890,LEN("Não"))="Não"</formula>
    </cfRule>
    <cfRule type="containsText" dxfId="21872" priority="5245" operator="containsText" text="Apontado">
      <formula>NOT(ISERROR(SEARCH("Apontado",A890)))</formula>
    </cfRule>
  </conditionalFormatting>
  <conditionalFormatting sqref="A891">
    <cfRule type="beginsWith" dxfId="21871" priority="5236" operator="beginsWith" text="Não">
      <formula>LEFT(A891,LEN("Não"))="Não"</formula>
    </cfRule>
    <cfRule type="containsText" dxfId="21870" priority="5237" operator="containsText" text="Apontado">
      <formula>NOT(ISERROR(SEARCH("Apontado",A891)))</formula>
    </cfRule>
  </conditionalFormatting>
  <conditionalFormatting sqref="A892">
    <cfRule type="beginsWith" dxfId="21869" priority="5228" operator="beginsWith" text="Não">
      <formula>LEFT(A892,LEN("Não"))="Não"</formula>
    </cfRule>
    <cfRule type="containsText" dxfId="21868" priority="5229" operator="containsText" text="Apontado">
      <formula>NOT(ISERROR(SEARCH("Apontado",A892)))</formula>
    </cfRule>
  </conditionalFormatting>
  <conditionalFormatting sqref="A893:A899">
    <cfRule type="beginsWith" dxfId="21867" priority="5220" operator="beginsWith" text="Não">
      <formula>LEFT(A893,LEN("Não"))="Não"</formula>
    </cfRule>
    <cfRule type="containsText" dxfId="21866" priority="5221" operator="containsText" text="Apontado">
      <formula>NOT(ISERROR(SEARCH("Apontado",A893)))</formula>
    </cfRule>
  </conditionalFormatting>
  <conditionalFormatting sqref="A894">
    <cfRule type="beginsWith" dxfId="21865" priority="5212" operator="beginsWith" text="Não">
      <formula>LEFT(A894,LEN("Não"))="Não"</formula>
    </cfRule>
    <cfRule type="containsText" dxfId="21864" priority="5213" operator="containsText" text="Apontado">
      <formula>NOT(ISERROR(SEARCH("Apontado",A894)))</formula>
    </cfRule>
  </conditionalFormatting>
  <conditionalFormatting sqref="A895">
    <cfRule type="beginsWith" dxfId="21863" priority="5204" operator="beginsWith" text="Não">
      <formula>LEFT(A895,LEN("Não"))="Não"</formula>
    </cfRule>
    <cfRule type="containsText" dxfId="21862" priority="5205" operator="containsText" text="Apontado">
      <formula>NOT(ISERROR(SEARCH("Apontado",A895)))</formula>
    </cfRule>
  </conditionalFormatting>
  <conditionalFormatting sqref="A896:A899">
    <cfRule type="beginsWith" dxfId="21861" priority="5196" operator="beginsWith" text="Não">
      <formula>LEFT(A896,LEN("Não"))="Não"</formula>
    </cfRule>
    <cfRule type="containsText" dxfId="21860" priority="5197" operator="containsText" text="Apontado">
      <formula>NOT(ISERROR(SEARCH("Apontado",A896)))</formula>
    </cfRule>
  </conditionalFormatting>
  <conditionalFormatting sqref="A898:A899">
    <cfRule type="beginsWith" dxfId="21859" priority="5188" operator="beginsWith" text="Não">
      <formula>LEFT(A898,LEN("Não"))="Não"</formula>
    </cfRule>
    <cfRule type="containsText" dxfId="21858" priority="5189" operator="containsText" text="Apontado">
      <formula>NOT(ISERROR(SEARCH("Apontado",A898)))</formula>
    </cfRule>
  </conditionalFormatting>
  <conditionalFormatting sqref="A900">
    <cfRule type="beginsWith" dxfId="21857" priority="5180" operator="beginsWith" text="Não">
      <formula>LEFT(A900,LEN("Não"))="Não"</formula>
    </cfRule>
    <cfRule type="containsText" dxfId="21856" priority="5181" operator="containsText" text="Apontado">
      <formula>NOT(ISERROR(SEARCH("Apontado",A900)))</formula>
    </cfRule>
  </conditionalFormatting>
  <conditionalFormatting sqref="A901:A907">
    <cfRule type="beginsWith" dxfId="21855" priority="5172" operator="beginsWith" text="Não">
      <formula>LEFT(A901,LEN("Não"))="Não"</formula>
    </cfRule>
    <cfRule type="containsText" dxfId="21854" priority="5173" operator="containsText" text="Apontado">
      <formula>NOT(ISERROR(SEARCH("Apontado",A901)))</formula>
    </cfRule>
  </conditionalFormatting>
  <conditionalFormatting sqref="A902:A903">
    <cfRule type="beginsWith" dxfId="21853" priority="5164" operator="beginsWith" text="Não">
      <formula>LEFT(A902,LEN("Não"))="Não"</formula>
    </cfRule>
    <cfRule type="containsText" dxfId="21852" priority="5165" operator="containsText" text="Apontado">
      <formula>NOT(ISERROR(SEARCH("Apontado",A902)))</formula>
    </cfRule>
  </conditionalFormatting>
  <conditionalFormatting sqref="A904">
    <cfRule type="beginsWith" dxfId="21851" priority="5156" operator="beginsWith" text="Não">
      <formula>LEFT(A904,LEN("Não"))="Não"</formula>
    </cfRule>
    <cfRule type="containsText" dxfId="21850" priority="5157" operator="containsText" text="Apontado">
      <formula>NOT(ISERROR(SEARCH("Apontado",A904)))</formula>
    </cfRule>
  </conditionalFormatting>
  <conditionalFormatting sqref="A905">
    <cfRule type="beginsWith" dxfId="21849" priority="5148" operator="beginsWith" text="Não">
      <formula>LEFT(A905,LEN("Não"))="Não"</formula>
    </cfRule>
    <cfRule type="containsText" dxfId="21848" priority="5149" operator="containsText" text="Apontado">
      <formula>NOT(ISERROR(SEARCH("Apontado",A905)))</formula>
    </cfRule>
  </conditionalFormatting>
  <conditionalFormatting sqref="A906">
    <cfRule type="beginsWith" dxfId="21847" priority="5140" operator="beginsWith" text="Não">
      <formula>LEFT(A906,LEN("Não"))="Não"</formula>
    </cfRule>
    <cfRule type="containsText" dxfId="21846" priority="5141" operator="containsText" text="Apontado">
      <formula>NOT(ISERROR(SEARCH("Apontado",A906)))</formula>
    </cfRule>
  </conditionalFormatting>
  <conditionalFormatting sqref="A907">
    <cfRule type="beginsWith" dxfId="21845" priority="5132" operator="beginsWith" text="Não">
      <formula>LEFT(A907,LEN("Não"))="Não"</formula>
    </cfRule>
    <cfRule type="containsText" dxfId="21844" priority="5133" operator="containsText" text="Apontado">
      <formula>NOT(ISERROR(SEARCH("Apontado",A907)))</formula>
    </cfRule>
  </conditionalFormatting>
  <conditionalFormatting sqref="A908">
    <cfRule type="containsText" dxfId="21843" priority="5125" operator="containsText" text="Apontado">
      <formula>NOT(ISERROR(SEARCH("Apontado",A908)))</formula>
    </cfRule>
  </conditionalFormatting>
  <conditionalFormatting sqref="A908:A909">
    <cfRule type="beginsWith" dxfId="21842" priority="5120" operator="beginsWith" text="Não">
      <formula>LEFT(A908,LEN("Não"))="Não"</formula>
    </cfRule>
  </conditionalFormatting>
  <conditionalFormatting sqref="A909">
    <cfRule type="containsText" dxfId="21841" priority="5117" operator="containsText" text="Apontado">
      <formula>NOT(ISERROR(SEARCH("Apontado",A909)))</formula>
    </cfRule>
  </conditionalFormatting>
  <conditionalFormatting sqref="A910:A911">
    <cfRule type="beginsWith" dxfId="21840" priority="5109" operator="beginsWith" text="Não">
      <formula>LEFT(A910,LEN("Não"))="Não"</formula>
    </cfRule>
    <cfRule type="containsText" dxfId="21839" priority="5110" operator="containsText" text="Apontado">
      <formula>NOT(ISERROR(SEARCH("Apontado",A910)))</formula>
    </cfRule>
  </conditionalFormatting>
  <conditionalFormatting sqref="A912">
    <cfRule type="beginsWith" dxfId="21838" priority="5101" operator="beginsWith" text="Não">
      <formula>LEFT(A912,LEN("Não"))="Não"</formula>
    </cfRule>
    <cfRule type="containsText" dxfId="21837" priority="5102" operator="containsText" text="Apontado">
      <formula>NOT(ISERROR(SEARCH("Apontado",A912)))</formula>
    </cfRule>
  </conditionalFormatting>
  <conditionalFormatting sqref="A913:A1271">
    <cfRule type="beginsWith" dxfId="21836" priority="5093" operator="beginsWith" text="Não">
      <formula>LEFT(A913,LEN("Não"))="Não"</formula>
    </cfRule>
    <cfRule type="containsText" dxfId="21835" priority="5096" operator="containsText" text="Apontado">
      <formula>NOT(ISERROR(SEARCH("Apontado",A913)))</formula>
    </cfRule>
  </conditionalFormatting>
  <conditionalFormatting sqref="A914">
    <cfRule type="beginsWith" dxfId="21834" priority="5085" operator="beginsWith" text="Não">
      <formula>LEFT(A914,LEN("Não"))="Não"</formula>
    </cfRule>
    <cfRule type="containsText" dxfId="21833" priority="5088" operator="containsText" text="Apontado">
      <formula>NOT(ISERROR(SEARCH("Apontado",A914)))</formula>
    </cfRule>
  </conditionalFormatting>
  <conditionalFormatting sqref="A915">
    <cfRule type="beginsWith" dxfId="21832" priority="5077" operator="beginsWith" text="Não">
      <formula>LEFT(A915,LEN("Não"))="Não"</formula>
    </cfRule>
    <cfRule type="containsText" dxfId="21831" priority="5080" operator="containsText" text="Apontado">
      <formula>NOT(ISERROR(SEARCH("Apontado",A915)))</formula>
    </cfRule>
  </conditionalFormatting>
  <conditionalFormatting sqref="A916:A918">
    <cfRule type="beginsWith" dxfId="21830" priority="5069" operator="beginsWith" text="Não">
      <formula>LEFT(A916,LEN("Não"))="Não"</formula>
    </cfRule>
    <cfRule type="containsText" dxfId="21829" priority="5072" operator="containsText" text="Apontado">
      <formula>NOT(ISERROR(SEARCH("Apontado",A916)))</formula>
    </cfRule>
  </conditionalFormatting>
  <conditionalFormatting sqref="A919:A1271">
    <cfRule type="beginsWith" dxfId="21828" priority="5061" operator="beginsWith" text="Não">
      <formula>LEFT(A919,LEN("Não"))="Não"</formula>
    </cfRule>
    <cfRule type="containsText" dxfId="21827" priority="5064" operator="containsText" text="Apontado">
      <formula>NOT(ISERROR(SEARCH("Apontado",A919)))</formula>
    </cfRule>
  </conditionalFormatting>
  <conditionalFormatting sqref="A920">
    <cfRule type="beginsWith" dxfId="21826" priority="5053" operator="beginsWith" text="Não">
      <formula>LEFT(A920,LEN("Não"))="Não"</formula>
    </cfRule>
    <cfRule type="containsText" dxfId="21825" priority="5056" operator="containsText" text="Apontado">
      <formula>NOT(ISERROR(SEARCH("Apontado",A920)))</formula>
    </cfRule>
  </conditionalFormatting>
  <conditionalFormatting sqref="A921">
    <cfRule type="beginsWith" dxfId="21824" priority="5045" operator="beginsWith" text="Não">
      <formula>LEFT(A921,LEN("Não"))="Não"</formula>
    </cfRule>
    <cfRule type="containsText" dxfId="21823" priority="5048" operator="containsText" text="Apontado">
      <formula>NOT(ISERROR(SEARCH("Apontado",A921)))</formula>
    </cfRule>
  </conditionalFormatting>
  <conditionalFormatting sqref="A922">
    <cfRule type="beginsWith" dxfId="21822" priority="5037" operator="beginsWith" text="Não">
      <formula>LEFT(A922,LEN("Não"))="Não"</formula>
    </cfRule>
    <cfRule type="containsText" dxfId="21821" priority="5040" operator="containsText" text="Apontado">
      <formula>NOT(ISERROR(SEARCH("Apontado",A922)))</formula>
    </cfRule>
  </conditionalFormatting>
  <conditionalFormatting sqref="A923">
    <cfRule type="beginsWith" dxfId="21820" priority="5029" operator="beginsWith" text="Não">
      <formula>LEFT(A923,LEN("Não"))="Não"</formula>
    </cfRule>
    <cfRule type="containsText" dxfId="21819" priority="5032" operator="containsText" text="Apontado">
      <formula>NOT(ISERROR(SEARCH("Apontado",A923)))</formula>
    </cfRule>
  </conditionalFormatting>
  <conditionalFormatting sqref="A924:A925">
    <cfRule type="beginsWith" dxfId="21818" priority="5017" operator="beginsWith" text="Não">
      <formula>LEFT(A924,LEN("Não"))="Não"</formula>
    </cfRule>
    <cfRule type="containsText" dxfId="21817" priority="5022" operator="containsText" text="Apontado">
      <formula>NOT(ISERROR(SEARCH("Apontado",A924)))</formula>
    </cfRule>
  </conditionalFormatting>
  <conditionalFormatting sqref="A926:A927">
    <cfRule type="beginsWith" dxfId="21816" priority="5015" operator="beginsWith" text="Não">
      <formula>LEFT(A926,LEN("Não"))="Não"</formula>
    </cfRule>
    <cfRule type="containsText" dxfId="21815" priority="5016" operator="containsText" text="Apontado">
      <formula>NOT(ISERROR(SEARCH("Apontado",A926)))</formula>
    </cfRule>
  </conditionalFormatting>
  <conditionalFormatting sqref="A927">
    <cfRule type="beginsWith" dxfId="21814" priority="5007" operator="beginsWith" text="Não">
      <formula>LEFT(A927,LEN("Não"))="Não"</formula>
    </cfRule>
    <cfRule type="containsText" dxfId="21813" priority="5008" operator="containsText" text="Apontado">
      <formula>NOT(ISERROR(SEARCH("Apontado",A927)))</formula>
    </cfRule>
  </conditionalFormatting>
  <conditionalFormatting sqref="A928">
    <cfRule type="beginsWith" dxfId="21812" priority="4999" operator="beginsWith" text="Não">
      <formula>LEFT(A928,LEN("Não"))="Não"</formula>
    </cfRule>
    <cfRule type="containsText" dxfId="21811" priority="5000" operator="containsText" text="Apontado">
      <formula>NOT(ISERROR(SEARCH("Apontado",A928)))</formula>
    </cfRule>
  </conditionalFormatting>
  <conditionalFormatting sqref="A929">
    <cfRule type="beginsWith" dxfId="21810" priority="4991" operator="beginsWith" text="Não">
      <formula>LEFT(A929,LEN("Não"))="Não"</formula>
    </cfRule>
    <cfRule type="containsText" dxfId="21809" priority="4992" operator="containsText" text="Apontado">
      <formula>NOT(ISERROR(SEARCH("Apontado",A929)))</formula>
    </cfRule>
  </conditionalFormatting>
  <conditionalFormatting sqref="A930">
    <cfRule type="beginsWith" dxfId="21808" priority="4983" operator="beginsWith" text="Não">
      <formula>LEFT(A930,LEN("Não"))="Não"</formula>
    </cfRule>
    <cfRule type="containsText" dxfId="21807" priority="4984" operator="containsText" text="Apontado">
      <formula>NOT(ISERROR(SEARCH("Apontado",A930)))</formula>
    </cfRule>
  </conditionalFormatting>
  <conditionalFormatting sqref="A931">
    <cfRule type="beginsWith" dxfId="21806" priority="4975" operator="beginsWith" text="Não">
      <formula>LEFT(A931,LEN("Não"))="Não"</formula>
    </cfRule>
    <cfRule type="containsText" dxfId="21805" priority="4976" operator="containsText" text="Apontado">
      <formula>NOT(ISERROR(SEARCH("Apontado",A931)))</formula>
    </cfRule>
  </conditionalFormatting>
  <conditionalFormatting sqref="A932">
    <cfRule type="beginsWith" dxfId="21804" priority="4967" operator="beginsWith" text="Não">
      <formula>LEFT(A932,LEN("Não"))="Não"</formula>
    </cfRule>
    <cfRule type="containsText" dxfId="21803" priority="4968" operator="containsText" text="Apontado">
      <formula>NOT(ISERROR(SEARCH("Apontado",A932)))</formula>
    </cfRule>
  </conditionalFormatting>
  <conditionalFormatting sqref="A933:A934">
    <cfRule type="beginsWith" dxfId="21802" priority="4959" operator="beginsWith" text="Não">
      <formula>LEFT(A933,LEN("Não"))="Não"</formula>
    </cfRule>
    <cfRule type="containsText" dxfId="21801" priority="4960" operator="containsText" text="Apontado">
      <formula>NOT(ISERROR(SEARCH("Apontado",A933)))</formula>
    </cfRule>
  </conditionalFormatting>
  <conditionalFormatting sqref="A934">
    <cfRule type="beginsWith" dxfId="21800" priority="4951" operator="beginsWith" text="Não">
      <formula>LEFT(A934,LEN("Não"))="Não"</formula>
    </cfRule>
    <cfRule type="containsText" dxfId="21799" priority="4952" operator="containsText" text="Apontado">
      <formula>NOT(ISERROR(SEARCH("Apontado",A934)))</formula>
    </cfRule>
  </conditionalFormatting>
  <conditionalFormatting sqref="A935:A944">
    <cfRule type="beginsWith" dxfId="21798" priority="4943" operator="beginsWith" text="Não">
      <formula>LEFT(A935,LEN("Não"))="Não"</formula>
    </cfRule>
    <cfRule type="containsText" dxfId="21797" priority="4944" operator="containsText" text="Apontado">
      <formula>NOT(ISERROR(SEARCH("Apontado",A935)))</formula>
    </cfRule>
  </conditionalFormatting>
  <conditionalFormatting sqref="A938">
    <cfRule type="beginsWith" dxfId="21796" priority="4927" operator="beginsWith" text="Não">
      <formula>LEFT(A938,LEN("Não"))="Não"</formula>
    </cfRule>
    <cfRule type="containsText" dxfId="21795" priority="4928" operator="containsText" text="Apontado">
      <formula>NOT(ISERROR(SEARCH("Apontado",A938)))</formula>
    </cfRule>
  </conditionalFormatting>
  <conditionalFormatting sqref="A939:A944">
    <cfRule type="beginsWith" dxfId="21794" priority="4919" operator="beginsWith" text="Não">
      <formula>LEFT(A939,LEN("Não"))="Não"</formula>
    </cfRule>
    <cfRule type="containsText" dxfId="21793" priority="4920" operator="containsText" text="Apontado">
      <formula>NOT(ISERROR(SEARCH("Apontado",A939)))</formula>
    </cfRule>
  </conditionalFormatting>
  <conditionalFormatting sqref="A941">
    <cfRule type="beginsWith" dxfId="21792" priority="4911" operator="beginsWith" text="Não">
      <formula>LEFT(A941,LEN("Não"))="Não"</formula>
    </cfRule>
    <cfRule type="containsText" dxfId="21791" priority="4912" operator="containsText" text="Apontado">
      <formula>NOT(ISERROR(SEARCH("Apontado",A941)))</formula>
    </cfRule>
  </conditionalFormatting>
  <conditionalFormatting sqref="A942:A944">
    <cfRule type="beginsWith" dxfId="21790" priority="4903" operator="beginsWith" text="Não">
      <formula>LEFT(A942,LEN("Não"))="Não"</formula>
    </cfRule>
    <cfRule type="containsText" dxfId="21789" priority="4904" operator="containsText" text="Apontado">
      <formula>NOT(ISERROR(SEARCH("Apontado",A942)))</formula>
    </cfRule>
  </conditionalFormatting>
  <conditionalFormatting sqref="A945">
    <cfRule type="beginsWith" dxfId="21788" priority="4887" operator="beginsWith" text="Não">
      <formula>LEFT(A945,LEN("Não"))="Não"</formula>
    </cfRule>
    <cfRule type="containsText" dxfId="21787" priority="4888" operator="containsText" text="Apontado">
      <formula>NOT(ISERROR(SEARCH("Apontado",A945)))</formula>
    </cfRule>
  </conditionalFormatting>
  <conditionalFormatting sqref="A946">
    <cfRule type="beginsWith" dxfId="21786" priority="4879" operator="beginsWith" text="Não">
      <formula>LEFT(A946,LEN("Não"))="Não"</formula>
    </cfRule>
    <cfRule type="containsText" dxfId="21785" priority="4880" operator="containsText" text="Apontado">
      <formula>NOT(ISERROR(SEARCH("Apontado",A946)))</formula>
    </cfRule>
  </conditionalFormatting>
  <conditionalFormatting sqref="A947:A949">
    <cfRule type="beginsWith" dxfId="21784" priority="4871" operator="beginsWith" text="Não">
      <formula>LEFT(A947,LEN("Não"))="Não"</formula>
    </cfRule>
    <cfRule type="containsText" dxfId="21783" priority="4872" operator="containsText" text="Apontado">
      <formula>NOT(ISERROR(SEARCH("Apontado",A947)))</formula>
    </cfRule>
  </conditionalFormatting>
  <conditionalFormatting sqref="A950">
    <cfRule type="beginsWith" dxfId="21782" priority="4855" operator="beginsWith" text="Não">
      <formula>LEFT(A950,LEN("Não"))="Não"</formula>
    </cfRule>
    <cfRule type="containsText" dxfId="21781" priority="4856" operator="containsText" text="Apontado">
      <formula>NOT(ISERROR(SEARCH("Apontado",A950)))</formula>
    </cfRule>
  </conditionalFormatting>
  <conditionalFormatting sqref="A951">
    <cfRule type="beginsWith" dxfId="21780" priority="4847" operator="beginsWith" text="Não">
      <formula>LEFT(A951,LEN("Não"))="Não"</formula>
    </cfRule>
    <cfRule type="containsText" dxfId="21779" priority="4848" operator="containsText" text="Apontado">
      <formula>NOT(ISERROR(SEARCH("Apontado",A951)))</formula>
    </cfRule>
  </conditionalFormatting>
  <conditionalFormatting sqref="A952">
    <cfRule type="beginsWith" dxfId="21778" priority="4839" operator="beginsWith" text="Não">
      <formula>LEFT(A952,LEN("Não"))="Não"</formula>
    </cfRule>
    <cfRule type="containsText" dxfId="21777" priority="4840" operator="containsText" text="Apontado">
      <formula>NOT(ISERROR(SEARCH("Apontado",A952)))</formula>
    </cfRule>
  </conditionalFormatting>
  <conditionalFormatting sqref="A953">
    <cfRule type="beginsWith" dxfId="21776" priority="4831" operator="beginsWith" text="Não">
      <formula>LEFT(A953,LEN("Não"))="Não"</formula>
    </cfRule>
    <cfRule type="containsText" dxfId="21775" priority="4832" operator="containsText" text="Apontado">
      <formula>NOT(ISERROR(SEARCH("Apontado",A953)))</formula>
    </cfRule>
  </conditionalFormatting>
  <conditionalFormatting sqref="A954">
    <cfRule type="beginsWith" dxfId="21774" priority="4823" operator="beginsWith" text="Não">
      <formula>LEFT(A954,LEN("Não"))="Não"</formula>
    </cfRule>
    <cfRule type="containsText" dxfId="21773" priority="4824" operator="containsText" text="Apontado">
      <formula>NOT(ISERROR(SEARCH("Apontado",A954)))</formula>
    </cfRule>
  </conditionalFormatting>
  <conditionalFormatting sqref="A955">
    <cfRule type="beginsWith" dxfId="21772" priority="4815" operator="beginsWith" text="Não">
      <formula>LEFT(A955,LEN("Não"))="Não"</formula>
    </cfRule>
    <cfRule type="containsText" dxfId="21771" priority="4816" operator="containsText" text="Apontado">
      <formula>NOT(ISERROR(SEARCH("Apontado",A955)))</formula>
    </cfRule>
  </conditionalFormatting>
  <conditionalFormatting sqref="A956">
    <cfRule type="beginsWith" dxfId="21770" priority="4807" operator="beginsWith" text="Não">
      <formula>LEFT(A956,LEN("Não"))="Não"</formula>
    </cfRule>
    <cfRule type="containsText" dxfId="21769" priority="4808" operator="containsText" text="Apontado">
      <formula>NOT(ISERROR(SEARCH("Apontado",A956)))</formula>
    </cfRule>
  </conditionalFormatting>
  <conditionalFormatting sqref="A957">
    <cfRule type="beginsWith" dxfId="21768" priority="4799" operator="beginsWith" text="Não">
      <formula>LEFT(A957,LEN("Não"))="Não"</formula>
    </cfRule>
    <cfRule type="containsText" dxfId="21767" priority="4800" operator="containsText" text="Apontado">
      <formula>NOT(ISERROR(SEARCH("Apontado",A957)))</formula>
    </cfRule>
  </conditionalFormatting>
  <conditionalFormatting sqref="A958:A1271">
    <cfRule type="beginsWith" dxfId="21766" priority="4791" operator="beginsWith" text="Não">
      <formula>LEFT(A958,LEN("Não"))="Não"</formula>
    </cfRule>
    <cfRule type="containsText" dxfId="21765" priority="4792" operator="containsText" text="Apontado">
      <formula>NOT(ISERROR(SEARCH("Apontado",A958)))</formula>
    </cfRule>
  </conditionalFormatting>
  <conditionalFormatting sqref="A960">
    <cfRule type="beginsWith" dxfId="21764" priority="4783" operator="beginsWith" text="Não">
      <formula>LEFT(A960,LEN("Não"))="Não"</formula>
    </cfRule>
    <cfRule type="containsText" dxfId="21763" priority="4784" operator="containsText" text="Apontado">
      <formula>NOT(ISERROR(SEARCH("Apontado",A960)))</formula>
    </cfRule>
  </conditionalFormatting>
  <conditionalFormatting sqref="A961:A962">
    <cfRule type="beginsWith" dxfId="21762" priority="4775" operator="beginsWith" text="Não">
      <formula>LEFT(A961,LEN("Não"))="Não"</formula>
    </cfRule>
    <cfRule type="containsText" dxfId="21761" priority="4776" operator="containsText" text="Apontado">
      <formula>NOT(ISERROR(SEARCH("Apontado",A961)))</formula>
    </cfRule>
  </conditionalFormatting>
  <conditionalFormatting sqref="A963">
    <cfRule type="beginsWith" dxfId="21760" priority="4759" operator="beginsWith" text="Não">
      <formula>LEFT(A963,LEN("Não"))="Não"</formula>
    </cfRule>
    <cfRule type="containsText" dxfId="21759" priority="4760" operator="containsText" text="Apontado">
      <formula>NOT(ISERROR(SEARCH("Apontado",A963)))</formula>
    </cfRule>
  </conditionalFormatting>
  <conditionalFormatting sqref="A964:A966">
    <cfRule type="beginsWith" dxfId="21758" priority="4751" operator="beginsWith" text="Não">
      <formula>LEFT(A964,LEN("Não"))="Não"</formula>
    </cfRule>
    <cfRule type="containsText" dxfId="21757" priority="4752" operator="containsText" text="Apontado">
      <formula>NOT(ISERROR(SEARCH("Apontado",A964)))</formula>
    </cfRule>
  </conditionalFormatting>
  <conditionalFormatting sqref="A967:A1271">
    <cfRule type="beginsWith" dxfId="21756" priority="4727" operator="beginsWith" text="Não">
      <formula>LEFT(A967,LEN("Não"))="Não"</formula>
    </cfRule>
    <cfRule type="containsText" dxfId="21755" priority="4728" operator="containsText" text="Apontado">
      <formula>NOT(ISERROR(SEARCH("Apontado",A967)))</formula>
    </cfRule>
  </conditionalFormatting>
  <conditionalFormatting sqref="A969">
    <cfRule type="beginsWith" dxfId="21754" priority="4711" operator="beginsWith" text="Não">
      <formula>LEFT(A969,LEN("Não"))="Não"</formula>
    </cfRule>
    <cfRule type="containsText" dxfId="21753" priority="4712" operator="containsText" text="Apontado">
      <formula>NOT(ISERROR(SEARCH("Apontado",A969)))</formula>
    </cfRule>
  </conditionalFormatting>
  <conditionalFormatting sqref="A970">
    <cfRule type="beginsWith" dxfId="21752" priority="4703" operator="beginsWith" text="Não">
      <formula>LEFT(A970,LEN("Não"))="Não"</formula>
    </cfRule>
    <cfRule type="containsText" dxfId="21751" priority="4704" operator="containsText" text="Apontado">
      <formula>NOT(ISERROR(SEARCH("Apontado",A970)))</formula>
    </cfRule>
  </conditionalFormatting>
  <conditionalFormatting sqref="A971">
    <cfRule type="beginsWith" dxfId="21750" priority="4695" operator="beginsWith" text="Não">
      <formula>LEFT(A971,LEN("Não"))="Não"</formula>
    </cfRule>
    <cfRule type="containsText" dxfId="21749" priority="4696" operator="containsText" text="Apontado">
      <formula>NOT(ISERROR(SEARCH("Apontado",A971)))</formula>
    </cfRule>
  </conditionalFormatting>
  <conditionalFormatting sqref="A972">
    <cfRule type="beginsWith" dxfId="21748" priority="4687" operator="beginsWith" text="Não">
      <formula>LEFT(A972,LEN("Não"))="Não"</formula>
    </cfRule>
    <cfRule type="containsText" dxfId="21747" priority="4688" operator="containsText" text="Apontado">
      <formula>NOT(ISERROR(SEARCH("Apontado",A972)))</formula>
    </cfRule>
  </conditionalFormatting>
  <conditionalFormatting sqref="A973">
    <cfRule type="beginsWith" dxfId="21746" priority="4679" operator="beginsWith" text="Não">
      <formula>LEFT(A973,LEN("Não"))="Não"</formula>
    </cfRule>
    <cfRule type="containsText" dxfId="21745" priority="4680" operator="containsText" text="Apontado">
      <formula>NOT(ISERROR(SEARCH("Apontado",A973)))</formula>
    </cfRule>
  </conditionalFormatting>
  <conditionalFormatting sqref="A974:A976">
    <cfRule type="beginsWith" dxfId="21744" priority="4671" operator="beginsWith" text="Não">
      <formula>LEFT(A974,LEN("Não"))="Não"</formula>
    </cfRule>
    <cfRule type="containsText" dxfId="21743" priority="4672" operator="containsText" text="Apontado">
      <formula>NOT(ISERROR(SEARCH("Apontado",A974)))</formula>
    </cfRule>
  </conditionalFormatting>
  <conditionalFormatting sqref="A977:A981">
    <cfRule type="beginsWith" dxfId="21742" priority="4655" operator="beginsWith" text="Não">
      <formula>LEFT(A977,LEN("Não"))="Não"</formula>
    </cfRule>
    <cfRule type="containsText" dxfId="21741" priority="4656" operator="containsText" text="Apontado">
      <formula>NOT(ISERROR(SEARCH("Apontado",A977)))</formula>
    </cfRule>
  </conditionalFormatting>
  <conditionalFormatting sqref="A982">
    <cfRule type="beginsWith" dxfId="21740" priority="4623" operator="beginsWith" text="Não">
      <formula>LEFT(A982,LEN("Não"))="Não"</formula>
    </cfRule>
    <cfRule type="containsText" dxfId="21739" priority="4624" operator="containsText" text="Apontado">
      <formula>NOT(ISERROR(SEARCH("Apontado",A982)))</formula>
    </cfRule>
  </conditionalFormatting>
  <conditionalFormatting sqref="A983">
    <cfRule type="beginsWith" dxfId="21738" priority="4609" operator="beginsWith" text="Não">
      <formula>LEFT(A983,LEN("Não"))="Não"</formula>
    </cfRule>
    <cfRule type="containsText" dxfId="21737" priority="4610" operator="containsText" text="Apontado">
      <formula>NOT(ISERROR(SEARCH("Apontado",A983)))</formula>
    </cfRule>
  </conditionalFormatting>
  <conditionalFormatting sqref="A984:A985">
    <cfRule type="beginsWith" dxfId="21736" priority="4601" operator="beginsWith" text="Não">
      <formula>LEFT(A984,LEN("Não"))="Não"</formula>
    </cfRule>
    <cfRule type="containsText" dxfId="21735" priority="4602" operator="containsText" text="Apontado">
      <formula>NOT(ISERROR(SEARCH("Apontado",A984)))</formula>
    </cfRule>
  </conditionalFormatting>
  <conditionalFormatting sqref="A986">
    <cfRule type="beginsWith" dxfId="21734" priority="4593" operator="beginsWith" text="Não">
      <formula>LEFT(A986,LEN("Não"))="Não"</formula>
    </cfRule>
    <cfRule type="containsText" dxfId="21733" priority="4594" operator="containsText" text="Apontado">
      <formula>NOT(ISERROR(SEARCH("Apontado",A986)))</formula>
    </cfRule>
  </conditionalFormatting>
  <conditionalFormatting sqref="A987">
    <cfRule type="beginsWith" dxfId="21732" priority="4585" operator="beginsWith" text="Não">
      <formula>LEFT(A987,LEN("Não"))="Não"</formula>
    </cfRule>
    <cfRule type="containsText" dxfId="21731" priority="4586" operator="containsText" text="Apontado">
      <formula>NOT(ISERROR(SEARCH("Apontado",A987)))</formula>
    </cfRule>
  </conditionalFormatting>
  <conditionalFormatting sqref="A988">
    <cfRule type="beginsWith" dxfId="21730" priority="4577" operator="beginsWith" text="Não">
      <formula>LEFT(A988,LEN("Não"))="Não"</formula>
    </cfRule>
    <cfRule type="containsText" dxfId="21729" priority="4578" operator="containsText" text="Apontado">
      <formula>NOT(ISERROR(SEARCH("Apontado",A988)))</formula>
    </cfRule>
  </conditionalFormatting>
  <conditionalFormatting sqref="A989">
    <cfRule type="beginsWith" dxfId="21728" priority="4563" operator="beginsWith" text="Não">
      <formula>LEFT(A989,LEN("Não"))="Não"</formula>
    </cfRule>
    <cfRule type="containsText" dxfId="21727" priority="4564" operator="containsText" text="Apontado">
      <formula>NOT(ISERROR(SEARCH("Apontado",A989)))</formula>
    </cfRule>
  </conditionalFormatting>
  <conditionalFormatting sqref="A990">
    <cfRule type="beginsWith" dxfId="21726" priority="4555" operator="beginsWith" text="Não">
      <formula>LEFT(A990,LEN("Não"))="Não"</formula>
    </cfRule>
    <cfRule type="containsText" dxfId="21725" priority="4556" operator="containsText" text="Apontado">
      <formula>NOT(ISERROR(SEARCH("Apontado",A990)))</formula>
    </cfRule>
  </conditionalFormatting>
  <conditionalFormatting sqref="A991">
    <cfRule type="beginsWith" dxfId="21724" priority="4547" operator="beginsWith" text="Não">
      <formula>LEFT(A991,LEN("Não"))="Não"</formula>
    </cfRule>
    <cfRule type="containsText" dxfId="21723" priority="4548" operator="containsText" text="Apontado">
      <formula>NOT(ISERROR(SEARCH("Apontado",A991)))</formula>
    </cfRule>
  </conditionalFormatting>
  <conditionalFormatting sqref="A992">
    <cfRule type="beginsWith" dxfId="21722" priority="4539" operator="beginsWith" text="Não">
      <formula>LEFT(A992,LEN("Não"))="Não"</formula>
    </cfRule>
    <cfRule type="containsText" dxfId="21721" priority="4540" operator="containsText" text="Apontado">
      <formula>NOT(ISERROR(SEARCH("Apontado",A992)))</formula>
    </cfRule>
  </conditionalFormatting>
  <conditionalFormatting sqref="A993:A997">
    <cfRule type="beginsWith" dxfId="21720" priority="4531" operator="beginsWith" text="Não">
      <formula>LEFT(A993,LEN("Não"))="Não"</formula>
    </cfRule>
    <cfRule type="containsText" dxfId="21719" priority="4532" operator="containsText" text="Apontado">
      <formula>NOT(ISERROR(SEARCH("Apontado",A993)))</formula>
    </cfRule>
  </conditionalFormatting>
  <conditionalFormatting sqref="A998">
    <cfRule type="beginsWith" dxfId="21718" priority="4491" operator="beginsWith" text="Não">
      <formula>LEFT(A998,LEN("Não"))="Não"</formula>
    </cfRule>
    <cfRule type="containsText" dxfId="21717" priority="4492" operator="containsText" text="Apontado">
      <formula>NOT(ISERROR(SEARCH("Apontado",A998)))</formula>
    </cfRule>
  </conditionalFormatting>
  <conditionalFormatting sqref="A999">
    <cfRule type="beginsWith" dxfId="21716" priority="4471" operator="beginsWith" text="Não">
      <formula>LEFT(A999,LEN("Não"))="Não"</formula>
    </cfRule>
    <cfRule type="containsText" dxfId="21715" priority="4476" operator="containsText" text="Apontado">
      <formula>NOT(ISERROR(SEARCH("Apontado",A999)))</formula>
    </cfRule>
  </conditionalFormatting>
  <conditionalFormatting sqref="A1000">
    <cfRule type="beginsWith" dxfId="21714" priority="4463" operator="beginsWith" text="Não">
      <formula>LEFT(A1000,LEN("Não"))="Não"</formula>
    </cfRule>
    <cfRule type="containsText" dxfId="21713" priority="4468" operator="containsText" text="Apontado">
      <formula>NOT(ISERROR(SEARCH("Apontado",A1000)))</formula>
    </cfRule>
  </conditionalFormatting>
  <conditionalFormatting sqref="A1001">
    <cfRule type="beginsWith" dxfId="21712" priority="4461" operator="beginsWith" text="Não">
      <formula>LEFT(A1001,LEN("Não"))="Não"</formula>
    </cfRule>
    <cfRule type="containsText" dxfId="21711" priority="4462" operator="containsText" text="Apontado">
      <formula>NOT(ISERROR(SEARCH("Apontado",A1001)))</formula>
    </cfRule>
  </conditionalFormatting>
  <conditionalFormatting sqref="A1002">
    <cfRule type="beginsWith" dxfId="21710" priority="4447" operator="beginsWith" text="Não">
      <formula>LEFT(A1002,LEN("Não"))="Não"</formula>
    </cfRule>
    <cfRule type="containsText" dxfId="21709" priority="4448" operator="containsText" text="Apontado">
      <formula>NOT(ISERROR(SEARCH("Apontado",A1002)))</formula>
    </cfRule>
  </conditionalFormatting>
  <conditionalFormatting sqref="A1003:A1006">
    <cfRule type="beginsWith" dxfId="21708" priority="4433" operator="beginsWith" text="Não">
      <formula>LEFT(A1003,LEN("Não"))="Não"</formula>
    </cfRule>
    <cfRule type="containsText" dxfId="21707" priority="4434" operator="containsText" text="Apontado">
      <formula>NOT(ISERROR(SEARCH("Apontado",A1003)))</formula>
    </cfRule>
  </conditionalFormatting>
  <conditionalFormatting sqref="A1004:A1006">
    <cfRule type="beginsWith" dxfId="21706" priority="4425" operator="beginsWith" text="Não">
      <formula>LEFT(A1004,LEN("Não"))="Não"</formula>
    </cfRule>
    <cfRule type="containsText" dxfId="21705" priority="4426" operator="containsText" text="Apontado">
      <formula>NOT(ISERROR(SEARCH("Apontado",A1004)))</formula>
    </cfRule>
  </conditionalFormatting>
  <conditionalFormatting sqref="A1007:A1009">
    <cfRule type="beginsWith" dxfId="21704" priority="4409" operator="beginsWith" text="Não">
      <formula>LEFT(A1007,LEN("Não"))="Não"</formula>
    </cfRule>
    <cfRule type="containsText" dxfId="21703" priority="4410" operator="containsText" text="Apontado">
      <formula>NOT(ISERROR(SEARCH("Apontado",A1007)))</formula>
    </cfRule>
  </conditionalFormatting>
  <conditionalFormatting sqref="A1010">
    <cfRule type="beginsWith" dxfId="21702" priority="4401" operator="beginsWith" text="Não">
      <formula>LEFT(A1010,LEN("Não"))="Não"</formula>
    </cfRule>
    <cfRule type="containsText" dxfId="21701" priority="4402" operator="containsText" text="Apontado">
      <formula>NOT(ISERROR(SEARCH("Apontado",A1010)))</formula>
    </cfRule>
  </conditionalFormatting>
  <conditionalFormatting sqref="A1011">
    <cfRule type="beginsWith" dxfId="21700" priority="4393" operator="beginsWith" text="Não">
      <formula>LEFT(A1011,LEN("Não"))="Não"</formula>
    </cfRule>
    <cfRule type="containsText" dxfId="21699" priority="4394" operator="containsText" text="Apontado">
      <formula>NOT(ISERROR(SEARCH("Apontado",A1011)))</formula>
    </cfRule>
  </conditionalFormatting>
  <conditionalFormatting sqref="A1012:A1020">
    <cfRule type="beginsWith" dxfId="21698" priority="4385" operator="beginsWith" text="Não">
      <formula>LEFT(A1012,LEN("Não"))="Não"</formula>
    </cfRule>
    <cfRule type="containsText" dxfId="21697" priority="4386" operator="containsText" text="Apontado">
      <formula>NOT(ISERROR(SEARCH("Apontado",A1012)))</formula>
    </cfRule>
  </conditionalFormatting>
  <conditionalFormatting sqref="A1014">
    <cfRule type="beginsWith" dxfId="21696" priority="4369" operator="beginsWith" text="Não">
      <formula>LEFT(A1014,LEN("Não"))="Não"</formula>
    </cfRule>
    <cfRule type="containsText" dxfId="21695" priority="4370" operator="containsText" text="Apontado">
      <formula>NOT(ISERROR(SEARCH("Apontado",A1014)))</formula>
    </cfRule>
  </conditionalFormatting>
  <conditionalFormatting sqref="A1015">
    <cfRule type="beginsWith" dxfId="21694" priority="4361" operator="beginsWith" text="Não">
      <formula>LEFT(A1015,LEN("Não"))="Não"</formula>
    </cfRule>
    <cfRule type="containsText" dxfId="21693" priority="4362" operator="containsText" text="Apontado">
      <formula>NOT(ISERROR(SEARCH("Apontado",A1015)))</formula>
    </cfRule>
  </conditionalFormatting>
  <conditionalFormatting sqref="A1016">
    <cfRule type="beginsWith" dxfId="21692" priority="4353" operator="beginsWith" text="Não">
      <formula>LEFT(A1016,LEN("Não"))="Não"</formula>
    </cfRule>
    <cfRule type="containsText" dxfId="21691" priority="4354" operator="containsText" text="Apontado">
      <formula>NOT(ISERROR(SEARCH("Apontado",A1016)))</formula>
    </cfRule>
  </conditionalFormatting>
  <conditionalFormatting sqref="A1017:A1018">
    <cfRule type="beginsWith" dxfId="21690" priority="4345" operator="beginsWith" text="Não">
      <formula>LEFT(A1017,LEN("Não"))="Não"</formula>
    </cfRule>
    <cfRule type="containsText" dxfId="21689" priority="4346" operator="containsText" text="Apontado">
      <formula>NOT(ISERROR(SEARCH("Apontado",A1017)))</formula>
    </cfRule>
  </conditionalFormatting>
  <conditionalFormatting sqref="A1019">
    <cfRule type="beginsWith" dxfId="21688" priority="4337" operator="beginsWith" text="Não">
      <formula>LEFT(A1019,LEN("Não"))="Não"</formula>
    </cfRule>
    <cfRule type="containsText" dxfId="21687" priority="4338" operator="containsText" text="Apontado">
      <formula>NOT(ISERROR(SEARCH("Apontado",A1019)))</formula>
    </cfRule>
  </conditionalFormatting>
  <conditionalFormatting sqref="A1020">
    <cfRule type="beginsWith" dxfId="21686" priority="4329" operator="beginsWith" text="Não">
      <formula>LEFT(A1020,LEN("Não"))="Não"</formula>
    </cfRule>
    <cfRule type="containsText" dxfId="21685" priority="4330" operator="containsText" text="Apontado">
      <formula>NOT(ISERROR(SEARCH("Apontado",A1020)))</formula>
    </cfRule>
  </conditionalFormatting>
  <conditionalFormatting sqref="A1021">
    <cfRule type="beginsWith" dxfId="21684" priority="4321" operator="beginsWith" text="Não">
      <formula>LEFT(A1021,LEN("Não"))="Não"</formula>
    </cfRule>
    <cfRule type="containsText" dxfId="21683" priority="4322" operator="containsText" text="Apontado">
      <formula>NOT(ISERROR(SEARCH("Apontado",A1021)))</formula>
    </cfRule>
  </conditionalFormatting>
  <conditionalFormatting sqref="A1022:A1023">
    <cfRule type="beginsWith" dxfId="21682" priority="4313" operator="beginsWith" text="Não">
      <formula>LEFT(A1022,LEN("Não"))="Não"</formula>
    </cfRule>
    <cfRule type="containsText" dxfId="21681" priority="4314" operator="containsText" text="Apontado">
      <formula>NOT(ISERROR(SEARCH("Apontado",A1022)))</formula>
    </cfRule>
  </conditionalFormatting>
  <conditionalFormatting sqref="A1024:A1025">
    <cfRule type="beginsWith" dxfId="21680" priority="4297" operator="beginsWith" text="Não">
      <formula>LEFT(A1024,LEN("Não"))="Não"</formula>
    </cfRule>
    <cfRule type="containsText" dxfId="21679" priority="4298" operator="containsText" text="Apontado">
      <formula>NOT(ISERROR(SEARCH("Apontado",A1024)))</formula>
    </cfRule>
  </conditionalFormatting>
  <conditionalFormatting sqref="A1027:A1034">
    <cfRule type="beginsWith" dxfId="21678" priority="4287" operator="beginsWith" text="Não">
      <formula>LEFT(A1027,LEN("Não"))="Não"</formula>
    </cfRule>
    <cfRule type="containsText" dxfId="21677" priority="4288" operator="containsText" text="Apontado">
      <formula>NOT(ISERROR(SEARCH("Apontado",A1027)))</formula>
    </cfRule>
  </conditionalFormatting>
  <conditionalFormatting sqref="A1029">
    <cfRule type="beginsWith" dxfId="21676" priority="4277" operator="beginsWith" text="Não">
      <formula>LEFT(A1029,LEN("Não"))="Não"</formula>
    </cfRule>
    <cfRule type="containsText" dxfId="21675" priority="4278" operator="containsText" text="Apontado">
      <formula>NOT(ISERROR(SEARCH("Apontado",A1029)))</formula>
    </cfRule>
  </conditionalFormatting>
  <conditionalFormatting sqref="A1030">
    <cfRule type="beginsWith" dxfId="21674" priority="4269" operator="beginsWith" text="Não">
      <formula>LEFT(A1030,LEN("Não"))="Não"</formula>
    </cfRule>
    <cfRule type="containsText" dxfId="21673" priority="4270" operator="containsText" text="Apontado">
      <formula>NOT(ISERROR(SEARCH("Apontado",A1030)))</formula>
    </cfRule>
  </conditionalFormatting>
  <conditionalFormatting sqref="A1031">
    <cfRule type="beginsWith" dxfId="21672" priority="4261" operator="beginsWith" text="Não">
      <formula>LEFT(A1031,LEN("Não"))="Não"</formula>
    </cfRule>
    <cfRule type="containsText" dxfId="21671" priority="4262" operator="containsText" text="Apontado">
      <formula>NOT(ISERROR(SEARCH("Apontado",A1031)))</formula>
    </cfRule>
  </conditionalFormatting>
  <conditionalFormatting sqref="A1032">
    <cfRule type="beginsWith" dxfId="21670" priority="4253" operator="beginsWith" text="Não">
      <formula>LEFT(A1032,LEN("Não"))="Não"</formula>
    </cfRule>
    <cfRule type="containsText" dxfId="21669" priority="4254" operator="containsText" text="Apontado">
      <formula>NOT(ISERROR(SEARCH("Apontado",A1032)))</formula>
    </cfRule>
  </conditionalFormatting>
  <conditionalFormatting sqref="A1033">
    <cfRule type="beginsWith" dxfId="21668" priority="4245" operator="beginsWith" text="Não">
      <formula>LEFT(A1033,LEN("Não"))="Não"</formula>
    </cfRule>
    <cfRule type="containsText" dxfId="21667" priority="4246" operator="containsText" text="Apontado">
      <formula>NOT(ISERROR(SEARCH("Apontado",A1033)))</formula>
    </cfRule>
  </conditionalFormatting>
  <conditionalFormatting sqref="A1034">
    <cfRule type="beginsWith" dxfId="21666" priority="4237" operator="beginsWith" text="Não">
      <formula>LEFT(A1034,LEN("Não"))="Não"</formula>
    </cfRule>
    <cfRule type="containsText" dxfId="21665" priority="4238" operator="containsText" text="Apontado">
      <formula>NOT(ISERROR(SEARCH("Apontado",A1034)))</formula>
    </cfRule>
  </conditionalFormatting>
  <conditionalFormatting sqref="A1035">
    <cfRule type="beginsWith" dxfId="21664" priority="4229" operator="beginsWith" text="Não">
      <formula>LEFT(A1035,LEN("Não"))="Não"</formula>
    </cfRule>
    <cfRule type="containsText" dxfId="21663" priority="4230" operator="containsText" text="Apontado">
      <formula>NOT(ISERROR(SEARCH("Apontado",A1035)))</formula>
    </cfRule>
  </conditionalFormatting>
  <conditionalFormatting sqref="A1036">
    <cfRule type="beginsWith" dxfId="21662" priority="4221" operator="beginsWith" text="Não">
      <formula>LEFT(A1036,LEN("Não"))="Não"</formula>
    </cfRule>
    <cfRule type="containsText" dxfId="21661" priority="4222" operator="containsText" text="Apontado">
      <formula>NOT(ISERROR(SEARCH("Apontado",A1036)))</formula>
    </cfRule>
  </conditionalFormatting>
  <conditionalFormatting sqref="A1037">
    <cfRule type="beginsWith" dxfId="21660" priority="4213" operator="beginsWith" text="Não">
      <formula>LEFT(A1037,LEN("Não"))="Não"</formula>
    </cfRule>
    <cfRule type="containsText" dxfId="21659" priority="4214" operator="containsText" text="Apontado">
      <formula>NOT(ISERROR(SEARCH("Apontado",A1037)))</formula>
    </cfRule>
  </conditionalFormatting>
  <conditionalFormatting sqref="A1038">
    <cfRule type="beginsWith" dxfId="21658" priority="4205" operator="beginsWith" text="Não">
      <formula>LEFT(A1038,LEN("Não"))="Não"</formula>
    </cfRule>
    <cfRule type="containsText" dxfId="21657" priority="4206" operator="containsText" text="Apontado">
      <formula>NOT(ISERROR(SEARCH("Apontado",A1038)))</formula>
    </cfRule>
  </conditionalFormatting>
  <conditionalFormatting sqref="A1039">
    <cfRule type="beginsWith" dxfId="21656" priority="4197" operator="beginsWith" text="Não">
      <formula>LEFT(A1039,LEN("Não"))="Não"</formula>
    </cfRule>
    <cfRule type="containsText" dxfId="21655" priority="4198" operator="containsText" text="Apontado">
      <formula>NOT(ISERROR(SEARCH("Apontado",A1039)))</formula>
    </cfRule>
  </conditionalFormatting>
  <conditionalFormatting sqref="A1040">
    <cfRule type="beginsWith" dxfId="21654" priority="4189" operator="beginsWith" text="Não">
      <formula>LEFT(A1040,LEN("Não"))="Não"</formula>
    </cfRule>
    <cfRule type="containsText" dxfId="21653" priority="4190" operator="containsText" text="Apontado">
      <formula>NOT(ISERROR(SEARCH("Apontado",A1040)))</formula>
    </cfRule>
  </conditionalFormatting>
  <conditionalFormatting sqref="A1041">
    <cfRule type="beginsWith" dxfId="21652" priority="4181" operator="beginsWith" text="Não">
      <formula>LEFT(A1041,LEN("Não"))="Não"</formula>
    </cfRule>
    <cfRule type="containsText" dxfId="21651" priority="4182" operator="containsText" text="Apontado">
      <formula>NOT(ISERROR(SEARCH("Apontado",A1041)))</formula>
    </cfRule>
  </conditionalFormatting>
  <conditionalFormatting sqref="A1042">
    <cfRule type="beginsWith" dxfId="21650" priority="4173" operator="beginsWith" text="Não">
      <formula>LEFT(A1042,LEN("Não"))="Não"</formula>
    </cfRule>
    <cfRule type="containsText" dxfId="21649" priority="4174" operator="containsText" text="Apontado">
      <formula>NOT(ISERROR(SEARCH("Apontado",A1042)))</formula>
    </cfRule>
  </conditionalFormatting>
  <conditionalFormatting sqref="A1043:A1046">
    <cfRule type="beginsWith" dxfId="21648" priority="4165" operator="beginsWith" text="Não">
      <formula>LEFT(A1043,LEN("Não"))="Não"</formula>
    </cfRule>
    <cfRule type="containsText" dxfId="21647" priority="4166" operator="containsText" text="Apontado">
      <formula>NOT(ISERROR(SEARCH("Apontado",A1043)))</formula>
    </cfRule>
  </conditionalFormatting>
  <conditionalFormatting sqref="A1044">
    <cfRule type="beginsWith" dxfId="21646" priority="4157" operator="beginsWith" text="Não">
      <formula>LEFT(A1044,LEN("Não"))="Não"</formula>
    </cfRule>
    <cfRule type="containsText" dxfId="21645" priority="4158" operator="containsText" text="Apontado">
      <formula>NOT(ISERROR(SEARCH("Apontado",A1044)))</formula>
    </cfRule>
  </conditionalFormatting>
  <conditionalFormatting sqref="A1045">
    <cfRule type="beginsWith" dxfId="21644" priority="4149" operator="beginsWith" text="Não">
      <formula>LEFT(A1045,LEN("Não"))="Não"</formula>
    </cfRule>
    <cfRule type="containsText" dxfId="21643" priority="4150" operator="containsText" text="Apontado">
      <formula>NOT(ISERROR(SEARCH("Apontado",A1045)))</formula>
    </cfRule>
  </conditionalFormatting>
  <conditionalFormatting sqref="A1046">
    <cfRule type="beginsWith" dxfId="21642" priority="4141" operator="beginsWith" text="Não">
      <formula>LEFT(A1046,LEN("Não"))="Não"</formula>
    </cfRule>
    <cfRule type="containsText" dxfId="21641" priority="4142" operator="containsText" text="Apontado">
      <formula>NOT(ISERROR(SEARCH("Apontado",A1046)))</formula>
    </cfRule>
  </conditionalFormatting>
  <conditionalFormatting sqref="A1047">
    <cfRule type="beginsWith" dxfId="21640" priority="4133" operator="beginsWith" text="Não">
      <formula>LEFT(A1047,LEN("Não"))="Não"</formula>
    </cfRule>
    <cfRule type="containsText" dxfId="21639" priority="4134" operator="containsText" text="Apontado">
      <formula>NOT(ISERROR(SEARCH("Apontado",A1047)))</formula>
    </cfRule>
  </conditionalFormatting>
  <conditionalFormatting sqref="A1048">
    <cfRule type="beginsWith" dxfId="21638" priority="4125" operator="beginsWith" text="Não">
      <formula>LEFT(A1048,LEN("Não"))="Não"</formula>
    </cfRule>
    <cfRule type="containsText" dxfId="21637" priority="4126" operator="containsText" text="Apontado">
      <formula>NOT(ISERROR(SEARCH("Apontado",A1048)))</formula>
    </cfRule>
  </conditionalFormatting>
  <conditionalFormatting sqref="A1049">
    <cfRule type="beginsWith" dxfId="21636" priority="4117" operator="beginsWith" text="Não">
      <formula>LEFT(A1049,LEN("Não"))="Não"</formula>
    </cfRule>
    <cfRule type="containsText" dxfId="21635" priority="4118" operator="containsText" text="Apontado">
      <formula>NOT(ISERROR(SEARCH("Apontado",A1049)))</formula>
    </cfRule>
  </conditionalFormatting>
  <conditionalFormatting sqref="A1050">
    <cfRule type="beginsWith" dxfId="21634" priority="4109" operator="beginsWith" text="Não">
      <formula>LEFT(A1050,LEN("Não"))="Não"</formula>
    </cfRule>
    <cfRule type="containsText" dxfId="21633" priority="4110" operator="containsText" text="Apontado">
      <formula>NOT(ISERROR(SEARCH("Apontado",A1050)))</formula>
    </cfRule>
  </conditionalFormatting>
  <conditionalFormatting sqref="A1051">
    <cfRule type="beginsWith" dxfId="21632" priority="4101" operator="beginsWith" text="Não">
      <formula>LEFT(A1051,LEN("Não"))="Não"</formula>
    </cfRule>
    <cfRule type="containsText" dxfId="21631" priority="4102" operator="containsText" text="Apontado">
      <formula>NOT(ISERROR(SEARCH("Apontado",A1051)))</formula>
    </cfRule>
  </conditionalFormatting>
  <conditionalFormatting sqref="A1052">
    <cfRule type="beginsWith" dxfId="21630" priority="4093" operator="beginsWith" text="Não">
      <formula>LEFT(A1052,LEN("Não"))="Não"</formula>
    </cfRule>
    <cfRule type="containsText" dxfId="21629" priority="4094" operator="containsText" text="Apontado">
      <formula>NOT(ISERROR(SEARCH("Apontado",A1052)))</formula>
    </cfRule>
  </conditionalFormatting>
  <conditionalFormatting sqref="A1053">
    <cfRule type="beginsWith" dxfId="21628" priority="4085" operator="beginsWith" text="Não">
      <formula>LEFT(A1053,LEN("Não"))="Não"</formula>
    </cfRule>
    <cfRule type="containsText" dxfId="21627" priority="4086" operator="containsText" text="Apontado">
      <formula>NOT(ISERROR(SEARCH("Apontado",A1053)))</formula>
    </cfRule>
  </conditionalFormatting>
  <conditionalFormatting sqref="A1054">
    <cfRule type="beginsWith" dxfId="21626" priority="4077" operator="beginsWith" text="Não">
      <formula>LEFT(A1054,LEN("Não"))="Não"</formula>
    </cfRule>
    <cfRule type="containsText" dxfId="21625" priority="4078" operator="containsText" text="Apontado">
      <formula>NOT(ISERROR(SEARCH("Apontado",A1054)))</formula>
    </cfRule>
  </conditionalFormatting>
  <conditionalFormatting sqref="A1055:A1061">
    <cfRule type="beginsWith" dxfId="21624" priority="4069" operator="beginsWith" text="Não">
      <formula>LEFT(A1055,LEN("Não"))="Não"</formula>
    </cfRule>
    <cfRule type="containsText" dxfId="21623" priority="4070" operator="containsText" text="Apontado">
      <formula>NOT(ISERROR(SEARCH("Apontado",A1055)))</formula>
    </cfRule>
  </conditionalFormatting>
  <conditionalFormatting sqref="A1062">
    <cfRule type="beginsWith" dxfId="21622" priority="4053" operator="beginsWith" text="Não">
      <formula>LEFT(A1062,LEN("Não"))="Não"</formula>
    </cfRule>
    <cfRule type="containsText" dxfId="21621" priority="4054" operator="containsText" text="Apontado">
      <formula>NOT(ISERROR(SEARCH("Apontado",A1062)))</formula>
    </cfRule>
  </conditionalFormatting>
  <conditionalFormatting sqref="A1063">
    <cfRule type="beginsWith" dxfId="21620" priority="4045" operator="beginsWith" text="Não">
      <formula>LEFT(A1063,LEN("Não"))="Não"</formula>
    </cfRule>
    <cfRule type="containsText" dxfId="21619" priority="4046" operator="containsText" text="Apontado">
      <formula>NOT(ISERROR(SEARCH("Apontado",A1063)))</formula>
    </cfRule>
  </conditionalFormatting>
  <conditionalFormatting sqref="A1064">
    <cfRule type="beginsWith" dxfId="21618" priority="4037" operator="beginsWith" text="Não">
      <formula>LEFT(A1064,LEN("Não"))="Não"</formula>
    </cfRule>
    <cfRule type="containsText" dxfId="21617" priority="4038" operator="containsText" text="Apontado">
      <formula>NOT(ISERROR(SEARCH("Apontado",A1064)))</formula>
    </cfRule>
  </conditionalFormatting>
  <conditionalFormatting sqref="A1065:A1067">
    <cfRule type="beginsWith" dxfId="21616" priority="4029" operator="beginsWith" text="Não">
      <formula>LEFT(A1065,LEN("Não"))="Não"</formula>
    </cfRule>
    <cfRule type="containsText" dxfId="21615" priority="4030" operator="containsText" text="Apontado">
      <formula>NOT(ISERROR(SEARCH("Apontado",A1065)))</formula>
    </cfRule>
  </conditionalFormatting>
  <conditionalFormatting sqref="A1068">
    <cfRule type="beginsWith" dxfId="21614" priority="4013" operator="beginsWith" text="Não">
      <formula>LEFT(A1068,LEN("Não"))="Não"</formula>
    </cfRule>
    <cfRule type="containsText" dxfId="21613" priority="4014" operator="containsText" text="Apontado">
      <formula>NOT(ISERROR(SEARCH("Apontado",A1068)))</formula>
    </cfRule>
  </conditionalFormatting>
  <conditionalFormatting sqref="A1069:A1081">
    <cfRule type="beginsWith" dxfId="21612" priority="4005" operator="beginsWith" text="Não">
      <formula>LEFT(A1069,LEN("Não"))="Não"</formula>
    </cfRule>
    <cfRule type="containsText" dxfId="21611" priority="4006" operator="containsText" text="Apontado">
      <formula>NOT(ISERROR(SEARCH("Apontado",A1069)))</formula>
    </cfRule>
  </conditionalFormatting>
  <conditionalFormatting sqref="A1070">
    <cfRule type="beginsWith" dxfId="21610" priority="3997" operator="beginsWith" text="Não">
      <formula>LEFT(A1070,LEN("Não"))="Não"</formula>
    </cfRule>
    <cfRule type="containsText" dxfId="21609" priority="3998" operator="containsText" text="Apontado">
      <formula>NOT(ISERROR(SEARCH("Apontado",A1070)))</formula>
    </cfRule>
  </conditionalFormatting>
  <conditionalFormatting sqref="A1071">
    <cfRule type="beginsWith" dxfId="21608" priority="3989" operator="beginsWith" text="Não">
      <formula>LEFT(A1071,LEN("Não"))="Não"</formula>
    </cfRule>
    <cfRule type="containsText" dxfId="21607" priority="3990" operator="containsText" text="Apontado">
      <formula>NOT(ISERROR(SEARCH("Apontado",A1071)))</formula>
    </cfRule>
  </conditionalFormatting>
  <conditionalFormatting sqref="A1072:A1073">
    <cfRule type="beginsWith" dxfId="21606" priority="3981" operator="beginsWith" text="Não">
      <formula>LEFT(A1072,LEN("Não"))="Não"</formula>
    </cfRule>
    <cfRule type="containsText" dxfId="21605" priority="3982" operator="containsText" text="Apontado">
      <formula>NOT(ISERROR(SEARCH("Apontado",A1072)))</formula>
    </cfRule>
  </conditionalFormatting>
  <conditionalFormatting sqref="A1074:A1081">
    <cfRule type="beginsWith" dxfId="21604" priority="3973" operator="beginsWith" text="Não">
      <formula>LEFT(A1074,LEN("Não"))="Não"</formula>
    </cfRule>
    <cfRule type="containsText" dxfId="21603" priority="3974" operator="containsText" text="Apontado">
      <formula>NOT(ISERROR(SEARCH("Apontado",A1074)))</formula>
    </cfRule>
  </conditionalFormatting>
  <conditionalFormatting sqref="A1076:A1077">
    <cfRule type="beginsWith" dxfId="21602" priority="3951" operator="beginsWith" text="Não">
      <formula>LEFT(A1076,LEN("Não"))="Não"</formula>
    </cfRule>
    <cfRule type="containsText" dxfId="21601" priority="3952" operator="containsText" text="Apontado">
      <formula>NOT(ISERROR(SEARCH("Apontado",A1076)))</formula>
    </cfRule>
  </conditionalFormatting>
  <conditionalFormatting sqref="A1078:A1081">
    <cfRule type="beginsWith" dxfId="21600" priority="3949" operator="beginsWith" text="Não">
      <formula>LEFT(A1078,LEN("Não"))="Não"</formula>
    </cfRule>
    <cfRule type="containsText" dxfId="21599" priority="3950" operator="containsText" text="Apontado">
      <formula>NOT(ISERROR(SEARCH("Apontado",A1078)))</formula>
    </cfRule>
  </conditionalFormatting>
  <conditionalFormatting sqref="A1082">
    <cfRule type="beginsWith" dxfId="21598" priority="3933" operator="beginsWith" text="Não">
      <formula>LEFT(A1082,LEN("Não"))="Não"</formula>
    </cfRule>
    <cfRule type="containsText" dxfId="21597" priority="3934" operator="containsText" text="Apontado">
      <formula>NOT(ISERROR(SEARCH("Apontado",A1082)))</formula>
    </cfRule>
  </conditionalFormatting>
  <conditionalFormatting sqref="A1083">
    <cfRule type="beginsWith" dxfId="21596" priority="3925" operator="beginsWith" text="Não">
      <formula>LEFT(A1083,LEN("Não"))="Não"</formula>
    </cfRule>
    <cfRule type="containsText" dxfId="21595" priority="3926" operator="containsText" text="Apontado">
      <formula>NOT(ISERROR(SEARCH("Apontado",A1083)))</formula>
    </cfRule>
  </conditionalFormatting>
  <conditionalFormatting sqref="A1084">
    <cfRule type="beginsWith" dxfId="21594" priority="3917" operator="beginsWith" text="Não">
      <formula>LEFT(A1084,LEN("Não"))="Não"</formula>
    </cfRule>
    <cfRule type="containsText" dxfId="21593" priority="3918" operator="containsText" text="Apontado">
      <formula>NOT(ISERROR(SEARCH("Apontado",A1084)))</formula>
    </cfRule>
  </conditionalFormatting>
  <conditionalFormatting sqref="A1085:A1086">
    <cfRule type="beginsWith" dxfId="21592" priority="3909" operator="beginsWith" text="Não">
      <formula>LEFT(A1085,LEN("Não"))="Não"</formula>
    </cfRule>
    <cfRule type="containsText" dxfId="21591" priority="3910" operator="containsText" text="Apontado">
      <formula>NOT(ISERROR(SEARCH("Apontado",A1085)))</formula>
    </cfRule>
  </conditionalFormatting>
  <conditionalFormatting sqref="A1086">
    <cfRule type="beginsWith" dxfId="21590" priority="3901" operator="beginsWith" text="Não">
      <formula>LEFT(A1086,LEN("Não"))="Não"</formula>
    </cfRule>
    <cfRule type="containsText" dxfId="21589" priority="3902" operator="containsText" text="Apontado">
      <formula>NOT(ISERROR(SEARCH("Apontado",A1086)))</formula>
    </cfRule>
  </conditionalFormatting>
  <conditionalFormatting sqref="A1087">
    <cfRule type="beginsWith" dxfId="21588" priority="3893" operator="beginsWith" text="Não">
      <formula>LEFT(A1087,LEN("Não"))="Não"</formula>
    </cfRule>
    <cfRule type="containsText" dxfId="21587" priority="3894" operator="containsText" text="Apontado">
      <formula>NOT(ISERROR(SEARCH("Apontado",A1087)))</formula>
    </cfRule>
  </conditionalFormatting>
  <conditionalFormatting sqref="A1088">
    <cfRule type="beginsWith" dxfId="21586" priority="3885" operator="beginsWith" text="Não">
      <formula>LEFT(A1088,LEN("Não"))="Não"</formula>
    </cfRule>
    <cfRule type="containsText" dxfId="21585" priority="3886" operator="containsText" text="Apontado">
      <formula>NOT(ISERROR(SEARCH("Apontado",A1088)))</formula>
    </cfRule>
  </conditionalFormatting>
  <conditionalFormatting sqref="A1089:A1271">
    <cfRule type="beginsWith" dxfId="21584" priority="3877" operator="beginsWith" text="Não">
      <formula>LEFT(A1089,LEN("Não"))="Não"</formula>
    </cfRule>
    <cfRule type="containsText" dxfId="21583" priority="3878" operator="containsText" text="Apontado">
      <formula>NOT(ISERROR(SEARCH("Apontado",A1089)))</formula>
    </cfRule>
  </conditionalFormatting>
  <conditionalFormatting sqref="A1090">
    <cfRule type="beginsWith" dxfId="21582" priority="3869" operator="beginsWith" text="Não">
      <formula>LEFT(A1090,LEN("Não"))="Não"</formula>
    </cfRule>
    <cfRule type="containsText" dxfId="21581" priority="3870" operator="containsText" text="Apontado">
      <formula>NOT(ISERROR(SEARCH("Apontado",A1090)))</formula>
    </cfRule>
  </conditionalFormatting>
  <conditionalFormatting sqref="A1091:A1092">
    <cfRule type="beginsWith" dxfId="21580" priority="3861" operator="beginsWith" text="Não">
      <formula>LEFT(A1091,LEN("Não"))="Não"</formula>
    </cfRule>
    <cfRule type="containsText" dxfId="21579" priority="3862" operator="containsText" text="Apontado">
      <formula>NOT(ISERROR(SEARCH("Apontado",A1091)))</formula>
    </cfRule>
  </conditionalFormatting>
  <conditionalFormatting sqref="A1093">
    <cfRule type="beginsWith" dxfId="21578" priority="3845" operator="beginsWith" text="Não">
      <formula>LEFT(A1093,LEN("Não"))="Não"</formula>
    </cfRule>
    <cfRule type="containsText" dxfId="21577" priority="3846" operator="containsText" text="Apontado">
      <formula>NOT(ISERROR(SEARCH("Apontado",A1093)))</formula>
    </cfRule>
  </conditionalFormatting>
  <conditionalFormatting sqref="A1094">
    <cfRule type="beginsWith" dxfId="21576" priority="3837" operator="beginsWith" text="Não">
      <formula>LEFT(A1094,LEN("Não"))="Não"</formula>
    </cfRule>
    <cfRule type="containsText" dxfId="21575" priority="3838" operator="containsText" text="Apontado">
      <formula>NOT(ISERROR(SEARCH("Apontado",A1094)))</formula>
    </cfRule>
  </conditionalFormatting>
  <conditionalFormatting sqref="A1095">
    <cfRule type="beginsWith" dxfId="21574" priority="3829" operator="beginsWith" text="Não">
      <formula>LEFT(A1095,LEN("Não"))="Não"</formula>
    </cfRule>
    <cfRule type="containsText" dxfId="21573" priority="3830" operator="containsText" text="Apontado">
      <formula>NOT(ISERROR(SEARCH("Apontado",A1095)))</formula>
    </cfRule>
  </conditionalFormatting>
  <conditionalFormatting sqref="A1096">
    <cfRule type="beginsWith" dxfId="21572" priority="3821" operator="beginsWith" text="Não">
      <formula>LEFT(A1096,LEN("Não"))="Não"</formula>
    </cfRule>
    <cfRule type="containsText" dxfId="21571" priority="3822" operator="containsText" text="Apontado">
      <formula>NOT(ISERROR(SEARCH("Apontado",A1096)))</formula>
    </cfRule>
  </conditionalFormatting>
  <conditionalFormatting sqref="A1097">
    <cfRule type="beginsWith" dxfId="21570" priority="3813" operator="beginsWith" text="Não">
      <formula>LEFT(A1097,LEN("Não"))="Não"</formula>
    </cfRule>
    <cfRule type="containsText" dxfId="21569" priority="3814" operator="containsText" text="Apontado">
      <formula>NOT(ISERROR(SEARCH("Apontado",A1097)))</formula>
    </cfRule>
  </conditionalFormatting>
  <conditionalFormatting sqref="A1098">
    <cfRule type="beginsWith" dxfId="21568" priority="3805" operator="beginsWith" text="Não">
      <formula>LEFT(A1098,LEN("Não"))="Não"</formula>
    </cfRule>
    <cfRule type="containsText" dxfId="21567" priority="3806" operator="containsText" text="Apontado">
      <formula>NOT(ISERROR(SEARCH("Apontado",A1098)))</formula>
    </cfRule>
  </conditionalFormatting>
  <conditionalFormatting sqref="A1099">
    <cfRule type="beginsWith" dxfId="21566" priority="3797" operator="beginsWith" text="Não">
      <formula>LEFT(A1099,LEN("Não"))="Não"</formula>
    </cfRule>
    <cfRule type="containsText" dxfId="21565" priority="3798" operator="containsText" text="Apontado">
      <formula>NOT(ISERROR(SEARCH("Apontado",A1099)))</formula>
    </cfRule>
  </conditionalFormatting>
  <conditionalFormatting sqref="A1100">
    <cfRule type="beginsWith" dxfId="21564" priority="3789" operator="beginsWith" text="Não">
      <formula>LEFT(A1100,LEN("Não"))="Não"</formula>
    </cfRule>
    <cfRule type="containsText" dxfId="21563" priority="3790" operator="containsText" text="Apontado">
      <formula>NOT(ISERROR(SEARCH("Apontado",A1100)))</formula>
    </cfRule>
  </conditionalFormatting>
  <conditionalFormatting sqref="A1101:A1271">
    <cfRule type="beginsWith" dxfId="21562" priority="3781" operator="beginsWith" text="Não">
      <formula>LEFT(A1101,LEN("Não"))="Não"</formula>
    </cfRule>
    <cfRule type="containsText" dxfId="21561" priority="3782" operator="containsText" text="Apontado">
      <formula>NOT(ISERROR(SEARCH("Apontado",A1101)))</formula>
    </cfRule>
  </conditionalFormatting>
  <conditionalFormatting sqref="A1102">
    <cfRule type="beginsWith" dxfId="21560" priority="3773" operator="beginsWith" text="Não">
      <formula>LEFT(A1102,LEN("Não"))="Não"</formula>
    </cfRule>
    <cfRule type="containsText" dxfId="21559" priority="3774" operator="containsText" text="Apontado">
      <formula>NOT(ISERROR(SEARCH("Apontado",A1102)))</formula>
    </cfRule>
  </conditionalFormatting>
  <conditionalFormatting sqref="A1103">
    <cfRule type="beginsWith" dxfId="21558" priority="3765" operator="beginsWith" text="Não">
      <formula>LEFT(A1103,LEN("Não"))="Não"</formula>
    </cfRule>
    <cfRule type="containsText" dxfId="21557" priority="3766" operator="containsText" text="Apontado">
      <formula>NOT(ISERROR(SEARCH("Apontado",A1103)))</formula>
    </cfRule>
  </conditionalFormatting>
  <conditionalFormatting sqref="A1104">
    <cfRule type="beginsWith" dxfId="21556" priority="3757" operator="beginsWith" text="Não">
      <formula>LEFT(A1104,LEN("Não"))="Não"</formula>
    </cfRule>
    <cfRule type="containsText" dxfId="21555" priority="3758" operator="containsText" text="Apontado">
      <formula>NOT(ISERROR(SEARCH("Apontado",A1104)))</formula>
    </cfRule>
  </conditionalFormatting>
  <conditionalFormatting sqref="A1105">
    <cfRule type="beginsWith" dxfId="21554" priority="3749" operator="beginsWith" text="Não">
      <formula>LEFT(A1105,LEN("Não"))="Não"</formula>
    </cfRule>
    <cfRule type="containsText" dxfId="21553" priority="3750" operator="containsText" text="Apontado">
      <formula>NOT(ISERROR(SEARCH("Apontado",A1105)))</formula>
    </cfRule>
  </conditionalFormatting>
  <conditionalFormatting sqref="A1106:A1271">
    <cfRule type="beginsWith" dxfId="21552" priority="3741" operator="beginsWith" text="Não">
      <formula>LEFT(A1106,LEN("Não"))="Não"</formula>
    </cfRule>
    <cfRule type="containsText" dxfId="21551" priority="3742" operator="containsText" text="Apontado">
      <formula>NOT(ISERROR(SEARCH("Apontado",A1106)))</formula>
    </cfRule>
  </conditionalFormatting>
  <conditionalFormatting sqref="A1107">
    <cfRule type="beginsWith" dxfId="21550" priority="3733" operator="beginsWith" text="Não">
      <formula>LEFT(A1107,LEN("Não"))="Não"</formula>
    </cfRule>
    <cfRule type="containsText" dxfId="21549" priority="3734" operator="containsText" text="Apontado">
      <formula>NOT(ISERROR(SEARCH("Apontado",A1107)))</formula>
    </cfRule>
  </conditionalFormatting>
  <conditionalFormatting sqref="A1108">
    <cfRule type="beginsWith" dxfId="21548" priority="3725" operator="beginsWith" text="Não">
      <formula>LEFT(A1108,LEN("Não"))="Não"</formula>
    </cfRule>
    <cfRule type="containsText" dxfId="21547" priority="3726" operator="containsText" text="Apontado">
      <formula>NOT(ISERROR(SEARCH("Apontado",A1108)))</formula>
    </cfRule>
  </conditionalFormatting>
  <conditionalFormatting sqref="A1109">
    <cfRule type="beginsWith" dxfId="21546" priority="3717" operator="beginsWith" text="Não">
      <formula>LEFT(A1109,LEN("Não"))="Não"</formula>
    </cfRule>
    <cfRule type="containsText" dxfId="21545" priority="3718" operator="containsText" text="Apontado">
      <formula>NOT(ISERROR(SEARCH("Apontado",A1109)))</formula>
    </cfRule>
  </conditionalFormatting>
  <conditionalFormatting sqref="A1110">
    <cfRule type="beginsWith" dxfId="21544" priority="3709" operator="beginsWith" text="Não">
      <formula>LEFT(A1110,LEN("Não"))="Não"</formula>
    </cfRule>
    <cfRule type="containsText" dxfId="21543" priority="3710" operator="containsText" text="Apontado">
      <formula>NOT(ISERROR(SEARCH("Apontado",A1110)))</formula>
    </cfRule>
  </conditionalFormatting>
  <conditionalFormatting sqref="A1111">
    <cfRule type="beginsWith" dxfId="21542" priority="3701" operator="beginsWith" text="Não">
      <formula>LEFT(A1111,LEN("Não"))="Não"</formula>
    </cfRule>
    <cfRule type="containsText" dxfId="21541" priority="3702" operator="containsText" text="Apontado">
      <formula>NOT(ISERROR(SEARCH("Apontado",A1111)))</formula>
    </cfRule>
  </conditionalFormatting>
  <conditionalFormatting sqref="A1112">
    <cfRule type="beginsWith" dxfId="21540" priority="3693" operator="beginsWith" text="Não">
      <formula>LEFT(A1112,LEN("Não"))="Não"</formula>
    </cfRule>
    <cfRule type="containsText" dxfId="21539" priority="3694" operator="containsText" text="Apontado">
      <formula>NOT(ISERROR(SEARCH("Apontado",A1112)))</formula>
    </cfRule>
  </conditionalFormatting>
  <conditionalFormatting sqref="A1113">
    <cfRule type="beginsWith" dxfId="21538" priority="3685" operator="beginsWith" text="Não">
      <formula>LEFT(A1113,LEN("Não"))="Não"</formula>
    </cfRule>
    <cfRule type="containsText" dxfId="21537" priority="3686" operator="containsText" text="Apontado">
      <formula>NOT(ISERROR(SEARCH("Apontado",A1113)))</formula>
    </cfRule>
  </conditionalFormatting>
  <conditionalFormatting sqref="A1114">
    <cfRule type="beginsWith" dxfId="21536" priority="3677" operator="beginsWith" text="Não">
      <formula>LEFT(A1114,LEN("Não"))="Não"</formula>
    </cfRule>
    <cfRule type="containsText" dxfId="21535" priority="3678" operator="containsText" text="Apontado">
      <formula>NOT(ISERROR(SEARCH("Apontado",A1114)))</formula>
    </cfRule>
  </conditionalFormatting>
  <conditionalFormatting sqref="A1115">
    <cfRule type="beginsWith" dxfId="21534" priority="3669" operator="beginsWith" text="Não">
      <formula>LEFT(A1115,LEN("Não"))="Não"</formula>
    </cfRule>
    <cfRule type="containsText" dxfId="21533" priority="3670" operator="containsText" text="Apontado">
      <formula>NOT(ISERROR(SEARCH("Apontado",A1115)))</formula>
    </cfRule>
  </conditionalFormatting>
  <conditionalFormatting sqref="A1116">
    <cfRule type="beginsWith" dxfId="21532" priority="3661" operator="beginsWith" text="Não">
      <formula>LEFT(A1116,LEN("Não"))="Não"</formula>
    </cfRule>
    <cfRule type="containsText" dxfId="21531" priority="3662" operator="containsText" text="Apontado">
      <formula>NOT(ISERROR(SEARCH("Apontado",A1116)))</formula>
    </cfRule>
  </conditionalFormatting>
  <conditionalFormatting sqref="A1117:A1271">
    <cfRule type="beginsWith" dxfId="21530" priority="3653" operator="beginsWith" text="Não">
      <formula>LEFT(A1117,LEN("Não"))="Não"</formula>
    </cfRule>
    <cfRule type="containsText" dxfId="21529" priority="3654" operator="containsText" text="Apontado">
      <formula>NOT(ISERROR(SEARCH("Apontado",A1117)))</formula>
    </cfRule>
  </conditionalFormatting>
  <conditionalFormatting sqref="A1118:A1119">
    <cfRule type="beginsWith" dxfId="21528" priority="3645" operator="beginsWith" text="Não">
      <formula>LEFT(A1118,LEN("Não"))="Não"</formula>
    </cfRule>
    <cfRule type="containsText" dxfId="21527" priority="3646" operator="containsText" text="Apontado">
      <formula>NOT(ISERROR(SEARCH("Apontado",A1118)))</formula>
    </cfRule>
  </conditionalFormatting>
  <conditionalFormatting sqref="A1120">
    <cfRule type="beginsWith" dxfId="21526" priority="3637" operator="beginsWith" text="Não">
      <formula>LEFT(A1120,LEN("Não"))="Não"</formula>
    </cfRule>
    <cfRule type="containsText" dxfId="21525" priority="3638" operator="containsText" text="Apontado">
      <formula>NOT(ISERROR(SEARCH("Apontado",A1120)))</formula>
    </cfRule>
  </conditionalFormatting>
  <conditionalFormatting sqref="A1121">
    <cfRule type="beginsWith" dxfId="21524" priority="3629" operator="beginsWith" text="Não">
      <formula>LEFT(A1121,LEN("Não"))="Não"</formula>
    </cfRule>
    <cfRule type="containsText" dxfId="21523" priority="3630" operator="containsText" text="Apontado">
      <formula>NOT(ISERROR(SEARCH("Apontado",A1121)))</formula>
    </cfRule>
  </conditionalFormatting>
  <conditionalFormatting sqref="A1122">
    <cfRule type="beginsWith" dxfId="21522" priority="3621" operator="beginsWith" text="Não">
      <formula>LEFT(A1122,LEN("Não"))="Não"</formula>
    </cfRule>
    <cfRule type="containsText" dxfId="21521" priority="3622" operator="containsText" text="Apontado">
      <formula>NOT(ISERROR(SEARCH("Apontado",A1122)))</formula>
    </cfRule>
  </conditionalFormatting>
  <conditionalFormatting sqref="A1123:A1124">
    <cfRule type="beginsWith" dxfId="21520" priority="3613" operator="beginsWith" text="Não">
      <formula>LEFT(A1123,LEN("Não"))="Não"</formula>
    </cfRule>
    <cfRule type="containsText" dxfId="21519" priority="3614" operator="containsText" text="Apontado">
      <formula>NOT(ISERROR(SEARCH("Apontado",A1123)))</formula>
    </cfRule>
  </conditionalFormatting>
  <conditionalFormatting sqref="A1125">
    <cfRule type="beginsWith" dxfId="21518" priority="3605" operator="beginsWith" text="Não">
      <formula>LEFT(A1125,LEN("Não"))="Não"</formula>
    </cfRule>
    <cfRule type="containsText" dxfId="21517" priority="3606" operator="containsText" text="Apontado">
      <formula>NOT(ISERROR(SEARCH("Apontado",A1125)))</formula>
    </cfRule>
  </conditionalFormatting>
  <conditionalFormatting sqref="A1126">
    <cfRule type="beginsWith" dxfId="21516" priority="3597" operator="beginsWith" text="Não">
      <formula>LEFT(A1126,LEN("Não"))="Não"</formula>
    </cfRule>
    <cfRule type="containsText" dxfId="21515" priority="3598" operator="containsText" text="Apontado">
      <formula>NOT(ISERROR(SEARCH("Apontado",A1126)))</formula>
    </cfRule>
  </conditionalFormatting>
  <conditionalFormatting sqref="A1127:A1271">
    <cfRule type="beginsWith" dxfId="21514" priority="3589" operator="beginsWith" text="Não">
      <formula>LEFT(A1127,LEN("Não"))="Não"</formula>
    </cfRule>
    <cfRule type="containsText" dxfId="21513" priority="3590" operator="containsText" text="Apontado">
      <formula>NOT(ISERROR(SEARCH("Apontado",A1127)))</formula>
    </cfRule>
  </conditionalFormatting>
  <conditionalFormatting sqref="A1128">
    <cfRule type="beginsWith" dxfId="21512" priority="3581" operator="beginsWith" text="Não">
      <formula>LEFT(A1128,LEN("Não"))="Não"</formula>
    </cfRule>
    <cfRule type="containsText" dxfId="21511" priority="3582" operator="containsText" text="Apontado">
      <formula>NOT(ISERROR(SEARCH("Apontado",A1128)))</formula>
    </cfRule>
  </conditionalFormatting>
  <conditionalFormatting sqref="A1129">
    <cfRule type="beginsWith" dxfId="21510" priority="3573" operator="beginsWith" text="Não">
      <formula>LEFT(A1129,LEN("Não"))="Não"</formula>
    </cfRule>
    <cfRule type="containsText" dxfId="21509" priority="3574" operator="containsText" text="Apontado">
      <formula>NOT(ISERROR(SEARCH("Apontado",A1129)))</formula>
    </cfRule>
  </conditionalFormatting>
  <conditionalFormatting sqref="A1130">
    <cfRule type="beginsWith" dxfId="21508" priority="3565" operator="beginsWith" text="Não">
      <formula>LEFT(A1130,LEN("Não"))="Não"</formula>
    </cfRule>
    <cfRule type="containsText" dxfId="21507" priority="3566" operator="containsText" text="Apontado">
      <formula>NOT(ISERROR(SEARCH("Apontado",A1130)))</formula>
    </cfRule>
  </conditionalFormatting>
  <conditionalFormatting sqref="A1131:A1132">
    <cfRule type="beginsWith" dxfId="21506" priority="3557" operator="beginsWith" text="Não">
      <formula>LEFT(A1131,LEN("Não"))="Não"</formula>
    </cfRule>
    <cfRule type="containsText" dxfId="21505" priority="3558" operator="containsText" text="Apontado">
      <formula>NOT(ISERROR(SEARCH("Apontado",A1131)))</formula>
    </cfRule>
  </conditionalFormatting>
  <conditionalFormatting sqref="A1133">
    <cfRule type="beginsWith" dxfId="21504" priority="3549" operator="beginsWith" text="Não">
      <formula>LEFT(A1133,LEN("Não"))="Não"</formula>
    </cfRule>
    <cfRule type="containsText" dxfId="21503" priority="3550" operator="containsText" text="Apontado">
      <formula>NOT(ISERROR(SEARCH("Apontado",A1133)))</formula>
    </cfRule>
  </conditionalFormatting>
  <conditionalFormatting sqref="A1134">
    <cfRule type="beginsWith" dxfId="21502" priority="3541" operator="beginsWith" text="Não">
      <formula>LEFT(A1134,LEN("Não"))="Não"</formula>
    </cfRule>
    <cfRule type="containsText" dxfId="21501" priority="3542" operator="containsText" text="Apontado">
      <formula>NOT(ISERROR(SEARCH("Apontado",A1134)))</formula>
    </cfRule>
  </conditionalFormatting>
  <conditionalFormatting sqref="A1135">
    <cfRule type="beginsWith" dxfId="21500" priority="3533" operator="beginsWith" text="Não">
      <formula>LEFT(A1135,LEN("Não"))="Não"</formula>
    </cfRule>
    <cfRule type="containsText" dxfId="21499" priority="3534" operator="containsText" text="Apontado">
      <formula>NOT(ISERROR(SEARCH("Apontado",A1135)))</formula>
    </cfRule>
  </conditionalFormatting>
  <conditionalFormatting sqref="A1136">
    <cfRule type="beginsWith" dxfId="21498" priority="3525" operator="beginsWith" text="Não">
      <formula>LEFT(A1136,LEN("Não"))="Não"</formula>
    </cfRule>
    <cfRule type="containsText" dxfId="21497" priority="3526" operator="containsText" text="Apontado">
      <formula>NOT(ISERROR(SEARCH("Apontado",A1136)))</formula>
    </cfRule>
  </conditionalFormatting>
  <conditionalFormatting sqref="A1137">
    <cfRule type="beginsWith" dxfId="21496" priority="3517" operator="beginsWith" text="Não">
      <formula>LEFT(A1137,LEN("Não"))="Não"</formula>
    </cfRule>
    <cfRule type="containsText" dxfId="21495" priority="3518" operator="containsText" text="Apontado">
      <formula>NOT(ISERROR(SEARCH("Apontado",A1137)))</formula>
    </cfRule>
  </conditionalFormatting>
  <conditionalFormatting sqref="A1138">
    <cfRule type="beginsWith" dxfId="21494" priority="3509" operator="beginsWith" text="Não">
      <formula>LEFT(A1138,LEN("Não"))="Não"</formula>
    </cfRule>
    <cfRule type="containsText" dxfId="21493" priority="3510" operator="containsText" text="Apontado">
      <formula>NOT(ISERROR(SEARCH("Apontado",A1138)))</formula>
    </cfRule>
  </conditionalFormatting>
  <conditionalFormatting sqref="A1139">
    <cfRule type="beginsWith" dxfId="21492" priority="3501" operator="beginsWith" text="Não">
      <formula>LEFT(A1139,LEN("Não"))="Não"</formula>
    </cfRule>
    <cfRule type="containsText" dxfId="21491" priority="3502" operator="containsText" text="Apontado">
      <formula>NOT(ISERROR(SEARCH("Apontado",A1139)))</formula>
    </cfRule>
  </conditionalFormatting>
  <conditionalFormatting sqref="A1140:A1142">
    <cfRule type="beginsWith" dxfId="21490" priority="3493" operator="beginsWith" text="Não">
      <formula>LEFT(A1140,LEN("Não"))="Não"</formula>
    </cfRule>
    <cfRule type="containsText" dxfId="21489" priority="3494" operator="containsText" text="Apontado">
      <formula>NOT(ISERROR(SEARCH("Apontado",A1140)))</formula>
    </cfRule>
  </conditionalFormatting>
  <conditionalFormatting sqref="A1143">
    <cfRule type="beginsWith" dxfId="21488" priority="3485" operator="beginsWith" text="Não">
      <formula>LEFT(A1143,LEN("Não"))="Não"</formula>
    </cfRule>
    <cfRule type="containsText" dxfId="21487" priority="3486" operator="containsText" text="Apontado">
      <formula>NOT(ISERROR(SEARCH("Apontado",A1143)))</formula>
    </cfRule>
  </conditionalFormatting>
  <conditionalFormatting sqref="A1144">
    <cfRule type="beginsWith" dxfId="21486" priority="3477" operator="beginsWith" text="Não">
      <formula>LEFT(A1144,LEN("Não"))="Não"</formula>
    </cfRule>
    <cfRule type="containsText" dxfId="21485" priority="3478" operator="containsText" text="Apontado">
      <formula>NOT(ISERROR(SEARCH("Apontado",A1144)))</formula>
    </cfRule>
  </conditionalFormatting>
  <conditionalFormatting sqref="A1145">
    <cfRule type="beginsWith" dxfId="21484" priority="3469" operator="beginsWith" text="Não">
      <formula>LEFT(A1145,LEN("Não"))="Não"</formula>
    </cfRule>
    <cfRule type="containsText" dxfId="21483" priority="3470" operator="containsText" text="Apontado">
      <formula>NOT(ISERROR(SEARCH("Apontado",A1145)))</formula>
    </cfRule>
  </conditionalFormatting>
  <conditionalFormatting sqref="A1146">
    <cfRule type="beginsWith" dxfId="21482" priority="3461" operator="beginsWith" text="Não">
      <formula>LEFT(A1146,LEN("Não"))="Não"</formula>
    </cfRule>
    <cfRule type="containsText" dxfId="21481" priority="3462" operator="containsText" text="Apontado">
      <formula>NOT(ISERROR(SEARCH("Apontado",A1146)))</formula>
    </cfRule>
  </conditionalFormatting>
  <conditionalFormatting sqref="A1147">
    <cfRule type="beginsWith" dxfId="21480" priority="3453" operator="beginsWith" text="Não">
      <formula>LEFT(A1147,LEN("Não"))="Não"</formula>
    </cfRule>
    <cfRule type="containsText" dxfId="21479" priority="3454" operator="containsText" text="Apontado">
      <formula>NOT(ISERROR(SEARCH("Apontado",A1147)))</formula>
    </cfRule>
  </conditionalFormatting>
  <conditionalFormatting sqref="A1148:A1151">
    <cfRule type="beginsWith" dxfId="21478" priority="3445" operator="beginsWith" text="Não">
      <formula>LEFT(A1148,LEN("Não"))="Não"</formula>
    </cfRule>
    <cfRule type="containsText" dxfId="21477" priority="3446" operator="containsText" text="Apontado">
      <formula>NOT(ISERROR(SEARCH("Apontado",A1148)))</formula>
    </cfRule>
  </conditionalFormatting>
  <conditionalFormatting sqref="A1152">
    <cfRule type="beginsWith" dxfId="21476" priority="3429" operator="beginsWith" text="Não">
      <formula>LEFT(A1152,LEN("Não"))="Não"</formula>
    </cfRule>
    <cfRule type="containsText" dxfId="21475" priority="3430" operator="containsText" text="Apontado">
      <formula>NOT(ISERROR(SEARCH("Apontado",A1152)))</formula>
    </cfRule>
  </conditionalFormatting>
  <conditionalFormatting sqref="A1153">
    <cfRule type="beginsWith" dxfId="21474" priority="3421" operator="beginsWith" text="Não">
      <formula>LEFT(A1153,LEN("Não"))="Não"</formula>
    </cfRule>
    <cfRule type="containsText" dxfId="21473" priority="3422" operator="containsText" text="Apontado">
      <formula>NOT(ISERROR(SEARCH("Apontado",A1153)))</formula>
    </cfRule>
  </conditionalFormatting>
  <conditionalFormatting sqref="A1154">
    <cfRule type="beginsWith" dxfId="21472" priority="3413" operator="beginsWith" text="Não">
      <formula>LEFT(A1154,LEN("Não"))="Não"</formula>
    </cfRule>
    <cfRule type="containsText" dxfId="21471" priority="3414" operator="containsText" text="Apontado">
      <formula>NOT(ISERROR(SEARCH("Apontado",A1154)))</formula>
    </cfRule>
  </conditionalFormatting>
  <conditionalFormatting sqref="A1155:A1156">
    <cfRule type="beginsWith" dxfId="21470" priority="3405" operator="beginsWith" text="Não">
      <formula>LEFT(A1155,LEN("Não"))="Não"</formula>
    </cfRule>
    <cfRule type="containsText" dxfId="21469" priority="3406" operator="containsText" text="Apontado">
      <formula>NOT(ISERROR(SEARCH("Apontado",A1155)))</formula>
    </cfRule>
  </conditionalFormatting>
  <conditionalFormatting sqref="A1157">
    <cfRule type="beginsWith" dxfId="21468" priority="3397" operator="beginsWith" text="Não">
      <formula>LEFT(A1157,LEN("Não"))="Não"</formula>
    </cfRule>
    <cfRule type="containsText" dxfId="21467" priority="3398" operator="containsText" text="Apontado">
      <formula>NOT(ISERROR(SEARCH("Apontado",A1157)))</formula>
    </cfRule>
  </conditionalFormatting>
  <conditionalFormatting sqref="A1158">
    <cfRule type="beginsWith" dxfId="21466" priority="3389" operator="beginsWith" text="Não">
      <formula>LEFT(A1158,LEN("Não"))="Não"</formula>
    </cfRule>
    <cfRule type="containsText" dxfId="21465" priority="3390" operator="containsText" text="Apontado">
      <formula>NOT(ISERROR(SEARCH("Apontado",A1158)))</formula>
    </cfRule>
  </conditionalFormatting>
  <conditionalFormatting sqref="A1159">
    <cfRule type="beginsWith" dxfId="21464" priority="3381" operator="beginsWith" text="Não">
      <formula>LEFT(A1159,LEN("Não"))="Não"</formula>
    </cfRule>
    <cfRule type="containsText" dxfId="21463" priority="3382" operator="containsText" text="Apontado">
      <formula>NOT(ISERROR(SEARCH("Apontado",A1159)))</formula>
    </cfRule>
  </conditionalFormatting>
  <conditionalFormatting sqref="A1160">
    <cfRule type="beginsWith" dxfId="21462" priority="3373" operator="beginsWith" text="Não">
      <formula>LEFT(A1160,LEN("Não"))="Não"</formula>
    </cfRule>
    <cfRule type="containsText" dxfId="21461" priority="3374" operator="containsText" text="Apontado">
      <formula>NOT(ISERROR(SEARCH("Apontado",A1160)))</formula>
    </cfRule>
  </conditionalFormatting>
  <conditionalFormatting sqref="A1161">
    <cfRule type="beginsWith" dxfId="21460" priority="3365" operator="beginsWith" text="Não">
      <formula>LEFT(A1161,LEN("Não"))="Não"</formula>
    </cfRule>
    <cfRule type="containsText" dxfId="21459" priority="3366" operator="containsText" text="Apontado">
      <formula>NOT(ISERROR(SEARCH("Apontado",A1161)))</formula>
    </cfRule>
  </conditionalFormatting>
  <conditionalFormatting sqref="A1162">
    <cfRule type="beginsWith" dxfId="21458" priority="3357" operator="beginsWith" text="Não">
      <formula>LEFT(A1162,LEN("Não"))="Não"</formula>
    </cfRule>
    <cfRule type="containsText" dxfId="21457" priority="3358" operator="containsText" text="Apontado">
      <formula>NOT(ISERROR(SEARCH("Apontado",A1162)))</formula>
    </cfRule>
  </conditionalFormatting>
  <conditionalFormatting sqref="A1163">
    <cfRule type="beginsWith" dxfId="21456" priority="3349" operator="beginsWith" text="Não">
      <formula>LEFT(A1163,LEN("Não"))="Não"</formula>
    </cfRule>
    <cfRule type="containsText" dxfId="21455" priority="3350" operator="containsText" text="Apontado">
      <formula>NOT(ISERROR(SEARCH("Apontado",A1163)))</formula>
    </cfRule>
  </conditionalFormatting>
  <conditionalFormatting sqref="A1164:A1165">
    <cfRule type="beginsWith" dxfId="21454" priority="3341" operator="beginsWith" text="Não">
      <formula>LEFT(A1164,LEN("Não"))="Não"</formula>
    </cfRule>
    <cfRule type="containsText" dxfId="21453" priority="3342" operator="containsText" text="Apontado">
      <formula>NOT(ISERROR(SEARCH("Apontado",A1164)))</formula>
    </cfRule>
  </conditionalFormatting>
  <conditionalFormatting sqref="A1166">
    <cfRule type="beginsWith" dxfId="21452" priority="3325" operator="beginsWith" text="Não">
      <formula>LEFT(A1166,LEN("Não"))="Não"</formula>
    </cfRule>
    <cfRule type="containsText" dxfId="21451" priority="3326" operator="containsText" text="Apontado">
      <formula>NOT(ISERROR(SEARCH("Apontado",A1166)))</formula>
    </cfRule>
  </conditionalFormatting>
  <conditionalFormatting sqref="A1167:A1170">
    <cfRule type="beginsWith" dxfId="21450" priority="3317" operator="beginsWith" text="Não">
      <formula>LEFT(A1167,LEN("Não"))="Não"</formula>
    </cfRule>
    <cfRule type="containsText" dxfId="21449" priority="3318" operator="containsText" text="Apontado">
      <formula>NOT(ISERROR(SEARCH("Apontado",A1167)))</formula>
    </cfRule>
  </conditionalFormatting>
  <conditionalFormatting sqref="A1168">
    <cfRule type="beginsWith" dxfId="21448" priority="3309" operator="beginsWith" text="Não">
      <formula>LEFT(A1168,LEN("Não"))="Não"</formula>
    </cfRule>
    <cfRule type="containsText" dxfId="21447" priority="3310" operator="containsText" text="Apontado">
      <formula>NOT(ISERROR(SEARCH("Apontado",A1168)))</formula>
    </cfRule>
  </conditionalFormatting>
  <conditionalFormatting sqref="A1169">
    <cfRule type="beginsWith" dxfId="21446" priority="3301" operator="beginsWith" text="Não">
      <formula>LEFT(A1169,LEN("Não"))="Não"</formula>
    </cfRule>
    <cfRule type="containsText" dxfId="21445" priority="3302" operator="containsText" text="Apontado">
      <formula>NOT(ISERROR(SEARCH("Apontado",A1169)))</formula>
    </cfRule>
  </conditionalFormatting>
  <conditionalFormatting sqref="A1170">
    <cfRule type="beginsWith" dxfId="21444" priority="3293" operator="beginsWith" text="Não">
      <formula>LEFT(A1170,LEN("Não"))="Não"</formula>
    </cfRule>
    <cfRule type="containsText" dxfId="21443" priority="3294" operator="containsText" text="Apontado">
      <formula>NOT(ISERROR(SEARCH("Apontado",A1170)))</formula>
    </cfRule>
  </conditionalFormatting>
  <conditionalFormatting sqref="A1171:A1172">
    <cfRule type="beginsWith" dxfId="21442" priority="3285" operator="beginsWith" text="Não">
      <formula>LEFT(A1171,LEN("Não"))="Não"</formula>
    </cfRule>
    <cfRule type="containsText" dxfId="21441" priority="3286" operator="containsText" text="Apontado">
      <formula>NOT(ISERROR(SEARCH("Apontado",A1171)))</formula>
    </cfRule>
  </conditionalFormatting>
  <conditionalFormatting sqref="A1173">
    <cfRule type="beginsWith" dxfId="21440" priority="3277" operator="beginsWith" text="Não">
      <formula>LEFT(A1173,LEN("Não"))="Não"</formula>
    </cfRule>
    <cfRule type="containsText" dxfId="21439" priority="3278" operator="containsText" text="Apontado">
      <formula>NOT(ISERROR(SEARCH("Apontado",A1173)))</formula>
    </cfRule>
  </conditionalFormatting>
  <conditionalFormatting sqref="A1174">
    <cfRule type="beginsWith" dxfId="21438" priority="3269" operator="beginsWith" text="Não">
      <formula>LEFT(A1174,LEN("Não"))="Não"</formula>
    </cfRule>
    <cfRule type="containsText" dxfId="21437" priority="3270" operator="containsText" text="Apontado">
      <formula>NOT(ISERROR(SEARCH("Apontado",A1174)))</formula>
    </cfRule>
  </conditionalFormatting>
  <conditionalFormatting sqref="A1175:A1271">
    <cfRule type="beginsWith" dxfId="21436" priority="3261" operator="beginsWith" text="Não">
      <formula>LEFT(A1175,LEN("Não"))="Não"</formula>
    </cfRule>
    <cfRule type="containsText" dxfId="21435" priority="3262" operator="containsText" text="Apontado">
      <formula>NOT(ISERROR(SEARCH("Apontado",A1175)))</formula>
    </cfRule>
  </conditionalFormatting>
  <conditionalFormatting sqref="A1176:A1177">
    <cfRule type="beginsWith" dxfId="21434" priority="3253" operator="beginsWith" text="Não">
      <formula>LEFT(A1176,LEN("Não"))="Não"</formula>
    </cfRule>
    <cfRule type="containsText" dxfId="21433" priority="3254" operator="containsText" text="Apontado">
      <formula>NOT(ISERROR(SEARCH("Apontado",A1176)))</formula>
    </cfRule>
  </conditionalFormatting>
  <conditionalFormatting sqref="A1178">
    <cfRule type="beginsWith" dxfId="21432" priority="3245" operator="beginsWith" text="Não">
      <formula>LEFT(A1178,LEN("Não"))="Não"</formula>
    </cfRule>
    <cfRule type="containsText" dxfId="21431" priority="3246" operator="containsText" text="Apontado">
      <formula>NOT(ISERROR(SEARCH("Apontado",A1178)))</formula>
    </cfRule>
  </conditionalFormatting>
  <conditionalFormatting sqref="A1179:A1180">
    <cfRule type="beginsWith" dxfId="21430" priority="3237" operator="beginsWith" text="Não">
      <formula>LEFT(A1179,LEN("Não"))="Não"</formula>
    </cfRule>
    <cfRule type="containsText" dxfId="21429" priority="3238" operator="containsText" text="Apontado">
      <formula>NOT(ISERROR(SEARCH("Apontado",A1179)))</formula>
    </cfRule>
  </conditionalFormatting>
  <conditionalFormatting sqref="A1181:A1183">
    <cfRule type="beginsWith" dxfId="21428" priority="3229" operator="beginsWith" text="Não">
      <formula>LEFT(A1181,LEN("Não"))="Não"</formula>
    </cfRule>
    <cfRule type="containsText" dxfId="21427" priority="3230" operator="containsText" text="Apontado">
      <formula>NOT(ISERROR(SEARCH("Apontado",A1181)))</formula>
    </cfRule>
  </conditionalFormatting>
  <conditionalFormatting sqref="A1184">
    <cfRule type="beginsWith" dxfId="21426" priority="3221" operator="beginsWith" text="Não">
      <formula>LEFT(A1184,LEN("Não"))="Não"</formula>
    </cfRule>
    <cfRule type="containsText" dxfId="21425" priority="3222" operator="containsText" text="Apontado">
      <formula>NOT(ISERROR(SEARCH("Apontado",A1184)))</formula>
    </cfRule>
  </conditionalFormatting>
  <conditionalFormatting sqref="A1185:A1271">
    <cfRule type="beginsWith" dxfId="21424" priority="3213" operator="beginsWith" text="Não">
      <formula>LEFT(A1185,LEN("Não"))="Não"</formula>
    </cfRule>
    <cfRule type="containsText" dxfId="21423" priority="3214" operator="containsText" text="Apontado">
      <formula>NOT(ISERROR(SEARCH("Apontado",A1185)))</formula>
    </cfRule>
  </conditionalFormatting>
  <conditionalFormatting sqref="A1186:A1187">
    <cfRule type="beginsWith" dxfId="21422" priority="3205" operator="beginsWith" text="Não">
      <formula>LEFT(A1186,LEN("Não"))="Não"</formula>
    </cfRule>
    <cfRule type="containsText" dxfId="21421" priority="3206" operator="containsText" text="Apontado">
      <formula>NOT(ISERROR(SEARCH("Apontado",A1186)))</formula>
    </cfRule>
  </conditionalFormatting>
  <conditionalFormatting sqref="A1188">
    <cfRule type="beginsWith" dxfId="21420" priority="3189" operator="beginsWith" text="Não">
      <formula>LEFT(A1188,LEN("Não"))="Não"</formula>
    </cfRule>
    <cfRule type="containsText" dxfId="21419" priority="3190" operator="containsText" text="Apontado">
      <formula>NOT(ISERROR(SEARCH("Apontado",A1188)))</formula>
    </cfRule>
  </conditionalFormatting>
  <conditionalFormatting sqref="A1189">
    <cfRule type="beginsWith" dxfId="21418" priority="3181" operator="beginsWith" text="Não">
      <formula>LEFT(A1189,LEN("Não"))="Não"</formula>
    </cfRule>
    <cfRule type="containsText" dxfId="21417" priority="3182" operator="containsText" text="Apontado">
      <formula>NOT(ISERROR(SEARCH("Apontado",A1189)))</formula>
    </cfRule>
  </conditionalFormatting>
  <conditionalFormatting sqref="A1190">
    <cfRule type="beginsWith" dxfId="21416" priority="3173" operator="beginsWith" text="Não">
      <formula>LEFT(A1190,LEN("Não"))="Não"</formula>
    </cfRule>
    <cfRule type="containsText" dxfId="21415" priority="3174" operator="containsText" text="Apontado">
      <formula>NOT(ISERROR(SEARCH("Apontado",A1190)))</formula>
    </cfRule>
  </conditionalFormatting>
  <conditionalFormatting sqref="A1191">
    <cfRule type="beginsWith" dxfId="21414" priority="3165" operator="beginsWith" text="Não">
      <formula>LEFT(A1191,LEN("Não"))="Não"</formula>
    </cfRule>
    <cfRule type="containsText" dxfId="21413" priority="3166" operator="containsText" text="Apontado">
      <formula>NOT(ISERROR(SEARCH("Apontado",A1191)))</formula>
    </cfRule>
  </conditionalFormatting>
  <conditionalFormatting sqref="A1192:A1193">
    <cfRule type="beginsWith" dxfId="21412" priority="3157" operator="beginsWith" text="Não">
      <formula>LEFT(A1192,LEN("Não"))="Não"</formula>
    </cfRule>
    <cfRule type="containsText" dxfId="21411" priority="3158" operator="containsText" text="Apontado">
      <formula>NOT(ISERROR(SEARCH("Apontado",A1192)))</formula>
    </cfRule>
  </conditionalFormatting>
  <conditionalFormatting sqref="A1194">
    <cfRule type="beginsWith" dxfId="21410" priority="3149" operator="beginsWith" text="Não">
      <formula>LEFT(A1194,LEN("Não"))="Não"</formula>
    </cfRule>
    <cfRule type="containsText" dxfId="21409" priority="3150" operator="containsText" text="Apontado">
      <formula>NOT(ISERROR(SEARCH("Apontado",A1194)))</formula>
    </cfRule>
  </conditionalFormatting>
  <conditionalFormatting sqref="A1195">
    <cfRule type="beginsWith" dxfId="21408" priority="3141" operator="beginsWith" text="Não">
      <formula>LEFT(A1195,LEN("Não"))="Não"</formula>
    </cfRule>
    <cfRule type="containsText" dxfId="21407" priority="3142" operator="containsText" text="Apontado">
      <formula>NOT(ISERROR(SEARCH("Apontado",A1195)))</formula>
    </cfRule>
  </conditionalFormatting>
  <conditionalFormatting sqref="A1196">
    <cfRule type="beginsWith" dxfId="21406" priority="3133" operator="beginsWith" text="Não">
      <formula>LEFT(A1196,LEN("Não"))="Não"</formula>
    </cfRule>
    <cfRule type="containsText" dxfId="21405" priority="3134" operator="containsText" text="Apontado">
      <formula>NOT(ISERROR(SEARCH("Apontado",A1196)))</formula>
    </cfRule>
  </conditionalFormatting>
  <conditionalFormatting sqref="A1197">
    <cfRule type="beginsWith" dxfId="21404" priority="3125" operator="beginsWith" text="Não">
      <formula>LEFT(A1197,LEN("Não"))="Não"</formula>
    </cfRule>
    <cfRule type="containsText" dxfId="21403" priority="3126" operator="containsText" text="Apontado">
      <formula>NOT(ISERROR(SEARCH("Apontado",A1197)))</formula>
    </cfRule>
  </conditionalFormatting>
  <conditionalFormatting sqref="A1198">
    <cfRule type="beginsWith" dxfId="21402" priority="3117" operator="beginsWith" text="Não">
      <formula>LEFT(A1198,LEN("Não"))="Não"</formula>
    </cfRule>
    <cfRule type="containsText" dxfId="21401" priority="3118" operator="containsText" text="Apontado">
      <formula>NOT(ISERROR(SEARCH("Apontado",A1198)))</formula>
    </cfRule>
  </conditionalFormatting>
  <conditionalFormatting sqref="A1199:A1205">
    <cfRule type="beginsWith" dxfId="21400" priority="3109" operator="beginsWith" text="Não">
      <formula>LEFT(A1199,LEN("Não"))="Não"</formula>
    </cfRule>
    <cfRule type="containsText" dxfId="21399" priority="3110" operator="containsText" text="Apontado">
      <formula>NOT(ISERROR(SEARCH("Apontado",A1199)))</formula>
    </cfRule>
  </conditionalFormatting>
  <conditionalFormatting sqref="A1201">
    <cfRule type="beginsWith" dxfId="21398" priority="3101" operator="beginsWith" text="Não">
      <formula>LEFT(A1201,LEN("Não"))="Não"</formula>
    </cfRule>
    <cfRule type="containsText" dxfId="21397" priority="3102" operator="containsText" text="Apontado">
      <formula>NOT(ISERROR(SEARCH("Apontado",A1201)))</formula>
    </cfRule>
  </conditionalFormatting>
  <conditionalFormatting sqref="A1202">
    <cfRule type="beginsWith" dxfId="21396" priority="3093" operator="beginsWith" text="Não">
      <formula>LEFT(A1202,LEN("Não"))="Não"</formula>
    </cfRule>
    <cfRule type="containsText" dxfId="21395" priority="3094" operator="containsText" text="Apontado">
      <formula>NOT(ISERROR(SEARCH("Apontado",A1202)))</formula>
    </cfRule>
  </conditionalFormatting>
  <conditionalFormatting sqref="A1203">
    <cfRule type="beginsWith" dxfId="21394" priority="3085" operator="beginsWith" text="Não">
      <formula>LEFT(A1203,LEN("Não"))="Não"</formula>
    </cfRule>
    <cfRule type="containsText" dxfId="21393" priority="3086" operator="containsText" text="Apontado">
      <formula>NOT(ISERROR(SEARCH("Apontado",A1203)))</formula>
    </cfRule>
  </conditionalFormatting>
  <conditionalFormatting sqref="A1204">
    <cfRule type="beginsWith" dxfId="21392" priority="3077" operator="beginsWith" text="Não">
      <formula>LEFT(A1204,LEN("Não"))="Não"</formula>
    </cfRule>
    <cfRule type="containsText" dxfId="21391" priority="3078" operator="containsText" text="Apontado">
      <formula>NOT(ISERROR(SEARCH("Apontado",A1204)))</formula>
    </cfRule>
  </conditionalFormatting>
  <conditionalFormatting sqref="A1205">
    <cfRule type="beginsWith" dxfId="21390" priority="3069" operator="beginsWith" text="Não">
      <formula>LEFT(A1205,LEN("Não"))="Não"</formula>
    </cfRule>
    <cfRule type="containsText" dxfId="21389" priority="3070" operator="containsText" text="Apontado">
      <formula>NOT(ISERROR(SEARCH("Apontado",A1205)))</formula>
    </cfRule>
  </conditionalFormatting>
  <conditionalFormatting sqref="A1206">
    <cfRule type="beginsWith" dxfId="21388" priority="3061" operator="beginsWith" text="Não">
      <formula>LEFT(A1206,LEN("Não"))="Não"</formula>
    </cfRule>
    <cfRule type="containsText" dxfId="21387" priority="3062" operator="containsText" text="Apontado">
      <formula>NOT(ISERROR(SEARCH("Apontado",A1206)))</formula>
    </cfRule>
  </conditionalFormatting>
  <conditionalFormatting sqref="A1207">
    <cfRule type="beginsWith" dxfId="21386" priority="3037" operator="beginsWith" text="Não">
      <formula>LEFT(A1207,LEN("Não"))="Não"</formula>
    </cfRule>
    <cfRule type="containsText" dxfId="21385" priority="3038" operator="containsText" text="Apontado">
      <formula>NOT(ISERROR(SEARCH("Apontado",A1207)))</formula>
    </cfRule>
  </conditionalFormatting>
  <conditionalFormatting sqref="A1208:A1210">
    <cfRule type="beginsWith" dxfId="21384" priority="3029" operator="beginsWith" text="Não">
      <formula>LEFT(A1208,LEN("Não"))="Não"</formula>
    </cfRule>
    <cfRule type="containsText" dxfId="21383" priority="3030" operator="containsText" text="Apontado">
      <formula>NOT(ISERROR(SEARCH("Apontado",A1208)))</formula>
    </cfRule>
  </conditionalFormatting>
  <conditionalFormatting sqref="A1211">
    <cfRule type="beginsWith" dxfId="21382" priority="3021" operator="beginsWith" text="Não">
      <formula>LEFT(A1211,LEN("Não"))="Não"</formula>
    </cfRule>
    <cfRule type="containsText" dxfId="21381" priority="3022" operator="containsText" text="Apontado">
      <formula>NOT(ISERROR(SEARCH("Apontado",A1211)))</formula>
    </cfRule>
  </conditionalFormatting>
  <conditionalFormatting sqref="A1212">
    <cfRule type="beginsWith" dxfId="21380" priority="3013" operator="beginsWith" text="Não">
      <formula>LEFT(A1212,LEN("Não"))="Não"</formula>
    </cfRule>
    <cfRule type="containsText" dxfId="21379" priority="3014" operator="containsText" text="Apontado">
      <formula>NOT(ISERROR(SEARCH("Apontado",A1212)))</formula>
    </cfRule>
  </conditionalFormatting>
  <conditionalFormatting sqref="A1213">
    <cfRule type="beginsWith" dxfId="21378" priority="3005" operator="beginsWith" text="Não">
      <formula>LEFT(A1213,LEN("Não"))="Não"</formula>
    </cfRule>
    <cfRule type="containsText" dxfId="21377" priority="3006" operator="containsText" text="Apontado">
      <formula>NOT(ISERROR(SEARCH("Apontado",A1213)))</formula>
    </cfRule>
  </conditionalFormatting>
  <conditionalFormatting sqref="A1214:A1271">
    <cfRule type="beginsWith" dxfId="21376" priority="2997" operator="beginsWith" text="Não">
      <formula>LEFT(A1214,LEN("Não"))="Não"</formula>
    </cfRule>
    <cfRule type="containsText" dxfId="21375" priority="2998" operator="containsText" text="Apontado">
      <formula>NOT(ISERROR(SEARCH("Apontado",A1214)))</formula>
    </cfRule>
  </conditionalFormatting>
  <conditionalFormatting sqref="A1215">
    <cfRule type="beginsWith" dxfId="21374" priority="2989" operator="beginsWith" text="Não">
      <formula>LEFT(A1215,LEN("Não"))="Não"</formula>
    </cfRule>
    <cfRule type="containsText" dxfId="21373" priority="2990" operator="containsText" text="Apontado">
      <formula>NOT(ISERROR(SEARCH("Apontado",A1215)))</formula>
    </cfRule>
  </conditionalFormatting>
  <conditionalFormatting sqref="A1216">
    <cfRule type="beginsWith" dxfId="21372" priority="2981" operator="beginsWith" text="Não">
      <formula>LEFT(A1216,LEN("Não"))="Não"</formula>
    </cfRule>
    <cfRule type="containsText" dxfId="21371" priority="2982" operator="containsText" text="Apontado">
      <formula>NOT(ISERROR(SEARCH("Apontado",A1216)))</formula>
    </cfRule>
  </conditionalFormatting>
  <conditionalFormatting sqref="A1217">
    <cfRule type="beginsWith" dxfId="21370" priority="2973" operator="beginsWith" text="Não">
      <formula>LEFT(A1217,LEN("Não"))="Não"</formula>
    </cfRule>
    <cfRule type="containsText" dxfId="21369" priority="2974" operator="containsText" text="Apontado">
      <formula>NOT(ISERROR(SEARCH("Apontado",A1217)))</formula>
    </cfRule>
  </conditionalFormatting>
  <conditionalFormatting sqref="A1218:A1222">
    <cfRule type="beginsWith" dxfId="21368" priority="2965" operator="beginsWith" text="Não">
      <formula>LEFT(A1218,LEN("Não"))="Não"</formula>
    </cfRule>
    <cfRule type="containsText" dxfId="21367" priority="2966" operator="containsText" text="Apontado">
      <formula>NOT(ISERROR(SEARCH("Apontado",A1218)))</formula>
    </cfRule>
  </conditionalFormatting>
  <conditionalFormatting sqref="A1223:A1271">
    <cfRule type="beginsWith" dxfId="21366" priority="2941" operator="beginsWith" text="Não">
      <formula>LEFT(A1223,LEN("Não"))="Não"</formula>
    </cfRule>
    <cfRule type="containsText" dxfId="21365" priority="2942" operator="containsText" text="Apontado">
      <formula>NOT(ISERROR(SEARCH("Apontado",A1223)))</formula>
    </cfRule>
  </conditionalFormatting>
  <conditionalFormatting sqref="A1228">
    <cfRule type="beginsWith" dxfId="21364" priority="2917" operator="beginsWith" text="Não">
      <formula>LEFT(A1228,LEN("Não"))="Não"</formula>
    </cfRule>
    <cfRule type="containsText" dxfId="21363" priority="2918" operator="containsText" text="Apontado">
      <formula>NOT(ISERROR(SEARCH("Apontado",A1228)))</formula>
    </cfRule>
  </conditionalFormatting>
  <conditionalFormatting sqref="A1229">
    <cfRule type="beginsWith" dxfId="21362" priority="2909" operator="beginsWith" text="Não">
      <formula>LEFT(A1229,LEN("Não"))="Não"</formula>
    </cfRule>
    <cfRule type="containsText" dxfId="21361" priority="2910" operator="containsText" text="Apontado">
      <formula>NOT(ISERROR(SEARCH("Apontado",A1229)))</formula>
    </cfRule>
  </conditionalFormatting>
  <conditionalFormatting sqref="A1230">
    <cfRule type="beginsWith" dxfId="21360" priority="2901" operator="beginsWith" text="Não">
      <formula>LEFT(A1230,LEN("Não"))="Não"</formula>
    </cfRule>
    <cfRule type="containsText" dxfId="21359" priority="2902" operator="containsText" text="Apontado">
      <formula>NOT(ISERROR(SEARCH("Apontado",A1230)))</formula>
    </cfRule>
  </conditionalFormatting>
  <conditionalFormatting sqref="A1231">
    <cfRule type="beginsWith" dxfId="21358" priority="2893" operator="beginsWith" text="Não">
      <formula>LEFT(A1231,LEN("Não"))="Não"</formula>
    </cfRule>
    <cfRule type="containsText" dxfId="21357" priority="2894" operator="containsText" text="Apontado">
      <formula>NOT(ISERROR(SEARCH("Apontado",A1231)))</formula>
    </cfRule>
  </conditionalFormatting>
  <conditionalFormatting sqref="A1232">
    <cfRule type="beginsWith" dxfId="21356" priority="2885" operator="beginsWith" text="Não">
      <formula>LEFT(A1232,LEN("Não"))="Não"</formula>
    </cfRule>
    <cfRule type="containsText" dxfId="21355" priority="2886" operator="containsText" text="Apontado">
      <formula>NOT(ISERROR(SEARCH("Apontado",A1232)))</formula>
    </cfRule>
  </conditionalFormatting>
  <conditionalFormatting sqref="A1233">
    <cfRule type="beginsWith" dxfId="21354" priority="2877" operator="beginsWith" text="Não">
      <formula>LEFT(A1233,LEN("Não"))="Não"</formula>
    </cfRule>
    <cfRule type="containsText" dxfId="21353" priority="2878" operator="containsText" text="Apontado">
      <formula>NOT(ISERROR(SEARCH("Apontado",A1233)))</formula>
    </cfRule>
  </conditionalFormatting>
  <conditionalFormatting sqref="A1234:A1235">
    <cfRule type="beginsWith" dxfId="21352" priority="2869" operator="beginsWith" text="Não">
      <formula>LEFT(A1234,LEN("Não"))="Não"</formula>
    </cfRule>
    <cfRule type="containsText" dxfId="21351" priority="2870" operator="containsText" text="Apontado">
      <formula>NOT(ISERROR(SEARCH("Apontado",A1234)))</formula>
    </cfRule>
  </conditionalFormatting>
  <conditionalFormatting sqref="A1236">
    <cfRule type="beginsWith" dxfId="21350" priority="2861" operator="beginsWith" text="Não">
      <formula>LEFT(A1236,LEN("Não"))="Não"</formula>
    </cfRule>
    <cfRule type="containsText" dxfId="21349" priority="2862" operator="containsText" text="Apontado">
      <formula>NOT(ISERROR(SEARCH("Apontado",A1236)))</formula>
    </cfRule>
  </conditionalFormatting>
  <conditionalFormatting sqref="A1237">
    <cfRule type="beginsWith" dxfId="21348" priority="2853" operator="beginsWith" text="Não">
      <formula>LEFT(A1237,LEN("Não"))="Não"</formula>
    </cfRule>
    <cfRule type="containsText" dxfId="21347" priority="2854" operator="containsText" text="Apontado">
      <formula>NOT(ISERROR(SEARCH("Apontado",A1237)))</formula>
    </cfRule>
  </conditionalFormatting>
  <conditionalFormatting sqref="A1238">
    <cfRule type="beginsWith" dxfId="21346" priority="2845" operator="beginsWith" text="Não">
      <formula>LEFT(A1238,LEN("Não"))="Não"</formula>
    </cfRule>
    <cfRule type="containsText" dxfId="21345" priority="2846" operator="containsText" text="Apontado">
      <formula>NOT(ISERROR(SEARCH("Apontado",A1238)))</formula>
    </cfRule>
  </conditionalFormatting>
  <conditionalFormatting sqref="A1239">
    <cfRule type="beginsWith" dxfId="21344" priority="2837" operator="beginsWith" text="Não">
      <formula>LEFT(A1239,LEN("Não"))="Não"</formula>
    </cfRule>
    <cfRule type="containsText" dxfId="21343" priority="2838" operator="containsText" text="Apontado">
      <formula>NOT(ISERROR(SEARCH("Apontado",A1239)))</formula>
    </cfRule>
  </conditionalFormatting>
  <conditionalFormatting sqref="A1240">
    <cfRule type="beginsWith" dxfId="21342" priority="2829" operator="beginsWith" text="Não">
      <formula>LEFT(A1240,LEN("Não"))="Não"</formula>
    </cfRule>
    <cfRule type="containsText" dxfId="21341" priority="2830" operator="containsText" text="Apontado">
      <formula>NOT(ISERROR(SEARCH("Apontado",A1240)))</formula>
    </cfRule>
  </conditionalFormatting>
  <conditionalFormatting sqref="A1241">
    <cfRule type="beginsWith" dxfId="21340" priority="2821" operator="beginsWith" text="Não">
      <formula>LEFT(A1241,LEN("Não"))="Não"</formula>
    </cfRule>
    <cfRule type="containsText" dxfId="21339" priority="2822" operator="containsText" text="Apontado">
      <formula>NOT(ISERROR(SEARCH("Apontado",A1241)))</formula>
    </cfRule>
  </conditionalFormatting>
  <conditionalFormatting sqref="A1242">
    <cfRule type="beginsWith" dxfId="21338" priority="2813" operator="beginsWith" text="Não">
      <formula>LEFT(A1242,LEN("Não"))="Não"</formula>
    </cfRule>
    <cfRule type="containsText" dxfId="21337" priority="2814" operator="containsText" text="Apontado">
      <formula>NOT(ISERROR(SEARCH("Apontado",A1242)))</formula>
    </cfRule>
  </conditionalFormatting>
  <conditionalFormatting sqref="A1243">
    <cfRule type="beginsWith" dxfId="21336" priority="2805" operator="beginsWith" text="Não">
      <formula>LEFT(A1243,LEN("Não"))="Não"</formula>
    </cfRule>
    <cfRule type="containsText" dxfId="21335" priority="2806" operator="containsText" text="Apontado">
      <formula>NOT(ISERROR(SEARCH("Apontado",A1243)))</formula>
    </cfRule>
  </conditionalFormatting>
  <conditionalFormatting sqref="A1244">
    <cfRule type="beginsWith" dxfId="21334" priority="2797" operator="beginsWith" text="Não">
      <formula>LEFT(A1244,LEN("Não"))="Não"</formula>
    </cfRule>
    <cfRule type="containsText" dxfId="21333" priority="2798" operator="containsText" text="Apontado">
      <formula>NOT(ISERROR(SEARCH("Apontado",A1244)))</formula>
    </cfRule>
  </conditionalFormatting>
  <conditionalFormatting sqref="A1245:A1271">
    <cfRule type="beginsWith" dxfId="21332" priority="2789" operator="beginsWith" text="Não">
      <formula>LEFT(A1245,LEN("Não"))="Não"</formula>
    </cfRule>
    <cfRule type="containsText" dxfId="21331" priority="2790" operator="containsText" text="Apontado">
      <formula>NOT(ISERROR(SEARCH("Apontado",A1245)))</formula>
    </cfRule>
  </conditionalFormatting>
  <conditionalFormatting sqref="A1248">
    <cfRule type="beginsWith" dxfId="21330" priority="2777" operator="beginsWith" text="Não">
      <formula>LEFT(A1248,LEN("Não"))="Não"</formula>
    </cfRule>
    <cfRule type="containsText" dxfId="21329" priority="2778" operator="containsText" text="Apontado">
      <formula>NOT(ISERROR(SEARCH("Apontado",A1248)))</formula>
    </cfRule>
  </conditionalFormatting>
  <conditionalFormatting sqref="A1249">
    <cfRule type="beginsWith" dxfId="21328" priority="2769" operator="beginsWith" text="Não">
      <formula>LEFT(A1249,LEN("Não"))="Não"</formula>
    </cfRule>
    <cfRule type="containsText" dxfId="21327" priority="2770" operator="containsText" text="Apontado">
      <formula>NOT(ISERROR(SEARCH("Apontado",A1249)))</formula>
    </cfRule>
  </conditionalFormatting>
  <conditionalFormatting sqref="A1250">
    <cfRule type="beginsWith" dxfId="21326" priority="2761" operator="beginsWith" text="Não">
      <formula>LEFT(A1250,LEN("Não"))="Não"</formula>
    </cfRule>
    <cfRule type="containsText" dxfId="21325" priority="2762" operator="containsText" text="Apontado">
      <formula>NOT(ISERROR(SEARCH("Apontado",A1250)))</formula>
    </cfRule>
  </conditionalFormatting>
  <conditionalFormatting sqref="A1251">
    <cfRule type="beginsWith" dxfId="21324" priority="2753" operator="beginsWith" text="Não">
      <formula>LEFT(A1251,LEN("Não"))="Não"</formula>
    </cfRule>
    <cfRule type="containsText" dxfId="21323" priority="2754" operator="containsText" text="Apontado">
      <formula>NOT(ISERROR(SEARCH("Apontado",A1251)))</formula>
    </cfRule>
  </conditionalFormatting>
  <conditionalFormatting sqref="A1252">
    <cfRule type="beginsWith" dxfId="21322" priority="2745" operator="beginsWith" text="Não">
      <formula>LEFT(A1252,LEN("Não"))="Não"</formula>
    </cfRule>
    <cfRule type="containsText" dxfId="21321" priority="2746" operator="containsText" text="Apontado">
      <formula>NOT(ISERROR(SEARCH("Apontado",A1252)))</formula>
    </cfRule>
  </conditionalFormatting>
  <conditionalFormatting sqref="A1253">
    <cfRule type="beginsWith" dxfId="21320" priority="2737" operator="beginsWith" text="Não">
      <formula>LEFT(A1253,LEN("Não"))="Não"</formula>
    </cfRule>
    <cfRule type="containsText" dxfId="21319" priority="2738" operator="containsText" text="Apontado">
      <formula>NOT(ISERROR(SEARCH("Apontado",A1253)))</formula>
    </cfRule>
  </conditionalFormatting>
  <conditionalFormatting sqref="A1254:A1257">
    <cfRule type="beginsWith" dxfId="21318" priority="2729" operator="beginsWith" text="Não">
      <formula>LEFT(A1254,LEN("Não"))="Não"</formula>
    </cfRule>
    <cfRule type="containsText" dxfId="21317" priority="2730" operator="containsText" text="Apontado">
      <formula>NOT(ISERROR(SEARCH("Apontado",A1254)))</formula>
    </cfRule>
  </conditionalFormatting>
  <conditionalFormatting sqref="A1258">
    <cfRule type="beginsWith" dxfId="21316" priority="2707" operator="beginsWith" text="Não">
      <formula>LEFT(A1258,LEN("Não"))="Não"</formula>
    </cfRule>
    <cfRule type="containsText" dxfId="21315" priority="2708" operator="containsText" text="Apontado">
      <formula>NOT(ISERROR(SEARCH("Apontado",A1258)))</formula>
    </cfRule>
  </conditionalFormatting>
  <conditionalFormatting sqref="A1259">
    <cfRule type="beginsWith" dxfId="21314" priority="2699" operator="beginsWith" text="Não">
      <formula>LEFT(A1259,LEN("Não"))="Não"</formula>
    </cfRule>
    <cfRule type="containsText" dxfId="21313" priority="2700" operator="containsText" text="Apontado">
      <formula>NOT(ISERROR(SEARCH("Apontado",A1259)))</formula>
    </cfRule>
  </conditionalFormatting>
  <conditionalFormatting sqref="A1260">
    <cfRule type="beginsWith" dxfId="21312" priority="2691" operator="beginsWith" text="Não">
      <formula>LEFT(A1260,LEN("Não"))="Não"</formula>
    </cfRule>
    <cfRule type="containsText" dxfId="21311" priority="2692" operator="containsText" text="Apontado">
      <formula>NOT(ISERROR(SEARCH("Apontado",A1260)))</formula>
    </cfRule>
  </conditionalFormatting>
  <conditionalFormatting sqref="A1261">
    <cfRule type="beginsWith" dxfId="21310" priority="2683" operator="beginsWith" text="Não">
      <formula>LEFT(A1261,LEN("Não"))="Não"</formula>
    </cfRule>
    <cfRule type="containsText" dxfId="21309" priority="2684" operator="containsText" text="Apontado">
      <formula>NOT(ISERROR(SEARCH("Apontado",A1261)))</formula>
    </cfRule>
  </conditionalFormatting>
  <conditionalFormatting sqref="A1262">
    <cfRule type="beginsWith" dxfId="21308" priority="2675" operator="beginsWith" text="Não">
      <formula>LEFT(A1262,LEN("Não"))="Não"</formula>
    </cfRule>
    <cfRule type="containsText" dxfId="21307" priority="2676" operator="containsText" text="Apontado">
      <formula>NOT(ISERROR(SEARCH("Apontado",A1262)))</formula>
    </cfRule>
  </conditionalFormatting>
  <conditionalFormatting sqref="A1263">
    <cfRule type="beginsWith" dxfId="21306" priority="2667" operator="beginsWith" text="Não">
      <formula>LEFT(A1263,LEN("Não"))="Não"</formula>
    </cfRule>
    <cfRule type="containsText" dxfId="21305" priority="2668" operator="containsText" text="Apontado">
      <formula>NOT(ISERROR(SEARCH("Apontado",A1263)))</formula>
    </cfRule>
  </conditionalFormatting>
  <conditionalFormatting sqref="A1264">
    <cfRule type="beginsWith" dxfId="21304" priority="2659" operator="beginsWith" text="Não">
      <formula>LEFT(A1264,LEN("Não"))="Não"</formula>
    </cfRule>
    <cfRule type="containsText" dxfId="21303" priority="2660" operator="containsText" text="Apontado">
      <formula>NOT(ISERROR(SEARCH("Apontado",A1264)))</formula>
    </cfRule>
  </conditionalFormatting>
  <conditionalFormatting sqref="A1265:A1268">
    <cfRule type="beginsWith" dxfId="21302" priority="2651" operator="beginsWith" text="Não">
      <formula>LEFT(A1265,LEN("Não"))="Não"</formula>
    </cfRule>
    <cfRule type="containsText" dxfId="21301" priority="2652" operator="containsText" text="Apontado">
      <formula>NOT(ISERROR(SEARCH("Apontado",A1265)))</formula>
    </cfRule>
  </conditionalFormatting>
  <conditionalFormatting sqref="A1267">
    <cfRule type="beginsWith" dxfId="21300" priority="2643" operator="beginsWith" text="Não">
      <formula>LEFT(A1267,LEN("Não"))="Não"</formula>
    </cfRule>
    <cfRule type="containsText" dxfId="21299" priority="2644" operator="containsText" text="Apontado">
      <formula>NOT(ISERROR(SEARCH("Apontado",A1267)))</formula>
    </cfRule>
  </conditionalFormatting>
  <conditionalFormatting sqref="A1268">
    <cfRule type="beginsWith" dxfId="21298" priority="2635" operator="beginsWith" text="Não">
      <formula>LEFT(A1268,LEN("Não"))="Não"</formula>
    </cfRule>
    <cfRule type="containsText" dxfId="21297" priority="2636" operator="containsText" text="Apontado">
      <formula>NOT(ISERROR(SEARCH("Apontado",A1268)))</formula>
    </cfRule>
  </conditionalFormatting>
  <conditionalFormatting sqref="A1269">
    <cfRule type="beginsWith" dxfId="21296" priority="2627" operator="beginsWith" text="Não">
      <formula>LEFT(A1269,LEN("Não"))="Não"</formula>
    </cfRule>
    <cfRule type="containsText" dxfId="21295" priority="2628" operator="containsText" text="Apontado">
      <formula>NOT(ISERROR(SEARCH("Apontado",A1269)))</formula>
    </cfRule>
  </conditionalFormatting>
  <conditionalFormatting sqref="A1270">
    <cfRule type="beginsWith" dxfId="21294" priority="2619" operator="beginsWith" text="Não">
      <formula>LEFT(A1270,LEN("Não"))="Não"</formula>
    </cfRule>
    <cfRule type="containsText" dxfId="21293" priority="2620" operator="containsText" text="Apontado">
      <formula>NOT(ISERROR(SEARCH("Apontado",A1270)))</formula>
    </cfRule>
  </conditionalFormatting>
  <conditionalFormatting sqref="A1271">
    <cfRule type="beginsWith" dxfId="21292" priority="2611" operator="beginsWith" text="Não">
      <formula>LEFT(A1271,LEN("Não"))="Não"</formula>
    </cfRule>
    <cfRule type="containsText" dxfId="21291" priority="2612" operator="containsText" text="Apontado">
      <formula>NOT(ISERROR(SEARCH("Apontado",A1271)))</formula>
    </cfRule>
  </conditionalFormatting>
  <conditionalFormatting sqref="A1272">
    <cfRule type="beginsWith" dxfId="21290" priority="2595" operator="beginsWith" text="Não">
      <formula>LEFT(A1272,LEN("Não"))="Não"</formula>
    </cfRule>
    <cfRule type="containsText" dxfId="21289" priority="2596" operator="containsText" text="Apontado">
      <formula>NOT(ISERROR(SEARCH("Apontado",A1272)))</formula>
    </cfRule>
  </conditionalFormatting>
  <conditionalFormatting sqref="A1273:A1274">
    <cfRule type="beginsWith" dxfId="21288" priority="2587" operator="beginsWith" text="Não">
      <formula>LEFT(A1273,LEN("Não"))="Não"</formula>
    </cfRule>
    <cfRule type="containsText" dxfId="21287" priority="2588" operator="containsText" text="Apontado">
      <formula>NOT(ISERROR(SEARCH("Apontado",A1273)))</formula>
    </cfRule>
  </conditionalFormatting>
  <conditionalFormatting sqref="A1275:A1330">
    <cfRule type="beginsWith" dxfId="21286" priority="2571" operator="beginsWith" text="Não">
      <formula>LEFT(A1275,LEN("Não"))="Não"</formula>
    </cfRule>
    <cfRule type="containsText" dxfId="21285" priority="2572" operator="containsText" text="Apontado">
      <formula>NOT(ISERROR(SEARCH("Apontado",A1275)))</formula>
    </cfRule>
  </conditionalFormatting>
  <conditionalFormatting sqref="A1277:A1330">
    <cfRule type="beginsWith" dxfId="21284" priority="2447" operator="beginsWith" text="Não">
      <formula>LEFT(A1277,LEN("Não"))="Não"</formula>
    </cfRule>
    <cfRule type="containsText" dxfId="21283" priority="2448" operator="containsText" text="Apontado">
      <formula>NOT(ISERROR(SEARCH("Apontado",A1277)))</formula>
    </cfRule>
  </conditionalFormatting>
  <conditionalFormatting sqref="A1278">
    <cfRule type="beginsWith" dxfId="21282" priority="2439" operator="beginsWith" text="Não">
      <formula>LEFT(A1278,LEN("Não"))="Não"</formula>
    </cfRule>
    <cfRule type="containsText" dxfId="21281" priority="2440" operator="containsText" text="Apontado">
      <formula>NOT(ISERROR(SEARCH("Apontado",A1278)))</formula>
    </cfRule>
  </conditionalFormatting>
  <conditionalFormatting sqref="A1279">
    <cfRule type="beginsWith" dxfId="21280" priority="2431" operator="beginsWith" text="Não">
      <formula>LEFT(A1279,LEN("Não"))="Não"</formula>
    </cfRule>
    <cfRule type="containsText" dxfId="21279" priority="2432" operator="containsText" text="Apontado">
      <formula>NOT(ISERROR(SEARCH("Apontado",A1279)))</formula>
    </cfRule>
  </conditionalFormatting>
  <conditionalFormatting sqref="A1280">
    <cfRule type="beginsWith" dxfId="21278" priority="2423" operator="beginsWith" text="Não">
      <formula>LEFT(A1280,LEN("Não"))="Não"</formula>
    </cfRule>
    <cfRule type="containsText" dxfId="21277" priority="2424" operator="containsText" text="Apontado">
      <formula>NOT(ISERROR(SEARCH("Apontado",A1280)))</formula>
    </cfRule>
  </conditionalFormatting>
  <conditionalFormatting sqref="A1281">
    <cfRule type="beginsWith" dxfId="21276" priority="2415" operator="beginsWith" text="Não">
      <formula>LEFT(A1281,LEN("Não"))="Não"</formula>
    </cfRule>
    <cfRule type="containsText" dxfId="21275" priority="2416" operator="containsText" text="Apontado">
      <formula>NOT(ISERROR(SEARCH("Apontado",A1281)))</formula>
    </cfRule>
  </conditionalFormatting>
  <conditionalFormatting sqref="A1282">
    <cfRule type="beginsWith" dxfId="21274" priority="2407" operator="beginsWith" text="Não">
      <formula>LEFT(A1282,LEN("Não"))="Não"</formula>
    </cfRule>
    <cfRule type="containsText" dxfId="21273" priority="2408" operator="containsText" text="Apontado">
      <formula>NOT(ISERROR(SEARCH("Apontado",A1282)))</formula>
    </cfRule>
  </conditionalFormatting>
  <conditionalFormatting sqref="A1283">
    <cfRule type="beginsWith" dxfId="21272" priority="2399" operator="beginsWith" text="Não">
      <formula>LEFT(A1283,LEN("Não"))="Não"</formula>
    </cfRule>
    <cfRule type="containsText" dxfId="21271" priority="2400" operator="containsText" text="Apontado">
      <formula>NOT(ISERROR(SEARCH("Apontado",A1283)))</formula>
    </cfRule>
  </conditionalFormatting>
  <conditionalFormatting sqref="A1284">
    <cfRule type="beginsWith" dxfId="21270" priority="2391" operator="beginsWith" text="Não">
      <formula>LEFT(A1284,LEN("Não"))="Não"</formula>
    </cfRule>
    <cfRule type="containsText" dxfId="21269" priority="2392" operator="containsText" text="Apontado">
      <formula>NOT(ISERROR(SEARCH("Apontado",A1284)))</formula>
    </cfRule>
  </conditionalFormatting>
  <conditionalFormatting sqref="A1285:A1330">
    <cfRule type="beginsWith" dxfId="21268" priority="2383" operator="beginsWith" text="Não">
      <formula>LEFT(A1285,LEN("Não"))="Não"</formula>
    </cfRule>
    <cfRule type="containsText" dxfId="21267" priority="2384" operator="containsText" text="Apontado">
      <formula>NOT(ISERROR(SEARCH("Apontado",A1285)))</formula>
    </cfRule>
  </conditionalFormatting>
  <conditionalFormatting sqref="A1286">
    <cfRule type="beginsWith" dxfId="21266" priority="2375" operator="beginsWith" text="Não">
      <formula>LEFT(A1286,LEN("Não"))="Não"</formula>
    </cfRule>
    <cfRule type="containsText" dxfId="21265" priority="2376" operator="containsText" text="Apontado">
      <formula>NOT(ISERROR(SEARCH("Apontado",A1286)))</formula>
    </cfRule>
  </conditionalFormatting>
  <conditionalFormatting sqref="A1287">
    <cfRule type="beginsWith" dxfId="21264" priority="2367" operator="beginsWith" text="Não">
      <formula>LEFT(A1287,LEN("Não"))="Não"</formula>
    </cfRule>
    <cfRule type="containsText" dxfId="21263" priority="2368" operator="containsText" text="Apontado">
      <formula>NOT(ISERROR(SEARCH("Apontado",A1287)))</formula>
    </cfRule>
  </conditionalFormatting>
  <conditionalFormatting sqref="A1288:A1293">
    <cfRule type="beginsWith" dxfId="21262" priority="2359" operator="beginsWith" text="Não">
      <formula>LEFT(A1288,LEN("Não"))="Não"</formula>
    </cfRule>
    <cfRule type="containsText" dxfId="21261" priority="2360" operator="containsText" text="Apontado">
      <formula>NOT(ISERROR(SEARCH("Apontado",A1288)))</formula>
    </cfRule>
  </conditionalFormatting>
  <conditionalFormatting sqref="A1289">
    <cfRule type="beginsWith" dxfId="21260" priority="2351" operator="beginsWith" text="Não">
      <formula>LEFT(A1289,LEN("Não"))="Não"</formula>
    </cfRule>
    <cfRule type="containsText" dxfId="21259" priority="2352" operator="containsText" text="Apontado">
      <formula>NOT(ISERROR(SEARCH("Apontado",A1289)))</formula>
    </cfRule>
  </conditionalFormatting>
  <conditionalFormatting sqref="A1290:A1291">
    <cfRule type="beginsWith" dxfId="21258" priority="2343" operator="beginsWith" text="Não">
      <formula>LEFT(A1290,LEN("Não"))="Não"</formula>
    </cfRule>
    <cfRule type="containsText" dxfId="21257" priority="2344" operator="containsText" text="Apontado">
      <formula>NOT(ISERROR(SEARCH("Apontado",A1290)))</formula>
    </cfRule>
  </conditionalFormatting>
  <conditionalFormatting sqref="A1292">
    <cfRule type="beginsWith" dxfId="21256" priority="2335" operator="beginsWith" text="Não">
      <formula>LEFT(A1292,LEN("Não"))="Não"</formula>
    </cfRule>
    <cfRule type="containsText" dxfId="21255" priority="2336" operator="containsText" text="Apontado">
      <formula>NOT(ISERROR(SEARCH("Apontado",A1292)))</formula>
    </cfRule>
  </conditionalFormatting>
  <conditionalFormatting sqref="A1293">
    <cfRule type="beginsWith" dxfId="21254" priority="2327" operator="beginsWith" text="Não">
      <formula>LEFT(A1293,LEN("Não"))="Não"</formula>
    </cfRule>
    <cfRule type="containsText" dxfId="21253" priority="2328" operator="containsText" text="Apontado">
      <formula>NOT(ISERROR(SEARCH("Apontado",A1293)))</formula>
    </cfRule>
  </conditionalFormatting>
  <conditionalFormatting sqref="A1294">
    <cfRule type="beginsWith" dxfId="21252" priority="2319" operator="beginsWith" text="Não">
      <formula>LEFT(A1294,LEN("Não"))="Não"</formula>
    </cfRule>
    <cfRule type="containsText" dxfId="21251" priority="2320" operator="containsText" text="Apontado">
      <formula>NOT(ISERROR(SEARCH("Apontado",A1294)))</formula>
    </cfRule>
  </conditionalFormatting>
  <conditionalFormatting sqref="A1295">
    <cfRule type="beginsWith" dxfId="21250" priority="2311" operator="beginsWith" text="Não">
      <formula>LEFT(A1295,LEN("Não"))="Não"</formula>
    </cfRule>
    <cfRule type="containsText" dxfId="21249" priority="2312" operator="containsText" text="Apontado">
      <formula>NOT(ISERROR(SEARCH("Apontado",A1295)))</formula>
    </cfRule>
  </conditionalFormatting>
  <conditionalFormatting sqref="A1296">
    <cfRule type="beginsWith" dxfId="21248" priority="2303" operator="beginsWith" text="Não">
      <formula>LEFT(A1296,LEN("Não"))="Não"</formula>
    </cfRule>
    <cfRule type="containsText" dxfId="21247" priority="2304" operator="containsText" text="Apontado">
      <formula>NOT(ISERROR(SEARCH("Apontado",A1296)))</formula>
    </cfRule>
  </conditionalFormatting>
  <conditionalFormatting sqref="A1297:A1299">
    <cfRule type="beginsWith" dxfId="21246" priority="2295" operator="beginsWith" text="Não">
      <formula>LEFT(A1297,LEN("Não"))="Não"</formula>
    </cfRule>
    <cfRule type="containsText" dxfId="21245" priority="2296" operator="containsText" text="Apontado">
      <formula>NOT(ISERROR(SEARCH("Apontado",A1297)))</formula>
    </cfRule>
  </conditionalFormatting>
  <conditionalFormatting sqref="A1301:A1311">
    <cfRule type="beginsWith" dxfId="21244" priority="2263" operator="beginsWith" text="Não">
      <formula>LEFT(A1301,LEN("Não"))="Não"</formula>
    </cfRule>
    <cfRule type="containsText" dxfId="21243" priority="2264" operator="containsText" text="Apontado">
      <formula>NOT(ISERROR(SEARCH("Apontado",A1301)))</formula>
    </cfRule>
  </conditionalFormatting>
  <conditionalFormatting sqref="A1302">
    <cfRule type="beginsWith" dxfId="21242" priority="2255" operator="beginsWith" text="Não">
      <formula>LEFT(A1302,LEN("Não"))="Não"</formula>
    </cfRule>
    <cfRule type="containsText" dxfId="21241" priority="2256" operator="containsText" text="Apontado">
      <formula>NOT(ISERROR(SEARCH("Apontado",A1302)))</formula>
    </cfRule>
  </conditionalFormatting>
  <conditionalFormatting sqref="A1303">
    <cfRule type="beginsWith" dxfId="21240" priority="2247" operator="beginsWith" text="Não">
      <formula>LEFT(A1303,LEN("Não"))="Não"</formula>
    </cfRule>
    <cfRule type="containsText" dxfId="21239" priority="2248" operator="containsText" text="Apontado">
      <formula>NOT(ISERROR(SEARCH("Apontado",A1303)))</formula>
    </cfRule>
  </conditionalFormatting>
  <conditionalFormatting sqref="A1304">
    <cfRule type="beginsWith" dxfId="21238" priority="2239" operator="beginsWith" text="Não">
      <formula>LEFT(A1304,LEN("Não"))="Não"</formula>
    </cfRule>
    <cfRule type="containsText" dxfId="21237" priority="2240" operator="containsText" text="Apontado">
      <formula>NOT(ISERROR(SEARCH("Apontado",A1304)))</formula>
    </cfRule>
  </conditionalFormatting>
  <conditionalFormatting sqref="A1305:A1306">
    <cfRule type="beginsWith" dxfId="21236" priority="2231" operator="beginsWith" text="Não">
      <formula>LEFT(A1305,LEN("Não"))="Não"</formula>
    </cfRule>
    <cfRule type="containsText" dxfId="21235" priority="2232" operator="containsText" text="Apontado">
      <formula>NOT(ISERROR(SEARCH("Apontado",A1305)))</formula>
    </cfRule>
  </conditionalFormatting>
  <conditionalFormatting sqref="A1307">
    <cfRule type="beginsWith" dxfId="21234" priority="2223" operator="beginsWith" text="Não">
      <formula>LEFT(A1307,LEN("Não"))="Não"</formula>
    </cfRule>
    <cfRule type="containsText" dxfId="21233" priority="2224" operator="containsText" text="Apontado">
      <formula>NOT(ISERROR(SEARCH("Apontado",A1307)))</formula>
    </cfRule>
  </conditionalFormatting>
  <conditionalFormatting sqref="A1308">
    <cfRule type="beginsWith" dxfId="21232" priority="2215" operator="beginsWith" text="Não">
      <formula>LEFT(A1308,LEN("Não"))="Não"</formula>
    </cfRule>
    <cfRule type="containsText" dxfId="21231" priority="2216" operator="containsText" text="Apontado">
      <formula>NOT(ISERROR(SEARCH("Apontado",A1308)))</formula>
    </cfRule>
  </conditionalFormatting>
  <conditionalFormatting sqref="A1309">
    <cfRule type="beginsWith" dxfId="21230" priority="2207" operator="beginsWith" text="Não">
      <formula>LEFT(A1309,LEN("Não"))="Não"</formula>
    </cfRule>
    <cfRule type="containsText" dxfId="21229" priority="2208" operator="containsText" text="Apontado">
      <formula>NOT(ISERROR(SEARCH("Apontado",A1309)))</formula>
    </cfRule>
  </conditionalFormatting>
  <conditionalFormatting sqref="A1310">
    <cfRule type="beginsWith" dxfId="21228" priority="2199" operator="beginsWith" text="Não">
      <formula>LEFT(A1310,LEN("Não"))="Não"</formula>
    </cfRule>
    <cfRule type="containsText" dxfId="21227" priority="2200" operator="containsText" text="Apontado">
      <formula>NOT(ISERROR(SEARCH("Apontado",A1310)))</formula>
    </cfRule>
  </conditionalFormatting>
  <conditionalFormatting sqref="A1311">
    <cfRule type="beginsWith" dxfId="21226" priority="2191" operator="beginsWith" text="Não">
      <formula>LEFT(A1311,LEN("Não"))="Não"</formula>
    </cfRule>
    <cfRule type="containsText" dxfId="21225" priority="2192" operator="containsText" text="Apontado">
      <formula>NOT(ISERROR(SEARCH("Apontado",A1311)))</formula>
    </cfRule>
  </conditionalFormatting>
  <conditionalFormatting sqref="A1312">
    <cfRule type="beginsWith" dxfId="21224" priority="2183" operator="beginsWith" text="Não">
      <formula>LEFT(A1312,LEN("Não"))="Não"</formula>
    </cfRule>
    <cfRule type="containsText" dxfId="21223" priority="2184" operator="containsText" text="Apontado">
      <formula>NOT(ISERROR(SEARCH("Apontado",A1312)))</formula>
    </cfRule>
  </conditionalFormatting>
  <conditionalFormatting sqref="A1313">
    <cfRule type="beginsWith" dxfId="21222" priority="2175" operator="beginsWith" text="Não">
      <formula>LEFT(A1313,LEN("Não"))="Não"</formula>
    </cfRule>
    <cfRule type="containsText" dxfId="21221" priority="2176" operator="containsText" text="Apontado">
      <formula>NOT(ISERROR(SEARCH("Apontado",A1313)))</formula>
    </cfRule>
  </conditionalFormatting>
  <conditionalFormatting sqref="A1314:A1315">
    <cfRule type="beginsWith" dxfId="21220" priority="2167" operator="beginsWith" text="Não">
      <formula>LEFT(A1314,LEN("Não"))="Não"</formula>
    </cfRule>
    <cfRule type="containsText" dxfId="21219" priority="2168" operator="containsText" text="Apontado">
      <formula>NOT(ISERROR(SEARCH("Apontado",A1314)))</formula>
    </cfRule>
  </conditionalFormatting>
  <conditionalFormatting sqref="A1316">
    <cfRule type="beginsWith" dxfId="21218" priority="2159" operator="beginsWith" text="Não">
      <formula>LEFT(A1316,LEN("Não"))="Não"</formula>
    </cfRule>
    <cfRule type="containsText" dxfId="21217" priority="2160" operator="containsText" text="Apontado">
      <formula>NOT(ISERROR(SEARCH("Apontado",A1316)))</formula>
    </cfRule>
  </conditionalFormatting>
  <conditionalFormatting sqref="A1317">
    <cfRule type="beginsWith" dxfId="21216" priority="2151" operator="beginsWith" text="Não">
      <formula>LEFT(A1317,LEN("Não"))="Não"</formula>
    </cfRule>
    <cfRule type="containsText" dxfId="21215" priority="2152" operator="containsText" text="Apontado">
      <formula>NOT(ISERROR(SEARCH("Apontado",A1317)))</formula>
    </cfRule>
  </conditionalFormatting>
  <conditionalFormatting sqref="A1318:A1319">
    <cfRule type="beginsWith" dxfId="21214" priority="2143" operator="beginsWith" text="Não">
      <formula>LEFT(A1318,LEN("Não"))="Não"</formula>
    </cfRule>
    <cfRule type="containsText" dxfId="21213" priority="2144" operator="containsText" text="Apontado">
      <formula>NOT(ISERROR(SEARCH("Apontado",A1318)))</formula>
    </cfRule>
  </conditionalFormatting>
  <conditionalFormatting sqref="A1320">
    <cfRule type="beginsWith" dxfId="21212" priority="2135" operator="beginsWith" text="Não">
      <formula>LEFT(A1320,LEN("Não"))="Não"</formula>
    </cfRule>
    <cfRule type="containsText" dxfId="21211" priority="2136" operator="containsText" text="Apontado">
      <formula>NOT(ISERROR(SEARCH("Apontado",A1320)))</formula>
    </cfRule>
  </conditionalFormatting>
  <conditionalFormatting sqref="A1321">
    <cfRule type="beginsWith" dxfId="21210" priority="2127" operator="beginsWith" text="Não">
      <formula>LEFT(A1321,LEN("Não"))="Não"</formula>
    </cfRule>
    <cfRule type="containsText" dxfId="21209" priority="2128" operator="containsText" text="Apontado">
      <formula>NOT(ISERROR(SEARCH("Apontado",A1321)))</formula>
    </cfRule>
  </conditionalFormatting>
  <conditionalFormatting sqref="A1322:A1330">
    <cfRule type="beginsWith" dxfId="21208" priority="2119" operator="beginsWith" text="Não">
      <formula>LEFT(A1322,LEN("Não"))="Não"</formula>
    </cfRule>
    <cfRule type="containsText" dxfId="21207" priority="2120" operator="containsText" text="Apontado">
      <formula>NOT(ISERROR(SEARCH("Apontado",A1322)))</formula>
    </cfRule>
  </conditionalFormatting>
  <conditionalFormatting sqref="A1325:A1330">
    <cfRule type="beginsWith" dxfId="21206" priority="2103" operator="beginsWith" text="Não">
      <formula>LEFT(A1325,LEN("Não"))="Não"</formula>
    </cfRule>
    <cfRule type="containsText" dxfId="21205" priority="2104" operator="containsText" text="Apontado">
      <formula>NOT(ISERROR(SEARCH("Apontado",A1325)))</formula>
    </cfRule>
  </conditionalFormatting>
  <conditionalFormatting sqref="A1326:A1327">
    <cfRule type="beginsWith" dxfId="21204" priority="2095" operator="beginsWith" text="Não">
      <formula>LEFT(A1326,LEN("Não"))="Não"</formula>
    </cfRule>
    <cfRule type="containsText" dxfId="21203" priority="2096" operator="containsText" text="Apontado">
      <formula>NOT(ISERROR(SEARCH("Apontado",A1326)))</formula>
    </cfRule>
  </conditionalFormatting>
  <conditionalFormatting sqref="A1328:A1330">
    <cfRule type="beginsWith" dxfId="21202" priority="2079" operator="beginsWith" text="Não">
      <formula>LEFT(A1328,LEN("Não"))="Não"</formula>
    </cfRule>
    <cfRule type="containsText" dxfId="21201" priority="2080" operator="containsText" text="Apontado">
      <formula>NOT(ISERROR(SEARCH("Apontado",A1328)))</formula>
    </cfRule>
  </conditionalFormatting>
  <conditionalFormatting sqref="A1331">
    <cfRule type="beginsWith" dxfId="21200" priority="2071" operator="beginsWith" text="Não">
      <formula>LEFT(A1331,LEN("Não"))="Não"</formula>
    </cfRule>
    <cfRule type="containsText" dxfId="21199" priority="2072" operator="containsText" text="Apontado">
      <formula>NOT(ISERROR(SEARCH("Apontado",A1331)))</formula>
    </cfRule>
  </conditionalFormatting>
  <conditionalFormatting sqref="A1332">
    <cfRule type="beginsWith" dxfId="21198" priority="2063" operator="beginsWith" text="Não">
      <formula>LEFT(A1332,LEN("Não"))="Não"</formula>
    </cfRule>
    <cfRule type="containsText" dxfId="21197" priority="2064" operator="containsText" text="Apontado">
      <formula>NOT(ISERROR(SEARCH("Apontado",A1332)))</formula>
    </cfRule>
  </conditionalFormatting>
  <conditionalFormatting sqref="A1333:A1354">
    <cfRule type="beginsWith" dxfId="21196" priority="2055" operator="beginsWith" text="Não">
      <formula>LEFT(A1333,LEN("Não"))="Não"</formula>
    </cfRule>
    <cfRule type="containsText" dxfId="21195" priority="2056" operator="containsText" text="Apontado">
      <formula>NOT(ISERROR(SEARCH("Apontado",A1333)))</formula>
    </cfRule>
  </conditionalFormatting>
  <conditionalFormatting sqref="A1339">
    <cfRule type="beginsWith" dxfId="21194" priority="2015" operator="beginsWith" text="Não">
      <formula>LEFT(A1339,LEN("Não"))="Não"</formula>
    </cfRule>
    <cfRule type="containsText" dxfId="21193" priority="2016" operator="containsText" text="Apontado">
      <formula>NOT(ISERROR(SEARCH("Apontado",A1339)))</formula>
    </cfRule>
  </conditionalFormatting>
  <conditionalFormatting sqref="A1340">
    <cfRule type="beginsWith" dxfId="21192" priority="2007" operator="beginsWith" text="Não">
      <formula>LEFT(A1340,LEN("Não"))="Não"</formula>
    </cfRule>
    <cfRule type="containsText" dxfId="21191" priority="2008" operator="containsText" text="Apontado">
      <formula>NOT(ISERROR(SEARCH("Apontado",A1340)))</formula>
    </cfRule>
  </conditionalFormatting>
  <conditionalFormatting sqref="A1341:A1354">
    <cfRule type="beginsWith" dxfId="21190" priority="1999" operator="beginsWith" text="Não">
      <formula>LEFT(A1341,LEN("Não"))="Não"</formula>
    </cfRule>
    <cfRule type="containsText" dxfId="21189" priority="2000" operator="containsText" text="Apontado">
      <formula>NOT(ISERROR(SEARCH("Apontado",A1341)))</formula>
    </cfRule>
  </conditionalFormatting>
  <conditionalFormatting sqref="A1343">
    <cfRule type="beginsWith" dxfId="21188" priority="1983" operator="beginsWith" text="Não">
      <formula>LEFT(A1343,LEN("Não"))="Não"</formula>
    </cfRule>
    <cfRule type="containsText" dxfId="21187" priority="1984" operator="containsText" text="Apontado">
      <formula>NOT(ISERROR(SEARCH("Apontado",A1343)))</formula>
    </cfRule>
  </conditionalFormatting>
  <conditionalFormatting sqref="A1344">
    <cfRule type="beginsWith" dxfId="21186" priority="1975" operator="beginsWith" text="Não">
      <formula>LEFT(A1344,LEN("Não"))="Não"</formula>
    </cfRule>
    <cfRule type="containsText" dxfId="21185" priority="1976" operator="containsText" text="Apontado">
      <formula>NOT(ISERROR(SEARCH("Apontado",A1344)))</formula>
    </cfRule>
  </conditionalFormatting>
  <conditionalFormatting sqref="A1345:A1348">
    <cfRule type="beginsWith" dxfId="21184" priority="1967" operator="beginsWith" text="Não">
      <formula>LEFT(A1345,LEN("Não"))="Não"</formula>
    </cfRule>
    <cfRule type="containsText" dxfId="21183" priority="1968" operator="containsText" text="Apontado">
      <formula>NOT(ISERROR(SEARCH("Apontado",A1345)))</formula>
    </cfRule>
  </conditionalFormatting>
  <conditionalFormatting sqref="A1349:A1350">
    <cfRule type="beginsWith" dxfId="21182" priority="1943" operator="beginsWith" text="Não">
      <formula>LEFT(A1349,LEN("Não"))="Não"</formula>
    </cfRule>
    <cfRule type="containsText" dxfId="21181" priority="1944" operator="containsText" text="Apontado">
      <formula>NOT(ISERROR(SEARCH("Apontado",A1349)))</formula>
    </cfRule>
  </conditionalFormatting>
  <conditionalFormatting sqref="A1351">
    <cfRule type="beginsWith" dxfId="21180" priority="1935" operator="beginsWith" text="Não">
      <formula>LEFT(A1351,LEN("Não"))="Não"</formula>
    </cfRule>
    <cfRule type="containsText" dxfId="21179" priority="1936" operator="containsText" text="Apontado">
      <formula>NOT(ISERROR(SEARCH("Apontado",A1351)))</formula>
    </cfRule>
  </conditionalFormatting>
  <conditionalFormatting sqref="A1352:A1353">
    <cfRule type="beginsWith" dxfId="21178" priority="1927" operator="beginsWith" text="Não">
      <formula>LEFT(A1352,LEN("Não"))="Não"</formula>
    </cfRule>
    <cfRule type="containsText" dxfId="21177" priority="1928" operator="containsText" text="Apontado">
      <formula>NOT(ISERROR(SEARCH("Apontado",A1352)))</formula>
    </cfRule>
  </conditionalFormatting>
  <conditionalFormatting sqref="A1354">
    <cfRule type="beginsWith" dxfId="21176" priority="1919" operator="beginsWith" text="Não">
      <formula>LEFT(A1354,LEN("Não"))="Não"</formula>
    </cfRule>
    <cfRule type="containsText" dxfId="21175" priority="1920" operator="containsText" text="Apontado">
      <formula>NOT(ISERROR(SEARCH("Apontado",A1354)))</formula>
    </cfRule>
  </conditionalFormatting>
  <conditionalFormatting sqref="A1355">
    <cfRule type="beginsWith" dxfId="21174" priority="1911" operator="beginsWith" text="Não">
      <formula>LEFT(A1355,LEN("Não"))="Não"</formula>
    </cfRule>
    <cfRule type="containsText" dxfId="21173" priority="1912" operator="containsText" text="Apontado">
      <formula>NOT(ISERROR(SEARCH("Apontado",A1355)))</formula>
    </cfRule>
  </conditionalFormatting>
  <conditionalFormatting sqref="A1356:A1365">
    <cfRule type="beginsWith" dxfId="21172" priority="1903" operator="beginsWith" text="Não">
      <formula>LEFT(A1356,LEN("Não"))="Não"</formula>
    </cfRule>
    <cfRule type="containsText" dxfId="21171" priority="1904" operator="containsText" text="Apontado">
      <formula>NOT(ISERROR(SEARCH("Apontado",A1356)))</formula>
    </cfRule>
  </conditionalFormatting>
  <conditionalFormatting sqref="A1394:A1398">
    <cfRule type="beginsWith" dxfId="21170" priority="1599" operator="beginsWith" text="Não">
      <formula>LEFT(A1394,LEN("Não"))="Não"</formula>
    </cfRule>
    <cfRule type="containsText" dxfId="21169" priority="1600" operator="containsText" text="Apontado">
      <formula>NOT(ISERROR(SEARCH("Apontado",A1394)))</formula>
    </cfRule>
    <cfRule type="beginsWith" dxfId="21168" priority="1607" operator="beginsWith" text="Não">
      <formula>LEFT(A1394,LEN("Não"))="Não"</formula>
    </cfRule>
    <cfRule type="containsText" dxfId="21167" priority="1608" operator="containsText" text="Apontado">
      <formula>NOT(ISERROR(SEARCH("Apontado",A1394)))</formula>
    </cfRule>
    <cfRule type="beginsWith" dxfId="21166" priority="1615" operator="beginsWith" text="Não">
      <formula>LEFT(A1394,LEN("Não"))="Não"</formula>
    </cfRule>
    <cfRule type="containsText" dxfId="21165" priority="1616" operator="containsText" text="Apontado">
      <formula>NOT(ISERROR(SEARCH("Apontado",A1394)))</formula>
    </cfRule>
  </conditionalFormatting>
  <conditionalFormatting sqref="A1621:A1048576">
    <cfRule type="containsText" dxfId="21164" priority="27951" operator="containsText" text="Não">
      <formula>NOT(ISERROR(SEARCH("Não",A1621)))</formula>
    </cfRule>
  </conditionalFormatting>
  <conditionalFormatting sqref="D1:D1489">
    <cfRule type="containsText" dxfId="21163" priority="27308" operator="containsText" text="Reprogramado">
      <formula>NOT(ISERROR(SEARCH("Reprogramado",D1)))</formula>
    </cfRule>
    <cfRule type="containsText" dxfId="21162" priority="27309" operator="containsText" text="Remanejado">
      <formula>NOT(ISERROR(SEARCH("Remanejado",D1)))</formula>
    </cfRule>
    <cfRule type="containsText" dxfId="21161" priority="27310" operator="containsText" text="Cancelado">
      <formula>NOT(ISERROR(SEARCH("Cancelado",D1)))</formula>
    </cfRule>
    <cfRule type="containsText" dxfId="21160" priority="27311" operator="containsText" text="Suspensa">
      <formula>NOT(ISERROR(SEARCH("Suspensa",D1)))</formula>
    </cfRule>
    <cfRule type="containsText" dxfId="21159" priority="27314" operator="containsText" text="Pendente">
      <formula>NOT(ISERROR(SEARCH("Pendente",D1)))</formula>
    </cfRule>
    <cfRule type="containsText" dxfId="21158" priority="27315" operator="containsText" text="Concluído">
      <formula>NOT(ISERROR(SEARCH("Concluído",D1)))</formula>
    </cfRule>
    <cfRule type="containsText" dxfId="21157" priority="27378" operator="containsText" text="Reprogramado">
      <formula>NOT(ISERROR(SEARCH("Reprogramado",D1)))</formula>
    </cfRule>
    <cfRule type="containsText" dxfId="21156" priority="27379" operator="containsText" text="Remanejado">
      <formula>NOT(ISERROR(SEARCH("Remanejado",D1)))</formula>
    </cfRule>
    <cfRule type="containsText" dxfId="21155" priority="27380" operator="containsText" text="Cancelado">
      <formula>NOT(ISERROR(SEARCH("Cancelado",D1)))</formula>
    </cfRule>
    <cfRule type="containsText" dxfId="21154" priority="27381" operator="containsText" text="Suspensa">
      <formula>NOT(ISERROR(SEARCH("Suspensa",D1)))</formula>
    </cfRule>
    <cfRule type="containsText" dxfId="21153" priority="27384" operator="containsText" text="Pendente">
      <formula>NOT(ISERROR(SEARCH("Pendente",D1)))</formula>
    </cfRule>
    <cfRule type="containsText" dxfId="21152" priority="27385" operator="containsText" text="Concluído">
      <formula>NOT(ISERROR(SEARCH("Concluído",D1)))</formula>
    </cfRule>
    <cfRule type="containsText" dxfId="21151" priority="27455" operator="containsText" text="Reprogramado">
      <formula>NOT(ISERROR(SEARCH("Reprogramado",D1)))</formula>
    </cfRule>
    <cfRule type="containsText" dxfId="21150" priority="27456" operator="containsText" text="Remanejado">
      <formula>NOT(ISERROR(SEARCH("Remanejado",D1)))</formula>
    </cfRule>
    <cfRule type="containsText" dxfId="21149" priority="27457" operator="containsText" text="Cancelado">
      <formula>NOT(ISERROR(SEARCH("Cancelado",D1)))</formula>
    </cfRule>
    <cfRule type="containsText" dxfId="21148" priority="27458" operator="containsText" text="Suspensa">
      <formula>NOT(ISERROR(SEARCH("Suspensa",D1)))</formula>
    </cfRule>
    <cfRule type="containsText" dxfId="21147" priority="27459" operator="containsText" text="Pendente">
      <formula>NOT(ISERROR(SEARCH("Pendente",D1)))</formula>
    </cfRule>
    <cfRule type="containsText" dxfId="21146" priority="27460" operator="containsText" text="Concluído">
      <formula>NOT(ISERROR(SEARCH("Concluído",D1)))</formula>
    </cfRule>
    <cfRule type="containsText" dxfId="21145" priority="27461" operator="containsText" text="Reprogramado">
      <formula>NOT(ISERROR(SEARCH("Reprogramado",D1)))</formula>
    </cfRule>
    <cfRule type="containsText" dxfId="21144" priority="27462" operator="containsText" text="Remanejado">
      <formula>NOT(ISERROR(SEARCH("Remanejado",D1)))</formula>
    </cfRule>
    <cfRule type="containsText" dxfId="21143" priority="27463" operator="containsText" text="Cancelado">
      <formula>NOT(ISERROR(SEARCH("Cancelado",D1)))</formula>
    </cfRule>
    <cfRule type="containsText" dxfId="21142" priority="27464" operator="containsText" text="Suspensa">
      <formula>NOT(ISERROR(SEARCH("Suspensa",D1)))</formula>
    </cfRule>
    <cfRule type="containsText" dxfId="21141" priority="27465" operator="containsText" text="Pendente">
      <formula>NOT(ISERROR(SEARCH("Pendente",D1)))</formula>
    </cfRule>
    <cfRule type="containsText" dxfId="21140" priority="27466" operator="containsText" text="Concluído">
      <formula>NOT(ISERROR(SEARCH("Concluído",D1)))</formula>
    </cfRule>
    <cfRule type="containsText" dxfId="21139" priority="27467" operator="containsText" text="Não">
      <formula>NOT(ISERROR(SEARCH("Não",D1)))</formula>
    </cfRule>
    <cfRule type="containsText" dxfId="21138" priority="28259" operator="containsText" text="Não">
      <formula>NOT(ISERROR(SEARCH("Não",D1)))</formula>
    </cfRule>
  </conditionalFormatting>
  <conditionalFormatting sqref="D513:D514 D925 D938:D939 D945 D950 D987 D994 D1016 D1022 D1097:D1098 D1112 D1119 D1141 D1187">
    <cfRule type="containsText" dxfId="21137" priority="28163" operator="containsText" text="Reprogramado">
      <formula>NOT(ISERROR(SEARCH("Reprogramado",D513)))</formula>
    </cfRule>
    <cfRule type="containsText" dxfId="21136" priority="28164" operator="containsText" text="Remanejado">
      <formula>NOT(ISERROR(SEARCH("Remanejado",D513)))</formula>
    </cfRule>
    <cfRule type="containsText" dxfId="21135" priority="28165" operator="containsText" text="Cancelado">
      <formula>NOT(ISERROR(SEARCH("Cancelado",D513)))</formula>
    </cfRule>
    <cfRule type="containsText" dxfId="21134" priority="28166" operator="containsText" text="Suspensa">
      <formula>NOT(ISERROR(SEARCH("Suspensa",D513)))</formula>
    </cfRule>
    <cfRule type="containsText" dxfId="21133" priority="28169" operator="containsText" text="Pendente">
      <formula>NOT(ISERROR(SEARCH("Pendente",D513)))</formula>
    </cfRule>
    <cfRule type="containsText" dxfId="21132" priority="28170" operator="containsText" text="Concluído">
      <formula>NOT(ISERROR(SEARCH("Concluído",D513)))</formula>
    </cfRule>
  </conditionalFormatting>
  <conditionalFormatting sqref="D518:D519">
    <cfRule type="containsText" dxfId="21131" priority="28131" operator="containsText" text="Reprogramado">
      <formula>NOT(ISERROR(SEARCH("Reprogramado",D518)))</formula>
    </cfRule>
    <cfRule type="containsText" dxfId="21130" priority="28132" operator="containsText" text="Remanejado">
      <formula>NOT(ISERROR(SEARCH("Remanejado",D518)))</formula>
    </cfRule>
    <cfRule type="containsText" dxfId="21129" priority="28133" operator="containsText" text="Cancelado">
      <formula>NOT(ISERROR(SEARCH("Cancelado",D518)))</formula>
    </cfRule>
    <cfRule type="containsText" dxfId="21128" priority="28134" operator="containsText" text="Suspensa">
      <formula>NOT(ISERROR(SEARCH("Suspensa",D518)))</formula>
    </cfRule>
    <cfRule type="containsText" dxfId="21127" priority="28137" operator="containsText" text="Pendente">
      <formula>NOT(ISERROR(SEARCH("Pendente",D518)))</formula>
    </cfRule>
    <cfRule type="containsText" dxfId="21126" priority="28138" operator="containsText" text="Concluído">
      <formula>NOT(ISERROR(SEARCH("Concluído",D518)))</formula>
    </cfRule>
  </conditionalFormatting>
  <conditionalFormatting sqref="D529">
    <cfRule type="containsText" dxfId="21125" priority="28050" operator="containsText" text="Reprogramado">
      <formula>NOT(ISERROR(SEARCH("Reprogramado",D529)))</formula>
    </cfRule>
    <cfRule type="containsText" dxfId="21124" priority="28051" operator="containsText" text="Remanejado">
      <formula>NOT(ISERROR(SEARCH("Remanejado",D529)))</formula>
    </cfRule>
    <cfRule type="containsText" dxfId="21123" priority="28052" operator="containsText" text="Cancelado">
      <formula>NOT(ISERROR(SEARCH("Cancelado",D529)))</formula>
    </cfRule>
    <cfRule type="containsText" dxfId="21122" priority="28053" operator="containsText" text="Suspensa">
      <formula>NOT(ISERROR(SEARCH("Suspensa",D529)))</formula>
    </cfRule>
    <cfRule type="containsText" dxfId="21121" priority="28056" operator="containsText" text="Pendente">
      <formula>NOT(ISERROR(SEARCH("Pendente",D529)))</formula>
    </cfRule>
    <cfRule type="containsText" dxfId="21120" priority="28057" operator="containsText" text="Concluído">
      <formula>NOT(ISERROR(SEARCH("Concluído",D529)))</formula>
    </cfRule>
  </conditionalFormatting>
  <conditionalFormatting sqref="D533:D539">
    <cfRule type="containsText" dxfId="21119" priority="27986" operator="containsText" text="Reprogramado">
      <formula>NOT(ISERROR(SEARCH("Reprogramado",D533)))</formula>
    </cfRule>
    <cfRule type="containsText" dxfId="21118" priority="27987" operator="containsText" text="Remanejado">
      <formula>NOT(ISERROR(SEARCH("Remanejado",D533)))</formula>
    </cfRule>
    <cfRule type="containsText" dxfId="21117" priority="27988" operator="containsText" text="Cancelado">
      <formula>NOT(ISERROR(SEARCH("Cancelado",D533)))</formula>
    </cfRule>
    <cfRule type="containsText" dxfId="21116" priority="27989" operator="containsText" text="Suspensa">
      <formula>NOT(ISERROR(SEARCH("Suspensa",D533)))</formula>
    </cfRule>
    <cfRule type="containsText" dxfId="21115" priority="27992" operator="containsText" text="Pendente">
      <formula>NOT(ISERROR(SEARCH("Pendente",D533)))</formula>
    </cfRule>
    <cfRule type="containsText" dxfId="21114" priority="27993" operator="containsText" text="Concluído">
      <formula>NOT(ISERROR(SEARCH("Concluído",D533)))</formula>
    </cfRule>
  </conditionalFormatting>
  <conditionalFormatting sqref="D545">
    <cfRule type="containsText" dxfId="21113" priority="27961" operator="containsText" text="Reprogramado">
      <formula>NOT(ISERROR(SEARCH("Reprogramado",D545)))</formula>
    </cfRule>
    <cfRule type="containsText" dxfId="21112" priority="27962" operator="containsText" text="Remanejado">
      <formula>NOT(ISERROR(SEARCH("Remanejado",D545)))</formula>
    </cfRule>
    <cfRule type="containsText" dxfId="21111" priority="27963" operator="containsText" text="Cancelado">
      <formula>NOT(ISERROR(SEARCH("Cancelado",D545)))</formula>
    </cfRule>
    <cfRule type="containsText" dxfId="21110" priority="27964" operator="containsText" text="Suspensa">
      <formula>NOT(ISERROR(SEARCH("Suspensa",D545)))</formula>
    </cfRule>
    <cfRule type="containsText" dxfId="21109" priority="27967" operator="containsText" text="Pendente">
      <formula>NOT(ISERROR(SEARCH("Pendente",D545)))</formula>
    </cfRule>
    <cfRule type="containsText" dxfId="21108" priority="27968" operator="containsText" text="Concluído">
      <formula>NOT(ISERROR(SEARCH("Concluído",D545)))</formula>
    </cfRule>
  </conditionalFormatting>
  <conditionalFormatting sqref="D548:D549">
    <cfRule type="containsText" dxfId="21107" priority="27927" operator="containsText" text="Reprogramado">
      <formula>NOT(ISERROR(SEARCH("Reprogramado",D548)))</formula>
    </cfRule>
    <cfRule type="containsText" dxfId="21106" priority="27928" operator="containsText" text="Remanejado">
      <formula>NOT(ISERROR(SEARCH("Remanejado",D548)))</formula>
    </cfRule>
    <cfRule type="containsText" dxfId="21105" priority="27929" operator="containsText" text="Cancelado">
      <formula>NOT(ISERROR(SEARCH("Cancelado",D548)))</formula>
    </cfRule>
    <cfRule type="containsText" dxfId="21104" priority="27930" operator="containsText" text="Suspensa">
      <formula>NOT(ISERROR(SEARCH("Suspensa",D548)))</formula>
    </cfRule>
    <cfRule type="containsText" dxfId="21103" priority="27933" operator="containsText" text="Pendente">
      <formula>NOT(ISERROR(SEARCH("Pendente",D548)))</formula>
    </cfRule>
    <cfRule type="containsText" dxfId="21102" priority="27934" operator="containsText" text="Concluído">
      <formula>NOT(ISERROR(SEARCH("Concluído",D548)))</formula>
    </cfRule>
  </conditionalFormatting>
  <conditionalFormatting sqref="D560:D572 D576:D577 D581 D593 D612 D615:D616 D625 D630 D642 D644 D650 D654 D662:D663 D671:D672 D683:D684 D686 D692 D705 D709 D715 D727 D729:D730 D738 D745:D746 D756 D762 D782 D796 D804 D811 D822:D823 D832 D836 D870 D884 D902 D908:D909 D930 D933 D955 D1086 D1184 D1191 D1216 D1222 D1271 D1287 D1373:D1374 D1377 D1379:D1380 D1388:D1389 D1391:D1393 D1399">
    <cfRule type="containsText" dxfId="21101" priority="27814" operator="containsText" text="Reprogramado">
      <formula>NOT(ISERROR(SEARCH("Reprogramado",D560)))</formula>
    </cfRule>
    <cfRule type="containsText" dxfId="21100" priority="27815" operator="containsText" text="Remanejado">
      <formula>NOT(ISERROR(SEARCH("Remanejado",D560)))</formula>
    </cfRule>
    <cfRule type="containsText" dxfId="21099" priority="27816" operator="containsText" text="Cancelado">
      <formula>NOT(ISERROR(SEARCH("Cancelado",D560)))</formula>
    </cfRule>
    <cfRule type="containsText" dxfId="21098" priority="27817" operator="containsText" text="Suspensa">
      <formula>NOT(ISERROR(SEARCH("Suspensa",D560)))</formula>
    </cfRule>
    <cfRule type="containsText" dxfId="21097" priority="27820" operator="containsText" text="Pendente">
      <formula>NOT(ISERROR(SEARCH("Pendente",D560)))</formula>
    </cfRule>
    <cfRule type="containsText" dxfId="21096" priority="27821" operator="containsText" text="Concluído">
      <formula>NOT(ISERROR(SEARCH("Concluído",D560)))</formula>
    </cfRule>
  </conditionalFormatting>
  <conditionalFormatting sqref="D565">
    <cfRule type="containsText" dxfId="21095" priority="27828" operator="containsText" text="Não">
      <formula>NOT(ISERROR(SEARCH("Não",D565)))</formula>
    </cfRule>
  </conditionalFormatting>
  <conditionalFormatting sqref="D568:D584">
    <cfRule type="containsText" dxfId="21094" priority="27760" operator="containsText" text="Reprogramado">
      <formula>NOT(ISERROR(SEARCH("Reprogramado",D568)))</formula>
    </cfRule>
    <cfRule type="containsText" dxfId="21093" priority="27761" operator="containsText" text="Remanejado">
      <formula>NOT(ISERROR(SEARCH("Remanejado",D568)))</formula>
    </cfRule>
    <cfRule type="containsText" dxfId="21092" priority="27762" operator="containsText" text="Cancelado">
      <formula>NOT(ISERROR(SEARCH("Cancelado",D568)))</formula>
    </cfRule>
    <cfRule type="containsText" dxfId="21091" priority="27763" operator="containsText" text="Suspensa">
      <formula>NOT(ISERROR(SEARCH("Suspensa",D568)))</formula>
    </cfRule>
    <cfRule type="containsText" dxfId="21090" priority="27766" operator="containsText" text="Pendente">
      <formula>NOT(ISERROR(SEARCH("Pendente",D568)))</formula>
    </cfRule>
    <cfRule type="containsText" dxfId="21089" priority="27767" operator="containsText" text="Concluído">
      <formula>NOT(ISERROR(SEARCH("Concluído",D568)))</formula>
    </cfRule>
  </conditionalFormatting>
  <conditionalFormatting sqref="D575">
    <cfRule type="containsText" dxfId="21088" priority="27732" operator="containsText" text="Reprogramado">
      <formula>NOT(ISERROR(SEARCH("Reprogramado",D575)))</formula>
    </cfRule>
    <cfRule type="containsText" dxfId="21087" priority="27733" operator="containsText" text="Remanejado">
      <formula>NOT(ISERROR(SEARCH("Remanejado",D575)))</formula>
    </cfRule>
    <cfRule type="containsText" dxfId="21086" priority="27734" operator="containsText" text="Cancelado">
      <formula>NOT(ISERROR(SEARCH("Cancelado",D575)))</formula>
    </cfRule>
    <cfRule type="containsText" dxfId="21085" priority="27735" operator="containsText" text="Suspensa">
      <formula>NOT(ISERROR(SEARCH("Suspensa",D575)))</formula>
    </cfRule>
    <cfRule type="containsText" dxfId="21084" priority="27736" operator="containsText" text="Pendente">
      <formula>NOT(ISERROR(SEARCH("Pendente",D575)))</formula>
    </cfRule>
    <cfRule type="containsText" dxfId="21083" priority="27737" operator="containsText" text="Concluído">
      <formula>NOT(ISERROR(SEARCH("Concluído",D575)))</formula>
    </cfRule>
    <cfRule type="containsText" dxfId="21082" priority="27738" operator="containsText" text="Reprogramado">
      <formula>NOT(ISERROR(SEARCH("Reprogramado",D575)))</formula>
    </cfRule>
    <cfRule type="containsText" dxfId="21081" priority="27739" operator="containsText" text="Remanejado">
      <formula>NOT(ISERROR(SEARCH("Remanejado",D575)))</formula>
    </cfRule>
    <cfRule type="containsText" dxfId="21080" priority="27740" operator="containsText" text="Cancelado">
      <formula>NOT(ISERROR(SEARCH("Cancelado",D575)))</formula>
    </cfRule>
    <cfRule type="containsText" dxfId="21079" priority="27741" operator="containsText" text="Suspensa">
      <formula>NOT(ISERROR(SEARCH("Suspensa",D575)))</formula>
    </cfRule>
    <cfRule type="containsText" dxfId="21078" priority="27742" operator="containsText" text="Pendente">
      <formula>NOT(ISERROR(SEARCH("Pendente",D575)))</formula>
    </cfRule>
    <cfRule type="containsText" dxfId="21077" priority="27743" operator="containsText" text="Concluído">
      <formula>NOT(ISERROR(SEARCH("Concluído",D575)))</formula>
    </cfRule>
  </conditionalFormatting>
  <conditionalFormatting sqref="D578:D584">
    <cfRule type="containsText" dxfId="21076" priority="27710" operator="containsText" text="Reprogramado">
      <formula>NOT(ISERROR(SEARCH("Reprogramado",D578)))</formula>
    </cfRule>
    <cfRule type="containsText" dxfId="21075" priority="27711" operator="containsText" text="Remanejado">
      <formula>NOT(ISERROR(SEARCH("Remanejado",D578)))</formula>
    </cfRule>
    <cfRule type="containsText" dxfId="21074" priority="27712" operator="containsText" text="Cancelado">
      <formula>NOT(ISERROR(SEARCH("Cancelado",D578)))</formula>
    </cfRule>
    <cfRule type="containsText" dxfId="21073" priority="27713" operator="containsText" text="Suspensa">
      <formula>NOT(ISERROR(SEARCH("Suspensa",D578)))</formula>
    </cfRule>
    <cfRule type="containsText" dxfId="21072" priority="27714" operator="containsText" text="Pendente">
      <formula>NOT(ISERROR(SEARCH("Pendente",D578)))</formula>
    </cfRule>
    <cfRule type="containsText" dxfId="21071" priority="27715" operator="containsText" text="Concluído">
      <formula>NOT(ISERROR(SEARCH("Concluído",D578)))</formula>
    </cfRule>
  </conditionalFormatting>
  <conditionalFormatting sqref="D578:D586">
    <cfRule type="containsText" dxfId="21070" priority="27664" operator="containsText" text="Reprogramado">
      <formula>NOT(ISERROR(SEARCH("Reprogramado",D578)))</formula>
    </cfRule>
    <cfRule type="containsText" dxfId="21069" priority="27665" operator="containsText" text="Remanejado">
      <formula>NOT(ISERROR(SEARCH("Remanejado",D578)))</formula>
    </cfRule>
    <cfRule type="containsText" dxfId="21068" priority="27666" operator="containsText" text="Cancelado">
      <formula>NOT(ISERROR(SEARCH("Cancelado",D578)))</formula>
    </cfRule>
    <cfRule type="containsText" dxfId="21067" priority="27667" operator="containsText" text="Suspensa">
      <formula>NOT(ISERROR(SEARCH("Suspensa",D578)))</formula>
    </cfRule>
    <cfRule type="containsText" dxfId="21066" priority="27670" operator="containsText" text="Pendente">
      <formula>NOT(ISERROR(SEARCH("Pendente",D578)))</formula>
    </cfRule>
    <cfRule type="containsText" dxfId="21065" priority="27671" operator="containsText" text="Concluído">
      <formula>NOT(ISERROR(SEARCH("Concluído",D578)))</formula>
    </cfRule>
  </conditionalFormatting>
  <conditionalFormatting sqref="D586">
    <cfRule type="containsText" dxfId="21064" priority="27662" operator="containsText" text="Pendente">
      <formula>NOT(ISERROR(SEARCH("Pendente",D586)))</formula>
    </cfRule>
    <cfRule type="containsText" dxfId="21063" priority="27663" operator="containsText" text="Concluído">
      <formula>NOT(ISERROR(SEARCH("Concluído",D586)))</formula>
    </cfRule>
  </conditionalFormatting>
  <conditionalFormatting sqref="D586:D588">
    <cfRule type="containsText" dxfId="21062" priority="27641" operator="containsText" text="Reprogramado">
      <formula>NOT(ISERROR(SEARCH("Reprogramado",D586)))</formula>
    </cfRule>
    <cfRule type="containsText" dxfId="21061" priority="27642" operator="containsText" text="Remanejado">
      <formula>NOT(ISERROR(SEARCH("Remanejado",D586)))</formula>
    </cfRule>
    <cfRule type="containsText" dxfId="21060" priority="27643" operator="containsText" text="Cancelado">
      <formula>NOT(ISERROR(SEARCH("Cancelado",D586)))</formula>
    </cfRule>
    <cfRule type="containsText" dxfId="21059" priority="27644" operator="containsText" text="Suspensa">
      <formula>NOT(ISERROR(SEARCH("Suspensa",D586)))</formula>
    </cfRule>
  </conditionalFormatting>
  <conditionalFormatting sqref="D587:D588">
    <cfRule type="containsText" dxfId="21058" priority="27639" operator="containsText" text="Pendente">
      <formula>NOT(ISERROR(SEARCH("Pendente",D587)))</formula>
    </cfRule>
    <cfRule type="containsText" dxfId="21057" priority="27640" operator="containsText" text="Concluído">
      <formula>NOT(ISERROR(SEARCH("Concluído",D587)))</formula>
    </cfRule>
    <cfRule type="containsText" dxfId="21056" priority="27645" operator="containsText" text="Pendente">
      <formula>NOT(ISERROR(SEARCH("Pendente",D587)))</formula>
    </cfRule>
    <cfRule type="containsText" dxfId="21055" priority="27646" operator="containsText" text="Concluído">
      <formula>NOT(ISERROR(SEARCH("Concluído",D587)))</formula>
    </cfRule>
    <cfRule type="containsText" dxfId="21054" priority="27647" operator="containsText" text="Não">
      <formula>NOT(ISERROR(SEARCH("Não",D587)))</formula>
    </cfRule>
  </conditionalFormatting>
  <conditionalFormatting sqref="D587:D593">
    <cfRule type="containsText" dxfId="21053" priority="27604" operator="containsText" text="Reprogramado">
      <formula>NOT(ISERROR(SEARCH("Reprogramado",D587)))</formula>
    </cfRule>
    <cfRule type="containsText" dxfId="21052" priority="27605" operator="containsText" text="Remanejado">
      <formula>NOT(ISERROR(SEARCH("Remanejado",D587)))</formula>
    </cfRule>
    <cfRule type="containsText" dxfId="21051" priority="27606" operator="containsText" text="Cancelado">
      <formula>NOT(ISERROR(SEARCH("Cancelado",D587)))</formula>
    </cfRule>
    <cfRule type="containsText" dxfId="21050" priority="27607" operator="containsText" text="Suspensa">
      <formula>NOT(ISERROR(SEARCH("Suspensa",D587)))</formula>
    </cfRule>
  </conditionalFormatting>
  <conditionalFormatting sqref="D589">
    <cfRule type="containsText" dxfId="21049" priority="27625" operator="containsText" text="Pendente">
      <formula>NOT(ISERROR(SEARCH("Pendente",D589)))</formula>
    </cfRule>
    <cfRule type="containsText" dxfId="21048" priority="27626" operator="containsText" text="Concluído">
      <formula>NOT(ISERROR(SEARCH("Concluído",D589)))</formula>
    </cfRule>
  </conditionalFormatting>
  <conditionalFormatting sqref="D590:D593">
    <cfRule type="containsText" dxfId="21047" priority="27602" operator="containsText" text="Pendente">
      <formula>NOT(ISERROR(SEARCH("Pendente",D590)))</formula>
    </cfRule>
    <cfRule type="containsText" dxfId="21046" priority="27603" operator="containsText" text="Concluído">
      <formula>NOT(ISERROR(SEARCH("Concluído",D590)))</formula>
    </cfRule>
    <cfRule type="containsText" dxfId="21045" priority="27608" operator="containsText" text="Pendente">
      <formula>NOT(ISERROR(SEARCH("Pendente",D590)))</formula>
    </cfRule>
    <cfRule type="containsText" dxfId="21044" priority="27609" operator="containsText" text="Concluído">
      <formula>NOT(ISERROR(SEARCH("Concluído",D590)))</formula>
    </cfRule>
    <cfRule type="containsText" dxfId="21043" priority="27610" operator="containsText" text="Não">
      <formula>NOT(ISERROR(SEARCH("Não",D590)))</formula>
    </cfRule>
  </conditionalFormatting>
  <conditionalFormatting sqref="D590:D597">
    <cfRule type="containsText" dxfId="21042" priority="27551" operator="containsText" text="Reprogramado">
      <formula>NOT(ISERROR(SEARCH("Reprogramado",D590)))</formula>
    </cfRule>
    <cfRule type="containsText" dxfId="21041" priority="27552" operator="containsText" text="Remanejado">
      <formula>NOT(ISERROR(SEARCH("Remanejado",D590)))</formula>
    </cfRule>
    <cfRule type="containsText" dxfId="21040" priority="27553" operator="containsText" text="Cancelado">
      <formula>NOT(ISERROR(SEARCH("Cancelado",D590)))</formula>
    </cfRule>
    <cfRule type="containsText" dxfId="21039" priority="27554" operator="containsText" text="Suspensa">
      <formula>NOT(ISERROR(SEARCH("Suspensa",D590)))</formula>
    </cfRule>
  </conditionalFormatting>
  <conditionalFormatting sqref="D594:D595">
    <cfRule type="containsText" dxfId="21038" priority="27572" operator="containsText" text="Pendente">
      <formula>NOT(ISERROR(SEARCH("Pendente",D594)))</formula>
    </cfRule>
    <cfRule type="containsText" dxfId="21037" priority="27573" operator="containsText" text="Concluído">
      <formula>NOT(ISERROR(SEARCH("Concluído",D594)))</formula>
    </cfRule>
  </conditionalFormatting>
  <conditionalFormatting sqref="D596:D597">
    <cfRule type="containsText" dxfId="21036" priority="27549" operator="containsText" text="Pendente">
      <formula>NOT(ISERROR(SEARCH("Pendente",D596)))</formula>
    </cfRule>
    <cfRule type="containsText" dxfId="21035" priority="27550" operator="containsText" text="Concluído">
      <formula>NOT(ISERROR(SEARCH("Concluído",D596)))</formula>
    </cfRule>
    <cfRule type="containsText" dxfId="21034" priority="27555" operator="containsText" text="Pendente">
      <formula>NOT(ISERROR(SEARCH("Pendente",D596)))</formula>
    </cfRule>
    <cfRule type="containsText" dxfId="21033" priority="27556" operator="containsText" text="Concluído">
      <formula>NOT(ISERROR(SEARCH("Concluído",D596)))</formula>
    </cfRule>
    <cfRule type="containsText" dxfId="21032" priority="27557" operator="containsText" text="Não">
      <formula>NOT(ISERROR(SEARCH("Não",D596)))</formula>
    </cfRule>
  </conditionalFormatting>
  <conditionalFormatting sqref="D596:D603">
    <cfRule type="containsText" dxfId="21031" priority="27514" operator="containsText" text="Reprogramado">
      <formula>NOT(ISERROR(SEARCH("Reprogramado",D596)))</formula>
    </cfRule>
    <cfRule type="containsText" dxfId="21030" priority="27515" operator="containsText" text="Remanejado">
      <formula>NOT(ISERROR(SEARCH("Remanejado",D596)))</formula>
    </cfRule>
    <cfRule type="containsText" dxfId="21029" priority="27516" operator="containsText" text="Cancelado">
      <formula>NOT(ISERROR(SEARCH("Cancelado",D596)))</formula>
    </cfRule>
    <cfRule type="containsText" dxfId="21028" priority="27517" operator="containsText" text="Suspensa">
      <formula>NOT(ISERROR(SEARCH("Suspensa",D596)))</formula>
    </cfRule>
  </conditionalFormatting>
  <conditionalFormatting sqref="D598">
    <cfRule type="containsText" dxfId="21027" priority="27535" operator="containsText" text="Pendente">
      <formula>NOT(ISERROR(SEARCH("Pendente",D598)))</formula>
    </cfRule>
    <cfRule type="containsText" dxfId="21026" priority="27536" operator="containsText" text="Concluído">
      <formula>NOT(ISERROR(SEARCH("Concluído",D598)))</formula>
    </cfRule>
  </conditionalFormatting>
  <conditionalFormatting sqref="D599:D603">
    <cfRule type="containsText" dxfId="21025" priority="27512" operator="containsText" text="Pendente">
      <formula>NOT(ISERROR(SEARCH("Pendente",D599)))</formula>
    </cfRule>
    <cfRule type="containsText" dxfId="21024" priority="27513" operator="containsText" text="Concluído">
      <formula>NOT(ISERROR(SEARCH("Concluído",D599)))</formula>
    </cfRule>
    <cfRule type="containsText" dxfId="21023" priority="27518" operator="containsText" text="Pendente">
      <formula>NOT(ISERROR(SEARCH("Pendente",D599)))</formula>
    </cfRule>
    <cfRule type="containsText" dxfId="21022" priority="27519" operator="containsText" text="Concluído">
      <formula>NOT(ISERROR(SEARCH("Concluído",D599)))</formula>
    </cfRule>
    <cfRule type="containsText" dxfId="21021" priority="27520" operator="containsText" text="Não">
      <formula>NOT(ISERROR(SEARCH("Não",D599)))</formula>
    </cfRule>
  </conditionalFormatting>
  <conditionalFormatting sqref="D599:D604">
    <cfRule type="containsText" dxfId="21020" priority="27476" operator="containsText" text="Reprogramado">
      <formula>NOT(ISERROR(SEARCH("Reprogramado",D599)))</formula>
    </cfRule>
    <cfRule type="containsText" dxfId="21019" priority="27477" operator="containsText" text="Remanejado">
      <formula>NOT(ISERROR(SEARCH("Remanejado",D599)))</formula>
    </cfRule>
    <cfRule type="containsText" dxfId="21018" priority="27478" operator="containsText" text="Cancelado">
      <formula>NOT(ISERROR(SEARCH("Cancelado",D599)))</formula>
    </cfRule>
    <cfRule type="containsText" dxfId="21017" priority="27479" operator="containsText" text="Suspensa">
      <formula>NOT(ISERROR(SEARCH("Suspensa",D599)))</formula>
    </cfRule>
  </conditionalFormatting>
  <conditionalFormatting sqref="D604">
    <cfRule type="containsText" dxfId="21016" priority="27482" operator="containsText" text="Pendente">
      <formula>NOT(ISERROR(SEARCH("Pendente",D604)))</formula>
    </cfRule>
    <cfRule type="containsText" dxfId="21015" priority="27483" operator="containsText" text="Concluído">
      <formula>NOT(ISERROR(SEARCH("Concluído",D604)))</formula>
    </cfRule>
  </conditionalFormatting>
  <conditionalFormatting sqref="D610">
    <cfRule type="containsText" dxfId="21014" priority="27423" operator="containsText" text="Reprogramado">
      <formula>NOT(ISERROR(SEARCH("Reprogramado",D610)))</formula>
    </cfRule>
    <cfRule type="containsText" dxfId="21013" priority="27424" operator="containsText" text="Remanejado">
      <formula>NOT(ISERROR(SEARCH("Remanejado",D610)))</formula>
    </cfRule>
    <cfRule type="containsText" dxfId="21012" priority="27425" operator="containsText" text="Cancelado">
      <formula>NOT(ISERROR(SEARCH("Cancelado",D610)))</formula>
    </cfRule>
    <cfRule type="containsText" dxfId="21011" priority="27426" operator="containsText" text="Suspensa">
      <formula>NOT(ISERROR(SEARCH("Suspensa",D610)))</formula>
    </cfRule>
    <cfRule type="containsText" dxfId="21010" priority="27429" operator="containsText" text="Pendente">
      <formula>NOT(ISERROR(SEARCH("Pendente",D610)))</formula>
    </cfRule>
    <cfRule type="containsText" dxfId="21009" priority="27430" operator="containsText" text="Concluído">
      <formula>NOT(ISERROR(SEARCH("Concluído",D610)))</formula>
    </cfRule>
  </conditionalFormatting>
  <conditionalFormatting sqref="D611:D615">
    <cfRule type="containsText" dxfId="21008" priority="27402" operator="containsText" text="Reprogramado">
      <formula>NOT(ISERROR(SEARCH("Reprogramado",D611)))</formula>
    </cfRule>
    <cfRule type="containsText" dxfId="21007" priority="27403" operator="containsText" text="Remanejado">
      <formula>NOT(ISERROR(SEARCH("Remanejado",D611)))</formula>
    </cfRule>
    <cfRule type="containsText" dxfId="21006" priority="27404" operator="containsText" text="Cancelado">
      <formula>NOT(ISERROR(SEARCH("Cancelado",D611)))</formula>
    </cfRule>
    <cfRule type="containsText" dxfId="21005" priority="27405" operator="containsText" text="Suspensa">
      <formula>NOT(ISERROR(SEARCH("Suspensa",D611)))</formula>
    </cfRule>
    <cfRule type="containsText" dxfId="21004" priority="27406" operator="containsText" text="Pendente">
      <formula>NOT(ISERROR(SEARCH("Pendente",D611)))</formula>
    </cfRule>
    <cfRule type="containsText" dxfId="21003" priority="27407" operator="containsText" text="Concluído">
      <formula>NOT(ISERROR(SEARCH("Concluído",D611)))</formula>
    </cfRule>
    <cfRule type="containsText" dxfId="21002" priority="27408" operator="containsText" text="Reprogramado">
      <formula>NOT(ISERROR(SEARCH("Reprogramado",D611)))</formula>
    </cfRule>
    <cfRule type="containsText" dxfId="21001" priority="27409" operator="containsText" text="Remanejado">
      <formula>NOT(ISERROR(SEARCH("Remanejado",D611)))</formula>
    </cfRule>
    <cfRule type="containsText" dxfId="21000" priority="27410" operator="containsText" text="Cancelado">
      <formula>NOT(ISERROR(SEARCH("Cancelado",D611)))</formula>
    </cfRule>
    <cfRule type="containsText" dxfId="20999" priority="27411" operator="containsText" text="Suspensa">
      <formula>NOT(ISERROR(SEARCH("Suspensa",D611)))</formula>
    </cfRule>
    <cfRule type="containsText" dxfId="20998" priority="27412" operator="containsText" text="Pendente">
      <formula>NOT(ISERROR(SEARCH("Pendente",D611)))</formula>
    </cfRule>
    <cfRule type="containsText" dxfId="20997" priority="27413" operator="containsText" text="Concluído">
      <formula>NOT(ISERROR(SEARCH("Concluído",D611)))</formula>
    </cfRule>
    <cfRule type="containsText" dxfId="20996" priority="27414" operator="containsText" text="Não">
      <formula>NOT(ISERROR(SEARCH("Não",D611)))</formula>
    </cfRule>
  </conditionalFormatting>
  <conditionalFormatting sqref="D617">
    <cfRule type="containsText" dxfId="20995" priority="27364" operator="containsText" text="Reprogramado">
      <formula>NOT(ISERROR(SEARCH("Reprogramado",D617)))</formula>
    </cfRule>
    <cfRule type="containsText" dxfId="20994" priority="27365" operator="containsText" text="Remanejado">
      <formula>NOT(ISERROR(SEARCH("Remanejado",D617)))</formula>
    </cfRule>
    <cfRule type="containsText" dxfId="20993" priority="27366" operator="containsText" text="Cancelado">
      <formula>NOT(ISERROR(SEARCH("Cancelado",D617)))</formula>
    </cfRule>
    <cfRule type="containsText" dxfId="20992" priority="27367" operator="containsText" text="Suspensa">
      <formula>NOT(ISERROR(SEARCH("Suspensa",D617)))</formula>
    </cfRule>
    <cfRule type="containsText" dxfId="20991" priority="27368" operator="containsText" text="Pendente">
      <formula>NOT(ISERROR(SEARCH("Pendente",D617)))</formula>
    </cfRule>
    <cfRule type="containsText" dxfId="20990" priority="27369" operator="containsText" text="Concluído">
      <formula>NOT(ISERROR(SEARCH("Concluído",D617)))</formula>
    </cfRule>
  </conditionalFormatting>
  <conditionalFormatting sqref="D618">
    <cfRule type="containsText" dxfId="20989" priority="27324" operator="containsText" text="Reprogramado">
      <formula>NOT(ISERROR(SEARCH("Reprogramado",D618)))</formula>
    </cfRule>
    <cfRule type="containsText" dxfId="20988" priority="27325" operator="containsText" text="Remanejado">
      <formula>NOT(ISERROR(SEARCH("Remanejado",D618)))</formula>
    </cfRule>
    <cfRule type="containsText" dxfId="20987" priority="27326" operator="containsText" text="Cancelado">
      <formula>NOT(ISERROR(SEARCH("Cancelado",D618)))</formula>
    </cfRule>
    <cfRule type="containsText" dxfId="20986" priority="27327" operator="containsText" text="Suspensa">
      <formula>NOT(ISERROR(SEARCH("Suspensa",D618)))</formula>
    </cfRule>
    <cfRule type="containsText" dxfId="20985" priority="27328" operator="containsText" text="Pendente">
      <formula>NOT(ISERROR(SEARCH("Pendente",D618)))</formula>
    </cfRule>
    <cfRule type="containsText" dxfId="20984" priority="27329" operator="containsText" text="Concluído">
      <formula>NOT(ISERROR(SEARCH("Concluído",D618)))</formula>
    </cfRule>
    <cfRule type="containsText" dxfId="20983" priority="27330" operator="containsText" text="Reprogramado">
      <formula>NOT(ISERROR(SEARCH("Reprogramado",D618)))</formula>
    </cfRule>
    <cfRule type="containsText" dxfId="20982" priority="27331" operator="containsText" text="Remanejado">
      <formula>NOT(ISERROR(SEARCH("Remanejado",D618)))</formula>
    </cfRule>
    <cfRule type="containsText" dxfId="20981" priority="27332" operator="containsText" text="Cancelado">
      <formula>NOT(ISERROR(SEARCH("Cancelado",D618)))</formula>
    </cfRule>
    <cfRule type="containsText" dxfId="20980" priority="27333" operator="containsText" text="Suspensa">
      <formula>NOT(ISERROR(SEARCH("Suspensa",D618)))</formula>
    </cfRule>
    <cfRule type="containsText" dxfId="20979" priority="27334" operator="containsText" text="Pendente">
      <formula>NOT(ISERROR(SEARCH("Pendente",D618)))</formula>
    </cfRule>
    <cfRule type="containsText" dxfId="20978" priority="27335" operator="containsText" text="Concluído">
      <formula>NOT(ISERROR(SEARCH("Concluído",D618)))</formula>
    </cfRule>
    <cfRule type="containsText" dxfId="20977" priority="27336" operator="containsText" text="Não">
      <formula>NOT(ISERROR(SEARCH("Não",D618)))</formula>
    </cfRule>
    <cfRule type="containsText" dxfId="20976" priority="27337" operator="containsText" text="Reprogramado">
      <formula>NOT(ISERROR(SEARCH("Reprogramado",D618)))</formula>
    </cfRule>
    <cfRule type="containsText" dxfId="20975" priority="27338" operator="containsText" text="Remanejado">
      <formula>NOT(ISERROR(SEARCH("Remanejado",D618)))</formula>
    </cfRule>
    <cfRule type="containsText" dxfId="20974" priority="27339" operator="containsText" text="Cancelado">
      <formula>NOT(ISERROR(SEARCH("Cancelado",D618)))</formula>
    </cfRule>
    <cfRule type="containsText" dxfId="20973" priority="27340" operator="containsText" text="Suspensa">
      <formula>NOT(ISERROR(SEARCH("Suspensa",D618)))</formula>
    </cfRule>
    <cfRule type="containsText" dxfId="20972" priority="27341" operator="containsText" text="Pendente">
      <formula>NOT(ISERROR(SEARCH("Pendente",D618)))</formula>
    </cfRule>
    <cfRule type="containsText" dxfId="20971" priority="27342" operator="containsText" text="Concluído">
      <formula>NOT(ISERROR(SEARCH("Concluído",D618)))</formula>
    </cfRule>
    <cfRule type="containsText" dxfId="20970" priority="27343" operator="containsText" text="Reprogramado">
      <formula>NOT(ISERROR(SEARCH("Reprogramado",D618)))</formula>
    </cfRule>
    <cfRule type="containsText" dxfId="20969" priority="27344" operator="containsText" text="Remanejado">
      <formula>NOT(ISERROR(SEARCH("Remanejado",D618)))</formula>
    </cfRule>
    <cfRule type="containsText" dxfId="20968" priority="27345" operator="containsText" text="Cancelado">
      <formula>NOT(ISERROR(SEARCH("Cancelado",D618)))</formula>
    </cfRule>
    <cfRule type="containsText" dxfId="20967" priority="27346" operator="containsText" text="Suspensa">
      <formula>NOT(ISERROR(SEARCH("Suspensa",D618)))</formula>
    </cfRule>
    <cfRule type="containsText" dxfId="20966" priority="27347" operator="containsText" text="Pendente">
      <formula>NOT(ISERROR(SEARCH("Pendente",D618)))</formula>
    </cfRule>
    <cfRule type="containsText" dxfId="20965" priority="27348" operator="containsText" text="Concluído">
      <formula>NOT(ISERROR(SEARCH("Concluído",D618)))</formula>
    </cfRule>
    <cfRule type="containsText" dxfId="20964" priority="27349" operator="containsText" text="Não">
      <formula>NOT(ISERROR(SEARCH("Não",D618)))</formula>
    </cfRule>
  </conditionalFormatting>
  <conditionalFormatting sqref="D619">
    <cfRule type="containsText" dxfId="20963" priority="27350" operator="containsText" text="Reprogramado">
      <formula>NOT(ISERROR(SEARCH("Reprogramado",D619)))</formula>
    </cfRule>
    <cfRule type="containsText" dxfId="20962" priority="27351" operator="containsText" text="Remanejado">
      <formula>NOT(ISERROR(SEARCH("Remanejado",D619)))</formula>
    </cfRule>
    <cfRule type="containsText" dxfId="20961" priority="27352" operator="containsText" text="Cancelado">
      <formula>NOT(ISERROR(SEARCH("Cancelado",D619)))</formula>
    </cfRule>
    <cfRule type="containsText" dxfId="20960" priority="27353" operator="containsText" text="Suspensa">
      <formula>NOT(ISERROR(SEARCH("Suspensa",D619)))</formula>
    </cfRule>
    <cfRule type="containsText" dxfId="20959" priority="27354" operator="containsText" text="Pendente">
      <formula>NOT(ISERROR(SEARCH("Pendente",D619)))</formula>
    </cfRule>
    <cfRule type="containsText" dxfId="20958" priority="27355" operator="containsText" text="Concluído">
      <formula>NOT(ISERROR(SEARCH("Concluído",D619)))</formula>
    </cfRule>
  </conditionalFormatting>
  <conditionalFormatting sqref="D620">
    <cfRule type="containsText" dxfId="20957" priority="27316" operator="containsText" text="Reprogramado">
      <formula>NOT(ISERROR(SEARCH("Reprogramado",D620)))</formula>
    </cfRule>
    <cfRule type="containsText" dxfId="20956" priority="27317" operator="containsText" text="Remanejado">
      <formula>NOT(ISERROR(SEARCH("Remanejado",D620)))</formula>
    </cfRule>
    <cfRule type="containsText" dxfId="20955" priority="27318" operator="containsText" text="Cancelado">
      <formula>NOT(ISERROR(SEARCH("Cancelado",D620)))</formula>
    </cfRule>
    <cfRule type="containsText" dxfId="20954" priority="27319" operator="containsText" text="Suspensa">
      <formula>NOT(ISERROR(SEARCH("Suspensa",D620)))</formula>
    </cfRule>
    <cfRule type="containsText" dxfId="20953" priority="27322" operator="containsText" text="Pendente">
      <formula>NOT(ISERROR(SEARCH("Pendente",D620)))</formula>
    </cfRule>
    <cfRule type="containsText" dxfId="20952" priority="27323" operator="containsText" text="Concluído">
      <formula>NOT(ISERROR(SEARCH("Concluído",D620)))</formula>
    </cfRule>
  </conditionalFormatting>
  <conditionalFormatting sqref="D622">
    <cfRule type="containsText" dxfId="20951" priority="27268" operator="containsText" text="Reprogramado">
      <formula>NOT(ISERROR(SEARCH("Reprogramado",D622)))</formula>
    </cfRule>
    <cfRule type="containsText" dxfId="20950" priority="27269" operator="containsText" text="Remanejado">
      <formula>NOT(ISERROR(SEARCH("Remanejado",D622)))</formula>
    </cfRule>
    <cfRule type="containsText" dxfId="20949" priority="27270" operator="containsText" text="Cancelado">
      <formula>NOT(ISERROR(SEARCH("Cancelado",D622)))</formula>
    </cfRule>
    <cfRule type="containsText" dxfId="20948" priority="27271" operator="containsText" text="Suspensa">
      <formula>NOT(ISERROR(SEARCH("Suspensa",D622)))</formula>
    </cfRule>
    <cfRule type="containsText" dxfId="20947" priority="27272" operator="containsText" text="Pendente">
      <formula>NOT(ISERROR(SEARCH("Pendente",D622)))</formula>
    </cfRule>
    <cfRule type="containsText" dxfId="20946" priority="27273" operator="containsText" text="Concluído">
      <formula>NOT(ISERROR(SEARCH("Concluído",D622)))</formula>
    </cfRule>
    <cfRule type="containsText" dxfId="20945" priority="27274" operator="containsText" text="Reprogramado">
      <formula>NOT(ISERROR(SEARCH("Reprogramado",D622)))</formula>
    </cfRule>
    <cfRule type="containsText" dxfId="20944" priority="27275" operator="containsText" text="Remanejado">
      <formula>NOT(ISERROR(SEARCH("Remanejado",D622)))</formula>
    </cfRule>
    <cfRule type="containsText" dxfId="20943" priority="27276" operator="containsText" text="Cancelado">
      <formula>NOT(ISERROR(SEARCH("Cancelado",D622)))</formula>
    </cfRule>
    <cfRule type="containsText" dxfId="20942" priority="27277" operator="containsText" text="Suspensa">
      <formula>NOT(ISERROR(SEARCH("Suspensa",D622)))</formula>
    </cfRule>
    <cfRule type="containsText" dxfId="20941" priority="27278" operator="containsText" text="Pendente">
      <formula>NOT(ISERROR(SEARCH("Pendente",D622)))</formula>
    </cfRule>
    <cfRule type="containsText" dxfId="20940" priority="27279" operator="containsText" text="Concluído">
      <formula>NOT(ISERROR(SEARCH("Concluído",D622)))</formula>
    </cfRule>
    <cfRule type="containsText" dxfId="20939" priority="27280" operator="containsText" text="Não">
      <formula>NOT(ISERROR(SEARCH("Não",D622)))</formula>
    </cfRule>
    <cfRule type="containsText" dxfId="20938" priority="27281" operator="containsText" text="Reprogramado">
      <formula>NOT(ISERROR(SEARCH("Reprogramado",D622)))</formula>
    </cfRule>
    <cfRule type="containsText" dxfId="20937" priority="27282" operator="containsText" text="Remanejado">
      <formula>NOT(ISERROR(SEARCH("Remanejado",D622)))</formula>
    </cfRule>
    <cfRule type="containsText" dxfId="20936" priority="27283" operator="containsText" text="Cancelado">
      <formula>NOT(ISERROR(SEARCH("Cancelado",D622)))</formula>
    </cfRule>
    <cfRule type="containsText" dxfId="20935" priority="27284" operator="containsText" text="Suspensa">
      <formula>NOT(ISERROR(SEARCH("Suspensa",D622)))</formula>
    </cfRule>
    <cfRule type="containsText" dxfId="20934" priority="27285" operator="containsText" text="Pendente">
      <formula>NOT(ISERROR(SEARCH("Pendente",D622)))</formula>
    </cfRule>
    <cfRule type="containsText" dxfId="20933" priority="27286" operator="containsText" text="Concluído">
      <formula>NOT(ISERROR(SEARCH("Concluído",D622)))</formula>
    </cfRule>
    <cfRule type="containsText" dxfId="20932" priority="27287" operator="containsText" text="Reprogramado">
      <formula>NOT(ISERROR(SEARCH("Reprogramado",D622)))</formula>
    </cfRule>
    <cfRule type="containsText" dxfId="20931" priority="27288" operator="containsText" text="Remanejado">
      <formula>NOT(ISERROR(SEARCH("Remanejado",D622)))</formula>
    </cfRule>
    <cfRule type="containsText" dxfId="20930" priority="27289" operator="containsText" text="Cancelado">
      <formula>NOT(ISERROR(SEARCH("Cancelado",D622)))</formula>
    </cfRule>
    <cfRule type="containsText" dxfId="20929" priority="27290" operator="containsText" text="Suspensa">
      <formula>NOT(ISERROR(SEARCH("Suspensa",D622)))</formula>
    </cfRule>
    <cfRule type="containsText" dxfId="20928" priority="27291" operator="containsText" text="Pendente">
      <formula>NOT(ISERROR(SEARCH("Pendente",D622)))</formula>
    </cfRule>
    <cfRule type="containsText" dxfId="20927" priority="27292" operator="containsText" text="Concluído">
      <formula>NOT(ISERROR(SEARCH("Concluído",D622)))</formula>
    </cfRule>
    <cfRule type="containsText" dxfId="20926" priority="27293" operator="containsText" text="Não">
      <formula>NOT(ISERROR(SEARCH("Não",D622)))</formula>
    </cfRule>
  </conditionalFormatting>
  <conditionalFormatting sqref="D623">
    <cfRule type="containsText" dxfId="20925" priority="27294" operator="containsText" text="Reprogramado">
      <formula>NOT(ISERROR(SEARCH("Reprogramado",D623)))</formula>
    </cfRule>
    <cfRule type="containsText" dxfId="20924" priority="27295" operator="containsText" text="Remanejado">
      <formula>NOT(ISERROR(SEARCH("Remanejado",D623)))</formula>
    </cfRule>
    <cfRule type="containsText" dxfId="20923" priority="27296" operator="containsText" text="Cancelado">
      <formula>NOT(ISERROR(SEARCH("Cancelado",D623)))</formula>
    </cfRule>
    <cfRule type="containsText" dxfId="20922" priority="27297" operator="containsText" text="Suspensa">
      <formula>NOT(ISERROR(SEARCH("Suspensa",D623)))</formula>
    </cfRule>
    <cfRule type="containsText" dxfId="20921" priority="27298" operator="containsText" text="Pendente">
      <formula>NOT(ISERROR(SEARCH("Pendente",D623)))</formula>
    </cfRule>
    <cfRule type="containsText" dxfId="20920" priority="27299" operator="containsText" text="Concluído">
      <formula>NOT(ISERROR(SEARCH("Concluído",D623)))</formula>
    </cfRule>
  </conditionalFormatting>
  <conditionalFormatting sqref="D624:D793">
    <cfRule type="containsText" dxfId="20919" priority="27260" operator="containsText" text="Reprogramado">
      <formula>NOT(ISERROR(SEARCH("Reprogramado",D624)))</formula>
    </cfRule>
    <cfRule type="containsText" dxfId="20918" priority="27261" operator="containsText" text="Remanejado">
      <formula>NOT(ISERROR(SEARCH("Remanejado",D624)))</formula>
    </cfRule>
    <cfRule type="containsText" dxfId="20917" priority="27262" operator="containsText" text="Cancelado">
      <formula>NOT(ISERROR(SEARCH("Cancelado",D624)))</formula>
    </cfRule>
    <cfRule type="containsText" dxfId="20916" priority="27263" operator="containsText" text="Suspensa">
      <formula>NOT(ISERROR(SEARCH("Suspensa",D624)))</formula>
    </cfRule>
    <cfRule type="containsText" dxfId="20915" priority="27266" operator="containsText" text="Pendente">
      <formula>NOT(ISERROR(SEARCH("Pendente",D624)))</formula>
    </cfRule>
    <cfRule type="containsText" dxfId="20914" priority="27267" operator="containsText" text="Concluído">
      <formula>NOT(ISERROR(SEARCH("Concluído",D624)))</formula>
    </cfRule>
  </conditionalFormatting>
  <conditionalFormatting sqref="D625">
    <cfRule type="containsText" dxfId="20913" priority="27252" operator="containsText" text="Reprogramado">
      <formula>NOT(ISERROR(SEARCH("Reprogramado",D625)))</formula>
    </cfRule>
    <cfRule type="containsText" dxfId="20912" priority="27253" operator="containsText" text="Remanejado">
      <formula>NOT(ISERROR(SEARCH("Remanejado",D625)))</formula>
    </cfRule>
    <cfRule type="containsText" dxfId="20911" priority="27254" operator="containsText" text="Cancelado">
      <formula>NOT(ISERROR(SEARCH("Cancelado",D625)))</formula>
    </cfRule>
    <cfRule type="containsText" dxfId="20910" priority="27255" operator="containsText" text="Suspensa">
      <formula>NOT(ISERROR(SEARCH("Suspensa",D625)))</formula>
    </cfRule>
    <cfRule type="containsText" dxfId="20909" priority="27258" operator="containsText" text="Pendente">
      <formula>NOT(ISERROR(SEARCH("Pendente",D625)))</formula>
    </cfRule>
    <cfRule type="containsText" dxfId="20908" priority="27259" operator="containsText" text="Concluído">
      <formula>NOT(ISERROR(SEARCH("Concluído",D625)))</formula>
    </cfRule>
  </conditionalFormatting>
  <conditionalFormatting sqref="D626">
    <cfRule type="containsText" dxfId="20907" priority="27244" operator="containsText" text="Reprogramado">
      <formula>NOT(ISERROR(SEARCH("Reprogramado",D626)))</formula>
    </cfRule>
    <cfRule type="containsText" dxfId="20906" priority="27245" operator="containsText" text="Remanejado">
      <formula>NOT(ISERROR(SEARCH("Remanejado",D626)))</formula>
    </cfRule>
    <cfRule type="containsText" dxfId="20905" priority="27246" operator="containsText" text="Cancelado">
      <formula>NOT(ISERROR(SEARCH("Cancelado",D626)))</formula>
    </cfRule>
    <cfRule type="containsText" dxfId="20904" priority="27247" operator="containsText" text="Suspensa">
      <formula>NOT(ISERROR(SEARCH("Suspensa",D626)))</formula>
    </cfRule>
    <cfRule type="containsText" dxfId="20903" priority="27250" operator="containsText" text="Pendente">
      <formula>NOT(ISERROR(SEARCH("Pendente",D626)))</formula>
    </cfRule>
    <cfRule type="containsText" dxfId="20902" priority="27251" operator="containsText" text="Concluído">
      <formula>NOT(ISERROR(SEARCH("Concluído",D626)))</formula>
    </cfRule>
  </conditionalFormatting>
  <conditionalFormatting sqref="D627:D793">
    <cfRule type="containsText" dxfId="20901" priority="27184" operator="containsText" text="Reprogramado">
      <formula>NOT(ISERROR(SEARCH("Reprogramado",D627)))</formula>
    </cfRule>
    <cfRule type="containsText" dxfId="20900" priority="27185" operator="containsText" text="Remanejado">
      <formula>NOT(ISERROR(SEARCH("Remanejado",D627)))</formula>
    </cfRule>
    <cfRule type="containsText" dxfId="20899" priority="27186" operator="containsText" text="Cancelado">
      <formula>NOT(ISERROR(SEARCH("Cancelado",D627)))</formula>
    </cfRule>
    <cfRule type="containsText" dxfId="20898" priority="27187" operator="containsText" text="Suspensa">
      <formula>NOT(ISERROR(SEARCH("Suspensa",D627)))</formula>
    </cfRule>
    <cfRule type="containsText" dxfId="20897" priority="27188" operator="containsText" text="Pendente">
      <formula>NOT(ISERROR(SEARCH("Pendente",D627)))</formula>
    </cfRule>
    <cfRule type="containsText" dxfId="20896" priority="27189" operator="containsText" text="Concluído">
      <formula>NOT(ISERROR(SEARCH("Concluído",D627)))</formula>
    </cfRule>
    <cfRule type="containsText" dxfId="20895" priority="27190" operator="containsText" text="Reprogramado">
      <formula>NOT(ISERROR(SEARCH("Reprogramado",D627)))</formula>
    </cfRule>
    <cfRule type="containsText" dxfId="20894" priority="27191" operator="containsText" text="Remanejado">
      <formula>NOT(ISERROR(SEARCH("Remanejado",D627)))</formula>
    </cfRule>
    <cfRule type="containsText" dxfId="20893" priority="27192" operator="containsText" text="Cancelado">
      <formula>NOT(ISERROR(SEARCH("Cancelado",D627)))</formula>
    </cfRule>
    <cfRule type="containsText" dxfId="20892" priority="27193" operator="containsText" text="Suspensa">
      <formula>NOT(ISERROR(SEARCH("Suspensa",D627)))</formula>
    </cfRule>
    <cfRule type="containsText" dxfId="20891" priority="27194" operator="containsText" text="Pendente">
      <formula>NOT(ISERROR(SEARCH("Pendente",D627)))</formula>
    </cfRule>
    <cfRule type="containsText" dxfId="20890" priority="27195" operator="containsText" text="Concluído">
      <formula>NOT(ISERROR(SEARCH("Concluído",D627)))</formula>
    </cfRule>
    <cfRule type="containsText" dxfId="20889" priority="27196" operator="containsText" text="Não">
      <formula>NOT(ISERROR(SEARCH("Não",D627)))</formula>
    </cfRule>
    <cfRule type="containsText" dxfId="20888" priority="27197" operator="containsText" text="Reprogramado">
      <formula>NOT(ISERROR(SEARCH("Reprogramado",D627)))</formula>
    </cfRule>
    <cfRule type="containsText" dxfId="20887" priority="27198" operator="containsText" text="Remanejado">
      <formula>NOT(ISERROR(SEARCH("Remanejado",D627)))</formula>
    </cfRule>
    <cfRule type="containsText" dxfId="20886" priority="27199" operator="containsText" text="Cancelado">
      <formula>NOT(ISERROR(SEARCH("Cancelado",D627)))</formula>
    </cfRule>
    <cfRule type="containsText" dxfId="20885" priority="27200" operator="containsText" text="Suspensa">
      <formula>NOT(ISERROR(SEARCH("Suspensa",D627)))</formula>
    </cfRule>
    <cfRule type="containsText" dxfId="20884" priority="27201" operator="containsText" text="Pendente">
      <formula>NOT(ISERROR(SEARCH("Pendente",D627)))</formula>
    </cfRule>
    <cfRule type="containsText" dxfId="20883" priority="27202" operator="containsText" text="Concluído">
      <formula>NOT(ISERROR(SEARCH("Concluído",D627)))</formula>
    </cfRule>
    <cfRule type="containsText" dxfId="20882" priority="27203" operator="containsText" text="Reprogramado">
      <formula>NOT(ISERROR(SEARCH("Reprogramado",D627)))</formula>
    </cfRule>
    <cfRule type="containsText" dxfId="20881" priority="27204" operator="containsText" text="Remanejado">
      <formula>NOT(ISERROR(SEARCH("Remanejado",D627)))</formula>
    </cfRule>
    <cfRule type="containsText" dxfId="20880" priority="27205" operator="containsText" text="Cancelado">
      <formula>NOT(ISERROR(SEARCH("Cancelado",D627)))</formula>
    </cfRule>
    <cfRule type="containsText" dxfId="20879" priority="27206" operator="containsText" text="Suspensa">
      <formula>NOT(ISERROR(SEARCH("Suspensa",D627)))</formula>
    </cfRule>
    <cfRule type="containsText" dxfId="20878" priority="27207" operator="containsText" text="Pendente">
      <formula>NOT(ISERROR(SEARCH("Pendente",D627)))</formula>
    </cfRule>
    <cfRule type="containsText" dxfId="20877" priority="27208" operator="containsText" text="Concluído">
      <formula>NOT(ISERROR(SEARCH("Concluído",D627)))</formula>
    </cfRule>
    <cfRule type="containsText" dxfId="20876" priority="27209" operator="containsText" text="Não">
      <formula>NOT(ISERROR(SEARCH("Não",D627)))</formula>
    </cfRule>
    <cfRule type="containsText" dxfId="20875" priority="27210" operator="containsText" text="Reprogramado">
      <formula>NOT(ISERROR(SEARCH("Reprogramado",D627)))</formula>
    </cfRule>
    <cfRule type="containsText" dxfId="20874" priority="27211" operator="containsText" text="Remanejado">
      <formula>NOT(ISERROR(SEARCH("Remanejado",D627)))</formula>
    </cfRule>
    <cfRule type="containsText" dxfId="20873" priority="27212" operator="containsText" text="Cancelado">
      <formula>NOT(ISERROR(SEARCH("Cancelado",D627)))</formula>
    </cfRule>
    <cfRule type="containsText" dxfId="20872" priority="27213" operator="containsText" text="Suspensa">
      <formula>NOT(ISERROR(SEARCH("Suspensa",D627)))</formula>
    </cfRule>
    <cfRule type="containsText" dxfId="20871" priority="27214" operator="containsText" text="Pendente">
      <formula>NOT(ISERROR(SEARCH("Pendente",D627)))</formula>
    </cfRule>
    <cfRule type="containsText" dxfId="20870" priority="27215" operator="containsText" text="Concluído">
      <formula>NOT(ISERROR(SEARCH("Concluído",D627)))</formula>
    </cfRule>
    <cfRule type="containsText" dxfId="20869" priority="27216" operator="containsText" text="Reprogramado">
      <formula>NOT(ISERROR(SEARCH("Reprogramado",D627)))</formula>
    </cfRule>
    <cfRule type="containsText" dxfId="20868" priority="27217" operator="containsText" text="Remanejado">
      <formula>NOT(ISERROR(SEARCH("Remanejado",D627)))</formula>
    </cfRule>
    <cfRule type="containsText" dxfId="20867" priority="27218" operator="containsText" text="Cancelado">
      <formula>NOT(ISERROR(SEARCH("Cancelado",D627)))</formula>
    </cfRule>
    <cfRule type="containsText" dxfId="20866" priority="27219" operator="containsText" text="Suspensa">
      <formula>NOT(ISERROR(SEARCH("Suspensa",D627)))</formula>
    </cfRule>
    <cfRule type="containsText" dxfId="20865" priority="27220" operator="containsText" text="Pendente">
      <formula>NOT(ISERROR(SEARCH("Pendente",D627)))</formula>
    </cfRule>
    <cfRule type="containsText" dxfId="20864" priority="27221" operator="containsText" text="Concluído">
      <formula>NOT(ISERROR(SEARCH("Concluído",D627)))</formula>
    </cfRule>
    <cfRule type="containsText" dxfId="20863" priority="27222" operator="containsText" text="Reprogramado">
      <formula>NOT(ISERROR(SEARCH("Reprogramado",D627)))</formula>
    </cfRule>
    <cfRule type="containsText" dxfId="20862" priority="27223" operator="containsText" text="Remanejado">
      <formula>NOT(ISERROR(SEARCH("Remanejado",D627)))</formula>
    </cfRule>
    <cfRule type="containsText" dxfId="20861" priority="27224" operator="containsText" text="Cancelado">
      <formula>NOT(ISERROR(SEARCH("Cancelado",D627)))</formula>
    </cfRule>
    <cfRule type="containsText" dxfId="20860" priority="27225" operator="containsText" text="Suspensa">
      <formula>NOT(ISERROR(SEARCH("Suspensa",D627)))</formula>
    </cfRule>
    <cfRule type="containsText" dxfId="20859" priority="27226" operator="containsText" text="Pendente">
      <formula>NOT(ISERROR(SEARCH("Pendente",D627)))</formula>
    </cfRule>
    <cfRule type="containsText" dxfId="20858" priority="27227" operator="containsText" text="Concluído">
      <formula>NOT(ISERROR(SEARCH("Concluído",D627)))</formula>
    </cfRule>
    <cfRule type="containsText" dxfId="20857" priority="27228" operator="containsText" text="Reprogramado">
      <formula>NOT(ISERROR(SEARCH("Reprogramado",D627)))</formula>
    </cfRule>
    <cfRule type="containsText" dxfId="20856" priority="27229" operator="containsText" text="Remanejado">
      <formula>NOT(ISERROR(SEARCH("Remanejado",D627)))</formula>
    </cfRule>
    <cfRule type="containsText" dxfId="20855" priority="27230" operator="containsText" text="Cancelado">
      <formula>NOT(ISERROR(SEARCH("Cancelado",D627)))</formula>
    </cfRule>
    <cfRule type="containsText" dxfId="20854" priority="27231" operator="containsText" text="Suspensa">
      <formula>NOT(ISERROR(SEARCH("Suspensa",D627)))</formula>
    </cfRule>
    <cfRule type="containsText" dxfId="20853" priority="27232" operator="containsText" text="Pendente">
      <formula>NOT(ISERROR(SEARCH("Pendente",D627)))</formula>
    </cfRule>
    <cfRule type="containsText" dxfId="20852" priority="27233" operator="containsText" text="Concluído">
      <formula>NOT(ISERROR(SEARCH("Concluído",D627)))</formula>
    </cfRule>
    <cfRule type="containsText" dxfId="20851" priority="27234" operator="containsText" text="Não">
      <formula>NOT(ISERROR(SEARCH("Não",D627)))</formula>
    </cfRule>
  </conditionalFormatting>
  <conditionalFormatting sqref="D630:D631">
    <cfRule type="containsText" dxfId="20850" priority="27136" operator="containsText" text="Reprogramado">
      <formula>NOT(ISERROR(SEARCH("Reprogramado",D630)))</formula>
    </cfRule>
    <cfRule type="containsText" dxfId="20849" priority="27137" operator="containsText" text="Remanejado">
      <formula>NOT(ISERROR(SEARCH("Remanejado",D630)))</formula>
    </cfRule>
    <cfRule type="containsText" dxfId="20848" priority="27138" operator="containsText" text="Cancelado">
      <formula>NOT(ISERROR(SEARCH("Cancelado",D630)))</formula>
    </cfRule>
    <cfRule type="containsText" dxfId="20847" priority="27139" operator="containsText" text="Suspensa">
      <formula>NOT(ISERROR(SEARCH("Suspensa",D630)))</formula>
    </cfRule>
    <cfRule type="containsText" dxfId="20846" priority="27140" operator="containsText" text="Pendente">
      <formula>NOT(ISERROR(SEARCH("Pendente",D630)))</formula>
    </cfRule>
    <cfRule type="containsText" dxfId="20845" priority="27141" operator="containsText" text="Concluído">
      <formula>NOT(ISERROR(SEARCH("Concluído",D630)))</formula>
    </cfRule>
    <cfRule type="containsText" dxfId="20844" priority="27142" operator="containsText" text="Reprogramado">
      <formula>NOT(ISERROR(SEARCH("Reprogramado",D630)))</formula>
    </cfRule>
    <cfRule type="containsText" dxfId="20843" priority="27143" operator="containsText" text="Remanejado">
      <formula>NOT(ISERROR(SEARCH("Remanejado",D630)))</formula>
    </cfRule>
    <cfRule type="containsText" dxfId="20842" priority="27144" operator="containsText" text="Cancelado">
      <formula>NOT(ISERROR(SEARCH("Cancelado",D630)))</formula>
    </cfRule>
    <cfRule type="containsText" dxfId="20841" priority="27145" operator="containsText" text="Suspensa">
      <formula>NOT(ISERROR(SEARCH("Suspensa",D630)))</formula>
    </cfRule>
    <cfRule type="containsText" dxfId="20840" priority="27146" operator="containsText" text="Pendente">
      <formula>NOT(ISERROR(SEARCH("Pendente",D630)))</formula>
    </cfRule>
    <cfRule type="containsText" dxfId="20839" priority="27147" operator="containsText" text="Concluído">
      <formula>NOT(ISERROR(SEARCH("Concluído",D630)))</formula>
    </cfRule>
    <cfRule type="containsText" dxfId="20838" priority="27148" operator="containsText" text="Reprogramado">
      <formula>NOT(ISERROR(SEARCH("Reprogramado",D630)))</formula>
    </cfRule>
    <cfRule type="containsText" dxfId="20837" priority="27149" operator="containsText" text="Remanejado">
      <formula>NOT(ISERROR(SEARCH("Remanejado",D630)))</formula>
    </cfRule>
    <cfRule type="containsText" dxfId="20836" priority="27150" operator="containsText" text="Cancelado">
      <formula>NOT(ISERROR(SEARCH("Cancelado",D630)))</formula>
    </cfRule>
    <cfRule type="containsText" dxfId="20835" priority="27151" operator="containsText" text="Suspensa">
      <formula>NOT(ISERROR(SEARCH("Suspensa",D630)))</formula>
    </cfRule>
    <cfRule type="containsText" dxfId="20834" priority="27152" operator="containsText" text="Pendente">
      <formula>NOT(ISERROR(SEARCH("Pendente",D630)))</formula>
    </cfRule>
    <cfRule type="containsText" dxfId="20833" priority="27153" operator="containsText" text="Concluído">
      <formula>NOT(ISERROR(SEARCH("Concluído",D630)))</formula>
    </cfRule>
    <cfRule type="containsText" dxfId="20832" priority="27154" operator="containsText" text="Reprogramado">
      <formula>NOT(ISERROR(SEARCH("Reprogramado",D630)))</formula>
    </cfRule>
    <cfRule type="containsText" dxfId="20831" priority="27155" operator="containsText" text="Remanejado">
      <formula>NOT(ISERROR(SEARCH("Remanejado",D630)))</formula>
    </cfRule>
    <cfRule type="containsText" dxfId="20830" priority="27156" operator="containsText" text="Cancelado">
      <formula>NOT(ISERROR(SEARCH("Cancelado",D630)))</formula>
    </cfRule>
    <cfRule type="containsText" dxfId="20829" priority="27157" operator="containsText" text="Suspensa">
      <formula>NOT(ISERROR(SEARCH("Suspensa",D630)))</formula>
    </cfRule>
    <cfRule type="containsText" dxfId="20828" priority="27158" operator="containsText" text="Pendente">
      <formula>NOT(ISERROR(SEARCH("Pendente",D630)))</formula>
    </cfRule>
    <cfRule type="containsText" dxfId="20827" priority="27159" operator="containsText" text="Concluído">
      <formula>NOT(ISERROR(SEARCH("Concluído",D630)))</formula>
    </cfRule>
    <cfRule type="containsText" dxfId="20826" priority="27160" operator="containsText" text="Reprogramado">
      <formula>NOT(ISERROR(SEARCH("Reprogramado",D630)))</formula>
    </cfRule>
    <cfRule type="containsText" dxfId="20825" priority="27161" operator="containsText" text="Remanejado">
      <formula>NOT(ISERROR(SEARCH("Remanejado",D630)))</formula>
    </cfRule>
    <cfRule type="containsText" dxfId="20824" priority="27162" operator="containsText" text="Cancelado">
      <formula>NOT(ISERROR(SEARCH("Cancelado",D630)))</formula>
    </cfRule>
    <cfRule type="containsText" dxfId="20823" priority="27163" operator="containsText" text="Suspensa">
      <formula>NOT(ISERROR(SEARCH("Suspensa",D630)))</formula>
    </cfRule>
    <cfRule type="containsText" dxfId="20822" priority="27164" operator="containsText" text="Pendente">
      <formula>NOT(ISERROR(SEARCH("Pendente",D630)))</formula>
    </cfRule>
    <cfRule type="containsText" dxfId="20821" priority="27165" operator="containsText" text="Concluído">
      <formula>NOT(ISERROR(SEARCH("Concluído",D630)))</formula>
    </cfRule>
    <cfRule type="containsText" dxfId="20820" priority="27166" operator="containsText" text="Não">
      <formula>NOT(ISERROR(SEARCH("Não",D630)))</formula>
    </cfRule>
  </conditionalFormatting>
  <conditionalFormatting sqref="D631">
    <cfRule type="containsText" dxfId="20819" priority="27128" operator="containsText" text="Reprogramado">
      <formula>NOT(ISERROR(SEARCH("Reprogramado",D631)))</formula>
    </cfRule>
    <cfRule type="containsText" dxfId="20818" priority="27129" operator="containsText" text="Remanejado">
      <formula>NOT(ISERROR(SEARCH("Remanejado",D631)))</formula>
    </cfRule>
    <cfRule type="containsText" dxfId="20817" priority="27130" operator="containsText" text="Cancelado">
      <formula>NOT(ISERROR(SEARCH("Cancelado",D631)))</formula>
    </cfRule>
    <cfRule type="containsText" dxfId="20816" priority="27131" operator="containsText" text="Suspensa">
      <formula>NOT(ISERROR(SEARCH("Suspensa",D631)))</formula>
    </cfRule>
    <cfRule type="containsText" dxfId="20815" priority="27134" operator="containsText" text="Pendente">
      <formula>NOT(ISERROR(SEARCH("Pendente",D631)))</formula>
    </cfRule>
    <cfRule type="containsText" dxfId="20814" priority="27135" operator="containsText" text="Concluído">
      <formula>NOT(ISERROR(SEARCH("Concluído",D631)))</formula>
    </cfRule>
  </conditionalFormatting>
  <conditionalFormatting sqref="D632">
    <cfRule type="containsText" dxfId="20813" priority="27068" operator="containsText" text="Reprogramado">
      <formula>NOT(ISERROR(SEARCH("Reprogramado",D632)))</formula>
    </cfRule>
    <cfRule type="containsText" dxfId="20812" priority="27069" operator="containsText" text="Remanejado">
      <formula>NOT(ISERROR(SEARCH("Remanejado",D632)))</formula>
    </cfRule>
    <cfRule type="containsText" dxfId="20811" priority="27070" operator="containsText" text="Cancelado">
      <formula>NOT(ISERROR(SEARCH("Cancelado",D632)))</formula>
    </cfRule>
    <cfRule type="containsText" dxfId="20810" priority="27071" operator="containsText" text="Suspensa">
      <formula>NOT(ISERROR(SEARCH("Suspensa",D632)))</formula>
    </cfRule>
    <cfRule type="containsText" dxfId="20809" priority="27072" operator="containsText" text="Pendente">
      <formula>NOT(ISERROR(SEARCH("Pendente",D632)))</formula>
    </cfRule>
    <cfRule type="containsText" dxfId="20808" priority="27073" operator="containsText" text="Concluído">
      <formula>NOT(ISERROR(SEARCH("Concluído",D632)))</formula>
    </cfRule>
    <cfRule type="containsText" dxfId="20807" priority="27074" operator="containsText" text="Reprogramado">
      <formula>NOT(ISERROR(SEARCH("Reprogramado",D632)))</formula>
    </cfRule>
    <cfRule type="containsText" dxfId="20806" priority="27075" operator="containsText" text="Remanejado">
      <formula>NOT(ISERROR(SEARCH("Remanejado",D632)))</formula>
    </cfRule>
    <cfRule type="containsText" dxfId="20805" priority="27076" operator="containsText" text="Cancelado">
      <formula>NOT(ISERROR(SEARCH("Cancelado",D632)))</formula>
    </cfRule>
    <cfRule type="containsText" dxfId="20804" priority="27077" operator="containsText" text="Suspensa">
      <formula>NOT(ISERROR(SEARCH("Suspensa",D632)))</formula>
    </cfRule>
    <cfRule type="containsText" dxfId="20803" priority="27078" operator="containsText" text="Pendente">
      <formula>NOT(ISERROR(SEARCH("Pendente",D632)))</formula>
    </cfRule>
    <cfRule type="containsText" dxfId="20802" priority="27079" operator="containsText" text="Concluído">
      <formula>NOT(ISERROR(SEARCH("Concluído",D632)))</formula>
    </cfRule>
    <cfRule type="containsText" dxfId="20801" priority="27080" operator="containsText" text="Não">
      <formula>NOT(ISERROR(SEARCH("Não",D632)))</formula>
    </cfRule>
    <cfRule type="containsText" dxfId="20800" priority="27081" operator="containsText" text="Reprogramado">
      <formula>NOT(ISERROR(SEARCH("Reprogramado",D632)))</formula>
    </cfRule>
    <cfRule type="containsText" dxfId="20799" priority="27082" operator="containsText" text="Remanejado">
      <formula>NOT(ISERROR(SEARCH("Remanejado",D632)))</formula>
    </cfRule>
    <cfRule type="containsText" dxfId="20798" priority="27083" operator="containsText" text="Cancelado">
      <formula>NOT(ISERROR(SEARCH("Cancelado",D632)))</formula>
    </cfRule>
    <cfRule type="containsText" dxfId="20797" priority="27084" operator="containsText" text="Suspensa">
      <formula>NOT(ISERROR(SEARCH("Suspensa",D632)))</formula>
    </cfRule>
    <cfRule type="containsText" dxfId="20796" priority="27085" operator="containsText" text="Pendente">
      <formula>NOT(ISERROR(SEARCH("Pendente",D632)))</formula>
    </cfRule>
    <cfRule type="containsText" dxfId="20795" priority="27086" operator="containsText" text="Concluído">
      <formula>NOT(ISERROR(SEARCH("Concluído",D632)))</formula>
    </cfRule>
    <cfRule type="containsText" dxfId="20794" priority="27087" operator="containsText" text="Reprogramado">
      <formula>NOT(ISERROR(SEARCH("Reprogramado",D632)))</formula>
    </cfRule>
    <cfRule type="containsText" dxfId="20793" priority="27088" operator="containsText" text="Remanejado">
      <formula>NOT(ISERROR(SEARCH("Remanejado",D632)))</formula>
    </cfRule>
    <cfRule type="containsText" dxfId="20792" priority="27089" operator="containsText" text="Cancelado">
      <formula>NOT(ISERROR(SEARCH("Cancelado",D632)))</formula>
    </cfRule>
    <cfRule type="containsText" dxfId="20791" priority="27090" operator="containsText" text="Suspensa">
      <formula>NOT(ISERROR(SEARCH("Suspensa",D632)))</formula>
    </cfRule>
    <cfRule type="containsText" dxfId="20790" priority="27091" operator="containsText" text="Pendente">
      <formula>NOT(ISERROR(SEARCH("Pendente",D632)))</formula>
    </cfRule>
    <cfRule type="containsText" dxfId="20789" priority="27092" operator="containsText" text="Concluído">
      <formula>NOT(ISERROR(SEARCH("Concluído",D632)))</formula>
    </cfRule>
    <cfRule type="containsText" dxfId="20788" priority="27093" operator="containsText" text="Não">
      <formula>NOT(ISERROR(SEARCH("Não",D632)))</formula>
    </cfRule>
    <cfRule type="containsText" dxfId="20787" priority="27094" operator="containsText" text="Reprogramado">
      <formula>NOT(ISERROR(SEARCH("Reprogramado",D632)))</formula>
    </cfRule>
    <cfRule type="containsText" dxfId="20786" priority="27095" operator="containsText" text="Remanejado">
      <formula>NOT(ISERROR(SEARCH("Remanejado",D632)))</formula>
    </cfRule>
    <cfRule type="containsText" dxfId="20785" priority="27096" operator="containsText" text="Cancelado">
      <formula>NOT(ISERROR(SEARCH("Cancelado",D632)))</formula>
    </cfRule>
    <cfRule type="containsText" dxfId="20784" priority="27097" operator="containsText" text="Suspensa">
      <formula>NOT(ISERROR(SEARCH("Suspensa",D632)))</formula>
    </cfRule>
    <cfRule type="containsText" dxfId="20783" priority="27098" operator="containsText" text="Pendente">
      <formula>NOT(ISERROR(SEARCH("Pendente",D632)))</formula>
    </cfRule>
    <cfRule type="containsText" dxfId="20782" priority="27099" operator="containsText" text="Concluído">
      <formula>NOT(ISERROR(SEARCH("Concluído",D632)))</formula>
    </cfRule>
    <cfRule type="containsText" dxfId="20781" priority="27100" operator="containsText" text="Reprogramado">
      <formula>NOT(ISERROR(SEARCH("Reprogramado",D632)))</formula>
    </cfRule>
    <cfRule type="containsText" dxfId="20780" priority="27101" operator="containsText" text="Remanejado">
      <formula>NOT(ISERROR(SEARCH("Remanejado",D632)))</formula>
    </cfRule>
    <cfRule type="containsText" dxfId="20779" priority="27102" operator="containsText" text="Cancelado">
      <formula>NOT(ISERROR(SEARCH("Cancelado",D632)))</formula>
    </cfRule>
    <cfRule type="containsText" dxfId="20778" priority="27103" operator="containsText" text="Suspensa">
      <formula>NOT(ISERROR(SEARCH("Suspensa",D632)))</formula>
    </cfRule>
    <cfRule type="containsText" dxfId="20777" priority="27104" operator="containsText" text="Pendente">
      <formula>NOT(ISERROR(SEARCH("Pendente",D632)))</formula>
    </cfRule>
    <cfRule type="containsText" dxfId="20776" priority="27105" operator="containsText" text="Concluído">
      <formula>NOT(ISERROR(SEARCH("Concluído",D632)))</formula>
    </cfRule>
    <cfRule type="containsText" dxfId="20775" priority="27106" operator="containsText" text="Reprogramado">
      <formula>NOT(ISERROR(SEARCH("Reprogramado",D632)))</formula>
    </cfRule>
    <cfRule type="containsText" dxfId="20774" priority="27107" operator="containsText" text="Remanejado">
      <formula>NOT(ISERROR(SEARCH("Remanejado",D632)))</formula>
    </cfRule>
    <cfRule type="containsText" dxfId="20773" priority="27108" operator="containsText" text="Cancelado">
      <formula>NOT(ISERROR(SEARCH("Cancelado",D632)))</formula>
    </cfRule>
    <cfRule type="containsText" dxfId="20772" priority="27109" operator="containsText" text="Suspensa">
      <formula>NOT(ISERROR(SEARCH("Suspensa",D632)))</formula>
    </cfRule>
    <cfRule type="containsText" dxfId="20771" priority="27110" operator="containsText" text="Pendente">
      <formula>NOT(ISERROR(SEARCH("Pendente",D632)))</formula>
    </cfRule>
    <cfRule type="containsText" dxfId="20770" priority="27111" operator="containsText" text="Concluído">
      <formula>NOT(ISERROR(SEARCH("Concluído",D632)))</formula>
    </cfRule>
    <cfRule type="containsText" dxfId="20769" priority="27112" operator="containsText" text="Reprogramado">
      <formula>NOT(ISERROR(SEARCH("Reprogramado",D632)))</formula>
    </cfRule>
    <cfRule type="containsText" dxfId="20768" priority="27113" operator="containsText" text="Remanejado">
      <formula>NOT(ISERROR(SEARCH("Remanejado",D632)))</formula>
    </cfRule>
    <cfRule type="containsText" dxfId="20767" priority="27114" operator="containsText" text="Cancelado">
      <formula>NOT(ISERROR(SEARCH("Cancelado",D632)))</formula>
    </cfRule>
    <cfRule type="containsText" dxfId="20766" priority="27115" operator="containsText" text="Suspensa">
      <formula>NOT(ISERROR(SEARCH("Suspensa",D632)))</formula>
    </cfRule>
    <cfRule type="containsText" dxfId="20765" priority="27116" operator="containsText" text="Pendente">
      <formula>NOT(ISERROR(SEARCH("Pendente",D632)))</formula>
    </cfRule>
    <cfRule type="containsText" dxfId="20764" priority="27117" operator="containsText" text="Concluído">
      <formula>NOT(ISERROR(SEARCH("Concluído",D632)))</formula>
    </cfRule>
    <cfRule type="containsText" dxfId="20763" priority="27118" operator="containsText" text="Não">
      <formula>NOT(ISERROR(SEARCH("Não",D632)))</formula>
    </cfRule>
  </conditionalFormatting>
  <conditionalFormatting sqref="D633">
    <cfRule type="containsText" dxfId="20762" priority="27060" operator="containsText" text="Reprogramado">
      <formula>NOT(ISERROR(SEARCH("Reprogramado",D633)))</formula>
    </cfRule>
    <cfRule type="containsText" dxfId="20761" priority="27061" operator="containsText" text="Remanejado">
      <formula>NOT(ISERROR(SEARCH("Remanejado",D633)))</formula>
    </cfRule>
    <cfRule type="containsText" dxfId="20760" priority="27062" operator="containsText" text="Cancelado">
      <formula>NOT(ISERROR(SEARCH("Cancelado",D633)))</formula>
    </cfRule>
    <cfRule type="containsText" dxfId="20759" priority="27063" operator="containsText" text="Suspensa">
      <formula>NOT(ISERROR(SEARCH("Suspensa",D633)))</formula>
    </cfRule>
    <cfRule type="containsText" dxfId="20758" priority="27066" operator="containsText" text="Pendente">
      <formula>NOT(ISERROR(SEARCH("Pendente",D633)))</formula>
    </cfRule>
    <cfRule type="containsText" dxfId="20757" priority="27067" operator="containsText" text="Concluído">
      <formula>NOT(ISERROR(SEARCH("Concluído",D633)))</formula>
    </cfRule>
  </conditionalFormatting>
  <conditionalFormatting sqref="D634">
    <cfRule type="containsText" dxfId="20756" priority="27052" operator="containsText" text="Reprogramado">
      <formula>NOT(ISERROR(SEARCH("Reprogramado",D634)))</formula>
    </cfRule>
    <cfRule type="containsText" dxfId="20755" priority="27053" operator="containsText" text="Remanejado">
      <formula>NOT(ISERROR(SEARCH("Remanejado",D634)))</formula>
    </cfRule>
    <cfRule type="containsText" dxfId="20754" priority="27054" operator="containsText" text="Cancelado">
      <formula>NOT(ISERROR(SEARCH("Cancelado",D634)))</formula>
    </cfRule>
    <cfRule type="containsText" dxfId="20753" priority="27055" operator="containsText" text="Suspensa">
      <formula>NOT(ISERROR(SEARCH("Suspensa",D634)))</formula>
    </cfRule>
    <cfRule type="containsText" dxfId="20752" priority="27058" operator="containsText" text="Pendente">
      <formula>NOT(ISERROR(SEARCH("Pendente",D634)))</formula>
    </cfRule>
    <cfRule type="containsText" dxfId="20751" priority="27059" operator="containsText" text="Concluído">
      <formula>NOT(ISERROR(SEARCH("Concluído",D634)))</formula>
    </cfRule>
  </conditionalFormatting>
  <conditionalFormatting sqref="D635">
    <cfRule type="containsText" dxfId="20750" priority="27044" operator="containsText" text="Reprogramado">
      <formula>NOT(ISERROR(SEARCH("Reprogramado",D635)))</formula>
    </cfRule>
    <cfRule type="containsText" dxfId="20749" priority="27045" operator="containsText" text="Remanejado">
      <formula>NOT(ISERROR(SEARCH("Remanejado",D635)))</formula>
    </cfRule>
    <cfRule type="containsText" dxfId="20748" priority="27046" operator="containsText" text="Cancelado">
      <formula>NOT(ISERROR(SEARCH("Cancelado",D635)))</formula>
    </cfRule>
    <cfRule type="containsText" dxfId="20747" priority="27047" operator="containsText" text="Suspensa">
      <formula>NOT(ISERROR(SEARCH("Suspensa",D635)))</formula>
    </cfRule>
    <cfRule type="containsText" dxfId="20746" priority="27050" operator="containsText" text="Pendente">
      <formula>NOT(ISERROR(SEARCH("Pendente",D635)))</formula>
    </cfRule>
    <cfRule type="containsText" dxfId="20745" priority="27051" operator="containsText" text="Concluído">
      <formula>NOT(ISERROR(SEARCH("Concluído",D635)))</formula>
    </cfRule>
  </conditionalFormatting>
  <conditionalFormatting sqref="D636:D793">
    <cfRule type="containsText" dxfId="20744" priority="27036" operator="containsText" text="Reprogramado">
      <formula>NOT(ISERROR(SEARCH("Reprogramado",D636)))</formula>
    </cfRule>
    <cfRule type="containsText" dxfId="20743" priority="27037" operator="containsText" text="Remanejado">
      <formula>NOT(ISERROR(SEARCH("Remanejado",D636)))</formula>
    </cfRule>
    <cfRule type="containsText" dxfId="20742" priority="27038" operator="containsText" text="Cancelado">
      <formula>NOT(ISERROR(SEARCH("Cancelado",D636)))</formula>
    </cfRule>
    <cfRule type="containsText" dxfId="20741" priority="27039" operator="containsText" text="Suspensa">
      <formula>NOT(ISERROR(SEARCH("Suspensa",D636)))</formula>
    </cfRule>
    <cfRule type="containsText" dxfId="20740" priority="27042" operator="containsText" text="Pendente">
      <formula>NOT(ISERROR(SEARCH("Pendente",D636)))</formula>
    </cfRule>
    <cfRule type="containsText" dxfId="20739" priority="27043" operator="containsText" text="Concluído">
      <formula>NOT(ISERROR(SEARCH("Concluído",D636)))</formula>
    </cfRule>
  </conditionalFormatting>
  <conditionalFormatting sqref="D639">
    <cfRule type="containsText" dxfId="20738" priority="27028" operator="containsText" text="Reprogramado">
      <formula>NOT(ISERROR(SEARCH("Reprogramado",D639)))</formula>
    </cfRule>
    <cfRule type="containsText" dxfId="20737" priority="27029" operator="containsText" text="Remanejado">
      <formula>NOT(ISERROR(SEARCH("Remanejado",D639)))</formula>
    </cfRule>
    <cfRule type="containsText" dxfId="20736" priority="27030" operator="containsText" text="Cancelado">
      <formula>NOT(ISERROR(SEARCH("Cancelado",D639)))</formula>
    </cfRule>
    <cfRule type="containsText" dxfId="20735" priority="27031" operator="containsText" text="Suspensa">
      <formula>NOT(ISERROR(SEARCH("Suspensa",D639)))</formula>
    </cfRule>
    <cfRule type="containsText" dxfId="20734" priority="27034" operator="containsText" text="Pendente">
      <formula>NOT(ISERROR(SEARCH("Pendente",D639)))</formula>
    </cfRule>
    <cfRule type="containsText" dxfId="20733" priority="27035" operator="containsText" text="Concluído">
      <formula>NOT(ISERROR(SEARCH("Concluído",D639)))</formula>
    </cfRule>
  </conditionalFormatting>
  <conditionalFormatting sqref="D640">
    <cfRule type="containsText" dxfId="20732" priority="27020" operator="containsText" text="Reprogramado">
      <formula>NOT(ISERROR(SEARCH("Reprogramado",D640)))</formula>
    </cfRule>
    <cfRule type="containsText" dxfId="20731" priority="27021" operator="containsText" text="Remanejado">
      <formula>NOT(ISERROR(SEARCH("Remanejado",D640)))</formula>
    </cfRule>
    <cfRule type="containsText" dxfId="20730" priority="27022" operator="containsText" text="Cancelado">
      <formula>NOT(ISERROR(SEARCH("Cancelado",D640)))</formula>
    </cfRule>
    <cfRule type="containsText" dxfId="20729" priority="27023" operator="containsText" text="Suspensa">
      <formula>NOT(ISERROR(SEARCH("Suspensa",D640)))</formula>
    </cfRule>
    <cfRule type="containsText" dxfId="20728" priority="27026" operator="containsText" text="Pendente">
      <formula>NOT(ISERROR(SEARCH("Pendente",D640)))</formula>
    </cfRule>
    <cfRule type="containsText" dxfId="20727" priority="27027" operator="containsText" text="Concluído">
      <formula>NOT(ISERROR(SEARCH("Concluído",D640)))</formula>
    </cfRule>
  </conditionalFormatting>
  <conditionalFormatting sqref="D641:D642">
    <cfRule type="containsText" dxfId="20726" priority="26960" operator="containsText" text="Reprogramado">
      <formula>NOT(ISERROR(SEARCH("Reprogramado",D641)))</formula>
    </cfRule>
    <cfRule type="containsText" dxfId="20725" priority="26961" operator="containsText" text="Remanejado">
      <formula>NOT(ISERROR(SEARCH("Remanejado",D641)))</formula>
    </cfRule>
    <cfRule type="containsText" dxfId="20724" priority="26962" operator="containsText" text="Cancelado">
      <formula>NOT(ISERROR(SEARCH("Cancelado",D641)))</formula>
    </cfRule>
    <cfRule type="containsText" dxfId="20723" priority="26963" operator="containsText" text="Suspensa">
      <formula>NOT(ISERROR(SEARCH("Suspensa",D641)))</formula>
    </cfRule>
    <cfRule type="containsText" dxfId="20722" priority="26964" operator="containsText" text="Pendente">
      <formula>NOT(ISERROR(SEARCH("Pendente",D641)))</formula>
    </cfRule>
    <cfRule type="containsText" dxfId="20721" priority="26965" operator="containsText" text="Concluído">
      <formula>NOT(ISERROR(SEARCH("Concluído",D641)))</formula>
    </cfRule>
    <cfRule type="containsText" dxfId="20720" priority="26966" operator="containsText" text="Reprogramado">
      <formula>NOT(ISERROR(SEARCH("Reprogramado",D641)))</formula>
    </cfRule>
    <cfRule type="containsText" dxfId="20719" priority="26967" operator="containsText" text="Remanejado">
      <formula>NOT(ISERROR(SEARCH("Remanejado",D641)))</formula>
    </cfRule>
    <cfRule type="containsText" dxfId="20718" priority="26968" operator="containsText" text="Cancelado">
      <formula>NOT(ISERROR(SEARCH("Cancelado",D641)))</formula>
    </cfRule>
    <cfRule type="containsText" dxfId="20717" priority="26969" operator="containsText" text="Suspensa">
      <formula>NOT(ISERROR(SEARCH("Suspensa",D641)))</formula>
    </cfRule>
    <cfRule type="containsText" dxfId="20716" priority="26970" operator="containsText" text="Pendente">
      <formula>NOT(ISERROR(SEARCH("Pendente",D641)))</formula>
    </cfRule>
    <cfRule type="containsText" dxfId="20715" priority="26971" operator="containsText" text="Concluído">
      <formula>NOT(ISERROR(SEARCH("Concluído",D641)))</formula>
    </cfRule>
    <cfRule type="containsText" dxfId="20714" priority="26972" operator="containsText" text="Não">
      <formula>NOT(ISERROR(SEARCH("Não",D641)))</formula>
    </cfRule>
    <cfRule type="containsText" dxfId="20713" priority="26973" operator="containsText" text="Reprogramado">
      <formula>NOT(ISERROR(SEARCH("Reprogramado",D641)))</formula>
    </cfRule>
    <cfRule type="containsText" dxfId="20712" priority="26974" operator="containsText" text="Remanejado">
      <formula>NOT(ISERROR(SEARCH("Remanejado",D641)))</formula>
    </cfRule>
    <cfRule type="containsText" dxfId="20711" priority="26975" operator="containsText" text="Cancelado">
      <formula>NOT(ISERROR(SEARCH("Cancelado",D641)))</formula>
    </cfRule>
    <cfRule type="containsText" dxfId="20710" priority="26976" operator="containsText" text="Suspensa">
      <formula>NOT(ISERROR(SEARCH("Suspensa",D641)))</formula>
    </cfRule>
    <cfRule type="containsText" dxfId="20709" priority="26977" operator="containsText" text="Pendente">
      <formula>NOT(ISERROR(SEARCH("Pendente",D641)))</formula>
    </cfRule>
    <cfRule type="containsText" dxfId="20708" priority="26978" operator="containsText" text="Concluído">
      <formula>NOT(ISERROR(SEARCH("Concluído",D641)))</formula>
    </cfRule>
    <cfRule type="containsText" dxfId="20707" priority="26979" operator="containsText" text="Reprogramado">
      <formula>NOT(ISERROR(SEARCH("Reprogramado",D641)))</formula>
    </cfRule>
    <cfRule type="containsText" dxfId="20706" priority="26980" operator="containsText" text="Remanejado">
      <formula>NOT(ISERROR(SEARCH("Remanejado",D641)))</formula>
    </cfRule>
    <cfRule type="containsText" dxfId="20705" priority="26981" operator="containsText" text="Cancelado">
      <formula>NOT(ISERROR(SEARCH("Cancelado",D641)))</formula>
    </cfRule>
    <cfRule type="containsText" dxfId="20704" priority="26982" operator="containsText" text="Suspensa">
      <formula>NOT(ISERROR(SEARCH("Suspensa",D641)))</formula>
    </cfRule>
    <cfRule type="containsText" dxfId="20703" priority="26983" operator="containsText" text="Pendente">
      <formula>NOT(ISERROR(SEARCH("Pendente",D641)))</formula>
    </cfRule>
    <cfRule type="containsText" dxfId="20702" priority="26984" operator="containsText" text="Concluído">
      <formula>NOT(ISERROR(SEARCH("Concluído",D641)))</formula>
    </cfRule>
    <cfRule type="containsText" dxfId="20701" priority="26985" operator="containsText" text="Não">
      <formula>NOT(ISERROR(SEARCH("Não",D641)))</formula>
    </cfRule>
    <cfRule type="containsText" dxfId="20700" priority="26986" operator="containsText" text="Reprogramado">
      <formula>NOT(ISERROR(SEARCH("Reprogramado",D641)))</formula>
    </cfRule>
    <cfRule type="containsText" dxfId="20699" priority="26987" operator="containsText" text="Remanejado">
      <formula>NOT(ISERROR(SEARCH("Remanejado",D641)))</formula>
    </cfRule>
    <cfRule type="containsText" dxfId="20698" priority="26988" operator="containsText" text="Cancelado">
      <formula>NOT(ISERROR(SEARCH("Cancelado",D641)))</formula>
    </cfRule>
    <cfRule type="containsText" dxfId="20697" priority="26989" operator="containsText" text="Suspensa">
      <formula>NOT(ISERROR(SEARCH("Suspensa",D641)))</formula>
    </cfRule>
    <cfRule type="containsText" dxfId="20696" priority="26990" operator="containsText" text="Pendente">
      <formula>NOT(ISERROR(SEARCH("Pendente",D641)))</formula>
    </cfRule>
    <cfRule type="containsText" dxfId="20695" priority="26991" operator="containsText" text="Concluído">
      <formula>NOT(ISERROR(SEARCH("Concluído",D641)))</formula>
    </cfRule>
    <cfRule type="containsText" dxfId="20694" priority="26992" operator="containsText" text="Reprogramado">
      <formula>NOT(ISERROR(SEARCH("Reprogramado",D641)))</formula>
    </cfRule>
    <cfRule type="containsText" dxfId="20693" priority="26993" operator="containsText" text="Remanejado">
      <formula>NOT(ISERROR(SEARCH("Remanejado",D641)))</formula>
    </cfRule>
    <cfRule type="containsText" dxfId="20692" priority="26994" operator="containsText" text="Cancelado">
      <formula>NOT(ISERROR(SEARCH("Cancelado",D641)))</formula>
    </cfRule>
    <cfRule type="containsText" dxfId="20691" priority="26995" operator="containsText" text="Suspensa">
      <formula>NOT(ISERROR(SEARCH("Suspensa",D641)))</formula>
    </cfRule>
    <cfRule type="containsText" dxfId="20690" priority="26996" operator="containsText" text="Pendente">
      <formula>NOT(ISERROR(SEARCH("Pendente",D641)))</formula>
    </cfRule>
    <cfRule type="containsText" dxfId="20689" priority="26997" operator="containsText" text="Concluído">
      <formula>NOT(ISERROR(SEARCH("Concluído",D641)))</formula>
    </cfRule>
    <cfRule type="containsText" dxfId="20688" priority="26998" operator="containsText" text="Reprogramado">
      <formula>NOT(ISERROR(SEARCH("Reprogramado",D641)))</formula>
    </cfRule>
    <cfRule type="containsText" dxfId="20687" priority="26999" operator="containsText" text="Remanejado">
      <formula>NOT(ISERROR(SEARCH("Remanejado",D641)))</formula>
    </cfRule>
    <cfRule type="containsText" dxfId="20686" priority="27000" operator="containsText" text="Cancelado">
      <formula>NOT(ISERROR(SEARCH("Cancelado",D641)))</formula>
    </cfRule>
    <cfRule type="containsText" dxfId="20685" priority="27001" operator="containsText" text="Suspensa">
      <formula>NOT(ISERROR(SEARCH("Suspensa",D641)))</formula>
    </cfRule>
    <cfRule type="containsText" dxfId="20684" priority="27002" operator="containsText" text="Pendente">
      <formula>NOT(ISERROR(SEARCH("Pendente",D641)))</formula>
    </cfRule>
    <cfRule type="containsText" dxfId="20683" priority="27003" operator="containsText" text="Concluído">
      <formula>NOT(ISERROR(SEARCH("Concluído",D641)))</formula>
    </cfRule>
    <cfRule type="containsText" dxfId="20682" priority="27004" operator="containsText" text="Reprogramado">
      <formula>NOT(ISERROR(SEARCH("Reprogramado",D641)))</formula>
    </cfRule>
    <cfRule type="containsText" dxfId="20681" priority="27005" operator="containsText" text="Remanejado">
      <formula>NOT(ISERROR(SEARCH("Remanejado",D641)))</formula>
    </cfRule>
    <cfRule type="containsText" dxfId="20680" priority="27006" operator="containsText" text="Cancelado">
      <formula>NOT(ISERROR(SEARCH("Cancelado",D641)))</formula>
    </cfRule>
    <cfRule type="containsText" dxfId="20679" priority="27007" operator="containsText" text="Suspensa">
      <formula>NOT(ISERROR(SEARCH("Suspensa",D641)))</formula>
    </cfRule>
    <cfRule type="containsText" dxfId="20678" priority="27008" operator="containsText" text="Pendente">
      <formula>NOT(ISERROR(SEARCH("Pendente",D641)))</formula>
    </cfRule>
    <cfRule type="containsText" dxfId="20677" priority="27009" operator="containsText" text="Concluído">
      <formula>NOT(ISERROR(SEARCH("Concluído",D641)))</formula>
    </cfRule>
    <cfRule type="containsText" dxfId="20676" priority="27010" operator="containsText" text="Não">
      <formula>NOT(ISERROR(SEARCH("Não",D641)))</formula>
    </cfRule>
  </conditionalFormatting>
  <conditionalFormatting sqref="D643">
    <cfRule type="containsText" dxfId="20675" priority="26944" operator="containsText" text="Reprogramado">
      <formula>NOT(ISERROR(SEARCH("Reprogramado",D643)))</formula>
    </cfRule>
    <cfRule type="containsText" dxfId="20674" priority="26945" operator="containsText" text="Remanejado">
      <formula>NOT(ISERROR(SEARCH("Remanejado",D643)))</formula>
    </cfRule>
    <cfRule type="containsText" dxfId="20673" priority="26946" operator="containsText" text="Cancelado">
      <formula>NOT(ISERROR(SEARCH("Cancelado",D643)))</formula>
    </cfRule>
    <cfRule type="containsText" dxfId="20672" priority="26947" operator="containsText" text="Suspensa">
      <formula>NOT(ISERROR(SEARCH("Suspensa",D643)))</formula>
    </cfRule>
    <cfRule type="containsText" dxfId="20671" priority="26950" operator="containsText" text="Pendente">
      <formula>NOT(ISERROR(SEARCH("Pendente",D643)))</formula>
    </cfRule>
    <cfRule type="containsText" dxfId="20670" priority="26951" operator="containsText" text="Concluído">
      <formula>NOT(ISERROR(SEARCH("Concluído",D643)))</formula>
    </cfRule>
  </conditionalFormatting>
  <conditionalFormatting sqref="D644:D653">
    <cfRule type="containsText" dxfId="20669" priority="26800" operator="containsText" text="Reprogramado">
      <formula>NOT(ISERROR(SEARCH("Reprogramado",D644)))</formula>
    </cfRule>
    <cfRule type="containsText" dxfId="20668" priority="26801" operator="containsText" text="Remanejado">
      <formula>NOT(ISERROR(SEARCH("Remanejado",D644)))</formula>
    </cfRule>
    <cfRule type="containsText" dxfId="20667" priority="26802" operator="containsText" text="Cancelado">
      <formula>NOT(ISERROR(SEARCH("Cancelado",D644)))</formula>
    </cfRule>
    <cfRule type="containsText" dxfId="20666" priority="26803" operator="containsText" text="Suspensa">
      <formula>NOT(ISERROR(SEARCH("Suspensa",D644)))</formula>
    </cfRule>
    <cfRule type="containsText" dxfId="20665" priority="26804" operator="containsText" text="Pendente">
      <formula>NOT(ISERROR(SEARCH("Pendente",D644)))</formula>
    </cfRule>
    <cfRule type="containsText" dxfId="20664" priority="26805" operator="containsText" text="Concluído">
      <formula>NOT(ISERROR(SEARCH("Concluído",D644)))</formula>
    </cfRule>
    <cfRule type="containsText" dxfId="20663" priority="26806" operator="containsText" text="Reprogramado">
      <formula>NOT(ISERROR(SEARCH("Reprogramado",D644)))</formula>
    </cfRule>
    <cfRule type="containsText" dxfId="20662" priority="26807" operator="containsText" text="Remanejado">
      <formula>NOT(ISERROR(SEARCH("Remanejado",D644)))</formula>
    </cfRule>
    <cfRule type="containsText" dxfId="20661" priority="26808" operator="containsText" text="Cancelado">
      <formula>NOT(ISERROR(SEARCH("Cancelado",D644)))</formula>
    </cfRule>
    <cfRule type="containsText" dxfId="20660" priority="26809" operator="containsText" text="Suspensa">
      <formula>NOT(ISERROR(SEARCH("Suspensa",D644)))</formula>
    </cfRule>
    <cfRule type="containsText" dxfId="20659" priority="26810" operator="containsText" text="Pendente">
      <formula>NOT(ISERROR(SEARCH("Pendente",D644)))</formula>
    </cfRule>
    <cfRule type="containsText" dxfId="20658" priority="26811" operator="containsText" text="Concluído">
      <formula>NOT(ISERROR(SEARCH("Concluído",D644)))</formula>
    </cfRule>
    <cfRule type="containsText" dxfId="20657" priority="26812" operator="containsText" text="Não">
      <formula>NOT(ISERROR(SEARCH("Não",D644)))</formula>
    </cfRule>
    <cfRule type="containsText" dxfId="20656" priority="26813" operator="containsText" text="Reprogramado">
      <formula>NOT(ISERROR(SEARCH("Reprogramado",D644)))</formula>
    </cfRule>
    <cfRule type="containsText" dxfId="20655" priority="26814" operator="containsText" text="Remanejado">
      <formula>NOT(ISERROR(SEARCH("Remanejado",D644)))</formula>
    </cfRule>
    <cfRule type="containsText" dxfId="20654" priority="26815" operator="containsText" text="Cancelado">
      <formula>NOT(ISERROR(SEARCH("Cancelado",D644)))</formula>
    </cfRule>
    <cfRule type="containsText" dxfId="20653" priority="26816" operator="containsText" text="Suspensa">
      <formula>NOT(ISERROR(SEARCH("Suspensa",D644)))</formula>
    </cfRule>
    <cfRule type="containsText" dxfId="20652" priority="26817" operator="containsText" text="Pendente">
      <formula>NOT(ISERROR(SEARCH("Pendente",D644)))</formula>
    </cfRule>
    <cfRule type="containsText" dxfId="20651" priority="26818" operator="containsText" text="Concluído">
      <formula>NOT(ISERROR(SEARCH("Concluído",D644)))</formula>
    </cfRule>
    <cfRule type="containsText" dxfId="20650" priority="26819" operator="containsText" text="Reprogramado">
      <formula>NOT(ISERROR(SEARCH("Reprogramado",D644)))</formula>
    </cfRule>
    <cfRule type="containsText" dxfId="20649" priority="26820" operator="containsText" text="Remanejado">
      <formula>NOT(ISERROR(SEARCH("Remanejado",D644)))</formula>
    </cfRule>
    <cfRule type="containsText" dxfId="20648" priority="26821" operator="containsText" text="Cancelado">
      <formula>NOT(ISERROR(SEARCH("Cancelado",D644)))</formula>
    </cfRule>
    <cfRule type="containsText" dxfId="20647" priority="26822" operator="containsText" text="Suspensa">
      <formula>NOT(ISERROR(SEARCH("Suspensa",D644)))</formula>
    </cfRule>
    <cfRule type="containsText" dxfId="20646" priority="26823" operator="containsText" text="Pendente">
      <formula>NOT(ISERROR(SEARCH("Pendente",D644)))</formula>
    </cfRule>
    <cfRule type="containsText" dxfId="20645" priority="26824" operator="containsText" text="Concluído">
      <formula>NOT(ISERROR(SEARCH("Concluído",D644)))</formula>
    </cfRule>
    <cfRule type="containsText" dxfId="20644" priority="26825" operator="containsText" text="Não">
      <formula>NOT(ISERROR(SEARCH("Não",D644)))</formula>
    </cfRule>
    <cfRule type="containsText" dxfId="20643" priority="26826" operator="containsText" text="Reprogramado">
      <formula>NOT(ISERROR(SEARCH("Reprogramado",D644)))</formula>
    </cfRule>
    <cfRule type="containsText" dxfId="20642" priority="26827" operator="containsText" text="Remanejado">
      <formula>NOT(ISERROR(SEARCH("Remanejado",D644)))</formula>
    </cfRule>
    <cfRule type="containsText" dxfId="20641" priority="26828" operator="containsText" text="Cancelado">
      <formula>NOT(ISERROR(SEARCH("Cancelado",D644)))</formula>
    </cfRule>
    <cfRule type="containsText" dxfId="20640" priority="26829" operator="containsText" text="Suspensa">
      <formula>NOT(ISERROR(SEARCH("Suspensa",D644)))</formula>
    </cfRule>
    <cfRule type="containsText" dxfId="20639" priority="26830" operator="containsText" text="Pendente">
      <formula>NOT(ISERROR(SEARCH("Pendente",D644)))</formula>
    </cfRule>
    <cfRule type="containsText" dxfId="20638" priority="26831" operator="containsText" text="Concluído">
      <formula>NOT(ISERROR(SEARCH("Concluído",D644)))</formula>
    </cfRule>
    <cfRule type="containsText" dxfId="20637" priority="26832" operator="containsText" text="Reprogramado">
      <formula>NOT(ISERROR(SEARCH("Reprogramado",D644)))</formula>
    </cfRule>
    <cfRule type="containsText" dxfId="20636" priority="26833" operator="containsText" text="Remanejado">
      <formula>NOT(ISERROR(SEARCH("Remanejado",D644)))</formula>
    </cfRule>
    <cfRule type="containsText" dxfId="20635" priority="26834" operator="containsText" text="Cancelado">
      <formula>NOT(ISERROR(SEARCH("Cancelado",D644)))</formula>
    </cfRule>
    <cfRule type="containsText" dxfId="20634" priority="26835" operator="containsText" text="Suspensa">
      <formula>NOT(ISERROR(SEARCH("Suspensa",D644)))</formula>
    </cfRule>
    <cfRule type="containsText" dxfId="20633" priority="26836" operator="containsText" text="Pendente">
      <formula>NOT(ISERROR(SEARCH("Pendente",D644)))</formula>
    </cfRule>
    <cfRule type="containsText" dxfId="20632" priority="26837" operator="containsText" text="Concluído">
      <formula>NOT(ISERROR(SEARCH("Concluído",D644)))</formula>
    </cfRule>
    <cfRule type="containsText" dxfId="20631" priority="26838" operator="containsText" text="Reprogramado">
      <formula>NOT(ISERROR(SEARCH("Reprogramado",D644)))</formula>
    </cfRule>
    <cfRule type="containsText" dxfId="20630" priority="26839" operator="containsText" text="Remanejado">
      <formula>NOT(ISERROR(SEARCH("Remanejado",D644)))</formula>
    </cfRule>
    <cfRule type="containsText" dxfId="20629" priority="26840" operator="containsText" text="Cancelado">
      <formula>NOT(ISERROR(SEARCH("Cancelado",D644)))</formula>
    </cfRule>
    <cfRule type="containsText" dxfId="20628" priority="26841" operator="containsText" text="Suspensa">
      <formula>NOT(ISERROR(SEARCH("Suspensa",D644)))</formula>
    </cfRule>
    <cfRule type="containsText" dxfId="20627" priority="26842" operator="containsText" text="Pendente">
      <formula>NOT(ISERROR(SEARCH("Pendente",D644)))</formula>
    </cfRule>
    <cfRule type="containsText" dxfId="20626" priority="26843" operator="containsText" text="Concluído">
      <formula>NOT(ISERROR(SEARCH("Concluído",D644)))</formula>
    </cfRule>
    <cfRule type="containsText" dxfId="20625" priority="26844" operator="containsText" text="Reprogramado">
      <formula>NOT(ISERROR(SEARCH("Reprogramado",D644)))</formula>
    </cfRule>
    <cfRule type="containsText" dxfId="20624" priority="26845" operator="containsText" text="Remanejado">
      <formula>NOT(ISERROR(SEARCH("Remanejado",D644)))</formula>
    </cfRule>
    <cfRule type="containsText" dxfId="20623" priority="26846" operator="containsText" text="Cancelado">
      <formula>NOT(ISERROR(SEARCH("Cancelado",D644)))</formula>
    </cfRule>
    <cfRule type="containsText" dxfId="20622" priority="26847" operator="containsText" text="Suspensa">
      <formula>NOT(ISERROR(SEARCH("Suspensa",D644)))</formula>
    </cfRule>
    <cfRule type="containsText" dxfId="20621" priority="26848" operator="containsText" text="Pendente">
      <formula>NOT(ISERROR(SEARCH("Pendente",D644)))</formula>
    </cfRule>
    <cfRule type="containsText" dxfId="20620" priority="26849" operator="containsText" text="Concluído">
      <formula>NOT(ISERROR(SEARCH("Concluído",D644)))</formula>
    </cfRule>
    <cfRule type="containsText" dxfId="20619" priority="26850" operator="containsText" text="Não">
      <formula>NOT(ISERROR(SEARCH("Não",D644)))</formula>
    </cfRule>
    <cfRule type="containsText" dxfId="20618" priority="26852" operator="containsText" text="Reprogramado">
      <formula>NOT(ISERROR(SEARCH("Reprogramado",D644)))</formula>
    </cfRule>
    <cfRule type="containsText" dxfId="20617" priority="26853" operator="containsText" text="Remanejado">
      <formula>NOT(ISERROR(SEARCH("Remanejado",D644)))</formula>
    </cfRule>
    <cfRule type="containsText" dxfId="20616" priority="26854" operator="containsText" text="Cancelado">
      <formula>NOT(ISERROR(SEARCH("Cancelado",D644)))</formula>
    </cfRule>
    <cfRule type="containsText" dxfId="20615" priority="26855" operator="containsText" text="Suspensa">
      <formula>NOT(ISERROR(SEARCH("Suspensa",D644)))</formula>
    </cfRule>
    <cfRule type="containsText" dxfId="20614" priority="26856" operator="containsText" text="Pendente">
      <formula>NOT(ISERROR(SEARCH("Pendente",D644)))</formula>
    </cfRule>
    <cfRule type="containsText" dxfId="20613" priority="26857" operator="containsText" text="Concluído">
      <formula>NOT(ISERROR(SEARCH("Concluído",D644)))</formula>
    </cfRule>
    <cfRule type="containsText" dxfId="20612" priority="26858" operator="containsText" text="Reprogramado">
      <formula>NOT(ISERROR(SEARCH("Reprogramado",D644)))</formula>
    </cfRule>
    <cfRule type="containsText" dxfId="20611" priority="26859" operator="containsText" text="Remanejado">
      <formula>NOT(ISERROR(SEARCH("Remanejado",D644)))</formula>
    </cfRule>
    <cfRule type="containsText" dxfId="20610" priority="26860" operator="containsText" text="Cancelado">
      <formula>NOT(ISERROR(SEARCH("Cancelado",D644)))</formula>
    </cfRule>
    <cfRule type="containsText" dxfId="20609" priority="26861" operator="containsText" text="Suspensa">
      <formula>NOT(ISERROR(SEARCH("Suspensa",D644)))</formula>
    </cfRule>
    <cfRule type="containsText" dxfId="20608" priority="26862" operator="containsText" text="Pendente">
      <formula>NOT(ISERROR(SEARCH("Pendente",D644)))</formula>
    </cfRule>
    <cfRule type="containsText" dxfId="20607" priority="26863" operator="containsText" text="Concluído">
      <formula>NOT(ISERROR(SEARCH("Concluído",D644)))</formula>
    </cfRule>
    <cfRule type="containsText" dxfId="20606" priority="26864" operator="containsText" text="Não">
      <formula>NOT(ISERROR(SEARCH("Não",D644)))</formula>
    </cfRule>
    <cfRule type="containsText" dxfId="20605" priority="26865" operator="containsText" text="Reprogramado">
      <formula>NOT(ISERROR(SEARCH("Reprogramado",D644)))</formula>
    </cfRule>
    <cfRule type="containsText" dxfId="20604" priority="26866" operator="containsText" text="Remanejado">
      <formula>NOT(ISERROR(SEARCH("Remanejado",D644)))</formula>
    </cfRule>
    <cfRule type="containsText" dxfId="20603" priority="26867" operator="containsText" text="Cancelado">
      <formula>NOT(ISERROR(SEARCH("Cancelado",D644)))</formula>
    </cfRule>
    <cfRule type="containsText" dxfId="20602" priority="26868" operator="containsText" text="Suspensa">
      <formula>NOT(ISERROR(SEARCH("Suspensa",D644)))</formula>
    </cfRule>
    <cfRule type="containsText" dxfId="20601" priority="26869" operator="containsText" text="Pendente">
      <formula>NOT(ISERROR(SEARCH("Pendente",D644)))</formula>
    </cfRule>
    <cfRule type="containsText" dxfId="20600" priority="26870" operator="containsText" text="Concluído">
      <formula>NOT(ISERROR(SEARCH("Concluído",D644)))</formula>
    </cfRule>
    <cfRule type="containsText" dxfId="20599" priority="26871" operator="containsText" text="Reprogramado">
      <formula>NOT(ISERROR(SEARCH("Reprogramado",D644)))</formula>
    </cfRule>
    <cfRule type="containsText" dxfId="20598" priority="26872" operator="containsText" text="Remanejado">
      <formula>NOT(ISERROR(SEARCH("Remanejado",D644)))</formula>
    </cfRule>
    <cfRule type="containsText" dxfId="20597" priority="26873" operator="containsText" text="Cancelado">
      <formula>NOT(ISERROR(SEARCH("Cancelado",D644)))</formula>
    </cfRule>
    <cfRule type="containsText" dxfId="20596" priority="26874" operator="containsText" text="Suspensa">
      <formula>NOT(ISERROR(SEARCH("Suspensa",D644)))</formula>
    </cfRule>
    <cfRule type="containsText" dxfId="20595" priority="26875" operator="containsText" text="Pendente">
      <formula>NOT(ISERROR(SEARCH("Pendente",D644)))</formula>
    </cfRule>
    <cfRule type="containsText" dxfId="20594" priority="26876" operator="containsText" text="Concluído">
      <formula>NOT(ISERROR(SEARCH("Concluído",D644)))</formula>
    </cfRule>
    <cfRule type="containsText" dxfId="20593" priority="26877" operator="containsText" text="Não">
      <formula>NOT(ISERROR(SEARCH("Não",D644)))</formula>
    </cfRule>
    <cfRule type="containsText" dxfId="20592" priority="26878" operator="containsText" text="Reprogramado">
      <formula>NOT(ISERROR(SEARCH("Reprogramado",D644)))</formula>
    </cfRule>
    <cfRule type="containsText" dxfId="20591" priority="26879" operator="containsText" text="Remanejado">
      <formula>NOT(ISERROR(SEARCH("Remanejado",D644)))</formula>
    </cfRule>
    <cfRule type="containsText" dxfId="20590" priority="26880" operator="containsText" text="Cancelado">
      <formula>NOT(ISERROR(SEARCH("Cancelado",D644)))</formula>
    </cfRule>
    <cfRule type="containsText" dxfId="20589" priority="26881" operator="containsText" text="Suspensa">
      <formula>NOT(ISERROR(SEARCH("Suspensa",D644)))</formula>
    </cfRule>
    <cfRule type="containsText" dxfId="20588" priority="26882" operator="containsText" text="Pendente">
      <formula>NOT(ISERROR(SEARCH("Pendente",D644)))</formula>
    </cfRule>
    <cfRule type="containsText" dxfId="20587" priority="26883" operator="containsText" text="Concluído">
      <formula>NOT(ISERROR(SEARCH("Concluído",D644)))</formula>
    </cfRule>
    <cfRule type="containsText" dxfId="20586" priority="26884" operator="containsText" text="Reprogramado">
      <formula>NOT(ISERROR(SEARCH("Reprogramado",D644)))</formula>
    </cfRule>
    <cfRule type="containsText" dxfId="20585" priority="26885" operator="containsText" text="Remanejado">
      <formula>NOT(ISERROR(SEARCH("Remanejado",D644)))</formula>
    </cfRule>
    <cfRule type="containsText" dxfId="20584" priority="26886" operator="containsText" text="Cancelado">
      <formula>NOT(ISERROR(SEARCH("Cancelado",D644)))</formula>
    </cfRule>
    <cfRule type="containsText" dxfId="20583" priority="26887" operator="containsText" text="Suspensa">
      <formula>NOT(ISERROR(SEARCH("Suspensa",D644)))</formula>
    </cfRule>
    <cfRule type="containsText" dxfId="20582" priority="26888" operator="containsText" text="Pendente">
      <formula>NOT(ISERROR(SEARCH("Pendente",D644)))</formula>
    </cfRule>
    <cfRule type="containsText" dxfId="20581" priority="26889" operator="containsText" text="Concluído">
      <formula>NOT(ISERROR(SEARCH("Concluído",D644)))</formula>
    </cfRule>
    <cfRule type="containsText" dxfId="20580" priority="26890" operator="containsText" text="Reprogramado">
      <formula>NOT(ISERROR(SEARCH("Reprogramado",D644)))</formula>
    </cfRule>
    <cfRule type="containsText" dxfId="20579" priority="26891" operator="containsText" text="Remanejado">
      <formula>NOT(ISERROR(SEARCH("Remanejado",D644)))</formula>
    </cfRule>
    <cfRule type="containsText" dxfId="20578" priority="26892" operator="containsText" text="Cancelado">
      <formula>NOT(ISERROR(SEARCH("Cancelado",D644)))</formula>
    </cfRule>
    <cfRule type="containsText" dxfId="20577" priority="26893" operator="containsText" text="Suspensa">
      <formula>NOT(ISERROR(SEARCH("Suspensa",D644)))</formula>
    </cfRule>
    <cfRule type="containsText" dxfId="20576" priority="26894" operator="containsText" text="Pendente">
      <formula>NOT(ISERROR(SEARCH("Pendente",D644)))</formula>
    </cfRule>
    <cfRule type="containsText" dxfId="20575" priority="26895" operator="containsText" text="Concluído">
      <formula>NOT(ISERROR(SEARCH("Concluído",D644)))</formula>
    </cfRule>
    <cfRule type="containsText" dxfId="20574" priority="26896" operator="containsText" text="Reprogramado">
      <formula>NOT(ISERROR(SEARCH("Reprogramado",D644)))</formula>
    </cfRule>
    <cfRule type="containsText" dxfId="20573" priority="26897" operator="containsText" text="Remanejado">
      <formula>NOT(ISERROR(SEARCH("Remanejado",D644)))</formula>
    </cfRule>
    <cfRule type="containsText" dxfId="20572" priority="26898" operator="containsText" text="Cancelado">
      <formula>NOT(ISERROR(SEARCH("Cancelado",D644)))</formula>
    </cfRule>
    <cfRule type="containsText" dxfId="20571" priority="26899" operator="containsText" text="Suspensa">
      <formula>NOT(ISERROR(SEARCH("Suspensa",D644)))</formula>
    </cfRule>
    <cfRule type="containsText" dxfId="20570" priority="26900" operator="containsText" text="Pendente">
      <formula>NOT(ISERROR(SEARCH("Pendente",D644)))</formula>
    </cfRule>
    <cfRule type="containsText" dxfId="20569" priority="26901" operator="containsText" text="Concluído">
      <formula>NOT(ISERROR(SEARCH("Concluído",D644)))</formula>
    </cfRule>
    <cfRule type="containsText" dxfId="20568" priority="26902" operator="containsText" text="Não">
      <formula>NOT(ISERROR(SEARCH("Não",D644)))</formula>
    </cfRule>
    <cfRule type="containsText" dxfId="20567" priority="26904" operator="containsText" text="Reprogramado">
      <formula>NOT(ISERROR(SEARCH("Reprogramado",D644)))</formula>
    </cfRule>
    <cfRule type="containsText" dxfId="20566" priority="26905" operator="containsText" text="Remanejado">
      <formula>NOT(ISERROR(SEARCH("Remanejado",D644)))</formula>
    </cfRule>
    <cfRule type="containsText" dxfId="20565" priority="26906" operator="containsText" text="Cancelado">
      <formula>NOT(ISERROR(SEARCH("Cancelado",D644)))</formula>
    </cfRule>
    <cfRule type="containsText" dxfId="20564" priority="26907" operator="containsText" text="Suspensa">
      <formula>NOT(ISERROR(SEARCH("Suspensa",D644)))</formula>
    </cfRule>
    <cfRule type="containsText" dxfId="20563" priority="26908" operator="containsText" text="Pendente">
      <formula>NOT(ISERROR(SEARCH("Pendente",D644)))</formula>
    </cfRule>
    <cfRule type="containsText" dxfId="20562" priority="26909" operator="containsText" text="Concluído">
      <formula>NOT(ISERROR(SEARCH("Concluído",D644)))</formula>
    </cfRule>
    <cfRule type="containsText" dxfId="20561" priority="26910" operator="containsText" text="Reprogramado">
      <formula>NOT(ISERROR(SEARCH("Reprogramado",D644)))</formula>
    </cfRule>
    <cfRule type="containsText" dxfId="20560" priority="26911" operator="containsText" text="Remanejado">
      <formula>NOT(ISERROR(SEARCH("Remanejado",D644)))</formula>
    </cfRule>
    <cfRule type="containsText" dxfId="20559" priority="26912" operator="containsText" text="Cancelado">
      <formula>NOT(ISERROR(SEARCH("Cancelado",D644)))</formula>
    </cfRule>
    <cfRule type="containsText" dxfId="20558" priority="26913" operator="containsText" text="Suspensa">
      <formula>NOT(ISERROR(SEARCH("Suspensa",D644)))</formula>
    </cfRule>
    <cfRule type="containsText" dxfId="20557" priority="26914" operator="containsText" text="Pendente">
      <formula>NOT(ISERROR(SEARCH("Pendente",D644)))</formula>
    </cfRule>
    <cfRule type="containsText" dxfId="20556" priority="26915" operator="containsText" text="Concluído">
      <formula>NOT(ISERROR(SEARCH("Concluído",D644)))</formula>
    </cfRule>
    <cfRule type="containsText" dxfId="20555" priority="26916" operator="containsText" text="Reprogramado">
      <formula>NOT(ISERROR(SEARCH("Reprogramado",D644)))</formula>
    </cfRule>
    <cfRule type="containsText" dxfId="20554" priority="26917" operator="containsText" text="Remanejado">
      <formula>NOT(ISERROR(SEARCH("Remanejado",D644)))</formula>
    </cfRule>
    <cfRule type="containsText" dxfId="20553" priority="26918" operator="containsText" text="Cancelado">
      <formula>NOT(ISERROR(SEARCH("Cancelado",D644)))</formula>
    </cfRule>
    <cfRule type="containsText" dxfId="20552" priority="26919" operator="containsText" text="Suspensa">
      <formula>NOT(ISERROR(SEARCH("Suspensa",D644)))</formula>
    </cfRule>
    <cfRule type="containsText" dxfId="20551" priority="26920" operator="containsText" text="Pendente">
      <formula>NOT(ISERROR(SEARCH("Pendente",D644)))</formula>
    </cfRule>
    <cfRule type="containsText" dxfId="20550" priority="26921" operator="containsText" text="Concluído">
      <formula>NOT(ISERROR(SEARCH("Concluído",D644)))</formula>
    </cfRule>
    <cfRule type="containsText" dxfId="20549" priority="26922" operator="containsText" text="Reprogramado">
      <formula>NOT(ISERROR(SEARCH("Reprogramado",D644)))</formula>
    </cfRule>
    <cfRule type="containsText" dxfId="20548" priority="26923" operator="containsText" text="Remanejado">
      <formula>NOT(ISERROR(SEARCH("Remanejado",D644)))</formula>
    </cfRule>
    <cfRule type="containsText" dxfId="20547" priority="26924" operator="containsText" text="Cancelado">
      <formula>NOT(ISERROR(SEARCH("Cancelado",D644)))</formula>
    </cfRule>
    <cfRule type="containsText" dxfId="20546" priority="26925" operator="containsText" text="Suspensa">
      <formula>NOT(ISERROR(SEARCH("Suspensa",D644)))</formula>
    </cfRule>
    <cfRule type="containsText" dxfId="20545" priority="26926" operator="containsText" text="Pendente">
      <formula>NOT(ISERROR(SEARCH("Pendente",D644)))</formula>
    </cfRule>
    <cfRule type="containsText" dxfId="20544" priority="26927" operator="containsText" text="Concluído">
      <formula>NOT(ISERROR(SEARCH("Concluído",D644)))</formula>
    </cfRule>
    <cfRule type="containsText" dxfId="20543" priority="26928" operator="containsText" text="Reprogramado">
      <formula>NOT(ISERROR(SEARCH("Reprogramado",D644)))</formula>
    </cfRule>
    <cfRule type="containsText" dxfId="20542" priority="26929" operator="containsText" text="Remanejado">
      <formula>NOT(ISERROR(SEARCH("Remanejado",D644)))</formula>
    </cfRule>
    <cfRule type="containsText" dxfId="20541" priority="26930" operator="containsText" text="Cancelado">
      <formula>NOT(ISERROR(SEARCH("Cancelado",D644)))</formula>
    </cfRule>
    <cfRule type="containsText" dxfId="20540" priority="26931" operator="containsText" text="Suspensa">
      <formula>NOT(ISERROR(SEARCH("Suspensa",D644)))</formula>
    </cfRule>
    <cfRule type="containsText" dxfId="20539" priority="26932" operator="containsText" text="Pendente">
      <formula>NOT(ISERROR(SEARCH("Pendente",D644)))</formula>
    </cfRule>
    <cfRule type="containsText" dxfId="20538" priority="26933" operator="containsText" text="Concluído">
      <formula>NOT(ISERROR(SEARCH("Concluído",D644)))</formula>
    </cfRule>
    <cfRule type="containsText" dxfId="20537" priority="26934" operator="containsText" text="Não">
      <formula>NOT(ISERROR(SEARCH("Não",D644)))</formula>
    </cfRule>
  </conditionalFormatting>
  <conditionalFormatting sqref="D654:D793">
    <cfRule type="containsText" dxfId="20536" priority="26728" operator="containsText" text="Reprogramado">
      <formula>NOT(ISERROR(SEARCH("Reprogramado",D654)))</formula>
    </cfRule>
    <cfRule type="containsText" dxfId="20535" priority="26729" operator="containsText" text="Remanejado">
      <formula>NOT(ISERROR(SEARCH("Remanejado",D654)))</formula>
    </cfRule>
    <cfRule type="containsText" dxfId="20534" priority="26730" operator="containsText" text="Cancelado">
      <formula>NOT(ISERROR(SEARCH("Cancelado",D654)))</formula>
    </cfRule>
    <cfRule type="containsText" dxfId="20533" priority="26731" operator="containsText" text="Suspensa">
      <formula>NOT(ISERROR(SEARCH("Suspensa",D654)))</formula>
    </cfRule>
    <cfRule type="containsText" dxfId="20532" priority="26734" operator="containsText" text="Pendente">
      <formula>NOT(ISERROR(SEARCH("Pendente",D654)))</formula>
    </cfRule>
    <cfRule type="containsText" dxfId="20531" priority="26735" operator="containsText" text="Concluído">
      <formula>NOT(ISERROR(SEARCH("Concluído",D654)))</formula>
    </cfRule>
  </conditionalFormatting>
  <conditionalFormatting sqref="D655">
    <cfRule type="containsText" dxfId="20530" priority="26440" operator="containsText" text="Reprogramado">
      <formula>NOT(ISERROR(SEARCH("Reprogramado",D655)))</formula>
    </cfRule>
    <cfRule type="containsText" dxfId="20529" priority="26441" operator="containsText" text="Remanejado">
      <formula>NOT(ISERROR(SEARCH("Remanejado",D655)))</formula>
    </cfRule>
    <cfRule type="containsText" dxfId="20528" priority="26442" operator="containsText" text="Cancelado">
      <formula>NOT(ISERROR(SEARCH("Cancelado",D655)))</formula>
    </cfRule>
    <cfRule type="containsText" dxfId="20527" priority="26443" operator="containsText" text="Suspensa">
      <formula>NOT(ISERROR(SEARCH("Suspensa",D655)))</formula>
    </cfRule>
    <cfRule type="containsText" dxfId="20526" priority="26444" operator="containsText" text="Pendente">
      <formula>NOT(ISERROR(SEARCH("Pendente",D655)))</formula>
    </cfRule>
    <cfRule type="containsText" dxfId="20525" priority="26445" operator="containsText" text="Concluído">
      <formula>NOT(ISERROR(SEARCH("Concluído",D655)))</formula>
    </cfRule>
    <cfRule type="containsText" dxfId="20524" priority="26446" operator="containsText" text="Reprogramado">
      <formula>NOT(ISERROR(SEARCH("Reprogramado",D655)))</formula>
    </cfRule>
    <cfRule type="containsText" dxfId="20523" priority="26447" operator="containsText" text="Remanejado">
      <formula>NOT(ISERROR(SEARCH("Remanejado",D655)))</formula>
    </cfRule>
    <cfRule type="containsText" dxfId="20522" priority="26448" operator="containsText" text="Cancelado">
      <formula>NOT(ISERROR(SEARCH("Cancelado",D655)))</formula>
    </cfRule>
    <cfRule type="containsText" dxfId="20521" priority="26449" operator="containsText" text="Suspensa">
      <formula>NOT(ISERROR(SEARCH("Suspensa",D655)))</formula>
    </cfRule>
    <cfRule type="containsText" dxfId="20520" priority="26450" operator="containsText" text="Pendente">
      <formula>NOT(ISERROR(SEARCH("Pendente",D655)))</formula>
    </cfRule>
    <cfRule type="containsText" dxfId="20519" priority="26451" operator="containsText" text="Concluído">
      <formula>NOT(ISERROR(SEARCH("Concluído",D655)))</formula>
    </cfRule>
    <cfRule type="containsText" dxfId="20518" priority="26452" operator="containsText" text="Não">
      <formula>NOT(ISERROR(SEARCH("Não",D655)))</formula>
    </cfRule>
    <cfRule type="containsText" dxfId="20517" priority="26453" operator="containsText" text="Reprogramado">
      <formula>NOT(ISERROR(SEARCH("Reprogramado",D655)))</formula>
    </cfRule>
    <cfRule type="containsText" dxfId="20516" priority="26454" operator="containsText" text="Remanejado">
      <formula>NOT(ISERROR(SEARCH("Remanejado",D655)))</formula>
    </cfRule>
    <cfRule type="containsText" dxfId="20515" priority="26455" operator="containsText" text="Cancelado">
      <formula>NOT(ISERROR(SEARCH("Cancelado",D655)))</formula>
    </cfRule>
    <cfRule type="containsText" dxfId="20514" priority="26456" operator="containsText" text="Suspensa">
      <formula>NOT(ISERROR(SEARCH("Suspensa",D655)))</formula>
    </cfRule>
    <cfRule type="containsText" dxfId="20513" priority="26457" operator="containsText" text="Pendente">
      <formula>NOT(ISERROR(SEARCH("Pendente",D655)))</formula>
    </cfRule>
    <cfRule type="containsText" dxfId="20512" priority="26458" operator="containsText" text="Concluído">
      <formula>NOT(ISERROR(SEARCH("Concluído",D655)))</formula>
    </cfRule>
    <cfRule type="containsText" dxfId="20511" priority="26459" operator="containsText" text="Reprogramado">
      <formula>NOT(ISERROR(SEARCH("Reprogramado",D655)))</formula>
    </cfRule>
    <cfRule type="containsText" dxfId="20510" priority="26460" operator="containsText" text="Remanejado">
      <formula>NOT(ISERROR(SEARCH("Remanejado",D655)))</formula>
    </cfRule>
    <cfRule type="containsText" dxfId="20509" priority="26461" operator="containsText" text="Cancelado">
      <formula>NOT(ISERROR(SEARCH("Cancelado",D655)))</formula>
    </cfRule>
    <cfRule type="containsText" dxfId="20508" priority="26462" operator="containsText" text="Suspensa">
      <formula>NOT(ISERROR(SEARCH("Suspensa",D655)))</formula>
    </cfRule>
    <cfRule type="containsText" dxfId="20507" priority="26463" operator="containsText" text="Pendente">
      <formula>NOT(ISERROR(SEARCH("Pendente",D655)))</formula>
    </cfRule>
    <cfRule type="containsText" dxfId="20506" priority="26464" operator="containsText" text="Concluído">
      <formula>NOT(ISERROR(SEARCH("Concluído",D655)))</formula>
    </cfRule>
    <cfRule type="containsText" dxfId="20505" priority="26465" operator="containsText" text="Não">
      <formula>NOT(ISERROR(SEARCH("Não",D655)))</formula>
    </cfRule>
    <cfRule type="containsText" dxfId="20504" priority="26466" operator="containsText" text="Reprogramado">
      <formula>NOT(ISERROR(SEARCH("Reprogramado",D655)))</formula>
    </cfRule>
    <cfRule type="containsText" dxfId="20503" priority="26467" operator="containsText" text="Remanejado">
      <formula>NOT(ISERROR(SEARCH("Remanejado",D655)))</formula>
    </cfRule>
    <cfRule type="containsText" dxfId="20502" priority="26468" operator="containsText" text="Cancelado">
      <formula>NOT(ISERROR(SEARCH("Cancelado",D655)))</formula>
    </cfRule>
    <cfRule type="containsText" dxfId="20501" priority="26469" operator="containsText" text="Suspensa">
      <formula>NOT(ISERROR(SEARCH("Suspensa",D655)))</formula>
    </cfRule>
    <cfRule type="containsText" dxfId="20500" priority="26470" operator="containsText" text="Pendente">
      <formula>NOT(ISERROR(SEARCH("Pendente",D655)))</formula>
    </cfRule>
    <cfRule type="containsText" dxfId="20499" priority="26471" operator="containsText" text="Concluído">
      <formula>NOT(ISERROR(SEARCH("Concluído",D655)))</formula>
    </cfRule>
    <cfRule type="containsText" dxfId="20498" priority="26472" operator="containsText" text="Reprogramado">
      <formula>NOT(ISERROR(SEARCH("Reprogramado",D655)))</formula>
    </cfRule>
    <cfRule type="containsText" dxfId="20497" priority="26473" operator="containsText" text="Remanejado">
      <formula>NOT(ISERROR(SEARCH("Remanejado",D655)))</formula>
    </cfRule>
    <cfRule type="containsText" dxfId="20496" priority="26474" operator="containsText" text="Cancelado">
      <formula>NOT(ISERROR(SEARCH("Cancelado",D655)))</formula>
    </cfRule>
    <cfRule type="containsText" dxfId="20495" priority="26475" operator="containsText" text="Suspensa">
      <formula>NOT(ISERROR(SEARCH("Suspensa",D655)))</formula>
    </cfRule>
    <cfRule type="containsText" dxfId="20494" priority="26476" operator="containsText" text="Pendente">
      <formula>NOT(ISERROR(SEARCH("Pendente",D655)))</formula>
    </cfRule>
    <cfRule type="containsText" dxfId="20493" priority="26477" operator="containsText" text="Concluído">
      <formula>NOT(ISERROR(SEARCH("Concluído",D655)))</formula>
    </cfRule>
    <cfRule type="containsText" dxfId="20492" priority="26478" operator="containsText" text="Reprogramado">
      <formula>NOT(ISERROR(SEARCH("Reprogramado",D655)))</formula>
    </cfRule>
    <cfRule type="containsText" dxfId="20491" priority="26479" operator="containsText" text="Remanejado">
      <formula>NOT(ISERROR(SEARCH("Remanejado",D655)))</formula>
    </cfRule>
    <cfRule type="containsText" dxfId="20490" priority="26480" operator="containsText" text="Cancelado">
      <formula>NOT(ISERROR(SEARCH("Cancelado",D655)))</formula>
    </cfRule>
    <cfRule type="containsText" dxfId="20489" priority="26481" operator="containsText" text="Suspensa">
      <formula>NOT(ISERROR(SEARCH("Suspensa",D655)))</formula>
    </cfRule>
    <cfRule type="containsText" dxfId="20488" priority="26482" operator="containsText" text="Pendente">
      <formula>NOT(ISERROR(SEARCH("Pendente",D655)))</formula>
    </cfRule>
    <cfRule type="containsText" dxfId="20487" priority="26483" operator="containsText" text="Concluído">
      <formula>NOT(ISERROR(SEARCH("Concluído",D655)))</formula>
    </cfRule>
    <cfRule type="containsText" dxfId="20486" priority="26484" operator="containsText" text="Reprogramado">
      <formula>NOT(ISERROR(SEARCH("Reprogramado",D655)))</formula>
    </cfRule>
    <cfRule type="containsText" dxfId="20485" priority="26485" operator="containsText" text="Remanejado">
      <formula>NOT(ISERROR(SEARCH("Remanejado",D655)))</formula>
    </cfRule>
    <cfRule type="containsText" dxfId="20484" priority="26486" operator="containsText" text="Cancelado">
      <formula>NOT(ISERROR(SEARCH("Cancelado",D655)))</formula>
    </cfRule>
    <cfRule type="containsText" dxfId="20483" priority="26487" operator="containsText" text="Suspensa">
      <formula>NOT(ISERROR(SEARCH("Suspensa",D655)))</formula>
    </cfRule>
    <cfRule type="containsText" dxfId="20482" priority="26488" operator="containsText" text="Pendente">
      <formula>NOT(ISERROR(SEARCH("Pendente",D655)))</formula>
    </cfRule>
    <cfRule type="containsText" dxfId="20481" priority="26489" operator="containsText" text="Concluído">
      <formula>NOT(ISERROR(SEARCH("Concluído",D655)))</formula>
    </cfRule>
    <cfRule type="containsText" dxfId="20480" priority="26490" operator="containsText" text="Não">
      <formula>NOT(ISERROR(SEARCH("Não",D655)))</formula>
    </cfRule>
    <cfRule type="containsText" dxfId="20479" priority="26492" operator="containsText" text="Reprogramado">
      <formula>NOT(ISERROR(SEARCH("Reprogramado",D655)))</formula>
    </cfRule>
    <cfRule type="containsText" dxfId="20478" priority="26493" operator="containsText" text="Remanejado">
      <formula>NOT(ISERROR(SEARCH("Remanejado",D655)))</formula>
    </cfRule>
    <cfRule type="containsText" dxfId="20477" priority="26494" operator="containsText" text="Cancelado">
      <formula>NOT(ISERROR(SEARCH("Cancelado",D655)))</formula>
    </cfRule>
    <cfRule type="containsText" dxfId="20476" priority="26495" operator="containsText" text="Suspensa">
      <formula>NOT(ISERROR(SEARCH("Suspensa",D655)))</formula>
    </cfRule>
    <cfRule type="containsText" dxfId="20475" priority="26496" operator="containsText" text="Pendente">
      <formula>NOT(ISERROR(SEARCH("Pendente",D655)))</formula>
    </cfRule>
    <cfRule type="containsText" dxfId="20474" priority="26497" operator="containsText" text="Concluído">
      <formula>NOT(ISERROR(SEARCH("Concluído",D655)))</formula>
    </cfRule>
    <cfRule type="containsText" dxfId="20473" priority="26498" operator="containsText" text="Reprogramado">
      <formula>NOT(ISERROR(SEARCH("Reprogramado",D655)))</formula>
    </cfRule>
    <cfRule type="containsText" dxfId="20472" priority="26499" operator="containsText" text="Remanejado">
      <formula>NOT(ISERROR(SEARCH("Remanejado",D655)))</formula>
    </cfRule>
    <cfRule type="containsText" dxfId="20471" priority="26500" operator="containsText" text="Cancelado">
      <formula>NOT(ISERROR(SEARCH("Cancelado",D655)))</formula>
    </cfRule>
    <cfRule type="containsText" dxfId="20470" priority="26501" operator="containsText" text="Suspensa">
      <formula>NOT(ISERROR(SEARCH("Suspensa",D655)))</formula>
    </cfRule>
    <cfRule type="containsText" dxfId="20469" priority="26502" operator="containsText" text="Pendente">
      <formula>NOT(ISERROR(SEARCH("Pendente",D655)))</formula>
    </cfRule>
    <cfRule type="containsText" dxfId="20468" priority="26503" operator="containsText" text="Concluído">
      <formula>NOT(ISERROR(SEARCH("Concluído",D655)))</formula>
    </cfRule>
    <cfRule type="containsText" dxfId="20467" priority="26504" operator="containsText" text="Não">
      <formula>NOT(ISERROR(SEARCH("Não",D655)))</formula>
    </cfRule>
    <cfRule type="containsText" dxfId="20466" priority="26505" operator="containsText" text="Reprogramado">
      <formula>NOT(ISERROR(SEARCH("Reprogramado",D655)))</formula>
    </cfRule>
    <cfRule type="containsText" dxfId="20465" priority="26506" operator="containsText" text="Remanejado">
      <formula>NOT(ISERROR(SEARCH("Remanejado",D655)))</formula>
    </cfRule>
    <cfRule type="containsText" dxfId="20464" priority="26507" operator="containsText" text="Cancelado">
      <formula>NOT(ISERROR(SEARCH("Cancelado",D655)))</formula>
    </cfRule>
    <cfRule type="containsText" dxfId="20463" priority="26508" operator="containsText" text="Suspensa">
      <formula>NOT(ISERROR(SEARCH("Suspensa",D655)))</formula>
    </cfRule>
    <cfRule type="containsText" dxfId="20462" priority="26509" operator="containsText" text="Pendente">
      <formula>NOT(ISERROR(SEARCH("Pendente",D655)))</formula>
    </cfRule>
    <cfRule type="containsText" dxfId="20461" priority="26510" operator="containsText" text="Concluído">
      <formula>NOT(ISERROR(SEARCH("Concluído",D655)))</formula>
    </cfRule>
    <cfRule type="containsText" dxfId="20460" priority="26511" operator="containsText" text="Reprogramado">
      <formula>NOT(ISERROR(SEARCH("Reprogramado",D655)))</formula>
    </cfRule>
    <cfRule type="containsText" dxfId="20459" priority="26512" operator="containsText" text="Remanejado">
      <formula>NOT(ISERROR(SEARCH("Remanejado",D655)))</formula>
    </cfRule>
    <cfRule type="containsText" dxfId="20458" priority="26513" operator="containsText" text="Cancelado">
      <formula>NOT(ISERROR(SEARCH("Cancelado",D655)))</formula>
    </cfRule>
    <cfRule type="containsText" dxfId="20457" priority="26514" operator="containsText" text="Suspensa">
      <formula>NOT(ISERROR(SEARCH("Suspensa",D655)))</formula>
    </cfRule>
    <cfRule type="containsText" dxfId="20456" priority="26515" operator="containsText" text="Pendente">
      <formula>NOT(ISERROR(SEARCH("Pendente",D655)))</formula>
    </cfRule>
    <cfRule type="containsText" dxfId="20455" priority="26516" operator="containsText" text="Concluído">
      <formula>NOT(ISERROR(SEARCH("Concluído",D655)))</formula>
    </cfRule>
    <cfRule type="containsText" dxfId="20454" priority="26517" operator="containsText" text="Não">
      <formula>NOT(ISERROR(SEARCH("Não",D655)))</formula>
    </cfRule>
    <cfRule type="containsText" dxfId="20453" priority="26518" operator="containsText" text="Reprogramado">
      <formula>NOT(ISERROR(SEARCH("Reprogramado",D655)))</formula>
    </cfRule>
    <cfRule type="containsText" dxfId="20452" priority="26519" operator="containsText" text="Remanejado">
      <formula>NOT(ISERROR(SEARCH("Remanejado",D655)))</formula>
    </cfRule>
    <cfRule type="containsText" dxfId="20451" priority="26520" operator="containsText" text="Cancelado">
      <formula>NOT(ISERROR(SEARCH("Cancelado",D655)))</formula>
    </cfRule>
    <cfRule type="containsText" dxfId="20450" priority="26521" operator="containsText" text="Suspensa">
      <formula>NOT(ISERROR(SEARCH("Suspensa",D655)))</formula>
    </cfRule>
    <cfRule type="containsText" dxfId="20449" priority="26522" operator="containsText" text="Pendente">
      <formula>NOT(ISERROR(SEARCH("Pendente",D655)))</formula>
    </cfRule>
    <cfRule type="containsText" dxfId="20448" priority="26523" operator="containsText" text="Concluído">
      <formula>NOT(ISERROR(SEARCH("Concluído",D655)))</formula>
    </cfRule>
    <cfRule type="containsText" dxfId="20447" priority="26524" operator="containsText" text="Reprogramado">
      <formula>NOT(ISERROR(SEARCH("Reprogramado",D655)))</formula>
    </cfRule>
    <cfRule type="containsText" dxfId="20446" priority="26525" operator="containsText" text="Remanejado">
      <formula>NOT(ISERROR(SEARCH("Remanejado",D655)))</formula>
    </cfRule>
    <cfRule type="containsText" dxfId="20445" priority="26526" operator="containsText" text="Cancelado">
      <formula>NOT(ISERROR(SEARCH("Cancelado",D655)))</formula>
    </cfRule>
    <cfRule type="containsText" dxfId="20444" priority="26527" operator="containsText" text="Suspensa">
      <formula>NOT(ISERROR(SEARCH("Suspensa",D655)))</formula>
    </cfRule>
    <cfRule type="containsText" dxfId="20443" priority="26528" operator="containsText" text="Pendente">
      <formula>NOT(ISERROR(SEARCH("Pendente",D655)))</formula>
    </cfRule>
    <cfRule type="containsText" dxfId="20442" priority="26529" operator="containsText" text="Concluído">
      <formula>NOT(ISERROR(SEARCH("Concluído",D655)))</formula>
    </cfRule>
    <cfRule type="containsText" dxfId="20441" priority="26530" operator="containsText" text="Reprogramado">
      <formula>NOT(ISERROR(SEARCH("Reprogramado",D655)))</formula>
    </cfRule>
    <cfRule type="containsText" dxfId="20440" priority="26531" operator="containsText" text="Remanejado">
      <formula>NOT(ISERROR(SEARCH("Remanejado",D655)))</formula>
    </cfRule>
    <cfRule type="containsText" dxfId="20439" priority="26532" operator="containsText" text="Cancelado">
      <formula>NOT(ISERROR(SEARCH("Cancelado",D655)))</formula>
    </cfRule>
    <cfRule type="containsText" dxfId="20438" priority="26533" operator="containsText" text="Suspensa">
      <formula>NOT(ISERROR(SEARCH("Suspensa",D655)))</formula>
    </cfRule>
    <cfRule type="containsText" dxfId="20437" priority="26534" operator="containsText" text="Pendente">
      <formula>NOT(ISERROR(SEARCH("Pendente",D655)))</formula>
    </cfRule>
    <cfRule type="containsText" dxfId="20436" priority="26535" operator="containsText" text="Concluído">
      <formula>NOT(ISERROR(SEARCH("Concluído",D655)))</formula>
    </cfRule>
    <cfRule type="containsText" dxfId="20435" priority="26536" operator="containsText" text="Reprogramado">
      <formula>NOT(ISERROR(SEARCH("Reprogramado",D655)))</formula>
    </cfRule>
    <cfRule type="containsText" dxfId="20434" priority="26537" operator="containsText" text="Remanejado">
      <formula>NOT(ISERROR(SEARCH("Remanejado",D655)))</formula>
    </cfRule>
    <cfRule type="containsText" dxfId="20433" priority="26538" operator="containsText" text="Cancelado">
      <formula>NOT(ISERROR(SEARCH("Cancelado",D655)))</formula>
    </cfRule>
    <cfRule type="containsText" dxfId="20432" priority="26539" operator="containsText" text="Suspensa">
      <formula>NOT(ISERROR(SEARCH("Suspensa",D655)))</formula>
    </cfRule>
    <cfRule type="containsText" dxfId="20431" priority="26540" operator="containsText" text="Pendente">
      <formula>NOT(ISERROR(SEARCH("Pendente",D655)))</formula>
    </cfRule>
    <cfRule type="containsText" dxfId="20430" priority="26541" operator="containsText" text="Concluído">
      <formula>NOT(ISERROR(SEARCH("Concluído",D655)))</formula>
    </cfRule>
    <cfRule type="containsText" dxfId="20429" priority="26542" operator="containsText" text="Não">
      <formula>NOT(ISERROR(SEARCH("Não",D655)))</formula>
    </cfRule>
    <cfRule type="containsText" dxfId="20428" priority="26544" operator="containsText" text="Reprogramado">
      <formula>NOT(ISERROR(SEARCH("Reprogramado",D655)))</formula>
    </cfRule>
    <cfRule type="containsText" dxfId="20427" priority="26545" operator="containsText" text="Remanejado">
      <formula>NOT(ISERROR(SEARCH("Remanejado",D655)))</formula>
    </cfRule>
    <cfRule type="containsText" dxfId="20426" priority="26546" operator="containsText" text="Cancelado">
      <formula>NOT(ISERROR(SEARCH("Cancelado",D655)))</formula>
    </cfRule>
    <cfRule type="containsText" dxfId="20425" priority="26547" operator="containsText" text="Suspensa">
      <formula>NOT(ISERROR(SEARCH("Suspensa",D655)))</formula>
    </cfRule>
    <cfRule type="containsText" dxfId="20424" priority="26548" operator="containsText" text="Pendente">
      <formula>NOT(ISERROR(SEARCH("Pendente",D655)))</formula>
    </cfRule>
    <cfRule type="containsText" dxfId="20423" priority="26549" operator="containsText" text="Concluído">
      <formula>NOT(ISERROR(SEARCH("Concluído",D655)))</formula>
    </cfRule>
    <cfRule type="containsText" dxfId="20422" priority="26550" operator="containsText" text="Reprogramado">
      <formula>NOT(ISERROR(SEARCH("Reprogramado",D655)))</formula>
    </cfRule>
    <cfRule type="containsText" dxfId="20421" priority="26551" operator="containsText" text="Remanejado">
      <formula>NOT(ISERROR(SEARCH("Remanejado",D655)))</formula>
    </cfRule>
    <cfRule type="containsText" dxfId="20420" priority="26552" operator="containsText" text="Cancelado">
      <formula>NOT(ISERROR(SEARCH("Cancelado",D655)))</formula>
    </cfRule>
    <cfRule type="containsText" dxfId="20419" priority="26553" operator="containsText" text="Suspensa">
      <formula>NOT(ISERROR(SEARCH("Suspensa",D655)))</formula>
    </cfRule>
    <cfRule type="containsText" dxfId="20418" priority="26554" operator="containsText" text="Pendente">
      <formula>NOT(ISERROR(SEARCH("Pendente",D655)))</formula>
    </cfRule>
    <cfRule type="containsText" dxfId="20417" priority="26555" operator="containsText" text="Concluído">
      <formula>NOT(ISERROR(SEARCH("Concluído",D655)))</formula>
    </cfRule>
    <cfRule type="containsText" dxfId="20416" priority="26556" operator="containsText" text="Reprogramado">
      <formula>NOT(ISERROR(SEARCH("Reprogramado",D655)))</formula>
    </cfRule>
    <cfRule type="containsText" dxfId="20415" priority="26557" operator="containsText" text="Remanejado">
      <formula>NOT(ISERROR(SEARCH("Remanejado",D655)))</formula>
    </cfRule>
    <cfRule type="containsText" dxfId="20414" priority="26558" operator="containsText" text="Cancelado">
      <formula>NOT(ISERROR(SEARCH("Cancelado",D655)))</formula>
    </cfRule>
    <cfRule type="containsText" dxfId="20413" priority="26559" operator="containsText" text="Suspensa">
      <formula>NOT(ISERROR(SEARCH("Suspensa",D655)))</formula>
    </cfRule>
    <cfRule type="containsText" dxfId="20412" priority="26560" operator="containsText" text="Pendente">
      <formula>NOT(ISERROR(SEARCH("Pendente",D655)))</formula>
    </cfRule>
    <cfRule type="containsText" dxfId="20411" priority="26561" operator="containsText" text="Concluído">
      <formula>NOT(ISERROR(SEARCH("Concluído",D655)))</formula>
    </cfRule>
    <cfRule type="containsText" dxfId="20410" priority="26562" operator="containsText" text="Reprogramado">
      <formula>NOT(ISERROR(SEARCH("Reprogramado",D655)))</formula>
    </cfRule>
    <cfRule type="containsText" dxfId="20409" priority="26563" operator="containsText" text="Remanejado">
      <formula>NOT(ISERROR(SEARCH("Remanejado",D655)))</formula>
    </cfRule>
    <cfRule type="containsText" dxfId="20408" priority="26564" operator="containsText" text="Cancelado">
      <formula>NOT(ISERROR(SEARCH("Cancelado",D655)))</formula>
    </cfRule>
    <cfRule type="containsText" dxfId="20407" priority="26565" operator="containsText" text="Suspensa">
      <formula>NOT(ISERROR(SEARCH("Suspensa",D655)))</formula>
    </cfRule>
    <cfRule type="containsText" dxfId="20406" priority="26566" operator="containsText" text="Pendente">
      <formula>NOT(ISERROR(SEARCH("Pendente",D655)))</formula>
    </cfRule>
    <cfRule type="containsText" dxfId="20405" priority="26567" operator="containsText" text="Concluído">
      <formula>NOT(ISERROR(SEARCH("Concluído",D655)))</formula>
    </cfRule>
    <cfRule type="containsText" dxfId="20404" priority="26568" operator="containsText" text="Reprogramado">
      <formula>NOT(ISERROR(SEARCH("Reprogramado",D655)))</formula>
    </cfRule>
    <cfRule type="containsText" dxfId="20403" priority="26569" operator="containsText" text="Remanejado">
      <formula>NOT(ISERROR(SEARCH("Remanejado",D655)))</formula>
    </cfRule>
    <cfRule type="containsText" dxfId="20402" priority="26570" operator="containsText" text="Cancelado">
      <formula>NOT(ISERROR(SEARCH("Cancelado",D655)))</formula>
    </cfRule>
    <cfRule type="containsText" dxfId="20401" priority="26571" operator="containsText" text="Suspensa">
      <formula>NOT(ISERROR(SEARCH("Suspensa",D655)))</formula>
    </cfRule>
    <cfRule type="containsText" dxfId="20400" priority="26572" operator="containsText" text="Pendente">
      <formula>NOT(ISERROR(SEARCH("Pendente",D655)))</formula>
    </cfRule>
    <cfRule type="containsText" dxfId="20399" priority="26573" operator="containsText" text="Concluído">
      <formula>NOT(ISERROR(SEARCH("Concluído",D655)))</formula>
    </cfRule>
    <cfRule type="containsText" dxfId="20398" priority="26574" operator="containsText" text="Não">
      <formula>NOT(ISERROR(SEARCH("Não",D655)))</formula>
    </cfRule>
  </conditionalFormatting>
  <conditionalFormatting sqref="D656:D657">
    <cfRule type="containsText" dxfId="20397" priority="26576" operator="containsText" text="Reprogramado">
      <formula>NOT(ISERROR(SEARCH("Reprogramado",D656)))</formula>
    </cfRule>
    <cfRule type="containsText" dxfId="20396" priority="26577" operator="containsText" text="Remanejado">
      <formula>NOT(ISERROR(SEARCH("Remanejado",D656)))</formula>
    </cfRule>
    <cfRule type="containsText" dxfId="20395" priority="26578" operator="containsText" text="Cancelado">
      <formula>NOT(ISERROR(SEARCH("Cancelado",D656)))</formula>
    </cfRule>
    <cfRule type="containsText" dxfId="20394" priority="26579" operator="containsText" text="Suspensa">
      <formula>NOT(ISERROR(SEARCH("Suspensa",D656)))</formula>
    </cfRule>
    <cfRule type="containsText" dxfId="20393" priority="26580" operator="containsText" text="Pendente">
      <formula>NOT(ISERROR(SEARCH("Pendente",D656)))</formula>
    </cfRule>
    <cfRule type="containsText" dxfId="20392" priority="26581" operator="containsText" text="Concluído">
      <formula>NOT(ISERROR(SEARCH("Concluído",D656)))</formula>
    </cfRule>
    <cfRule type="containsText" dxfId="20391" priority="26582" operator="containsText" text="Reprogramado">
      <formula>NOT(ISERROR(SEARCH("Reprogramado",D656)))</formula>
    </cfRule>
    <cfRule type="containsText" dxfId="20390" priority="26583" operator="containsText" text="Remanejado">
      <formula>NOT(ISERROR(SEARCH("Remanejado",D656)))</formula>
    </cfRule>
    <cfRule type="containsText" dxfId="20389" priority="26584" operator="containsText" text="Cancelado">
      <formula>NOT(ISERROR(SEARCH("Cancelado",D656)))</formula>
    </cfRule>
    <cfRule type="containsText" dxfId="20388" priority="26585" operator="containsText" text="Suspensa">
      <formula>NOT(ISERROR(SEARCH("Suspensa",D656)))</formula>
    </cfRule>
    <cfRule type="containsText" dxfId="20387" priority="26586" operator="containsText" text="Pendente">
      <formula>NOT(ISERROR(SEARCH("Pendente",D656)))</formula>
    </cfRule>
    <cfRule type="containsText" dxfId="20386" priority="26587" operator="containsText" text="Concluído">
      <formula>NOT(ISERROR(SEARCH("Concluído",D656)))</formula>
    </cfRule>
    <cfRule type="containsText" dxfId="20385" priority="26588" operator="containsText" text="Não">
      <formula>NOT(ISERROR(SEARCH("Não",D656)))</formula>
    </cfRule>
    <cfRule type="containsText" dxfId="20384" priority="26589" operator="containsText" text="Reprogramado">
      <formula>NOT(ISERROR(SEARCH("Reprogramado",D656)))</formula>
    </cfRule>
    <cfRule type="containsText" dxfId="20383" priority="26590" operator="containsText" text="Remanejado">
      <formula>NOT(ISERROR(SEARCH("Remanejado",D656)))</formula>
    </cfRule>
    <cfRule type="containsText" dxfId="20382" priority="26591" operator="containsText" text="Cancelado">
      <formula>NOT(ISERROR(SEARCH("Cancelado",D656)))</formula>
    </cfRule>
    <cfRule type="containsText" dxfId="20381" priority="26592" operator="containsText" text="Suspensa">
      <formula>NOT(ISERROR(SEARCH("Suspensa",D656)))</formula>
    </cfRule>
    <cfRule type="containsText" dxfId="20380" priority="26593" operator="containsText" text="Pendente">
      <formula>NOT(ISERROR(SEARCH("Pendente",D656)))</formula>
    </cfRule>
    <cfRule type="containsText" dxfId="20379" priority="26594" operator="containsText" text="Concluído">
      <formula>NOT(ISERROR(SEARCH("Concluído",D656)))</formula>
    </cfRule>
    <cfRule type="containsText" dxfId="20378" priority="26595" operator="containsText" text="Reprogramado">
      <formula>NOT(ISERROR(SEARCH("Reprogramado",D656)))</formula>
    </cfRule>
    <cfRule type="containsText" dxfId="20377" priority="26596" operator="containsText" text="Remanejado">
      <formula>NOT(ISERROR(SEARCH("Remanejado",D656)))</formula>
    </cfRule>
    <cfRule type="containsText" dxfId="20376" priority="26597" operator="containsText" text="Cancelado">
      <formula>NOT(ISERROR(SEARCH("Cancelado",D656)))</formula>
    </cfRule>
    <cfRule type="containsText" dxfId="20375" priority="26598" operator="containsText" text="Suspensa">
      <formula>NOT(ISERROR(SEARCH("Suspensa",D656)))</formula>
    </cfRule>
    <cfRule type="containsText" dxfId="20374" priority="26599" operator="containsText" text="Pendente">
      <formula>NOT(ISERROR(SEARCH("Pendente",D656)))</formula>
    </cfRule>
    <cfRule type="containsText" dxfId="20373" priority="26600" operator="containsText" text="Concluído">
      <formula>NOT(ISERROR(SEARCH("Concluído",D656)))</formula>
    </cfRule>
    <cfRule type="containsText" dxfId="20372" priority="26601" operator="containsText" text="Não">
      <formula>NOT(ISERROR(SEARCH("Não",D656)))</formula>
    </cfRule>
    <cfRule type="containsText" dxfId="20371" priority="26602" operator="containsText" text="Reprogramado">
      <formula>NOT(ISERROR(SEARCH("Reprogramado",D656)))</formula>
    </cfRule>
    <cfRule type="containsText" dxfId="20370" priority="26603" operator="containsText" text="Remanejado">
      <formula>NOT(ISERROR(SEARCH("Remanejado",D656)))</formula>
    </cfRule>
    <cfRule type="containsText" dxfId="20369" priority="26604" operator="containsText" text="Cancelado">
      <formula>NOT(ISERROR(SEARCH("Cancelado",D656)))</formula>
    </cfRule>
    <cfRule type="containsText" dxfId="20368" priority="26605" operator="containsText" text="Suspensa">
      <formula>NOT(ISERROR(SEARCH("Suspensa",D656)))</formula>
    </cfRule>
    <cfRule type="containsText" dxfId="20367" priority="26606" operator="containsText" text="Pendente">
      <formula>NOT(ISERROR(SEARCH("Pendente",D656)))</formula>
    </cfRule>
    <cfRule type="containsText" dxfId="20366" priority="26607" operator="containsText" text="Concluído">
      <formula>NOT(ISERROR(SEARCH("Concluído",D656)))</formula>
    </cfRule>
    <cfRule type="containsText" dxfId="20365" priority="26608" operator="containsText" text="Reprogramado">
      <formula>NOT(ISERROR(SEARCH("Reprogramado",D656)))</formula>
    </cfRule>
    <cfRule type="containsText" dxfId="20364" priority="26609" operator="containsText" text="Remanejado">
      <formula>NOT(ISERROR(SEARCH("Remanejado",D656)))</formula>
    </cfRule>
    <cfRule type="containsText" dxfId="20363" priority="26610" operator="containsText" text="Cancelado">
      <formula>NOT(ISERROR(SEARCH("Cancelado",D656)))</formula>
    </cfRule>
    <cfRule type="containsText" dxfId="20362" priority="26611" operator="containsText" text="Suspensa">
      <formula>NOT(ISERROR(SEARCH("Suspensa",D656)))</formula>
    </cfRule>
    <cfRule type="containsText" dxfId="20361" priority="26612" operator="containsText" text="Pendente">
      <formula>NOT(ISERROR(SEARCH("Pendente",D656)))</formula>
    </cfRule>
    <cfRule type="containsText" dxfId="20360" priority="26613" operator="containsText" text="Concluído">
      <formula>NOT(ISERROR(SEARCH("Concluído",D656)))</formula>
    </cfRule>
    <cfRule type="containsText" dxfId="20359" priority="26614" operator="containsText" text="Reprogramado">
      <formula>NOT(ISERROR(SEARCH("Reprogramado",D656)))</formula>
    </cfRule>
    <cfRule type="containsText" dxfId="20358" priority="26615" operator="containsText" text="Remanejado">
      <formula>NOT(ISERROR(SEARCH("Remanejado",D656)))</formula>
    </cfRule>
    <cfRule type="containsText" dxfId="20357" priority="26616" operator="containsText" text="Cancelado">
      <formula>NOT(ISERROR(SEARCH("Cancelado",D656)))</formula>
    </cfRule>
    <cfRule type="containsText" dxfId="20356" priority="26617" operator="containsText" text="Suspensa">
      <formula>NOT(ISERROR(SEARCH("Suspensa",D656)))</formula>
    </cfRule>
    <cfRule type="containsText" dxfId="20355" priority="26618" operator="containsText" text="Pendente">
      <formula>NOT(ISERROR(SEARCH("Pendente",D656)))</formula>
    </cfRule>
    <cfRule type="containsText" dxfId="20354" priority="26619" operator="containsText" text="Concluído">
      <formula>NOT(ISERROR(SEARCH("Concluído",D656)))</formula>
    </cfRule>
    <cfRule type="containsText" dxfId="20353" priority="26620" operator="containsText" text="Reprogramado">
      <formula>NOT(ISERROR(SEARCH("Reprogramado",D656)))</formula>
    </cfRule>
    <cfRule type="containsText" dxfId="20352" priority="26621" operator="containsText" text="Remanejado">
      <formula>NOT(ISERROR(SEARCH("Remanejado",D656)))</formula>
    </cfRule>
    <cfRule type="containsText" dxfId="20351" priority="26622" operator="containsText" text="Cancelado">
      <formula>NOT(ISERROR(SEARCH("Cancelado",D656)))</formula>
    </cfRule>
    <cfRule type="containsText" dxfId="20350" priority="26623" operator="containsText" text="Suspensa">
      <formula>NOT(ISERROR(SEARCH("Suspensa",D656)))</formula>
    </cfRule>
    <cfRule type="containsText" dxfId="20349" priority="26624" operator="containsText" text="Pendente">
      <formula>NOT(ISERROR(SEARCH("Pendente",D656)))</formula>
    </cfRule>
    <cfRule type="containsText" dxfId="20348" priority="26625" operator="containsText" text="Concluído">
      <formula>NOT(ISERROR(SEARCH("Concluído",D656)))</formula>
    </cfRule>
    <cfRule type="containsText" dxfId="20347" priority="26626" operator="containsText" text="Não">
      <formula>NOT(ISERROR(SEARCH("Não",D656)))</formula>
    </cfRule>
    <cfRule type="containsText" dxfId="20346" priority="26628" operator="containsText" text="Reprogramado">
      <formula>NOT(ISERROR(SEARCH("Reprogramado",D656)))</formula>
    </cfRule>
    <cfRule type="containsText" dxfId="20345" priority="26629" operator="containsText" text="Remanejado">
      <formula>NOT(ISERROR(SEARCH("Remanejado",D656)))</formula>
    </cfRule>
    <cfRule type="containsText" dxfId="20344" priority="26630" operator="containsText" text="Cancelado">
      <formula>NOT(ISERROR(SEARCH("Cancelado",D656)))</formula>
    </cfRule>
    <cfRule type="containsText" dxfId="20343" priority="26631" operator="containsText" text="Suspensa">
      <formula>NOT(ISERROR(SEARCH("Suspensa",D656)))</formula>
    </cfRule>
    <cfRule type="containsText" dxfId="20342" priority="26632" operator="containsText" text="Pendente">
      <formula>NOT(ISERROR(SEARCH("Pendente",D656)))</formula>
    </cfRule>
    <cfRule type="containsText" dxfId="20341" priority="26633" operator="containsText" text="Concluído">
      <formula>NOT(ISERROR(SEARCH("Concluído",D656)))</formula>
    </cfRule>
    <cfRule type="containsText" dxfId="20340" priority="26634" operator="containsText" text="Reprogramado">
      <formula>NOT(ISERROR(SEARCH("Reprogramado",D656)))</formula>
    </cfRule>
    <cfRule type="containsText" dxfId="20339" priority="26635" operator="containsText" text="Remanejado">
      <formula>NOT(ISERROR(SEARCH("Remanejado",D656)))</formula>
    </cfRule>
    <cfRule type="containsText" dxfId="20338" priority="26636" operator="containsText" text="Cancelado">
      <formula>NOT(ISERROR(SEARCH("Cancelado",D656)))</formula>
    </cfRule>
    <cfRule type="containsText" dxfId="20337" priority="26637" operator="containsText" text="Suspensa">
      <formula>NOT(ISERROR(SEARCH("Suspensa",D656)))</formula>
    </cfRule>
    <cfRule type="containsText" dxfId="20336" priority="26638" operator="containsText" text="Pendente">
      <formula>NOT(ISERROR(SEARCH("Pendente",D656)))</formula>
    </cfRule>
    <cfRule type="containsText" dxfId="20335" priority="26639" operator="containsText" text="Concluído">
      <formula>NOT(ISERROR(SEARCH("Concluído",D656)))</formula>
    </cfRule>
    <cfRule type="containsText" dxfId="20334" priority="26640" operator="containsText" text="Não">
      <formula>NOT(ISERROR(SEARCH("Não",D656)))</formula>
    </cfRule>
    <cfRule type="containsText" dxfId="20333" priority="26641" operator="containsText" text="Reprogramado">
      <formula>NOT(ISERROR(SEARCH("Reprogramado",D656)))</formula>
    </cfRule>
    <cfRule type="containsText" dxfId="20332" priority="26642" operator="containsText" text="Remanejado">
      <formula>NOT(ISERROR(SEARCH("Remanejado",D656)))</formula>
    </cfRule>
    <cfRule type="containsText" dxfId="20331" priority="26643" operator="containsText" text="Cancelado">
      <formula>NOT(ISERROR(SEARCH("Cancelado",D656)))</formula>
    </cfRule>
    <cfRule type="containsText" dxfId="20330" priority="26644" operator="containsText" text="Suspensa">
      <formula>NOT(ISERROR(SEARCH("Suspensa",D656)))</formula>
    </cfRule>
    <cfRule type="containsText" dxfId="20329" priority="26645" operator="containsText" text="Pendente">
      <formula>NOT(ISERROR(SEARCH("Pendente",D656)))</formula>
    </cfRule>
    <cfRule type="containsText" dxfId="20328" priority="26646" operator="containsText" text="Concluído">
      <formula>NOT(ISERROR(SEARCH("Concluído",D656)))</formula>
    </cfRule>
    <cfRule type="containsText" dxfId="20327" priority="26647" operator="containsText" text="Reprogramado">
      <formula>NOT(ISERROR(SEARCH("Reprogramado",D656)))</formula>
    </cfRule>
    <cfRule type="containsText" dxfId="20326" priority="26648" operator="containsText" text="Remanejado">
      <formula>NOT(ISERROR(SEARCH("Remanejado",D656)))</formula>
    </cfRule>
    <cfRule type="containsText" dxfId="20325" priority="26649" operator="containsText" text="Cancelado">
      <formula>NOT(ISERROR(SEARCH("Cancelado",D656)))</formula>
    </cfRule>
    <cfRule type="containsText" dxfId="20324" priority="26650" operator="containsText" text="Suspensa">
      <formula>NOT(ISERROR(SEARCH("Suspensa",D656)))</formula>
    </cfRule>
    <cfRule type="containsText" dxfId="20323" priority="26651" operator="containsText" text="Pendente">
      <formula>NOT(ISERROR(SEARCH("Pendente",D656)))</formula>
    </cfRule>
    <cfRule type="containsText" dxfId="20322" priority="26652" operator="containsText" text="Concluído">
      <formula>NOT(ISERROR(SEARCH("Concluído",D656)))</formula>
    </cfRule>
    <cfRule type="containsText" dxfId="20321" priority="26653" operator="containsText" text="Não">
      <formula>NOT(ISERROR(SEARCH("Não",D656)))</formula>
    </cfRule>
    <cfRule type="containsText" dxfId="20320" priority="26654" operator="containsText" text="Reprogramado">
      <formula>NOT(ISERROR(SEARCH("Reprogramado",D656)))</formula>
    </cfRule>
    <cfRule type="containsText" dxfId="20319" priority="26655" operator="containsText" text="Remanejado">
      <formula>NOT(ISERROR(SEARCH("Remanejado",D656)))</formula>
    </cfRule>
    <cfRule type="containsText" dxfId="20318" priority="26656" operator="containsText" text="Cancelado">
      <formula>NOT(ISERROR(SEARCH("Cancelado",D656)))</formula>
    </cfRule>
    <cfRule type="containsText" dxfId="20317" priority="26657" operator="containsText" text="Suspensa">
      <formula>NOT(ISERROR(SEARCH("Suspensa",D656)))</formula>
    </cfRule>
    <cfRule type="containsText" dxfId="20316" priority="26658" operator="containsText" text="Pendente">
      <formula>NOT(ISERROR(SEARCH("Pendente",D656)))</formula>
    </cfRule>
    <cfRule type="containsText" dxfId="20315" priority="26659" operator="containsText" text="Concluído">
      <formula>NOT(ISERROR(SEARCH("Concluído",D656)))</formula>
    </cfRule>
    <cfRule type="containsText" dxfId="20314" priority="26660" operator="containsText" text="Reprogramado">
      <formula>NOT(ISERROR(SEARCH("Reprogramado",D656)))</formula>
    </cfRule>
    <cfRule type="containsText" dxfId="20313" priority="26661" operator="containsText" text="Remanejado">
      <formula>NOT(ISERROR(SEARCH("Remanejado",D656)))</formula>
    </cfRule>
    <cfRule type="containsText" dxfId="20312" priority="26662" operator="containsText" text="Cancelado">
      <formula>NOT(ISERROR(SEARCH("Cancelado",D656)))</formula>
    </cfRule>
    <cfRule type="containsText" dxfId="20311" priority="26663" operator="containsText" text="Suspensa">
      <formula>NOT(ISERROR(SEARCH("Suspensa",D656)))</formula>
    </cfRule>
    <cfRule type="containsText" dxfId="20310" priority="26664" operator="containsText" text="Pendente">
      <formula>NOT(ISERROR(SEARCH("Pendente",D656)))</formula>
    </cfRule>
    <cfRule type="containsText" dxfId="20309" priority="26665" operator="containsText" text="Concluído">
      <formula>NOT(ISERROR(SEARCH("Concluído",D656)))</formula>
    </cfRule>
    <cfRule type="containsText" dxfId="20308" priority="26666" operator="containsText" text="Reprogramado">
      <formula>NOT(ISERROR(SEARCH("Reprogramado",D656)))</formula>
    </cfRule>
    <cfRule type="containsText" dxfId="20307" priority="26667" operator="containsText" text="Remanejado">
      <formula>NOT(ISERROR(SEARCH("Remanejado",D656)))</formula>
    </cfRule>
    <cfRule type="containsText" dxfId="20306" priority="26668" operator="containsText" text="Cancelado">
      <formula>NOT(ISERROR(SEARCH("Cancelado",D656)))</formula>
    </cfRule>
    <cfRule type="containsText" dxfId="20305" priority="26669" operator="containsText" text="Suspensa">
      <formula>NOT(ISERROR(SEARCH("Suspensa",D656)))</formula>
    </cfRule>
    <cfRule type="containsText" dxfId="20304" priority="26670" operator="containsText" text="Pendente">
      <formula>NOT(ISERROR(SEARCH("Pendente",D656)))</formula>
    </cfRule>
    <cfRule type="containsText" dxfId="20303" priority="26671" operator="containsText" text="Concluído">
      <formula>NOT(ISERROR(SEARCH("Concluído",D656)))</formula>
    </cfRule>
    <cfRule type="containsText" dxfId="20302" priority="26672" operator="containsText" text="Reprogramado">
      <formula>NOT(ISERROR(SEARCH("Reprogramado",D656)))</formula>
    </cfRule>
    <cfRule type="containsText" dxfId="20301" priority="26673" operator="containsText" text="Remanejado">
      <formula>NOT(ISERROR(SEARCH("Remanejado",D656)))</formula>
    </cfRule>
    <cfRule type="containsText" dxfId="20300" priority="26674" operator="containsText" text="Cancelado">
      <formula>NOT(ISERROR(SEARCH("Cancelado",D656)))</formula>
    </cfRule>
    <cfRule type="containsText" dxfId="20299" priority="26675" operator="containsText" text="Suspensa">
      <formula>NOT(ISERROR(SEARCH("Suspensa",D656)))</formula>
    </cfRule>
    <cfRule type="containsText" dxfId="20298" priority="26676" operator="containsText" text="Pendente">
      <formula>NOT(ISERROR(SEARCH("Pendente",D656)))</formula>
    </cfRule>
    <cfRule type="containsText" dxfId="20297" priority="26677" operator="containsText" text="Concluído">
      <formula>NOT(ISERROR(SEARCH("Concluído",D656)))</formula>
    </cfRule>
    <cfRule type="containsText" dxfId="20296" priority="26678" operator="containsText" text="Não">
      <formula>NOT(ISERROR(SEARCH("Não",D656)))</formula>
    </cfRule>
    <cfRule type="containsText" dxfId="20295" priority="26680" operator="containsText" text="Reprogramado">
      <formula>NOT(ISERROR(SEARCH("Reprogramado",D656)))</formula>
    </cfRule>
    <cfRule type="containsText" dxfId="20294" priority="26681" operator="containsText" text="Remanejado">
      <formula>NOT(ISERROR(SEARCH("Remanejado",D656)))</formula>
    </cfRule>
    <cfRule type="containsText" dxfId="20293" priority="26682" operator="containsText" text="Cancelado">
      <formula>NOT(ISERROR(SEARCH("Cancelado",D656)))</formula>
    </cfRule>
    <cfRule type="containsText" dxfId="20292" priority="26683" operator="containsText" text="Suspensa">
      <formula>NOT(ISERROR(SEARCH("Suspensa",D656)))</formula>
    </cfRule>
    <cfRule type="containsText" dxfId="20291" priority="26684" operator="containsText" text="Pendente">
      <formula>NOT(ISERROR(SEARCH("Pendente",D656)))</formula>
    </cfRule>
    <cfRule type="containsText" dxfId="20290" priority="26685" operator="containsText" text="Concluído">
      <formula>NOT(ISERROR(SEARCH("Concluído",D656)))</formula>
    </cfRule>
    <cfRule type="containsText" dxfId="20289" priority="26686" operator="containsText" text="Reprogramado">
      <formula>NOT(ISERROR(SEARCH("Reprogramado",D656)))</formula>
    </cfRule>
    <cfRule type="containsText" dxfId="20288" priority="26687" operator="containsText" text="Remanejado">
      <formula>NOT(ISERROR(SEARCH("Remanejado",D656)))</formula>
    </cfRule>
    <cfRule type="containsText" dxfId="20287" priority="26688" operator="containsText" text="Cancelado">
      <formula>NOT(ISERROR(SEARCH("Cancelado",D656)))</formula>
    </cfRule>
    <cfRule type="containsText" dxfId="20286" priority="26689" operator="containsText" text="Suspensa">
      <formula>NOT(ISERROR(SEARCH("Suspensa",D656)))</formula>
    </cfRule>
    <cfRule type="containsText" dxfId="20285" priority="26690" operator="containsText" text="Pendente">
      <formula>NOT(ISERROR(SEARCH("Pendente",D656)))</formula>
    </cfRule>
    <cfRule type="containsText" dxfId="20284" priority="26691" operator="containsText" text="Concluído">
      <formula>NOT(ISERROR(SEARCH("Concluído",D656)))</formula>
    </cfRule>
    <cfRule type="containsText" dxfId="20283" priority="26692" operator="containsText" text="Reprogramado">
      <formula>NOT(ISERROR(SEARCH("Reprogramado",D656)))</formula>
    </cfRule>
    <cfRule type="containsText" dxfId="20282" priority="26693" operator="containsText" text="Remanejado">
      <formula>NOT(ISERROR(SEARCH("Remanejado",D656)))</formula>
    </cfRule>
    <cfRule type="containsText" dxfId="20281" priority="26694" operator="containsText" text="Cancelado">
      <formula>NOT(ISERROR(SEARCH("Cancelado",D656)))</formula>
    </cfRule>
    <cfRule type="containsText" dxfId="20280" priority="26695" operator="containsText" text="Suspensa">
      <formula>NOT(ISERROR(SEARCH("Suspensa",D656)))</formula>
    </cfRule>
    <cfRule type="containsText" dxfId="20279" priority="26696" operator="containsText" text="Pendente">
      <formula>NOT(ISERROR(SEARCH("Pendente",D656)))</formula>
    </cfRule>
    <cfRule type="containsText" dxfId="20278" priority="26697" operator="containsText" text="Concluído">
      <formula>NOT(ISERROR(SEARCH("Concluído",D656)))</formula>
    </cfRule>
    <cfRule type="containsText" dxfId="20277" priority="26698" operator="containsText" text="Reprogramado">
      <formula>NOT(ISERROR(SEARCH("Reprogramado",D656)))</formula>
    </cfRule>
    <cfRule type="containsText" dxfId="20276" priority="26699" operator="containsText" text="Remanejado">
      <formula>NOT(ISERROR(SEARCH("Remanejado",D656)))</formula>
    </cfRule>
    <cfRule type="containsText" dxfId="20275" priority="26700" operator="containsText" text="Cancelado">
      <formula>NOT(ISERROR(SEARCH("Cancelado",D656)))</formula>
    </cfRule>
    <cfRule type="containsText" dxfId="20274" priority="26701" operator="containsText" text="Suspensa">
      <formula>NOT(ISERROR(SEARCH("Suspensa",D656)))</formula>
    </cfRule>
    <cfRule type="containsText" dxfId="20273" priority="26702" operator="containsText" text="Pendente">
      <formula>NOT(ISERROR(SEARCH("Pendente",D656)))</formula>
    </cfRule>
    <cfRule type="containsText" dxfId="20272" priority="26703" operator="containsText" text="Concluído">
      <formula>NOT(ISERROR(SEARCH("Concluído",D656)))</formula>
    </cfRule>
    <cfRule type="containsText" dxfId="20271" priority="26704" operator="containsText" text="Reprogramado">
      <formula>NOT(ISERROR(SEARCH("Reprogramado",D656)))</formula>
    </cfRule>
    <cfRule type="containsText" dxfId="20270" priority="26705" operator="containsText" text="Remanejado">
      <formula>NOT(ISERROR(SEARCH("Remanejado",D656)))</formula>
    </cfRule>
    <cfRule type="containsText" dxfId="20269" priority="26706" operator="containsText" text="Cancelado">
      <formula>NOT(ISERROR(SEARCH("Cancelado",D656)))</formula>
    </cfRule>
    <cfRule type="containsText" dxfId="20268" priority="26707" operator="containsText" text="Suspensa">
      <formula>NOT(ISERROR(SEARCH("Suspensa",D656)))</formula>
    </cfRule>
    <cfRule type="containsText" dxfId="20267" priority="26708" operator="containsText" text="Pendente">
      <formula>NOT(ISERROR(SEARCH("Pendente",D656)))</formula>
    </cfRule>
    <cfRule type="containsText" dxfId="20266" priority="26709" operator="containsText" text="Concluído">
      <formula>NOT(ISERROR(SEARCH("Concluído",D656)))</formula>
    </cfRule>
    <cfRule type="containsText" dxfId="20265" priority="26710" operator="containsText" text="Não">
      <formula>NOT(ISERROR(SEARCH("Não",D656)))</formula>
    </cfRule>
  </conditionalFormatting>
  <conditionalFormatting sqref="D658:D659">
    <cfRule type="containsText" dxfId="20264" priority="26314" operator="containsText" text="Reprogramado">
      <formula>NOT(ISERROR(SEARCH("Reprogramado",D658)))</formula>
    </cfRule>
    <cfRule type="containsText" dxfId="20263" priority="26315" operator="containsText" text="Remanejado">
      <formula>NOT(ISERROR(SEARCH("Remanejado",D658)))</formula>
    </cfRule>
    <cfRule type="containsText" dxfId="20262" priority="26316" operator="containsText" text="Cancelado">
      <formula>NOT(ISERROR(SEARCH("Cancelado",D658)))</formula>
    </cfRule>
    <cfRule type="containsText" dxfId="20261" priority="26317" operator="containsText" text="Suspensa">
      <formula>NOT(ISERROR(SEARCH("Suspensa",D658)))</formula>
    </cfRule>
    <cfRule type="containsText" dxfId="20260" priority="26318" operator="containsText" text="Pendente">
      <formula>NOT(ISERROR(SEARCH("Pendente",D658)))</formula>
    </cfRule>
    <cfRule type="containsText" dxfId="20259" priority="26319" operator="containsText" text="Concluído">
      <formula>NOT(ISERROR(SEARCH("Concluído",D658)))</formula>
    </cfRule>
    <cfRule type="containsText" dxfId="20258" priority="26320" operator="containsText" text="Reprogramado">
      <formula>NOT(ISERROR(SEARCH("Reprogramado",D658)))</formula>
    </cfRule>
    <cfRule type="containsText" dxfId="20257" priority="26321" operator="containsText" text="Remanejado">
      <formula>NOT(ISERROR(SEARCH("Remanejado",D658)))</formula>
    </cfRule>
    <cfRule type="containsText" dxfId="20256" priority="26322" operator="containsText" text="Cancelado">
      <formula>NOT(ISERROR(SEARCH("Cancelado",D658)))</formula>
    </cfRule>
    <cfRule type="containsText" dxfId="20255" priority="26323" operator="containsText" text="Suspensa">
      <formula>NOT(ISERROR(SEARCH("Suspensa",D658)))</formula>
    </cfRule>
    <cfRule type="containsText" dxfId="20254" priority="26324" operator="containsText" text="Pendente">
      <formula>NOT(ISERROR(SEARCH("Pendente",D658)))</formula>
    </cfRule>
    <cfRule type="containsText" dxfId="20253" priority="26325" operator="containsText" text="Concluído">
      <formula>NOT(ISERROR(SEARCH("Concluído",D658)))</formula>
    </cfRule>
    <cfRule type="containsText" dxfId="20252" priority="26326" operator="containsText" text="Reprogramado">
      <formula>NOT(ISERROR(SEARCH("Reprogramado",D658)))</formula>
    </cfRule>
    <cfRule type="containsText" dxfId="20251" priority="26327" operator="containsText" text="Remanejado">
      <formula>NOT(ISERROR(SEARCH("Remanejado",D658)))</formula>
    </cfRule>
    <cfRule type="containsText" dxfId="20250" priority="26328" operator="containsText" text="Cancelado">
      <formula>NOT(ISERROR(SEARCH("Cancelado",D658)))</formula>
    </cfRule>
    <cfRule type="containsText" dxfId="20249" priority="26329" operator="containsText" text="Suspensa">
      <formula>NOT(ISERROR(SEARCH("Suspensa",D658)))</formula>
    </cfRule>
    <cfRule type="containsText" dxfId="20248" priority="26330" operator="containsText" text="Pendente">
      <formula>NOT(ISERROR(SEARCH("Pendente",D658)))</formula>
    </cfRule>
    <cfRule type="containsText" dxfId="20247" priority="26331" operator="containsText" text="Concluído">
      <formula>NOT(ISERROR(SEARCH("Concluído",D658)))</formula>
    </cfRule>
    <cfRule type="containsText" dxfId="20246" priority="26332" operator="containsText" text="Reprogramado">
      <formula>NOT(ISERROR(SEARCH("Reprogramado",D658)))</formula>
    </cfRule>
    <cfRule type="containsText" dxfId="20245" priority="26333" operator="containsText" text="Remanejado">
      <formula>NOT(ISERROR(SEARCH("Remanejado",D658)))</formula>
    </cfRule>
    <cfRule type="containsText" dxfId="20244" priority="26334" operator="containsText" text="Cancelado">
      <formula>NOT(ISERROR(SEARCH("Cancelado",D658)))</formula>
    </cfRule>
    <cfRule type="containsText" dxfId="20243" priority="26335" operator="containsText" text="Suspensa">
      <formula>NOT(ISERROR(SEARCH("Suspensa",D658)))</formula>
    </cfRule>
    <cfRule type="containsText" dxfId="20242" priority="26336" operator="containsText" text="Pendente">
      <formula>NOT(ISERROR(SEARCH("Pendente",D658)))</formula>
    </cfRule>
    <cfRule type="containsText" dxfId="20241" priority="26337" operator="containsText" text="Concluído">
      <formula>NOT(ISERROR(SEARCH("Concluído",D658)))</formula>
    </cfRule>
    <cfRule type="containsText" dxfId="20240" priority="26338" operator="containsText" text="Reprogramado">
      <formula>NOT(ISERROR(SEARCH("Reprogramado",D658)))</formula>
    </cfRule>
    <cfRule type="containsText" dxfId="20239" priority="26339" operator="containsText" text="Remanejado">
      <formula>NOT(ISERROR(SEARCH("Remanejado",D658)))</formula>
    </cfRule>
    <cfRule type="containsText" dxfId="20238" priority="26340" operator="containsText" text="Cancelado">
      <formula>NOT(ISERROR(SEARCH("Cancelado",D658)))</formula>
    </cfRule>
    <cfRule type="containsText" dxfId="20237" priority="26341" operator="containsText" text="Suspensa">
      <formula>NOT(ISERROR(SEARCH("Suspensa",D658)))</formula>
    </cfRule>
    <cfRule type="containsText" dxfId="20236" priority="26342" operator="containsText" text="Pendente">
      <formula>NOT(ISERROR(SEARCH("Pendente",D658)))</formula>
    </cfRule>
    <cfRule type="containsText" dxfId="20235" priority="26343" operator="containsText" text="Concluído">
      <formula>NOT(ISERROR(SEARCH("Concluído",D658)))</formula>
    </cfRule>
    <cfRule type="containsText" dxfId="20234" priority="26344" operator="containsText" text="Não">
      <formula>NOT(ISERROR(SEARCH("Não",D658)))</formula>
    </cfRule>
    <cfRule type="containsText" dxfId="20233" priority="26346" operator="containsText" text="Reprogramado">
      <formula>NOT(ISERROR(SEARCH("Reprogramado",D658)))</formula>
    </cfRule>
    <cfRule type="containsText" dxfId="20232" priority="26347" operator="containsText" text="Remanejado">
      <formula>NOT(ISERROR(SEARCH("Remanejado",D658)))</formula>
    </cfRule>
    <cfRule type="containsText" dxfId="20231" priority="26348" operator="containsText" text="Cancelado">
      <formula>NOT(ISERROR(SEARCH("Cancelado",D658)))</formula>
    </cfRule>
    <cfRule type="containsText" dxfId="20230" priority="26349" operator="containsText" text="Suspensa">
      <formula>NOT(ISERROR(SEARCH("Suspensa",D658)))</formula>
    </cfRule>
    <cfRule type="containsText" dxfId="20229" priority="26350" operator="containsText" text="Pendente">
      <formula>NOT(ISERROR(SEARCH("Pendente",D658)))</formula>
    </cfRule>
    <cfRule type="containsText" dxfId="20228" priority="26351" operator="containsText" text="Concluído">
      <formula>NOT(ISERROR(SEARCH("Concluído",D658)))</formula>
    </cfRule>
    <cfRule type="containsText" dxfId="20227" priority="26352" operator="containsText" text="Reprogramado">
      <formula>NOT(ISERROR(SEARCH("Reprogramado",D658)))</formula>
    </cfRule>
    <cfRule type="containsText" dxfId="20226" priority="26353" operator="containsText" text="Remanejado">
      <formula>NOT(ISERROR(SEARCH("Remanejado",D658)))</formula>
    </cfRule>
    <cfRule type="containsText" dxfId="20225" priority="26354" operator="containsText" text="Cancelado">
      <formula>NOT(ISERROR(SEARCH("Cancelado",D658)))</formula>
    </cfRule>
    <cfRule type="containsText" dxfId="20224" priority="26355" operator="containsText" text="Suspensa">
      <formula>NOT(ISERROR(SEARCH("Suspensa",D658)))</formula>
    </cfRule>
    <cfRule type="containsText" dxfId="20223" priority="26356" operator="containsText" text="Pendente">
      <formula>NOT(ISERROR(SEARCH("Pendente",D658)))</formula>
    </cfRule>
    <cfRule type="containsText" dxfId="20222" priority="26357" operator="containsText" text="Concluído">
      <formula>NOT(ISERROR(SEARCH("Concluído",D658)))</formula>
    </cfRule>
    <cfRule type="containsText" dxfId="20221" priority="26358" operator="containsText" text="Não">
      <formula>NOT(ISERROR(SEARCH("Não",D658)))</formula>
    </cfRule>
    <cfRule type="containsText" dxfId="20220" priority="26359" operator="containsText" text="Reprogramado">
      <formula>NOT(ISERROR(SEARCH("Reprogramado",D658)))</formula>
    </cfRule>
    <cfRule type="containsText" dxfId="20219" priority="26360" operator="containsText" text="Remanejado">
      <formula>NOT(ISERROR(SEARCH("Remanejado",D658)))</formula>
    </cfRule>
    <cfRule type="containsText" dxfId="20218" priority="26361" operator="containsText" text="Cancelado">
      <formula>NOT(ISERROR(SEARCH("Cancelado",D658)))</formula>
    </cfRule>
    <cfRule type="containsText" dxfId="20217" priority="26362" operator="containsText" text="Suspensa">
      <formula>NOT(ISERROR(SEARCH("Suspensa",D658)))</formula>
    </cfRule>
    <cfRule type="containsText" dxfId="20216" priority="26363" operator="containsText" text="Pendente">
      <formula>NOT(ISERROR(SEARCH("Pendente",D658)))</formula>
    </cfRule>
    <cfRule type="containsText" dxfId="20215" priority="26364" operator="containsText" text="Concluído">
      <formula>NOT(ISERROR(SEARCH("Concluído",D658)))</formula>
    </cfRule>
    <cfRule type="containsText" dxfId="20214" priority="26365" operator="containsText" text="Reprogramado">
      <formula>NOT(ISERROR(SEARCH("Reprogramado",D658)))</formula>
    </cfRule>
    <cfRule type="containsText" dxfId="20213" priority="26366" operator="containsText" text="Remanejado">
      <formula>NOT(ISERROR(SEARCH("Remanejado",D658)))</formula>
    </cfRule>
    <cfRule type="containsText" dxfId="20212" priority="26367" operator="containsText" text="Cancelado">
      <formula>NOT(ISERROR(SEARCH("Cancelado",D658)))</formula>
    </cfRule>
    <cfRule type="containsText" dxfId="20211" priority="26368" operator="containsText" text="Suspensa">
      <formula>NOT(ISERROR(SEARCH("Suspensa",D658)))</formula>
    </cfRule>
    <cfRule type="containsText" dxfId="20210" priority="26369" operator="containsText" text="Pendente">
      <formula>NOT(ISERROR(SEARCH("Pendente",D658)))</formula>
    </cfRule>
    <cfRule type="containsText" dxfId="20209" priority="26370" operator="containsText" text="Concluído">
      <formula>NOT(ISERROR(SEARCH("Concluído",D658)))</formula>
    </cfRule>
    <cfRule type="containsText" dxfId="20208" priority="26371" operator="containsText" text="Não">
      <formula>NOT(ISERROR(SEARCH("Não",D658)))</formula>
    </cfRule>
    <cfRule type="containsText" dxfId="20207" priority="26372" operator="containsText" text="Reprogramado">
      <formula>NOT(ISERROR(SEARCH("Reprogramado",D658)))</formula>
    </cfRule>
    <cfRule type="containsText" dxfId="20206" priority="26373" operator="containsText" text="Remanejado">
      <formula>NOT(ISERROR(SEARCH("Remanejado",D658)))</formula>
    </cfRule>
    <cfRule type="containsText" dxfId="20205" priority="26374" operator="containsText" text="Cancelado">
      <formula>NOT(ISERROR(SEARCH("Cancelado",D658)))</formula>
    </cfRule>
    <cfRule type="containsText" dxfId="20204" priority="26375" operator="containsText" text="Suspensa">
      <formula>NOT(ISERROR(SEARCH("Suspensa",D658)))</formula>
    </cfRule>
    <cfRule type="containsText" dxfId="20203" priority="26376" operator="containsText" text="Pendente">
      <formula>NOT(ISERROR(SEARCH("Pendente",D658)))</formula>
    </cfRule>
    <cfRule type="containsText" dxfId="20202" priority="26377" operator="containsText" text="Concluído">
      <formula>NOT(ISERROR(SEARCH("Concluído",D658)))</formula>
    </cfRule>
    <cfRule type="containsText" dxfId="20201" priority="26378" operator="containsText" text="Reprogramado">
      <formula>NOT(ISERROR(SEARCH("Reprogramado",D658)))</formula>
    </cfRule>
    <cfRule type="containsText" dxfId="20200" priority="26379" operator="containsText" text="Remanejado">
      <formula>NOT(ISERROR(SEARCH("Remanejado",D658)))</formula>
    </cfRule>
    <cfRule type="containsText" dxfId="20199" priority="26380" operator="containsText" text="Cancelado">
      <formula>NOT(ISERROR(SEARCH("Cancelado",D658)))</formula>
    </cfRule>
    <cfRule type="containsText" dxfId="20198" priority="26381" operator="containsText" text="Suspensa">
      <formula>NOT(ISERROR(SEARCH("Suspensa",D658)))</formula>
    </cfRule>
    <cfRule type="containsText" dxfId="20197" priority="26382" operator="containsText" text="Pendente">
      <formula>NOT(ISERROR(SEARCH("Pendente",D658)))</formula>
    </cfRule>
    <cfRule type="containsText" dxfId="20196" priority="26383" operator="containsText" text="Concluído">
      <formula>NOT(ISERROR(SEARCH("Concluído",D658)))</formula>
    </cfRule>
    <cfRule type="containsText" dxfId="20195" priority="26384" operator="containsText" text="Reprogramado">
      <formula>NOT(ISERROR(SEARCH("Reprogramado",D658)))</formula>
    </cfRule>
    <cfRule type="containsText" dxfId="20194" priority="26385" operator="containsText" text="Remanejado">
      <formula>NOT(ISERROR(SEARCH("Remanejado",D658)))</formula>
    </cfRule>
    <cfRule type="containsText" dxfId="20193" priority="26386" operator="containsText" text="Cancelado">
      <formula>NOT(ISERROR(SEARCH("Cancelado",D658)))</formula>
    </cfRule>
    <cfRule type="containsText" dxfId="20192" priority="26387" operator="containsText" text="Suspensa">
      <formula>NOT(ISERROR(SEARCH("Suspensa",D658)))</formula>
    </cfRule>
    <cfRule type="containsText" dxfId="20191" priority="26388" operator="containsText" text="Pendente">
      <formula>NOT(ISERROR(SEARCH("Pendente",D658)))</formula>
    </cfRule>
    <cfRule type="containsText" dxfId="20190" priority="26389" operator="containsText" text="Concluído">
      <formula>NOT(ISERROR(SEARCH("Concluído",D658)))</formula>
    </cfRule>
    <cfRule type="containsText" dxfId="20189" priority="26390" operator="containsText" text="Reprogramado">
      <formula>NOT(ISERROR(SEARCH("Reprogramado",D658)))</formula>
    </cfRule>
    <cfRule type="containsText" dxfId="20188" priority="26391" operator="containsText" text="Remanejado">
      <formula>NOT(ISERROR(SEARCH("Remanejado",D658)))</formula>
    </cfRule>
    <cfRule type="containsText" dxfId="20187" priority="26392" operator="containsText" text="Cancelado">
      <formula>NOT(ISERROR(SEARCH("Cancelado",D658)))</formula>
    </cfRule>
    <cfRule type="containsText" dxfId="20186" priority="26393" operator="containsText" text="Suspensa">
      <formula>NOT(ISERROR(SEARCH("Suspensa",D658)))</formula>
    </cfRule>
    <cfRule type="containsText" dxfId="20185" priority="26394" operator="containsText" text="Pendente">
      <formula>NOT(ISERROR(SEARCH("Pendente",D658)))</formula>
    </cfRule>
    <cfRule type="containsText" dxfId="20184" priority="26395" operator="containsText" text="Concluído">
      <formula>NOT(ISERROR(SEARCH("Concluído",D658)))</formula>
    </cfRule>
    <cfRule type="containsText" dxfId="20183" priority="26396" operator="containsText" text="Não">
      <formula>NOT(ISERROR(SEARCH("Não",D658)))</formula>
    </cfRule>
    <cfRule type="containsText" dxfId="20182" priority="26398" operator="containsText" text="Reprogramado">
      <formula>NOT(ISERROR(SEARCH("Reprogramado",D658)))</formula>
    </cfRule>
    <cfRule type="containsText" dxfId="20181" priority="26399" operator="containsText" text="Remanejado">
      <formula>NOT(ISERROR(SEARCH("Remanejado",D658)))</formula>
    </cfRule>
    <cfRule type="containsText" dxfId="20180" priority="26400" operator="containsText" text="Cancelado">
      <formula>NOT(ISERROR(SEARCH("Cancelado",D658)))</formula>
    </cfRule>
    <cfRule type="containsText" dxfId="20179" priority="26401" operator="containsText" text="Suspensa">
      <formula>NOT(ISERROR(SEARCH("Suspensa",D658)))</formula>
    </cfRule>
    <cfRule type="containsText" dxfId="20178" priority="26402" operator="containsText" text="Pendente">
      <formula>NOT(ISERROR(SEARCH("Pendente",D658)))</formula>
    </cfRule>
    <cfRule type="containsText" dxfId="20177" priority="26403" operator="containsText" text="Concluído">
      <formula>NOT(ISERROR(SEARCH("Concluído",D658)))</formula>
    </cfRule>
    <cfRule type="containsText" dxfId="20176" priority="26404" operator="containsText" text="Reprogramado">
      <formula>NOT(ISERROR(SEARCH("Reprogramado",D658)))</formula>
    </cfRule>
    <cfRule type="containsText" dxfId="20175" priority="26405" operator="containsText" text="Remanejado">
      <formula>NOT(ISERROR(SEARCH("Remanejado",D658)))</formula>
    </cfRule>
    <cfRule type="containsText" dxfId="20174" priority="26406" operator="containsText" text="Cancelado">
      <formula>NOT(ISERROR(SEARCH("Cancelado",D658)))</formula>
    </cfRule>
    <cfRule type="containsText" dxfId="20173" priority="26407" operator="containsText" text="Suspensa">
      <formula>NOT(ISERROR(SEARCH("Suspensa",D658)))</formula>
    </cfRule>
    <cfRule type="containsText" dxfId="20172" priority="26408" operator="containsText" text="Pendente">
      <formula>NOT(ISERROR(SEARCH("Pendente",D658)))</formula>
    </cfRule>
    <cfRule type="containsText" dxfId="20171" priority="26409" operator="containsText" text="Concluído">
      <formula>NOT(ISERROR(SEARCH("Concluído",D658)))</formula>
    </cfRule>
    <cfRule type="containsText" dxfId="20170" priority="26410" operator="containsText" text="Reprogramado">
      <formula>NOT(ISERROR(SEARCH("Reprogramado",D658)))</formula>
    </cfRule>
    <cfRule type="containsText" dxfId="20169" priority="26411" operator="containsText" text="Remanejado">
      <formula>NOT(ISERROR(SEARCH("Remanejado",D658)))</formula>
    </cfRule>
    <cfRule type="containsText" dxfId="20168" priority="26412" operator="containsText" text="Cancelado">
      <formula>NOT(ISERROR(SEARCH("Cancelado",D658)))</formula>
    </cfRule>
    <cfRule type="containsText" dxfId="20167" priority="26413" operator="containsText" text="Suspensa">
      <formula>NOT(ISERROR(SEARCH("Suspensa",D658)))</formula>
    </cfRule>
    <cfRule type="containsText" dxfId="20166" priority="26414" operator="containsText" text="Pendente">
      <formula>NOT(ISERROR(SEARCH("Pendente",D658)))</formula>
    </cfRule>
    <cfRule type="containsText" dxfId="20165" priority="26415" operator="containsText" text="Concluído">
      <formula>NOT(ISERROR(SEARCH("Concluído",D658)))</formula>
    </cfRule>
    <cfRule type="containsText" dxfId="20164" priority="26416" operator="containsText" text="Reprogramado">
      <formula>NOT(ISERROR(SEARCH("Reprogramado",D658)))</formula>
    </cfRule>
    <cfRule type="containsText" dxfId="20163" priority="26417" operator="containsText" text="Remanejado">
      <formula>NOT(ISERROR(SEARCH("Remanejado",D658)))</formula>
    </cfRule>
    <cfRule type="containsText" dxfId="20162" priority="26418" operator="containsText" text="Cancelado">
      <formula>NOT(ISERROR(SEARCH("Cancelado",D658)))</formula>
    </cfRule>
    <cfRule type="containsText" dxfId="20161" priority="26419" operator="containsText" text="Suspensa">
      <formula>NOT(ISERROR(SEARCH("Suspensa",D658)))</formula>
    </cfRule>
    <cfRule type="containsText" dxfId="20160" priority="26420" operator="containsText" text="Pendente">
      <formula>NOT(ISERROR(SEARCH("Pendente",D658)))</formula>
    </cfRule>
    <cfRule type="containsText" dxfId="20159" priority="26421" operator="containsText" text="Concluído">
      <formula>NOT(ISERROR(SEARCH("Concluído",D658)))</formula>
    </cfRule>
    <cfRule type="containsText" dxfId="20158" priority="26422" operator="containsText" text="Reprogramado">
      <formula>NOT(ISERROR(SEARCH("Reprogramado",D658)))</formula>
    </cfRule>
    <cfRule type="containsText" dxfId="20157" priority="26423" operator="containsText" text="Remanejado">
      <formula>NOT(ISERROR(SEARCH("Remanejado",D658)))</formula>
    </cfRule>
    <cfRule type="containsText" dxfId="20156" priority="26424" operator="containsText" text="Cancelado">
      <formula>NOT(ISERROR(SEARCH("Cancelado",D658)))</formula>
    </cfRule>
    <cfRule type="containsText" dxfId="20155" priority="26425" operator="containsText" text="Suspensa">
      <formula>NOT(ISERROR(SEARCH("Suspensa",D658)))</formula>
    </cfRule>
    <cfRule type="containsText" dxfId="20154" priority="26426" operator="containsText" text="Pendente">
      <formula>NOT(ISERROR(SEARCH("Pendente",D658)))</formula>
    </cfRule>
    <cfRule type="containsText" dxfId="20153" priority="26427" operator="containsText" text="Concluído">
      <formula>NOT(ISERROR(SEARCH("Concluído",D658)))</formula>
    </cfRule>
    <cfRule type="containsText" dxfId="20152" priority="26428" operator="containsText" text="Não">
      <formula>NOT(ISERROR(SEARCH("Não",D658)))</formula>
    </cfRule>
  </conditionalFormatting>
  <conditionalFormatting sqref="D660:D793">
    <cfRule type="containsText" dxfId="20151" priority="26168" operator="containsText" text="Reprogramado">
      <formula>NOT(ISERROR(SEARCH("Reprogramado",D660)))</formula>
    </cfRule>
    <cfRule type="containsText" dxfId="20150" priority="26169" operator="containsText" text="Remanejado">
      <formula>NOT(ISERROR(SEARCH("Remanejado",D660)))</formula>
    </cfRule>
    <cfRule type="containsText" dxfId="20149" priority="26170" operator="containsText" text="Cancelado">
      <formula>NOT(ISERROR(SEARCH("Cancelado",D660)))</formula>
    </cfRule>
    <cfRule type="containsText" dxfId="20148" priority="26171" operator="containsText" text="Suspensa">
      <formula>NOT(ISERROR(SEARCH("Suspensa",D660)))</formula>
    </cfRule>
    <cfRule type="containsText" dxfId="20147" priority="26172" operator="containsText" text="Pendente">
      <formula>NOT(ISERROR(SEARCH("Pendente",D660)))</formula>
    </cfRule>
    <cfRule type="containsText" dxfId="20146" priority="26173" operator="containsText" text="Concluído">
      <formula>NOT(ISERROR(SEARCH("Concluído",D660)))</formula>
    </cfRule>
    <cfRule type="containsText" dxfId="20145" priority="26174" operator="containsText" text="Reprogramado">
      <formula>NOT(ISERROR(SEARCH("Reprogramado",D660)))</formula>
    </cfRule>
    <cfRule type="containsText" dxfId="20144" priority="26175" operator="containsText" text="Remanejado">
      <formula>NOT(ISERROR(SEARCH("Remanejado",D660)))</formula>
    </cfRule>
    <cfRule type="containsText" dxfId="20143" priority="26176" operator="containsText" text="Cancelado">
      <formula>NOT(ISERROR(SEARCH("Cancelado",D660)))</formula>
    </cfRule>
    <cfRule type="containsText" dxfId="20142" priority="26177" operator="containsText" text="Suspensa">
      <formula>NOT(ISERROR(SEARCH("Suspensa",D660)))</formula>
    </cfRule>
    <cfRule type="containsText" dxfId="20141" priority="26178" operator="containsText" text="Pendente">
      <formula>NOT(ISERROR(SEARCH("Pendente",D660)))</formula>
    </cfRule>
    <cfRule type="containsText" dxfId="20140" priority="26179" operator="containsText" text="Concluído">
      <formula>NOT(ISERROR(SEARCH("Concluído",D660)))</formula>
    </cfRule>
    <cfRule type="containsText" dxfId="20139" priority="26180" operator="containsText" text="Não">
      <formula>NOT(ISERROR(SEARCH("Não",D660)))</formula>
    </cfRule>
    <cfRule type="containsText" dxfId="20138" priority="26181" operator="containsText" text="Reprogramado">
      <formula>NOT(ISERROR(SEARCH("Reprogramado",D660)))</formula>
    </cfRule>
    <cfRule type="containsText" dxfId="20137" priority="26182" operator="containsText" text="Remanejado">
      <formula>NOT(ISERROR(SEARCH("Remanejado",D660)))</formula>
    </cfRule>
    <cfRule type="containsText" dxfId="20136" priority="26183" operator="containsText" text="Cancelado">
      <formula>NOT(ISERROR(SEARCH("Cancelado",D660)))</formula>
    </cfRule>
    <cfRule type="containsText" dxfId="20135" priority="26184" operator="containsText" text="Suspensa">
      <formula>NOT(ISERROR(SEARCH("Suspensa",D660)))</formula>
    </cfRule>
    <cfRule type="containsText" dxfId="20134" priority="26185" operator="containsText" text="Pendente">
      <formula>NOT(ISERROR(SEARCH("Pendente",D660)))</formula>
    </cfRule>
    <cfRule type="containsText" dxfId="20133" priority="26186" operator="containsText" text="Concluído">
      <formula>NOT(ISERROR(SEARCH("Concluído",D660)))</formula>
    </cfRule>
    <cfRule type="containsText" dxfId="20132" priority="26187" operator="containsText" text="Reprogramado">
      <formula>NOT(ISERROR(SEARCH("Reprogramado",D660)))</formula>
    </cfRule>
    <cfRule type="containsText" dxfId="20131" priority="26188" operator="containsText" text="Remanejado">
      <formula>NOT(ISERROR(SEARCH("Remanejado",D660)))</formula>
    </cfRule>
    <cfRule type="containsText" dxfId="20130" priority="26189" operator="containsText" text="Cancelado">
      <formula>NOT(ISERROR(SEARCH("Cancelado",D660)))</formula>
    </cfRule>
    <cfRule type="containsText" dxfId="20129" priority="26190" operator="containsText" text="Suspensa">
      <formula>NOT(ISERROR(SEARCH("Suspensa",D660)))</formula>
    </cfRule>
    <cfRule type="containsText" dxfId="20128" priority="26191" operator="containsText" text="Pendente">
      <formula>NOT(ISERROR(SEARCH("Pendente",D660)))</formula>
    </cfRule>
    <cfRule type="containsText" dxfId="20127" priority="26192" operator="containsText" text="Concluído">
      <formula>NOT(ISERROR(SEARCH("Concluído",D660)))</formula>
    </cfRule>
    <cfRule type="containsText" dxfId="20126" priority="26193" operator="containsText" text="Não">
      <formula>NOT(ISERROR(SEARCH("Não",D660)))</formula>
    </cfRule>
    <cfRule type="containsText" dxfId="20125" priority="26194" operator="containsText" text="Reprogramado">
      <formula>NOT(ISERROR(SEARCH("Reprogramado",D660)))</formula>
    </cfRule>
    <cfRule type="containsText" dxfId="20124" priority="26195" operator="containsText" text="Remanejado">
      <formula>NOT(ISERROR(SEARCH("Remanejado",D660)))</formula>
    </cfRule>
    <cfRule type="containsText" dxfId="20123" priority="26196" operator="containsText" text="Cancelado">
      <formula>NOT(ISERROR(SEARCH("Cancelado",D660)))</formula>
    </cfRule>
    <cfRule type="containsText" dxfId="20122" priority="26197" operator="containsText" text="Suspensa">
      <formula>NOT(ISERROR(SEARCH("Suspensa",D660)))</formula>
    </cfRule>
    <cfRule type="containsText" dxfId="20121" priority="26198" operator="containsText" text="Pendente">
      <formula>NOT(ISERROR(SEARCH("Pendente",D660)))</formula>
    </cfRule>
    <cfRule type="containsText" dxfId="20120" priority="26199" operator="containsText" text="Concluído">
      <formula>NOT(ISERROR(SEARCH("Concluído",D660)))</formula>
    </cfRule>
    <cfRule type="containsText" dxfId="20119" priority="26200" operator="containsText" text="Reprogramado">
      <formula>NOT(ISERROR(SEARCH("Reprogramado",D660)))</formula>
    </cfRule>
    <cfRule type="containsText" dxfId="20118" priority="26201" operator="containsText" text="Remanejado">
      <formula>NOT(ISERROR(SEARCH("Remanejado",D660)))</formula>
    </cfRule>
    <cfRule type="containsText" dxfId="20117" priority="26202" operator="containsText" text="Cancelado">
      <formula>NOT(ISERROR(SEARCH("Cancelado",D660)))</formula>
    </cfRule>
    <cfRule type="containsText" dxfId="20116" priority="26203" operator="containsText" text="Suspensa">
      <formula>NOT(ISERROR(SEARCH("Suspensa",D660)))</formula>
    </cfRule>
    <cfRule type="containsText" dxfId="20115" priority="26204" operator="containsText" text="Pendente">
      <formula>NOT(ISERROR(SEARCH("Pendente",D660)))</formula>
    </cfRule>
    <cfRule type="containsText" dxfId="20114" priority="26205" operator="containsText" text="Concluído">
      <formula>NOT(ISERROR(SEARCH("Concluído",D660)))</formula>
    </cfRule>
    <cfRule type="containsText" dxfId="20113" priority="26206" operator="containsText" text="Reprogramado">
      <formula>NOT(ISERROR(SEARCH("Reprogramado",D660)))</formula>
    </cfRule>
    <cfRule type="containsText" dxfId="20112" priority="26207" operator="containsText" text="Remanejado">
      <formula>NOT(ISERROR(SEARCH("Remanejado",D660)))</formula>
    </cfRule>
    <cfRule type="containsText" dxfId="20111" priority="26208" operator="containsText" text="Cancelado">
      <formula>NOT(ISERROR(SEARCH("Cancelado",D660)))</formula>
    </cfRule>
    <cfRule type="containsText" dxfId="20110" priority="26209" operator="containsText" text="Suspensa">
      <formula>NOT(ISERROR(SEARCH("Suspensa",D660)))</formula>
    </cfRule>
    <cfRule type="containsText" dxfId="20109" priority="26210" operator="containsText" text="Pendente">
      <formula>NOT(ISERROR(SEARCH("Pendente",D660)))</formula>
    </cfRule>
    <cfRule type="containsText" dxfId="20108" priority="26211" operator="containsText" text="Concluído">
      <formula>NOT(ISERROR(SEARCH("Concluído",D660)))</formula>
    </cfRule>
    <cfRule type="containsText" dxfId="20107" priority="26212" operator="containsText" text="Reprogramado">
      <formula>NOT(ISERROR(SEARCH("Reprogramado",D660)))</formula>
    </cfRule>
    <cfRule type="containsText" dxfId="20106" priority="26213" operator="containsText" text="Remanejado">
      <formula>NOT(ISERROR(SEARCH("Remanejado",D660)))</formula>
    </cfRule>
    <cfRule type="containsText" dxfId="20105" priority="26214" operator="containsText" text="Cancelado">
      <formula>NOT(ISERROR(SEARCH("Cancelado",D660)))</formula>
    </cfRule>
    <cfRule type="containsText" dxfId="20104" priority="26215" operator="containsText" text="Suspensa">
      <formula>NOT(ISERROR(SEARCH("Suspensa",D660)))</formula>
    </cfRule>
    <cfRule type="containsText" dxfId="20103" priority="26216" operator="containsText" text="Pendente">
      <formula>NOT(ISERROR(SEARCH("Pendente",D660)))</formula>
    </cfRule>
    <cfRule type="containsText" dxfId="20102" priority="26217" operator="containsText" text="Concluído">
      <formula>NOT(ISERROR(SEARCH("Concluído",D660)))</formula>
    </cfRule>
    <cfRule type="containsText" dxfId="20101" priority="26218" operator="containsText" text="Não">
      <formula>NOT(ISERROR(SEARCH("Não",D660)))</formula>
    </cfRule>
    <cfRule type="containsText" dxfId="20100" priority="26220" operator="containsText" text="Reprogramado">
      <formula>NOT(ISERROR(SEARCH("Reprogramado",D660)))</formula>
    </cfRule>
    <cfRule type="containsText" dxfId="20099" priority="26221" operator="containsText" text="Remanejado">
      <formula>NOT(ISERROR(SEARCH("Remanejado",D660)))</formula>
    </cfRule>
    <cfRule type="containsText" dxfId="20098" priority="26222" operator="containsText" text="Cancelado">
      <formula>NOT(ISERROR(SEARCH("Cancelado",D660)))</formula>
    </cfRule>
    <cfRule type="containsText" dxfId="20097" priority="26223" operator="containsText" text="Suspensa">
      <formula>NOT(ISERROR(SEARCH("Suspensa",D660)))</formula>
    </cfRule>
    <cfRule type="containsText" dxfId="20096" priority="26224" operator="containsText" text="Pendente">
      <formula>NOT(ISERROR(SEARCH("Pendente",D660)))</formula>
    </cfRule>
    <cfRule type="containsText" dxfId="20095" priority="26225" operator="containsText" text="Concluído">
      <formula>NOT(ISERROR(SEARCH("Concluído",D660)))</formula>
    </cfRule>
    <cfRule type="containsText" dxfId="20094" priority="26226" operator="containsText" text="Reprogramado">
      <formula>NOT(ISERROR(SEARCH("Reprogramado",D660)))</formula>
    </cfRule>
    <cfRule type="containsText" dxfId="20093" priority="26227" operator="containsText" text="Remanejado">
      <formula>NOT(ISERROR(SEARCH("Remanejado",D660)))</formula>
    </cfRule>
    <cfRule type="containsText" dxfId="20092" priority="26228" operator="containsText" text="Cancelado">
      <formula>NOT(ISERROR(SEARCH("Cancelado",D660)))</formula>
    </cfRule>
    <cfRule type="containsText" dxfId="20091" priority="26229" operator="containsText" text="Suspensa">
      <formula>NOT(ISERROR(SEARCH("Suspensa",D660)))</formula>
    </cfRule>
    <cfRule type="containsText" dxfId="20090" priority="26230" operator="containsText" text="Pendente">
      <formula>NOT(ISERROR(SEARCH("Pendente",D660)))</formula>
    </cfRule>
    <cfRule type="containsText" dxfId="20089" priority="26231" operator="containsText" text="Concluído">
      <formula>NOT(ISERROR(SEARCH("Concluído",D660)))</formula>
    </cfRule>
    <cfRule type="containsText" dxfId="20088" priority="26232" operator="containsText" text="Não">
      <formula>NOT(ISERROR(SEARCH("Não",D660)))</formula>
    </cfRule>
    <cfRule type="containsText" dxfId="20087" priority="26233" operator="containsText" text="Reprogramado">
      <formula>NOT(ISERROR(SEARCH("Reprogramado",D660)))</formula>
    </cfRule>
    <cfRule type="containsText" dxfId="20086" priority="26234" operator="containsText" text="Remanejado">
      <formula>NOT(ISERROR(SEARCH("Remanejado",D660)))</formula>
    </cfRule>
    <cfRule type="containsText" dxfId="20085" priority="26235" operator="containsText" text="Cancelado">
      <formula>NOT(ISERROR(SEARCH("Cancelado",D660)))</formula>
    </cfRule>
    <cfRule type="containsText" dxfId="20084" priority="26236" operator="containsText" text="Suspensa">
      <formula>NOT(ISERROR(SEARCH("Suspensa",D660)))</formula>
    </cfRule>
    <cfRule type="containsText" dxfId="20083" priority="26237" operator="containsText" text="Pendente">
      <formula>NOT(ISERROR(SEARCH("Pendente",D660)))</formula>
    </cfRule>
    <cfRule type="containsText" dxfId="20082" priority="26238" operator="containsText" text="Concluído">
      <formula>NOT(ISERROR(SEARCH("Concluído",D660)))</formula>
    </cfRule>
    <cfRule type="containsText" dxfId="20081" priority="26239" operator="containsText" text="Reprogramado">
      <formula>NOT(ISERROR(SEARCH("Reprogramado",D660)))</formula>
    </cfRule>
    <cfRule type="containsText" dxfId="20080" priority="26240" operator="containsText" text="Remanejado">
      <formula>NOT(ISERROR(SEARCH("Remanejado",D660)))</formula>
    </cfRule>
    <cfRule type="containsText" dxfId="20079" priority="26241" operator="containsText" text="Cancelado">
      <formula>NOT(ISERROR(SEARCH("Cancelado",D660)))</formula>
    </cfRule>
    <cfRule type="containsText" dxfId="20078" priority="26242" operator="containsText" text="Suspensa">
      <formula>NOT(ISERROR(SEARCH("Suspensa",D660)))</formula>
    </cfRule>
    <cfRule type="containsText" dxfId="20077" priority="26243" operator="containsText" text="Pendente">
      <formula>NOT(ISERROR(SEARCH("Pendente",D660)))</formula>
    </cfRule>
    <cfRule type="containsText" dxfId="20076" priority="26244" operator="containsText" text="Concluído">
      <formula>NOT(ISERROR(SEARCH("Concluído",D660)))</formula>
    </cfRule>
    <cfRule type="containsText" dxfId="20075" priority="26245" operator="containsText" text="Não">
      <formula>NOT(ISERROR(SEARCH("Não",D660)))</formula>
    </cfRule>
    <cfRule type="containsText" dxfId="20074" priority="26246" operator="containsText" text="Reprogramado">
      <formula>NOT(ISERROR(SEARCH("Reprogramado",D660)))</formula>
    </cfRule>
    <cfRule type="containsText" dxfId="20073" priority="26247" operator="containsText" text="Remanejado">
      <formula>NOT(ISERROR(SEARCH("Remanejado",D660)))</formula>
    </cfRule>
    <cfRule type="containsText" dxfId="20072" priority="26248" operator="containsText" text="Cancelado">
      <formula>NOT(ISERROR(SEARCH("Cancelado",D660)))</formula>
    </cfRule>
    <cfRule type="containsText" dxfId="20071" priority="26249" operator="containsText" text="Suspensa">
      <formula>NOT(ISERROR(SEARCH("Suspensa",D660)))</formula>
    </cfRule>
    <cfRule type="containsText" dxfId="20070" priority="26250" operator="containsText" text="Pendente">
      <formula>NOT(ISERROR(SEARCH("Pendente",D660)))</formula>
    </cfRule>
    <cfRule type="containsText" dxfId="20069" priority="26251" operator="containsText" text="Concluído">
      <formula>NOT(ISERROR(SEARCH("Concluído",D660)))</formula>
    </cfRule>
    <cfRule type="containsText" dxfId="20068" priority="26252" operator="containsText" text="Reprogramado">
      <formula>NOT(ISERROR(SEARCH("Reprogramado",D660)))</formula>
    </cfRule>
    <cfRule type="containsText" dxfId="20067" priority="26253" operator="containsText" text="Remanejado">
      <formula>NOT(ISERROR(SEARCH("Remanejado",D660)))</formula>
    </cfRule>
    <cfRule type="containsText" dxfId="20066" priority="26254" operator="containsText" text="Cancelado">
      <formula>NOT(ISERROR(SEARCH("Cancelado",D660)))</formula>
    </cfRule>
    <cfRule type="containsText" dxfId="20065" priority="26255" operator="containsText" text="Suspensa">
      <formula>NOT(ISERROR(SEARCH("Suspensa",D660)))</formula>
    </cfRule>
    <cfRule type="containsText" dxfId="20064" priority="26256" operator="containsText" text="Pendente">
      <formula>NOT(ISERROR(SEARCH("Pendente",D660)))</formula>
    </cfRule>
    <cfRule type="containsText" dxfId="20063" priority="26257" operator="containsText" text="Concluído">
      <formula>NOT(ISERROR(SEARCH("Concluído",D660)))</formula>
    </cfRule>
    <cfRule type="containsText" dxfId="20062" priority="26258" operator="containsText" text="Reprogramado">
      <formula>NOT(ISERROR(SEARCH("Reprogramado",D660)))</formula>
    </cfRule>
    <cfRule type="containsText" dxfId="20061" priority="26259" operator="containsText" text="Remanejado">
      <formula>NOT(ISERROR(SEARCH("Remanejado",D660)))</formula>
    </cfRule>
    <cfRule type="containsText" dxfId="20060" priority="26260" operator="containsText" text="Cancelado">
      <formula>NOT(ISERROR(SEARCH("Cancelado",D660)))</formula>
    </cfRule>
    <cfRule type="containsText" dxfId="20059" priority="26261" operator="containsText" text="Suspensa">
      <formula>NOT(ISERROR(SEARCH("Suspensa",D660)))</formula>
    </cfRule>
    <cfRule type="containsText" dxfId="20058" priority="26262" operator="containsText" text="Pendente">
      <formula>NOT(ISERROR(SEARCH("Pendente",D660)))</formula>
    </cfRule>
    <cfRule type="containsText" dxfId="20057" priority="26263" operator="containsText" text="Concluído">
      <formula>NOT(ISERROR(SEARCH("Concluído",D660)))</formula>
    </cfRule>
    <cfRule type="containsText" dxfId="20056" priority="26264" operator="containsText" text="Reprogramado">
      <formula>NOT(ISERROR(SEARCH("Reprogramado",D660)))</formula>
    </cfRule>
    <cfRule type="containsText" dxfId="20055" priority="26265" operator="containsText" text="Remanejado">
      <formula>NOT(ISERROR(SEARCH("Remanejado",D660)))</formula>
    </cfRule>
    <cfRule type="containsText" dxfId="20054" priority="26266" operator="containsText" text="Cancelado">
      <formula>NOT(ISERROR(SEARCH("Cancelado",D660)))</formula>
    </cfRule>
    <cfRule type="containsText" dxfId="20053" priority="26267" operator="containsText" text="Suspensa">
      <formula>NOT(ISERROR(SEARCH("Suspensa",D660)))</formula>
    </cfRule>
    <cfRule type="containsText" dxfId="20052" priority="26268" operator="containsText" text="Pendente">
      <formula>NOT(ISERROR(SEARCH("Pendente",D660)))</formula>
    </cfRule>
    <cfRule type="containsText" dxfId="20051" priority="26269" operator="containsText" text="Concluído">
      <formula>NOT(ISERROR(SEARCH("Concluído",D660)))</formula>
    </cfRule>
    <cfRule type="containsText" dxfId="20050" priority="26270" operator="containsText" text="Não">
      <formula>NOT(ISERROR(SEARCH("Não",D660)))</formula>
    </cfRule>
    <cfRule type="containsText" dxfId="20049" priority="26272" operator="containsText" text="Reprogramado">
      <formula>NOT(ISERROR(SEARCH("Reprogramado",D660)))</formula>
    </cfRule>
    <cfRule type="containsText" dxfId="20048" priority="26273" operator="containsText" text="Remanejado">
      <formula>NOT(ISERROR(SEARCH("Remanejado",D660)))</formula>
    </cfRule>
    <cfRule type="containsText" dxfId="20047" priority="26274" operator="containsText" text="Cancelado">
      <formula>NOT(ISERROR(SEARCH("Cancelado",D660)))</formula>
    </cfRule>
    <cfRule type="containsText" dxfId="20046" priority="26275" operator="containsText" text="Suspensa">
      <formula>NOT(ISERROR(SEARCH("Suspensa",D660)))</formula>
    </cfRule>
    <cfRule type="containsText" dxfId="20045" priority="26276" operator="containsText" text="Pendente">
      <formula>NOT(ISERROR(SEARCH("Pendente",D660)))</formula>
    </cfRule>
    <cfRule type="containsText" dxfId="20044" priority="26277" operator="containsText" text="Concluído">
      <formula>NOT(ISERROR(SEARCH("Concluído",D660)))</formula>
    </cfRule>
    <cfRule type="containsText" dxfId="20043" priority="26278" operator="containsText" text="Reprogramado">
      <formula>NOT(ISERROR(SEARCH("Reprogramado",D660)))</formula>
    </cfRule>
    <cfRule type="containsText" dxfId="20042" priority="26279" operator="containsText" text="Remanejado">
      <formula>NOT(ISERROR(SEARCH("Remanejado",D660)))</formula>
    </cfRule>
    <cfRule type="containsText" dxfId="20041" priority="26280" operator="containsText" text="Cancelado">
      <formula>NOT(ISERROR(SEARCH("Cancelado",D660)))</formula>
    </cfRule>
    <cfRule type="containsText" dxfId="20040" priority="26281" operator="containsText" text="Suspensa">
      <formula>NOT(ISERROR(SEARCH("Suspensa",D660)))</formula>
    </cfRule>
    <cfRule type="containsText" dxfId="20039" priority="26282" operator="containsText" text="Pendente">
      <formula>NOT(ISERROR(SEARCH("Pendente",D660)))</formula>
    </cfRule>
    <cfRule type="containsText" dxfId="20038" priority="26283" operator="containsText" text="Concluído">
      <formula>NOT(ISERROR(SEARCH("Concluído",D660)))</formula>
    </cfRule>
    <cfRule type="containsText" dxfId="20037" priority="26284" operator="containsText" text="Reprogramado">
      <formula>NOT(ISERROR(SEARCH("Reprogramado",D660)))</formula>
    </cfRule>
    <cfRule type="containsText" dxfId="20036" priority="26285" operator="containsText" text="Remanejado">
      <formula>NOT(ISERROR(SEARCH("Remanejado",D660)))</formula>
    </cfRule>
    <cfRule type="containsText" dxfId="20035" priority="26286" operator="containsText" text="Cancelado">
      <formula>NOT(ISERROR(SEARCH("Cancelado",D660)))</formula>
    </cfRule>
    <cfRule type="containsText" dxfId="20034" priority="26287" operator="containsText" text="Suspensa">
      <formula>NOT(ISERROR(SEARCH("Suspensa",D660)))</formula>
    </cfRule>
    <cfRule type="containsText" dxfId="20033" priority="26288" operator="containsText" text="Pendente">
      <formula>NOT(ISERROR(SEARCH("Pendente",D660)))</formula>
    </cfRule>
    <cfRule type="containsText" dxfId="20032" priority="26289" operator="containsText" text="Concluído">
      <formula>NOT(ISERROR(SEARCH("Concluído",D660)))</formula>
    </cfRule>
    <cfRule type="containsText" dxfId="20031" priority="26290" operator="containsText" text="Reprogramado">
      <formula>NOT(ISERROR(SEARCH("Reprogramado",D660)))</formula>
    </cfRule>
    <cfRule type="containsText" dxfId="20030" priority="26291" operator="containsText" text="Remanejado">
      <formula>NOT(ISERROR(SEARCH("Remanejado",D660)))</formula>
    </cfRule>
    <cfRule type="containsText" dxfId="20029" priority="26292" operator="containsText" text="Cancelado">
      <formula>NOT(ISERROR(SEARCH("Cancelado",D660)))</formula>
    </cfRule>
    <cfRule type="containsText" dxfId="20028" priority="26293" operator="containsText" text="Suspensa">
      <formula>NOT(ISERROR(SEARCH("Suspensa",D660)))</formula>
    </cfRule>
    <cfRule type="containsText" dxfId="20027" priority="26294" operator="containsText" text="Pendente">
      <formula>NOT(ISERROR(SEARCH("Pendente",D660)))</formula>
    </cfRule>
    <cfRule type="containsText" dxfId="20026" priority="26295" operator="containsText" text="Concluído">
      <formula>NOT(ISERROR(SEARCH("Concluído",D660)))</formula>
    </cfRule>
    <cfRule type="containsText" dxfId="20025" priority="26296" operator="containsText" text="Reprogramado">
      <formula>NOT(ISERROR(SEARCH("Reprogramado",D660)))</formula>
    </cfRule>
    <cfRule type="containsText" dxfId="20024" priority="26297" operator="containsText" text="Remanejado">
      <formula>NOT(ISERROR(SEARCH("Remanejado",D660)))</formula>
    </cfRule>
    <cfRule type="containsText" dxfId="20023" priority="26298" operator="containsText" text="Cancelado">
      <formula>NOT(ISERROR(SEARCH("Cancelado",D660)))</formula>
    </cfRule>
    <cfRule type="containsText" dxfId="20022" priority="26299" operator="containsText" text="Suspensa">
      <formula>NOT(ISERROR(SEARCH("Suspensa",D660)))</formula>
    </cfRule>
    <cfRule type="containsText" dxfId="20021" priority="26300" operator="containsText" text="Pendente">
      <formula>NOT(ISERROR(SEARCH("Pendente",D660)))</formula>
    </cfRule>
    <cfRule type="containsText" dxfId="20020" priority="26301" operator="containsText" text="Concluído">
      <formula>NOT(ISERROR(SEARCH("Concluído",D660)))</formula>
    </cfRule>
    <cfRule type="containsText" dxfId="20019" priority="26302" operator="containsText" text="Não">
      <formula>NOT(ISERROR(SEARCH("Não",D660)))</formula>
    </cfRule>
  </conditionalFormatting>
  <conditionalFormatting sqref="D661">
    <cfRule type="containsText" dxfId="20018" priority="26044" operator="containsText" text="Reprogramado">
      <formula>NOT(ISERROR(SEARCH("Reprogramado",D661)))</formula>
    </cfRule>
    <cfRule type="containsText" dxfId="20017" priority="26045" operator="containsText" text="Remanejado">
      <formula>NOT(ISERROR(SEARCH("Remanejado",D661)))</formula>
    </cfRule>
    <cfRule type="containsText" dxfId="20016" priority="26046" operator="containsText" text="Cancelado">
      <formula>NOT(ISERROR(SEARCH("Cancelado",D661)))</formula>
    </cfRule>
    <cfRule type="containsText" dxfId="20015" priority="26047" operator="containsText" text="Suspensa">
      <formula>NOT(ISERROR(SEARCH("Suspensa",D661)))</formula>
    </cfRule>
    <cfRule type="containsText" dxfId="20014" priority="26048" operator="containsText" text="Pendente">
      <formula>NOT(ISERROR(SEARCH("Pendente",D661)))</formula>
    </cfRule>
    <cfRule type="containsText" dxfId="20013" priority="26049" operator="containsText" text="Concluído">
      <formula>NOT(ISERROR(SEARCH("Concluído",D661)))</formula>
    </cfRule>
    <cfRule type="containsText" dxfId="20012" priority="26050" operator="containsText" text="Reprogramado">
      <formula>NOT(ISERROR(SEARCH("Reprogramado",D661)))</formula>
    </cfRule>
    <cfRule type="containsText" dxfId="20011" priority="26051" operator="containsText" text="Remanejado">
      <formula>NOT(ISERROR(SEARCH("Remanejado",D661)))</formula>
    </cfRule>
    <cfRule type="containsText" dxfId="20010" priority="26052" operator="containsText" text="Cancelado">
      <formula>NOT(ISERROR(SEARCH("Cancelado",D661)))</formula>
    </cfRule>
    <cfRule type="containsText" dxfId="20009" priority="26053" operator="containsText" text="Suspensa">
      <formula>NOT(ISERROR(SEARCH("Suspensa",D661)))</formula>
    </cfRule>
    <cfRule type="containsText" dxfId="20008" priority="26054" operator="containsText" text="Pendente">
      <formula>NOT(ISERROR(SEARCH("Pendente",D661)))</formula>
    </cfRule>
    <cfRule type="containsText" dxfId="20007" priority="26055" operator="containsText" text="Concluído">
      <formula>NOT(ISERROR(SEARCH("Concluído",D661)))</formula>
    </cfRule>
    <cfRule type="containsText" dxfId="20006" priority="26056" operator="containsText" text="Reprogramado">
      <formula>NOT(ISERROR(SEARCH("Reprogramado",D661)))</formula>
    </cfRule>
    <cfRule type="containsText" dxfId="20005" priority="26057" operator="containsText" text="Remanejado">
      <formula>NOT(ISERROR(SEARCH("Remanejado",D661)))</formula>
    </cfRule>
    <cfRule type="containsText" dxfId="20004" priority="26058" operator="containsText" text="Cancelado">
      <formula>NOT(ISERROR(SEARCH("Cancelado",D661)))</formula>
    </cfRule>
    <cfRule type="containsText" dxfId="20003" priority="26059" operator="containsText" text="Suspensa">
      <formula>NOT(ISERROR(SEARCH("Suspensa",D661)))</formula>
    </cfRule>
    <cfRule type="containsText" dxfId="20002" priority="26060" operator="containsText" text="Pendente">
      <formula>NOT(ISERROR(SEARCH("Pendente",D661)))</formula>
    </cfRule>
    <cfRule type="containsText" dxfId="20001" priority="26061" operator="containsText" text="Concluído">
      <formula>NOT(ISERROR(SEARCH("Concluído",D661)))</formula>
    </cfRule>
    <cfRule type="containsText" dxfId="20000" priority="26062" operator="containsText" text="Reprogramado">
      <formula>NOT(ISERROR(SEARCH("Reprogramado",D661)))</formula>
    </cfRule>
    <cfRule type="containsText" dxfId="19999" priority="26063" operator="containsText" text="Remanejado">
      <formula>NOT(ISERROR(SEARCH("Remanejado",D661)))</formula>
    </cfRule>
    <cfRule type="containsText" dxfId="19998" priority="26064" operator="containsText" text="Cancelado">
      <formula>NOT(ISERROR(SEARCH("Cancelado",D661)))</formula>
    </cfRule>
    <cfRule type="containsText" dxfId="19997" priority="26065" operator="containsText" text="Suspensa">
      <formula>NOT(ISERROR(SEARCH("Suspensa",D661)))</formula>
    </cfRule>
    <cfRule type="containsText" dxfId="19996" priority="26066" operator="containsText" text="Pendente">
      <formula>NOT(ISERROR(SEARCH("Pendente",D661)))</formula>
    </cfRule>
    <cfRule type="containsText" dxfId="19995" priority="26067" operator="containsText" text="Concluído">
      <formula>NOT(ISERROR(SEARCH("Concluído",D661)))</formula>
    </cfRule>
    <cfRule type="containsText" dxfId="19994" priority="26068" operator="containsText" text="Reprogramado">
      <formula>NOT(ISERROR(SEARCH("Reprogramado",D661)))</formula>
    </cfRule>
    <cfRule type="containsText" dxfId="19993" priority="26069" operator="containsText" text="Remanejado">
      <formula>NOT(ISERROR(SEARCH("Remanejado",D661)))</formula>
    </cfRule>
    <cfRule type="containsText" dxfId="19992" priority="26070" operator="containsText" text="Cancelado">
      <formula>NOT(ISERROR(SEARCH("Cancelado",D661)))</formula>
    </cfRule>
    <cfRule type="containsText" dxfId="19991" priority="26071" operator="containsText" text="Suspensa">
      <formula>NOT(ISERROR(SEARCH("Suspensa",D661)))</formula>
    </cfRule>
    <cfRule type="containsText" dxfId="19990" priority="26072" operator="containsText" text="Pendente">
      <formula>NOT(ISERROR(SEARCH("Pendente",D661)))</formula>
    </cfRule>
    <cfRule type="containsText" dxfId="19989" priority="26073" operator="containsText" text="Concluído">
      <formula>NOT(ISERROR(SEARCH("Concluído",D661)))</formula>
    </cfRule>
    <cfRule type="containsText" dxfId="19988" priority="26074" operator="containsText" text="Não">
      <formula>NOT(ISERROR(SEARCH("Não",D661)))</formula>
    </cfRule>
    <cfRule type="containsText" dxfId="19987" priority="26076" operator="containsText" text="Reprogramado">
      <formula>NOT(ISERROR(SEARCH("Reprogramado",D661)))</formula>
    </cfRule>
    <cfRule type="containsText" dxfId="19986" priority="26077" operator="containsText" text="Remanejado">
      <formula>NOT(ISERROR(SEARCH("Remanejado",D661)))</formula>
    </cfRule>
    <cfRule type="containsText" dxfId="19985" priority="26078" operator="containsText" text="Cancelado">
      <formula>NOT(ISERROR(SEARCH("Cancelado",D661)))</formula>
    </cfRule>
    <cfRule type="containsText" dxfId="19984" priority="26079" operator="containsText" text="Suspensa">
      <formula>NOT(ISERROR(SEARCH("Suspensa",D661)))</formula>
    </cfRule>
    <cfRule type="containsText" dxfId="19983" priority="26080" operator="containsText" text="Pendente">
      <formula>NOT(ISERROR(SEARCH("Pendente",D661)))</formula>
    </cfRule>
    <cfRule type="containsText" dxfId="19982" priority="26081" operator="containsText" text="Concluído">
      <formula>NOT(ISERROR(SEARCH("Concluído",D661)))</formula>
    </cfRule>
    <cfRule type="containsText" dxfId="19981" priority="26082" operator="containsText" text="Reprogramado">
      <formula>NOT(ISERROR(SEARCH("Reprogramado",D661)))</formula>
    </cfRule>
    <cfRule type="containsText" dxfId="19980" priority="26083" operator="containsText" text="Remanejado">
      <formula>NOT(ISERROR(SEARCH("Remanejado",D661)))</formula>
    </cfRule>
    <cfRule type="containsText" dxfId="19979" priority="26084" operator="containsText" text="Cancelado">
      <formula>NOT(ISERROR(SEARCH("Cancelado",D661)))</formula>
    </cfRule>
    <cfRule type="containsText" dxfId="19978" priority="26085" operator="containsText" text="Suspensa">
      <formula>NOT(ISERROR(SEARCH("Suspensa",D661)))</formula>
    </cfRule>
    <cfRule type="containsText" dxfId="19977" priority="26086" operator="containsText" text="Pendente">
      <formula>NOT(ISERROR(SEARCH("Pendente",D661)))</formula>
    </cfRule>
    <cfRule type="containsText" dxfId="19976" priority="26087" operator="containsText" text="Concluído">
      <formula>NOT(ISERROR(SEARCH("Concluído",D661)))</formula>
    </cfRule>
    <cfRule type="containsText" dxfId="19975" priority="26088" operator="containsText" text="Não">
      <formula>NOT(ISERROR(SEARCH("Não",D661)))</formula>
    </cfRule>
    <cfRule type="containsText" dxfId="19974" priority="26089" operator="containsText" text="Reprogramado">
      <formula>NOT(ISERROR(SEARCH("Reprogramado",D661)))</formula>
    </cfRule>
    <cfRule type="containsText" dxfId="19973" priority="26090" operator="containsText" text="Remanejado">
      <formula>NOT(ISERROR(SEARCH("Remanejado",D661)))</formula>
    </cfRule>
    <cfRule type="containsText" dxfId="19972" priority="26091" operator="containsText" text="Cancelado">
      <formula>NOT(ISERROR(SEARCH("Cancelado",D661)))</formula>
    </cfRule>
    <cfRule type="containsText" dxfId="19971" priority="26092" operator="containsText" text="Suspensa">
      <formula>NOT(ISERROR(SEARCH("Suspensa",D661)))</formula>
    </cfRule>
    <cfRule type="containsText" dxfId="19970" priority="26093" operator="containsText" text="Pendente">
      <formula>NOT(ISERROR(SEARCH("Pendente",D661)))</formula>
    </cfRule>
    <cfRule type="containsText" dxfId="19969" priority="26094" operator="containsText" text="Concluído">
      <formula>NOT(ISERROR(SEARCH("Concluído",D661)))</formula>
    </cfRule>
    <cfRule type="containsText" dxfId="19968" priority="26095" operator="containsText" text="Reprogramado">
      <formula>NOT(ISERROR(SEARCH("Reprogramado",D661)))</formula>
    </cfRule>
    <cfRule type="containsText" dxfId="19967" priority="26096" operator="containsText" text="Remanejado">
      <formula>NOT(ISERROR(SEARCH("Remanejado",D661)))</formula>
    </cfRule>
    <cfRule type="containsText" dxfId="19966" priority="26097" operator="containsText" text="Cancelado">
      <formula>NOT(ISERROR(SEARCH("Cancelado",D661)))</formula>
    </cfRule>
    <cfRule type="containsText" dxfId="19965" priority="26098" operator="containsText" text="Suspensa">
      <formula>NOT(ISERROR(SEARCH("Suspensa",D661)))</formula>
    </cfRule>
    <cfRule type="containsText" dxfId="19964" priority="26099" operator="containsText" text="Pendente">
      <formula>NOT(ISERROR(SEARCH("Pendente",D661)))</formula>
    </cfRule>
    <cfRule type="containsText" dxfId="19963" priority="26100" operator="containsText" text="Concluído">
      <formula>NOT(ISERROR(SEARCH("Concluído",D661)))</formula>
    </cfRule>
    <cfRule type="containsText" dxfId="19962" priority="26101" operator="containsText" text="Não">
      <formula>NOT(ISERROR(SEARCH("Não",D661)))</formula>
    </cfRule>
    <cfRule type="containsText" dxfId="19961" priority="26102" operator="containsText" text="Reprogramado">
      <formula>NOT(ISERROR(SEARCH("Reprogramado",D661)))</formula>
    </cfRule>
    <cfRule type="containsText" dxfId="19960" priority="26103" operator="containsText" text="Remanejado">
      <formula>NOT(ISERROR(SEARCH("Remanejado",D661)))</formula>
    </cfRule>
    <cfRule type="containsText" dxfId="19959" priority="26104" operator="containsText" text="Cancelado">
      <formula>NOT(ISERROR(SEARCH("Cancelado",D661)))</formula>
    </cfRule>
    <cfRule type="containsText" dxfId="19958" priority="26105" operator="containsText" text="Suspensa">
      <formula>NOT(ISERROR(SEARCH("Suspensa",D661)))</formula>
    </cfRule>
    <cfRule type="containsText" dxfId="19957" priority="26106" operator="containsText" text="Pendente">
      <formula>NOT(ISERROR(SEARCH("Pendente",D661)))</formula>
    </cfRule>
    <cfRule type="containsText" dxfId="19956" priority="26107" operator="containsText" text="Concluído">
      <formula>NOT(ISERROR(SEARCH("Concluído",D661)))</formula>
    </cfRule>
    <cfRule type="containsText" dxfId="19955" priority="26108" operator="containsText" text="Reprogramado">
      <formula>NOT(ISERROR(SEARCH("Reprogramado",D661)))</formula>
    </cfRule>
    <cfRule type="containsText" dxfId="19954" priority="26109" operator="containsText" text="Remanejado">
      <formula>NOT(ISERROR(SEARCH("Remanejado",D661)))</formula>
    </cfRule>
    <cfRule type="containsText" dxfId="19953" priority="26110" operator="containsText" text="Cancelado">
      <formula>NOT(ISERROR(SEARCH("Cancelado",D661)))</formula>
    </cfRule>
    <cfRule type="containsText" dxfId="19952" priority="26111" operator="containsText" text="Suspensa">
      <formula>NOT(ISERROR(SEARCH("Suspensa",D661)))</formula>
    </cfRule>
    <cfRule type="containsText" dxfId="19951" priority="26112" operator="containsText" text="Pendente">
      <formula>NOT(ISERROR(SEARCH("Pendente",D661)))</formula>
    </cfRule>
    <cfRule type="containsText" dxfId="19950" priority="26113" operator="containsText" text="Concluído">
      <formula>NOT(ISERROR(SEARCH("Concluído",D661)))</formula>
    </cfRule>
    <cfRule type="containsText" dxfId="19949" priority="26114" operator="containsText" text="Reprogramado">
      <formula>NOT(ISERROR(SEARCH("Reprogramado",D661)))</formula>
    </cfRule>
    <cfRule type="containsText" dxfId="19948" priority="26115" operator="containsText" text="Remanejado">
      <formula>NOT(ISERROR(SEARCH("Remanejado",D661)))</formula>
    </cfRule>
    <cfRule type="containsText" dxfId="19947" priority="26116" operator="containsText" text="Cancelado">
      <formula>NOT(ISERROR(SEARCH("Cancelado",D661)))</formula>
    </cfRule>
    <cfRule type="containsText" dxfId="19946" priority="26117" operator="containsText" text="Suspensa">
      <formula>NOT(ISERROR(SEARCH("Suspensa",D661)))</formula>
    </cfRule>
    <cfRule type="containsText" dxfId="19945" priority="26118" operator="containsText" text="Pendente">
      <formula>NOT(ISERROR(SEARCH("Pendente",D661)))</formula>
    </cfRule>
    <cfRule type="containsText" dxfId="19944" priority="26119" operator="containsText" text="Concluído">
      <formula>NOT(ISERROR(SEARCH("Concluído",D661)))</formula>
    </cfRule>
    <cfRule type="containsText" dxfId="19943" priority="26120" operator="containsText" text="Reprogramado">
      <formula>NOT(ISERROR(SEARCH("Reprogramado",D661)))</formula>
    </cfRule>
    <cfRule type="containsText" dxfId="19942" priority="26121" operator="containsText" text="Remanejado">
      <formula>NOT(ISERROR(SEARCH("Remanejado",D661)))</formula>
    </cfRule>
    <cfRule type="containsText" dxfId="19941" priority="26122" operator="containsText" text="Cancelado">
      <formula>NOT(ISERROR(SEARCH("Cancelado",D661)))</formula>
    </cfRule>
    <cfRule type="containsText" dxfId="19940" priority="26123" operator="containsText" text="Suspensa">
      <formula>NOT(ISERROR(SEARCH("Suspensa",D661)))</formula>
    </cfRule>
    <cfRule type="containsText" dxfId="19939" priority="26124" operator="containsText" text="Pendente">
      <formula>NOT(ISERROR(SEARCH("Pendente",D661)))</formula>
    </cfRule>
    <cfRule type="containsText" dxfId="19938" priority="26125" operator="containsText" text="Concluído">
      <formula>NOT(ISERROR(SEARCH("Concluído",D661)))</formula>
    </cfRule>
    <cfRule type="containsText" dxfId="19937" priority="26126" operator="containsText" text="Não">
      <formula>NOT(ISERROR(SEARCH("Não",D661)))</formula>
    </cfRule>
    <cfRule type="containsText" dxfId="19936" priority="26128" operator="containsText" text="Reprogramado">
      <formula>NOT(ISERROR(SEARCH("Reprogramado",D661)))</formula>
    </cfRule>
    <cfRule type="containsText" dxfId="19935" priority="26129" operator="containsText" text="Remanejado">
      <formula>NOT(ISERROR(SEARCH("Remanejado",D661)))</formula>
    </cfRule>
    <cfRule type="containsText" dxfId="19934" priority="26130" operator="containsText" text="Cancelado">
      <formula>NOT(ISERROR(SEARCH("Cancelado",D661)))</formula>
    </cfRule>
    <cfRule type="containsText" dxfId="19933" priority="26131" operator="containsText" text="Suspensa">
      <formula>NOT(ISERROR(SEARCH("Suspensa",D661)))</formula>
    </cfRule>
    <cfRule type="containsText" dxfId="19932" priority="26132" operator="containsText" text="Pendente">
      <formula>NOT(ISERROR(SEARCH("Pendente",D661)))</formula>
    </cfRule>
    <cfRule type="containsText" dxfId="19931" priority="26133" operator="containsText" text="Concluído">
      <formula>NOT(ISERROR(SEARCH("Concluído",D661)))</formula>
    </cfRule>
    <cfRule type="containsText" dxfId="19930" priority="26134" operator="containsText" text="Reprogramado">
      <formula>NOT(ISERROR(SEARCH("Reprogramado",D661)))</formula>
    </cfRule>
    <cfRule type="containsText" dxfId="19929" priority="26135" operator="containsText" text="Remanejado">
      <formula>NOT(ISERROR(SEARCH("Remanejado",D661)))</formula>
    </cfRule>
    <cfRule type="containsText" dxfId="19928" priority="26136" operator="containsText" text="Cancelado">
      <formula>NOT(ISERROR(SEARCH("Cancelado",D661)))</formula>
    </cfRule>
    <cfRule type="containsText" dxfId="19927" priority="26137" operator="containsText" text="Suspensa">
      <formula>NOT(ISERROR(SEARCH("Suspensa",D661)))</formula>
    </cfRule>
    <cfRule type="containsText" dxfId="19926" priority="26138" operator="containsText" text="Pendente">
      <formula>NOT(ISERROR(SEARCH("Pendente",D661)))</formula>
    </cfRule>
    <cfRule type="containsText" dxfId="19925" priority="26139" operator="containsText" text="Concluído">
      <formula>NOT(ISERROR(SEARCH("Concluído",D661)))</formula>
    </cfRule>
    <cfRule type="containsText" dxfId="19924" priority="26140" operator="containsText" text="Reprogramado">
      <formula>NOT(ISERROR(SEARCH("Reprogramado",D661)))</formula>
    </cfRule>
    <cfRule type="containsText" dxfId="19923" priority="26141" operator="containsText" text="Remanejado">
      <formula>NOT(ISERROR(SEARCH("Remanejado",D661)))</formula>
    </cfRule>
    <cfRule type="containsText" dxfId="19922" priority="26142" operator="containsText" text="Cancelado">
      <formula>NOT(ISERROR(SEARCH("Cancelado",D661)))</formula>
    </cfRule>
    <cfRule type="containsText" dxfId="19921" priority="26143" operator="containsText" text="Suspensa">
      <formula>NOT(ISERROR(SEARCH("Suspensa",D661)))</formula>
    </cfRule>
    <cfRule type="containsText" dxfId="19920" priority="26144" operator="containsText" text="Pendente">
      <formula>NOT(ISERROR(SEARCH("Pendente",D661)))</formula>
    </cfRule>
    <cfRule type="containsText" dxfId="19919" priority="26145" operator="containsText" text="Concluído">
      <formula>NOT(ISERROR(SEARCH("Concluído",D661)))</formula>
    </cfRule>
    <cfRule type="containsText" dxfId="19918" priority="26146" operator="containsText" text="Reprogramado">
      <formula>NOT(ISERROR(SEARCH("Reprogramado",D661)))</formula>
    </cfRule>
    <cfRule type="containsText" dxfId="19917" priority="26147" operator="containsText" text="Remanejado">
      <formula>NOT(ISERROR(SEARCH("Remanejado",D661)))</formula>
    </cfRule>
    <cfRule type="containsText" dxfId="19916" priority="26148" operator="containsText" text="Cancelado">
      <formula>NOT(ISERROR(SEARCH("Cancelado",D661)))</formula>
    </cfRule>
    <cfRule type="containsText" dxfId="19915" priority="26149" operator="containsText" text="Suspensa">
      <formula>NOT(ISERROR(SEARCH("Suspensa",D661)))</formula>
    </cfRule>
    <cfRule type="containsText" dxfId="19914" priority="26150" operator="containsText" text="Pendente">
      <formula>NOT(ISERROR(SEARCH("Pendente",D661)))</formula>
    </cfRule>
    <cfRule type="containsText" dxfId="19913" priority="26151" operator="containsText" text="Concluído">
      <formula>NOT(ISERROR(SEARCH("Concluído",D661)))</formula>
    </cfRule>
    <cfRule type="containsText" dxfId="19912" priority="26152" operator="containsText" text="Reprogramado">
      <formula>NOT(ISERROR(SEARCH("Reprogramado",D661)))</formula>
    </cfRule>
    <cfRule type="containsText" dxfId="19911" priority="26153" operator="containsText" text="Remanejado">
      <formula>NOT(ISERROR(SEARCH("Remanejado",D661)))</formula>
    </cfRule>
    <cfRule type="containsText" dxfId="19910" priority="26154" operator="containsText" text="Cancelado">
      <formula>NOT(ISERROR(SEARCH("Cancelado",D661)))</formula>
    </cfRule>
    <cfRule type="containsText" dxfId="19909" priority="26155" operator="containsText" text="Suspensa">
      <formula>NOT(ISERROR(SEARCH("Suspensa",D661)))</formula>
    </cfRule>
    <cfRule type="containsText" dxfId="19908" priority="26156" operator="containsText" text="Pendente">
      <formula>NOT(ISERROR(SEARCH("Pendente",D661)))</formula>
    </cfRule>
    <cfRule type="containsText" dxfId="19907" priority="26157" operator="containsText" text="Concluído">
      <formula>NOT(ISERROR(SEARCH("Concluído",D661)))</formula>
    </cfRule>
    <cfRule type="containsText" dxfId="19906" priority="26158" operator="containsText" text="Não">
      <formula>NOT(ISERROR(SEARCH("Não",D661)))</formula>
    </cfRule>
  </conditionalFormatting>
  <conditionalFormatting sqref="D662">
    <cfRule type="containsText" dxfId="19905" priority="26036" operator="containsText" text="Reprogramado">
      <formula>NOT(ISERROR(SEARCH("Reprogramado",D662)))</formula>
    </cfRule>
    <cfRule type="containsText" dxfId="19904" priority="26037" operator="containsText" text="Remanejado">
      <formula>NOT(ISERROR(SEARCH("Remanejado",D662)))</formula>
    </cfRule>
    <cfRule type="containsText" dxfId="19903" priority="26038" operator="containsText" text="Cancelado">
      <formula>NOT(ISERROR(SEARCH("Cancelado",D662)))</formula>
    </cfRule>
    <cfRule type="containsText" dxfId="19902" priority="26039" operator="containsText" text="Suspensa">
      <formula>NOT(ISERROR(SEARCH("Suspensa",D662)))</formula>
    </cfRule>
    <cfRule type="containsText" dxfId="19901" priority="26042" operator="containsText" text="Pendente">
      <formula>NOT(ISERROR(SEARCH("Pendente",D662)))</formula>
    </cfRule>
    <cfRule type="containsText" dxfId="19900" priority="26043" operator="containsText" text="Concluído">
      <formula>NOT(ISERROR(SEARCH("Concluído",D662)))</formula>
    </cfRule>
  </conditionalFormatting>
  <conditionalFormatting sqref="D663">
    <cfRule type="containsText" dxfId="19899" priority="26028" operator="containsText" text="Reprogramado">
      <formula>NOT(ISERROR(SEARCH("Reprogramado",D663)))</formula>
    </cfRule>
    <cfRule type="containsText" dxfId="19898" priority="26029" operator="containsText" text="Remanejado">
      <formula>NOT(ISERROR(SEARCH("Remanejado",D663)))</formula>
    </cfRule>
    <cfRule type="containsText" dxfId="19897" priority="26030" operator="containsText" text="Cancelado">
      <formula>NOT(ISERROR(SEARCH("Cancelado",D663)))</formula>
    </cfRule>
    <cfRule type="containsText" dxfId="19896" priority="26031" operator="containsText" text="Suspensa">
      <formula>NOT(ISERROR(SEARCH("Suspensa",D663)))</formula>
    </cfRule>
    <cfRule type="containsText" dxfId="19895" priority="26034" operator="containsText" text="Pendente">
      <formula>NOT(ISERROR(SEARCH("Pendente",D663)))</formula>
    </cfRule>
    <cfRule type="containsText" dxfId="19894" priority="26035" operator="containsText" text="Concluído">
      <formula>NOT(ISERROR(SEARCH("Concluído",D663)))</formula>
    </cfRule>
  </conditionalFormatting>
  <conditionalFormatting sqref="D664:D665">
    <cfRule type="containsText" dxfId="19893" priority="25794" operator="containsText" text="Reprogramado">
      <formula>NOT(ISERROR(SEARCH("Reprogramado",D664)))</formula>
    </cfRule>
    <cfRule type="containsText" dxfId="19892" priority="25795" operator="containsText" text="Remanejado">
      <formula>NOT(ISERROR(SEARCH("Remanejado",D664)))</formula>
    </cfRule>
    <cfRule type="containsText" dxfId="19891" priority="25796" operator="containsText" text="Cancelado">
      <formula>NOT(ISERROR(SEARCH("Cancelado",D664)))</formula>
    </cfRule>
    <cfRule type="containsText" dxfId="19890" priority="25797" operator="containsText" text="Suspensa">
      <formula>NOT(ISERROR(SEARCH("Suspensa",D664)))</formula>
    </cfRule>
    <cfRule type="containsText" dxfId="19889" priority="25798" operator="containsText" text="Pendente">
      <formula>NOT(ISERROR(SEARCH("Pendente",D664)))</formula>
    </cfRule>
    <cfRule type="containsText" dxfId="19888" priority="25799" operator="containsText" text="Concluído">
      <formula>NOT(ISERROR(SEARCH("Concluído",D664)))</formula>
    </cfRule>
    <cfRule type="containsText" dxfId="19887" priority="25800" operator="containsText" text="Reprogramado">
      <formula>NOT(ISERROR(SEARCH("Reprogramado",D664)))</formula>
    </cfRule>
    <cfRule type="containsText" dxfId="19886" priority="25801" operator="containsText" text="Remanejado">
      <formula>NOT(ISERROR(SEARCH("Remanejado",D664)))</formula>
    </cfRule>
    <cfRule type="containsText" dxfId="19885" priority="25802" operator="containsText" text="Cancelado">
      <formula>NOT(ISERROR(SEARCH("Cancelado",D664)))</formula>
    </cfRule>
    <cfRule type="containsText" dxfId="19884" priority="25803" operator="containsText" text="Suspensa">
      <formula>NOT(ISERROR(SEARCH("Suspensa",D664)))</formula>
    </cfRule>
    <cfRule type="containsText" dxfId="19883" priority="25804" operator="containsText" text="Pendente">
      <formula>NOT(ISERROR(SEARCH("Pendente",D664)))</formula>
    </cfRule>
    <cfRule type="containsText" dxfId="19882" priority="25805" operator="containsText" text="Concluído">
      <formula>NOT(ISERROR(SEARCH("Concluído",D664)))</formula>
    </cfRule>
    <cfRule type="containsText" dxfId="19881" priority="25806" operator="containsText" text="Não">
      <formula>NOT(ISERROR(SEARCH("Não",D664)))</formula>
    </cfRule>
    <cfRule type="containsText" dxfId="19880" priority="25807" operator="containsText" text="Reprogramado">
      <formula>NOT(ISERROR(SEARCH("Reprogramado",D664)))</formula>
    </cfRule>
    <cfRule type="containsText" dxfId="19879" priority="25808" operator="containsText" text="Remanejado">
      <formula>NOT(ISERROR(SEARCH("Remanejado",D664)))</formula>
    </cfRule>
    <cfRule type="containsText" dxfId="19878" priority="25809" operator="containsText" text="Cancelado">
      <formula>NOT(ISERROR(SEARCH("Cancelado",D664)))</formula>
    </cfRule>
    <cfRule type="containsText" dxfId="19877" priority="25810" operator="containsText" text="Suspensa">
      <formula>NOT(ISERROR(SEARCH("Suspensa",D664)))</formula>
    </cfRule>
    <cfRule type="containsText" dxfId="19876" priority="25811" operator="containsText" text="Pendente">
      <formula>NOT(ISERROR(SEARCH("Pendente",D664)))</formula>
    </cfRule>
    <cfRule type="containsText" dxfId="19875" priority="25812" operator="containsText" text="Concluído">
      <formula>NOT(ISERROR(SEARCH("Concluído",D664)))</formula>
    </cfRule>
    <cfRule type="containsText" dxfId="19874" priority="25813" operator="containsText" text="Reprogramado">
      <formula>NOT(ISERROR(SEARCH("Reprogramado",D664)))</formula>
    </cfRule>
    <cfRule type="containsText" dxfId="19873" priority="25814" operator="containsText" text="Remanejado">
      <formula>NOT(ISERROR(SEARCH("Remanejado",D664)))</formula>
    </cfRule>
    <cfRule type="containsText" dxfId="19872" priority="25815" operator="containsText" text="Cancelado">
      <formula>NOT(ISERROR(SEARCH("Cancelado",D664)))</formula>
    </cfRule>
    <cfRule type="containsText" dxfId="19871" priority="25816" operator="containsText" text="Suspensa">
      <formula>NOT(ISERROR(SEARCH("Suspensa",D664)))</formula>
    </cfRule>
    <cfRule type="containsText" dxfId="19870" priority="25817" operator="containsText" text="Pendente">
      <formula>NOT(ISERROR(SEARCH("Pendente",D664)))</formula>
    </cfRule>
    <cfRule type="containsText" dxfId="19869" priority="25818" operator="containsText" text="Concluído">
      <formula>NOT(ISERROR(SEARCH("Concluído",D664)))</formula>
    </cfRule>
    <cfRule type="containsText" dxfId="19868" priority="25819" operator="containsText" text="Não">
      <formula>NOT(ISERROR(SEARCH("Não",D664)))</formula>
    </cfRule>
    <cfRule type="containsText" dxfId="19867" priority="25820" operator="containsText" text="Reprogramado">
      <formula>NOT(ISERROR(SEARCH("Reprogramado",D664)))</formula>
    </cfRule>
    <cfRule type="containsText" dxfId="19866" priority="25821" operator="containsText" text="Remanejado">
      <formula>NOT(ISERROR(SEARCH("Remanejado",D664)))</formula>
    </cfRule>
    <cfRule type="containsText" dxfId="19865" priority="25822" operator="containsText" text="Cancelado">
      <formula>NOT(ISERROR(SEARCH("Cancelado",D664)))</formula>
    </cfRule>
    <cfRule type="containsText" dxfId="19864" priority="25823" operator="containsText" text="Suspensa">
      <formula>NOT(ISERROR(SEARCH("Suspensa",D664)))</formula>
    </cfRule>
    <cfRule type="containsText" dxfId="19863" priority="25824" operator="containsText" text="Pendente">
      <formula>NOT(ISERROR(SEARCH("Pendente",D664)))</formula>
    </cfRule>
    <cfRule type="containsText" dxfId="19862" priority="25825" operator="containsText" text="Concluído">
      <formula>NOT(ISERROR(SEARCH("Concluído",D664)))</formula>
    </cfRule>
    <cfRule type="containsText" dxfId="19861" priority="25826" operator="containsText" text="Reprogramado">
      <formula>NOT(ISERROR(SEARCH("Reprogramado",D664)))</formula>
    </cfRule>
    <cfRule type="containsText" dxfId="19860" priority="25827" operator="containsText" text="Remanejado">
      <formula>NOT(ISERROR(SEARCH("Remanejado",D664)))</formula>
    </cfRule>
    <cfRule type="containsText" dxfId="19859" priority="25828" operator="containsText" text="Cancelado">
      <formula>NOT(ISERROR(SEARCH("Cancelado",D664)))</formula>
    </cfRule>
    <cfRule type="containsText" dxfId="19858" priority="25829" operator="containsText" text="Suspensa">
      <formula>NOT(ISERROR(SEARCH("Suspensa",D664)))</formula>
    </cfRule>
    <cfRule type="containsText" dxfId="19857" priority="25830" operator="containsText" text="Pendente">
      <formula>NOT(ISERROR(SEARCH("Pendente",D664)))</formula>
    </cfRule>
    <cfRule type="containsText" dxfId="19856" priority="25831" operator="containsText" text="Concluído">
      <formula>NOT(ISERROR(SEARCH("Concluído",D664)))</formula>
    </cfRule>
    <cfRule type="containsText" dxfId="19855" priority="25832" operator="containsText" text="Reprogramado">
      <formula>NOT(ISERROR(SEARCH("Reprogramado",D664)))</formula>
    </cfRule>
    <cfRule type="containsText" dxfId="19854" priority="25833" operator="containsText" text="Remanejado">
      <formula>NOT(ISERROR(SEARCH("Remanejado",D664)))</formula>
    </cfRule>
    <cfRule type="containsText" dxfId="19853" priority="25834" operator="containsText" text="Cancelado">
      <formula>NOT(ISERROR(SEARCH("Cancelado",D664)))</formula>
    </cfRule>
    <cfRule type="containsText" dxfId="19852" priority="25835" operator="containsText" text="Suspensa">
      <formula>NOT(ISERROR(SEARCH("Suspensa",D664)))</formula>
    </cfRule>
    <cfRule type="containsText" dxfId="19851" priority="25836" operator="containsText" text="Pendente">
      <formula>NOT(ISERROR(SEARCH("Pendente",D664)))</formula>
    </cfRule>
    <cfRule type="containsText" dxfId="19850" priority="25837" operator="containsText" text="Concluído">
      <formula>NOT(ISERROR(SEARCH("Concluído",D664)))</formula>
    </cfRule>
    <cfRule type="containsText" dxfId="19849" priority="25838" operator="containsText" text="Reprogramado">
      <formula>NOT(ISERROR(SEARCH("Reprogramado",D664)))</formula>
    </cfRule>
    <cfRule type="containsText" dxfId="19848" priority="25839" operator="containsText" text="Remanejado">
      <formula>NOT(ISERROR(SEARCH("Remanejado",D664)))</formula>
    </cfRule>
    <cfRule type="containsText" dxfId="19847" priority="25840" operator="containsText" text="Cancelado">
      <formula>NOT(ISERROR(SEARCH("Cancelado",D664)))</formula>
    </cfRule>
    <cfRule type="containsText" dxfId="19846" priority="25841" operator="containsText" text="Suspensa">
      <formula>NOT(ISERROR(SEARCH("Suspensa",D664)))</formula>
    </cfRule>
    <cfRule type="containsText" dxfId="19845" priority="25842" operator="containsText" text="Pendente">
      <formula>NOT(ISERROR(SEARCH("Pendente",D664)))</formula>
    </cfRule>
    <cfRule type="containsText" dxfId="19844" priority="25843" operator="containsText" text="Concluído">
      <formula>NOT(ISERROR(SEARCH("Concluído",D664)))</formula>
    </cfRule>
    <cfRule type="containsText" dxfId="19843" priority="25844" operator="containsText" text="Não">
      <formula>NOT(ISERROR(SEARCH("Não",D664)))</formula>
    </cfRule>
    <cfRule type="containsText" dxfId="19842" priority="25846" operator="containsText" text="Reprogramado">
      <formula>NOT(ISERROR(SEARCH("Reprogramado",D664)))</formula>
    </cfRule>
    <cfRule type="containsText" dxfId="19841" priority="25847" operator="containsText" text="Remanejado">
      <formula>NOT(ISERROR(SEARCH("Remanejado",D664)))</formula>
    </cfRule>
    <cfRule type="containsText" dxfId="19840" priority="25848" operator="containsText" text="Cancelado">
      <formula>NOT(ISERROR(SEARCH("Cancelado",D664)))</formula>
    </cfRule>
    <cfRule type="containsText" dxfId="19839" priority="25849" operator="containsText" text="Suspensa">
      <formula>NOT(ISERROR(SEARCH("Suspensa",D664)))</formula>
    </cfRule>
    <cfRule type="containsText" dxfId="19838" priority="25850" operator="containsText" text="Pendente">
      <formula>NOT(ISERROR(SEARCH("Pendente",D664)))</formula>
    </cfRule>
    <cfRule type="containsText" dxfId="19837" priority="25851" operator="containsText" text="Concluído">
      <formula>NOT(ISERROR(SEARCH("Concluído",D664)))</formula>
    </cfRule>
    <cfRule type="containsText" dxfId="19836" priority="25852" operator="containsText" text="Reprogramado">
      <formula>NOT(ISERROR(SEARCH("Reprogramado",D664)))</formula>
    </cfRule>
    <cfRule type="containsText" dxfId="19835" priority="25853" operator="containsText" text="Remanejado">
      <formula>NOT(ISERROR(SEARCH("Remanejado",D664)))</formula>
    </cfRule>
    <cfRule type="containsText" dxfId="19834" priority="25854" operator="containsText" text="Cancelado">
      <formula>NOT(ISERROR(SEARCH("Cancelado",D664)))</formula>
    </cfRule>
    <cfRule type="containsText" dxfId="19833" priority="25855" operator="containsText" text="Suspensa">
      <formula>NOT(ISERROR(SEARCH("Suspensa",D664)))</formula>
    </cfRule>
    <cfRule type="containsText" dxfId="19832" priority="25856" operator="containsText" text="Pendente">
      <formula>NOT(ISERROR(SEARCH("Pendente",D664)))</formula>
    </cfRule>
    <cfRule type="containsText" dxfId="19831" priority="25857" operator="containsText" text="Concluído">
      <formula>NOT(ISERROR(SEARCH("Concluído",D664)))</formula>
    </cfRule>
    <cfRule type="containsText" dxfId="19830" priority="25858" operator="containsText" text="Não">
      <formula>NOT(ISERROR(SEARCH("Não",D664)))</formula>
    </cfRule>
    <cfRule type="containsText" dxfId="19829" priority="25859" operator="containsText" text="Reprogramado">
      <formula>NOT(ISERROR(SEARCH("Reprogramado",D664)))</formula>
    </cfRule>
    <cfRule type="containsText" dxfId="19828" priority="25860" operator="containsText" text="Remanejado">
      <formula>NOT(ISERROR(SEARCH("Remanejado",D664)))</formula>
    </cfRule>
    <cfRule type="containsText" dxfId="19827" priority="25861" operator="containsText" text="Cancelado">
      <formula>NOT(ISERROR(SEARCH("Cancelado",D664)))</formula>
    </cfRule>
    <cfRule type="containsText" dxfId="19826" priority="25862" operator="containsText" text="Suspensa">
      <formula>NOT(ISERROR(SEARCH("Suspensa",D664)))</formula>
    </cfRule>
    <cfRule type="containsText" dxfId="19825" priority="25863" operator="containsText" text="Pendente">
      <formula>NOT(ISERROR(SEARCH("Pendente",D664)))</formula>
    </cfRule>
    <cfRule type="containsText" dxfId="19824" priority="25864" operator="containsText" text="Concluído">
      <formula>NOT(ISERROR(SEARCH("Concluído",D664)))</formula>
    </cfRule>
    <cfRule type="containsText" dxfId="19823" priority="25865" operator="containsText" text="Reprogramado">
      <formula>NOT(ISERROR(SEARCH("Reprogramado",D664)))</formula>
    </cfRule>
    <cfRule type="containsText" dxfId="19822" priority="25866" operator="containsText" text="Remanejado">
      <formula>NOT(ISERROR(SEARCH("Remanejado",D664)))</formula>
    </cfRule>
    <cfRule type="containsText" dxfId="19821" priority="25867" operator="containsText" text="Cancelado">
      <formula>NOT(ISERROR(SEARCH("Cancelado",D664)))</formula>
    </cfRule>
    <cfRule type="containsText" dxfId="19820" priority="25868" operator="containsText" text="Suspensa">
      <formula>NOT(ISERROR(SEARCH("Suspensa",D664)))</formula>
    </cfRule>
    <cfRule type="containsText" dxfId="19819" priority="25869" operator="containsText" text="Pendente">
      <formula>NOT(ISERROR(SEARCH("Pendente",D664)))</formula>
    </cfRule>
    <cfRule type="containsText" dxfId="19818" priority="25870" operator="containsText" text="Concluído">
      <formula>NOT(ISERROR(SEARCH("Concluído",D664)))</formula>
    </cfRule>
    <cfRule type="containsText" dxfId="19817" priority="25871" operator="containsText" text="Não">
      <formula>NOT(ISERROR(SEARCH("Não",D664)))</formula>
    </cfRule>
    <cfRule type="containsText" dxfId="19816" priority="25872" operator="containsText" text="Reprogramado">
      <formula>NOT(ISERROR(SEARCH("Reprogramado",D664)))</formula>
    </cfRule>
    <cfRule type="containsText" dxfId="19815" priority="25873" operator="containsText" text="Remanejado">
      <formula>NOT(ISERROR(SEARCH("Remanejado",D664)))</formula>
    </cfRule>
    <cfRule type="containsText" dxfId="19814" priority="25874" operator="containsText" text="Cancelado">
      <formula>NOT(ISERROR(SEARCH("Cancelado",D664)))</formula>
    </cfRule>
    <cfRule type="containsText" dxfId="19813" priority="25875" operator="containsText" text="Suspensa">
      <formula>NOT(ISERROR(SEARCH("Suspensa",D664)))</formula>
    </cfRule>
    <cfRule type="containsText" dxfId="19812" priority="25876" operator="containsText" text="Pendente">
      <formula>NOT(ISERROR(SEARCH("Pendente",D664)))</formula>
    </cfRule>
    <cfRule type="containsText" dxfId="19811" priority="25877" operator="containsText" text="Concluído">
      <formula>NOT(ISERROR(SEARCH("Concluído",D664)))</formula>
    </cfRule>
    <cfRule type="containsText" dxfId="19810" priority="25878" operator="containsText" text="Reprogramado">
      <formula>NOT(ISERROR(SEARCH("Reprogramado",D664)))</formula>
    </cfRule>
    <cfRule type="containsText" dxfId="19809" priority="25879" operator="containsText" text="Remanejado">
      <formula>NOT(ISERROR(SEARCH("Remanejado",D664)))</formula>
    </cfRule>
    <cfRule type="containsText" dxfId="19808" priority="25880" operator="containsText" text="Cancelado">
      <formula>NOT(ISERROR(SEARCH("Cancelado",D664)))</formula>
    </cfRule>
    <cfRule type="containsText" dxfId="19807" priority="25881" operator="containsText" text="Suspensa">
      <formula>NOT(ISERROR(SEARCH("Suspensa",D664)))</formula>
    </cfRule>
    <cfRule type="containsText" dxfId="19806" priority="25882" operator="containsText" text="Pendente">
      <formula>NOT(ISERROR(SEARCH("Pendente",D664)))</formula>
    </cfRule>
    <cfRule type="containsText" dxfId="19805" priority="25883" operator="containsText" text="Concluído">
      <formula>NOT(ISERROR(SEARCH("Concluído",D664)))</formula>
    </cfRule>
    <cfRule type="containsText" dxfId="19804" priority="25884" operator="containsText" text="Reprogramado">
      <formula>NOT(ISERROR(SEARCH("Reprogramado",D664)))</formula>
    </cfRule>
    <cfRule type="containsText" dxfId="19803" priority="25885" operator="containsText" text="Remanejado">
      <formula>NOT(ISERROR(SEARCH("Remanejado",D664)))</formula>
    </cfRule>
    <cfRule type="containsText" dxfId="19802" priority="25886" operator="containsText" text="Cancelado">
      <formula>NOT(ISERROR(SEARCH("Cancelado",D664)))</formula>
    </cfRule>
    <cfRule type="containsText" dxfId="19801" priority="25887" operator="containsText" text="Suspensa">
      <formula>NOT(ISERROR(SEARCH("Suspensa",D664)))</formula>
    </cfRule>
    <cfRule type="containsText" dxfId="19800" priority="25888" operator="containsText" text="Pendente">
      <formula>NOT(ISERROR(SEARCH("Pendente",D664)))</formula>
    </cfRule>
    <cfRule type="containsText" dxfId="19799" priority="25889" operator="containsText" text="Concluído">
      <formula>NOT(ISERROR(SEARCH("Concluído",D664)))</formula>
    </cfRule>
    <cfRule type="containsText" dxfId="19798" priority="25890" operator="containsText" text="Reprogramado">
      <formula>NOT(ISERROR(SEARCH("Reprogramado",D664)))</formula>
    </cfRule>
    <cfRule type="containsText" dxfId="19797" priority="25891" operator="containsText" text="Remanejado">
      <formula>NOT(ISERROR(SEARCH("Remanejado",D664)))</formula>
    </cfRule>
    <cfRule type="containsText" dxfId="19796" priority="25892" operator="containsText" text="Cancelado">
      <formula>NOT(ISERROR(SEARCH("Cancelado",D664)))</formula>
    </cfRule>
    <cfRule type="containsText" dxfId="19795" priority="25893" operator="containsText" text="Suspensa">
      <formula>NOT(ISERROR(SEARCH("Suspensa",D664)))</formula>
    </cfRule>
    <cfRule type="containsText" dxfId="19794" priority="25894" operator="containsText" text="Pendente">
      <formula>NOT(ISERROR(SEARCH("Pendente",D664)))</formula>
    </cfRule>
    <cfRule type="containsText" dxfId="19793" priority="25895" operator="containsText" text="Concluído">
      <formula>NOT(ISERROR(SEARCH("Concluído",D664)))</formula>
    </cfRule>
    <cfRule type="containsText" dxfId="19792" priority="25896" operator="containsText" text="Não">
      <formula>NOT(ISERROR(SEARCH("Não",D664)))</formula>
    </cfRule>
    <cfRule type="containsText" dxfId="19791" priority="25898" operator="containsText" text="Reprogramado">
      <formula>NOT(ISERROR(SEARCH("Reprogramado",D664)))</formula>
    </cfRule>
    <cfRule type="containsText" dxfId="19790" priority="25899" operator="containsText" text="Remanejado">
      <formula>NOT(ISERROR(SEARCH("Remanejado",D664)))</formula>
    </cfRule>
    <cfRule type="containsText" dxfId="19789" priority="25900" operator="containsText" text="Cancelado">
      <formula>NOT(ISERROR(SEARCH("Cancelado",D664)))</formula>
    </cfRule>
    <cfRule type="containsText" dxfId="19788" priority="25901" operator="containsText" text="Suspensa">
      <formula>NOT(ISERROR(SEARCH("Suspensa",D664)))</formula>
    </cfRule>
    <cfRule type="containsText" dxfId="19787" priority="25902" operator="containsText" text="Pendente">
      <formula>NOT(ISERROR(SEARCH("Pendente",D664)))</formula>
    </cfRule>
    <cfRule type="containsText" dxfId="19786" priority="25903" operator="containsText" text="Concluído">
      <formula>NOT(ISERROR(SEARCH("Concluído",D664)))</formula>
    </cfRule>
    <cfRule type="containsText" dxfId="19785" priority="25904" operator="containsText" text="Reprogramado">
      <formula>NOT(ISERROR(SEARCH("Reprogramado",D664)))</formula>
    </cfRule>
    <cfRule type="containsText" dxfId="19784" priority="25905" operator="containsText" text="Remanejado">
      <formula>NOT(ISERROR(SEARCH("Remanejado",D664)))</formula>
    </cfRule>
    <cfRule type="containsText" dxfId="19783" priority="25906" operator="containsText" text="Cancelado">
      <formula>NOT(ISERROR(SEARCH("Cancelado",D664)))</formula>
    </cfRule>
    <cfRule type="containsText" dxfId="19782" priority="25907" operator="containsText" text="Suspensa">
      <formula>NOT(ISERROR(SEARCH("Suspensa",D664)))</formula>
    </cfRule>
    <cfRule type="containsText" dxfId="19781" priority="25908" operator="containsText" text="Pendente">
      <formula>NOT(ISERROR(SEARCH("Pendente",D664)))</formula>
    </cfRule>
    <cfRule type="containsText" dxfId="19780" priority="25909" operator="containsText" text="Concluído">
      <formula>NOT(ISERROR(SEARCH("Concluído",D664)))</formula>
    </cfRule>
    <cfRule type="containsText" dxfId="19779" priority="25910" operator="containsText" text="Reprogramado">
      <formula>NOT(ISERROR(SEARCH("Reprogramado",D664)))</formula>
    </cfRule>
    <cfRule type="containsText" dxfId="19778" priority="25911" operator="containsText" text="Remanejado">
      <formula>NOT(ISERROR(SEARCH("Remanejado",D664)))</formula>
    </cfRule>
    <cfRule type="containsText" dxfId="19777" priority="25912" operator="containsText" text="Cancelado">
      <formula>NOT(ISERROR(SEARCH("Cancelado",D664)))</formula>
    </cfRule>
    <cfRule type="containsText" dxfId="19776" priority="25913" operator="containsText" text="Suspensa">
      <formula>NOT(ISERROR(SEARCH("Suspensa",D664)))</formula>
    </cfRule>
    <cfRule type="containsText" dxfId="19775" priority="25914" operator="containsText" text="Pendente">
      <formula>NOT(ISERROR(SEARCH("Pendente",D664)))</formula>
    </cfRule>
    <cfRule type="containsText" dxfId="19774" priority="25915" operator="containsText" text="Concluído">
      <formula>NOT(ISERROR(SEARCH("Concluído",D664)))</formula>
    </cfRule>
    <cfRule type="containsText" dxfId="19773" priority="25916" operator="containsText" text="Reprogramado">
      <formula>NOT(ISERROR(SEARCH("Reprogramado",D664)))</formula>
    </cfRule>
    <cfRule type="containsText" dxfId="19772" priority="25917" operator="containsText" text="Remanejado">
      <formula>NOT(ISERROR(SEARCH("Remanejado",D664)))</formula>
    </cfRule>
    <cfRule type="containsText" dxfId="19771" priority="25918" operator="containsText" text="Cancelado">
      <formula>NOT(ISERROR(SEARCH("Cancelado",D664)))</formula>
    </cfRule>
    <cfRule type="containsText" dxfId="19770" priority="25919" operator="containsText" text="Suspensa">
      <formula>NOT(ISERROR(SEARCH("Suspensa",D664)))</formula>
    </cfRule>
    <cfRule type="containsText" dxfId="19769" priority="25920" operator="containsText" text="Pendente">
      <formula>NOT(ISERROR(SEARCH("Pendente",D664)))</formula>
    </cfRule>
    <cfRule type="containsText" dxfId="19768" priority="25921" operator="containsText" text="Concluído">
      <formula>NOT(ISERROR(SEARCH("Concluído",D664)))</formula>
    </cfRule>
    <cfRule type="containsText" dxfId="19767" priority="25922" operator="containsText" text="Reprogramado">
      <formula>NOT(ISERROR(SEARCH("Reprogramado",D664)))</formula>
    </cfRule>
    <cfRule type="containsText" dxfId="19766" priority="25923" operator="containsText" text="Remanejado">
      <formula>NOT(ISERROR(SEARCH("Remanejado",D664)))</formula>
    </cfRule>
    <cfRule type="containsText" dxfId="19765" priority="25924" operator="containsText" text="Cancelado">
      <formula>NOT(ISERROR(SEARCH("Cancelado",D664)))</formula>
    </cfRule>
    <cfRule type="containsText" dxfId="19764" priority="25925" operator="containsText" text="Suspensa">
      <formula>NOT(ISERROR(SEARCH("Suspensa",D664)))</formula>
    </cfRule>
    <cfRule type="containsText" dxfId="19763" priority="25926" operator="containsText" text="Pendente">
      <formula>NOT(ISERROR(SEARCH("Pendente",D664)))</formula>
    </cfRule>
    <cfRule type="containsText" dxfId="19762" priority="25927" operator="containsText" text="Concluído">
      <formula>NOT(ISERROR(SEARCH("Concluído",D664)))</formula>
    </cfRule>
    <cfRule type="containsText" dxfId="19761" priority="25928" operator="containsText" text="Não">
      <formula>NOT(ISERROR(SEARCH("Não",D664)))</formula>
    </cfRule>
    <cfRule type="containsText" dxfId="19760" priority="25930" operator="containsText" text="Reprogramado">
      <formula>NOT(ISERROR(SEARCH("Reprogramado",D664)))</formula>
    </cfRule>
    <cfRule type="containsText" dxfId="19759" priority="25931" operator="containsText" text="Remanejado">
      <formula>NOT(ISERROR(SEARCH("Remanejado",D664)))</formula>
    </cfRule>
    <cfRule type="containsText" dxfId="19758" priority="25932" operator="containsText" text="Cancelado">
      <formula>NOT(ISERROR(SEARCH("Cancelado",D664)))</formula>
    </cfRule>
    <cfRule type="containsText" dxfId="19757" priority="25933" operator="containsText" text="Suspensa">
      <formula>NOT(ISERROR(SEARCH("Suspensa",D664)))</formula>
    </cfRule>
    <cfRule type="containsText" dxfId="19756" priority="25934" operator="containsText" text="Pendente">
      <formula>NOT(ISERROR(SEARCH("Pendente",D664)))</formula>
    </cfRule>
    <cfRule type="containsText" dxfId="19755" priority="25935" operator="containsText" text="Concluído">
      <formula>NOT(ISERROR(SEARCH("Concluído",D664)))</formula>
    </cfRule>
    <cfRule type="containsText" dxfId="19754" priority="25936" operator="containsText" text="Reprogramado">
      <formula>NOT(ISERROR(SEARCH("Reprogramado",D664)))</formula>
    </cfRule>
    <cfRule type="containsText" dxfId="19753" priority="25937" operator="containsText" text="Remanejado">
      <formula>NOT(ISERROR(SEARCH("Remanejado",D664)))</formula>
    </cfRule>
    <cfRule type="containsText" dxfId="19752" priority="25938" operator="containsText" text="Cancelado">
      <formula>NOT(ISERROR(SEARCH("Cancelado",D664)))</formula>
    </cfRule>
    <cfRule type="containsText" dxfId="19751" priority="25939" operator="containsText" text="Suspensa">
      <formula>NOT(ISERROR(SEARCH("Suspensa",D664)))</formula>
    </cfRule>
    <cfRule type="containsText" dxfId="19750" priority="25940" operator="containsText" text="Pendente">
      <formula>NOT(ISERROR(SEARCH("Pendente",D664)))</formula>
    </cfRule>
    <cfRule type="containsText" dxfId="19749" priority="25941" operator="containsText" text="Concluído">
      <formula>NOT(ISERROR(SEARCH("Concluído",D664)))</formula>
    </cfRule>
    <cfRule type="containsText" dxfId="19748" priority="25942" operator="containsText" text="Reprogramado">
      <formula>NOT(ISERROR(SEARCH("Reprogramado",D664)))</formula>
    </cfRule>
    <cfRule type="containsText" dxfId="19747" priority="25943" operator="containsText" text="Remanejado">
      <formula>NOT(ISERROR(SEARCH("Remanejado",D664)))</formula>
    </cfRule>
    <cfRule type="containsText" dxfId="19746" priority="25944" operator="containsText" text="Cancelado">
      <formula>NOT(ISERROR(SEARCH("Cancelado",D664)))</formula>
    </cfRule>
    <cfRule type="containsText" dxfId="19745" priority="25945" operator="containsText" text="Suspensa">
      <formula>NOT(ISERROR(SEARCH("Suspensa",D664)))</formula>
    </cfRule>
    <cfRule type="containsText" dxfId="19744" priority="25946" operator="containsText" text="Pendente">
      <formula>NOT(ISERROR(SEARCH("Pendente",D664)))</formula>
    </cfRule>
    <cfRule type="containsText" dxfId="19743" priority="25947" operator="containsText" text="Concluído">
      <formula>NOT(ISERROR(SEARCH("Concluído",D664)))</formula>
    </cfRule>
    <cfRule type="containsText" dxfId="19742" priority="25948" operator="containsText" text="Não">
      <formula>NOT(ISERROR(SEARCH("Não",D664)))</formula>
    </cfRule>
    <cfRule type="containsText" dxfId="19741" priority="25949" operator="containsText" text="Reprogramado">
      <formula>NOT(ISERROR(SEARCH("Reprogramado",D664)))</formula>
    </cfRule>
    <cfRule type="containsText" dxfId="19740" priority="25950" operator="containsText" text="Remanejado">
      <formula>NOT(ISERROR(SEARCH("Remanejado",D664)))</formula>
    </cfRule>
    <cfRule type="containsText" dxfId="19739" priority="25951" operator="containsText" text="Cancelado">
      <formula>NOT(ISERROR(SEARCH("Cancelado",D664)))</formula>
    </cfRule>
    <cfRule type="containsText" dxfId="19738" priority="25952" operator="containsText" text="Suspensa">
      <formula>NOT(ISERROR(SEARCH("Suspensa",D664)))</formula>
    </cfRule>
    <cfRule type="containsText" dxfId="19737" priority="25953" operator="containsText" text="Pendente">
      <formula>NOT(ISERROR(SEARCH("Pendente",D664)))</formula>
    </cfRule>
    <cfRule type="containsText" dxfId="19736" priority="25954" operator="containsText" text="Concluído">
      <formula>NOT(ISERROR(SEARCH("Concluído",D664)))</formula>
    </cfRule>
    <cfRule type="containsText" dxfId="19735" priority="25955" operator="containsText" text="Reprogramado">
      <formula>NOT(ISERROR(SEARCH("Reprogramado",D664)))</formula>
    </cfRule>
    <cfRule type="containsText" dxfId="19734" priority="25956" operator="containsText" text="Remanejado">
      <formula>NOT(ISERROR(SEARCH("Remanejado",D664)))</formula>
    </cfRule>
    <cfRule type="containsText" dxfId="19733" priority="25957" operator="containsText" text="Cancelado">
      <formula>NOT(ISERROR(SEARCH("Cancelado",D664)))</formula>
    </cfRule>
    <cfRule type="containsText" dxfId="19732" priority="25958" operator="containsText" text="Suspensa">
      <formula>NOT(ISERROR(SEARCH("Suspensa",D664)))</formula>
    </cfRule>
    <cfRule type="containsText" dxfId="19731" priority="25959" operator="containsText" text="Pendente">
      <formula>NOT(ISERROR(SEARCH("Pendente",D664)))</formula>
    </cfRule>
    <cfRule type="containsText" dxfId="19730" priority="25960" operator="containsText" text="Concluído">
      <formula>NOT(ISERROR(SEARCH("Concluído",D664)))</formula>
    </cfRule>
    <cfRule type="containsText" dxfId="19729" priority="25961" operator="containsText" text="Não">
      <formula>NOT(ISERROR(SEARCH("Não",D664)))</formula>
    </cfRule>
    <cfRule type="containsText" dxfId="19728" priority="25962" operator="containsText" text="Reprogramado">
      <formula>NOT(ISERROR(SEARCH("Reprogramado",D664)))</formula>
    </cfRule>
    <cfRule type="containsText" dxfId="19727" priority="25963" operator="containsText" text="Remanejado">
      <formula>NOT(ISERROR(SEARCH("Remanejado",D664)))</formula>
    </cfRule>
    <cfRule type="containsText" dxfId="19726" priority="25964" operator="containsText" text="Cancelado">
      <formula>NOT(ISERROR(SEARCH("Cancelado",D664)))</formula>
    </cfRule>
    <cfRule type="containsText" dxfId="19725" priority="25965" operator="containsText" text="Suspensa">
      <formula>NOT(ISERROR(SEARCH("Suspensa",D664)))</formula>
    </cfRule>
    <cfRule type="containsText" dxfId="19724" priority="25966" operator="containsText" text="Pendente">
      <formula>NOT(ISERROR(SEARCH("Pendente",D664)))</formula>
    </cfRule>
    <cfRule type="containsText" dxfId="19723" priority="25967" operator="containsText" text="Concluído">
      <formula>NOT(ISERROR(SEARCH("Concluído",D664)))</formula>
    </cfRule>
    <cfRule type="containsText" dxfId="19722" priority="25968" operator="containsText" text="Reprogramado">
      <formula>NOT(ISERROR(SEARCH("Reprogramado",D664)))</formula>
    </cfRule>
    <cfRule type="containsText" dxfId="19721" priority="25969" operator="containsText" text="Remanejado">
      <formula>NOT(ISERROR(SEARCH("Remanejado",D664)))</formula>
    </cfRule>
    <cfRule type="containsText" dxfId="19720" priority="25970" operator="containsText" text="Cancelado">
      <formula>NOT(ISERROR(SEARCH("Cancelado",D664)))</formula>
    </cfRule>
    <cfRule type="containsText" dxfId="19719" priority="25971" operator="containsText" text="Suspensa">
      <formula>NOT(ISERROR(SEARCH("Suspensa",D664)))</formula>
    </cfRule>
    <cfRule type="containsText" dxfId="19718" priority="25972" operator="containsText" text="Pendente">
      <formula>NOT(ISERROR(SEARCH("Pendente",D664)))</formula>
    </cfRule>
    <cfRule type="containsText" dxfId="19717" priority="25973" operator="containsText" text="Concluído">
      <formula>NOT(ISERROR(SEARCH("Concluído",D664)))</formula>
    </cfRule>
    <cfRule type="containsText" dxfId="19716" priority="25974" operator="containsText" text="Reprogramado">
      <formula>NOT(ISERROR(SEARCH("Reprogramado",D664)))</formula>
    </cfRule>
    <cfRule type="containsText" dxfId="19715" priority="25975" operator="containsText" text="Remanejado">
      <formula>NOT(ISERROR(SEARCH("Remanejado",D664)))</formula>
    </cfRule>
    <cfRule type="containsText" dxfId="19714" priority="25976" operator="containsText" text="Cancelado">
      <formula>NOT(ISERROR(SEARCH("Cancelado",D664)))</formula>
    </cfRule>
    <cfRule type="containsText" dxfId="19713" priority="25977" operator="containsText" text="Suspensa">
      <formula>NOT(ISERROR(SEARCH("Suspensa",D664)))</formula>
    </cfRule>
    <cfRule type="containsText" dxfId="19712" priority="25978" operator="containsText" text="Pendente">
      <formula>NOT(ISERROR(SEARCH("Pendente",D664)))</formula>
    </cfRule>
    <cfRule type="containsText" dxfId="19711" priority="25979" operator="containsText" text="Concluído">
      <formula>NOT(ISERROR(SEARCH("Concluído",D664)))</formula>
    </cfRule>
    <cfRule type="containsText" dxfId="19710" priority="25980" operator="containsText" text="Reprogramado">
      <formula>NOT(ISERROR(SEARCH("Reprogramado",D664)))</formula>
    </cfRule>
    <cfRule type="containsText" dxfId="19709" priority="25981" operator="containsText" text="Remanejado">
      <formula>NOT(ISERROR(SEARCH("Remanejado",D664)))</formula>
    </cfRule>
    <cfRule type="containsText" dxfId="19708" priority="25982" operator="containsText" text="Cancelado">
      <formula>NOT(ISERROR(SEARCH("Cancelado",D664)))</formula>
    </cfRule>
    <cfRule type="containsText" dxfId="19707" priority="25983" operator="containsText" text="Suspensa">
      <formula>NOT(ISERROR(SEARCH("Suspensa",D664)))</formula>
    </cfRule>
    <cfRule type="containsText" dxfId="19706" priority="25984" operator="containsText" text="Pendente">
      <formula>NOT(ISERROR(SEARCH("Pendente",D664)))</formula>
    </cfRule>
    <cfRule type="containsText" dxfId="19705" priority="25985" operator="containsText" text="Concluído">
      <formula>NOT(ISERROR(SEARCH("Concluído",D664)))</formula>
    </cfRule>
    <cfRule type="containsText" dxfId="19704" priority="25986" operator="containsText" text="Não">
      <formula>NOT(ISERROR(SEARCH("Não",D664)))</formula>
    </cfRule>
    <cfRule type="containsText" dxfId="19703" priority="25988" operator="containsText" text="Reprogramado">
      <formula>NOT(ISERROR(SEARCH("Reprogramado",D664)))</formula>
    </cfRule>
    <cfRule type="containsText" dxfId="19702" priority="25989" operator="containsText" text="Remanejado">
      <formula>NOT(ISERROR(SEARCH("Remanejado",D664)))</formula>
    </cfRule>
    <cfRule type="containsText" dxfId="19701" priority="25990" operator="containsText" text="Cancelado">
      <formula>NOT(ISERROR(SEARCH("Cancelado",D664)))</formula>
    </cfRule>
    <cfRule type="containsText" dxfId="19700" priority="25991" operator="containsText" text="Suspensa">
      <formula>NOT(ISERROR(SEARCH("Suspensa",D664)))</formula>
    </cfRule>
    <cfRule type="containsText" dxfId="19699" priority="25992" operator="containsText" text="Pendente">
      <formula>NOT(ISERROR(SEARCH("Pendente",D664)))</formula>
    </cfRule>
    <cfRule type="containsText" dxfId="19698" priority="25993" operator="containsText" text="Concluído">
      <formula>NOT(ISERROR(SEARCH("Concluído",D664)))</formula>
    </cfRule>
    <cfRule type="containsText" dxfId="19697" priority="25994" operator="containsText" text="Reprogramado">
      <formula>NOT(ISERROR(SEARCH("Reprogramado",D664)))</formula>
    </cfRule>
    <cfRule type="containsText" dxfId="19696" priority="25995" operator="containsText" text="Remanejado">
      <formula>NOT(ISERROR(SEARCH("Remanejado",D664)))</formula>
    </cfRule>
    <cfRule type="containsText" dxfId="19695" priority="25996" operator="containsText" text="Cancelado">
      <formula>NOT(ISERROR(SEARCH("Cancelado",D664)))</formula>
    </cfRule>
    <cfRule type="containsText" dxfId="19694" priority="25997" operator="containsText" text="Suspensa">
      <formula>NOT(ISERROR(SEARCH("Suspensa",D664)))</formula>
    </cfRule>
    <cfRule type="containsText" dxfId="19693" priority="25998" operator="containsText" text="Pendente">
      <formula>NOT(ISERROR(SEARCH("Pendente",D664)))</formula>
    </cfRule>
    <cfRule type="containsText" dxfId="19692" priority="25999" operator="containsText" text="Concluído">
      <formula>NOT(ISERROR(SEARCH("Concluído",D664)))</formula>
    </cfRule>
    <cfRule type="containsText" dxfId="19691" priority="26000" operator="containsText" text="Reprogramado">
      <formula>NOT(ISERROR(SEARCH("Reprogramado",D664)))</formula>
    </cfRule>
    <cfRule type="containsText" dxfId="19690" priority="26001" operator="containsText" text="Remanejado">
      <formula>NOT(ISERROR(SEARCH("Remanejado",D664)))</formula>
    </cfRule>
    <cfRule type="containsText" dxfId="19689" priority="26002" operator="containsText" text="Cancelado">
      <formula>NOT(ISERROR(SEARCH("Cancelado",D664)))</formula>
    </cfRule>
    <cfRule type="containsText" dxfId="19688" priority="26003" operator="containsText" text="Suspensa">
      <formula>NOT(ISERROR(SEARCH("Suspensa",D664)))</formula>
    </cfRule>
    <cfRule type="containsText" dxfId="19687" priority="26004" operator="containsText" text="Pendente">
      <formula>NOT(ISERROR(SEARCH("Pendente",D664)))</formula>
    </cfRule>
    <cfRule type="containsText" dxfId="19686" priority="26005" operator="containsText" text="Concluído">
      <formula>NOT(ISERROR(SEARCH("Concluído",D664)))</formula>
    </cfRule>
    <cfRule type="containsText" dxfId="19685" priority="26006" operator="containsText" text="Reprogramado">
      <formula>NOT(ISERROR(SEARCH("Reprogramado",D664)))</formula>
    </cfRule>
    <cfRule type="containsText" dxfId="19684" priority="26007" operator="containsText" text="Remanejado">
      <formula>NOT(ISERROR(SEARCH("Remanejado",D664)))</formula>
    </cfRule>
    <cfRule type="containsText" dxfId="19683" priority="26008" operator="containsText" text="Cancelado">
      <formula>NOT(ISERROR(SEARCH("Cancelado",D664)))</formula>
    </cfRule>
    <cfRule type="containsText" dxfId="19682" priority="26009" operator="containsText" text="Suspensa">
      <formula>NOT(ISERROR(SEARCH("Suspensa",D664)))</formula>
    </cfRule>
    <cfRule type="containsText" dxfId="19681" priority="26010" operator="containsText" text="Pendente">
      <formula>NOT(ISERROR(SEARCH("Pendente",D664)))</formula>
    </cfRule>
    <cfRule type="containsText" dxfId="19680" priority="26011" operator="containsText" text="Concluído">
      <formula>NOT(ISERROR(SEARCH("Concluído",D664)))</formula>
    </cfRule>
    <cfRule type="containsText" dxfId="19679" priority="26012" operator="containsText" text="Reprogramado">
      <formula>NOT(ISERROR(SEARCH("Reprogramado",D664)))</formula>
    </cfRule>
    <cfRule type="containsText" dxfId="19678" priority="26013" operator="containsText" text="Remanejado">
      <formula>NOT(ISERROR(SEARCH("Remanejado",D664)))</formula>
    </cfRule>
    <cfRule type="containsText" dxfId="19677" priority="26014" operator="containsText" text="Cancelado">
      <formula>NOT(ISERROR(SEARCH("Cancelado",D664)))</formula>
    </cfRule>
    <cfRule type="containsText" dxfId="19676" priority="26015" operator="containsText" text="Suspensa">
      <formula>NOT(ISERROR(SEARCH("Suspensa",D664)))</formula>
    </cfRule>
    <cfRule type="containsText" dxfId="19675" priority="26016" operator="containsText" text="Pendente">
      <formula>NOT(ISERROR(SEARCH("Pendente",D664)))</formula>
    </cfRule>
    <cfRule type="containsText" dxfId="19674" priority="26017" operator="containsText" text="Concluído">
      <formula>NOT(ISERROR(SEARCH("Concluído",D664)))</formula>
    </cfRule>
    <cfRule type="containsText" dxfId="19673" priority="26018" operator="containsText" text="Não">
      <formula>NOT(ISERROR(SEARCH("Não",D664)))</formula>
    </cfRule>
  </conditionalFormatting>
  <conditionalFormatting sqref="D666">
    <cfRule type="containsText" dxfId="19672" priority="25778" operator="containsText" text="Reprogramado">
      <formula>NOT(ISERROR(SEARCH("Reprogramado",D666)))</formula>
    </cfRule>
    <cfRule type="containsText" dxfId="19671" priority="25779" operator="containsText" text="Remanejado">
      <formula>NOT(ISERROR(SEARCH("Remanejado",D666)))</formula>
    </cfRule>
    <cfRule type="containsText" dxfId="19670" priority="25780" operator="containsText" text="Cancelado">
      <formula>NOT(ISERROR(SEARCH("Cancelado",D666)))</formula>
    </cfRule>
    <cfRule type="containsText" dxfId="19669" priority="25781" operator="containsText" text="Suspensa">
      <formula>NOT(ISERROR(SEARCH("Suspensa",D666)))</formula>
    </cfRule>
    <cfRule type="containsText" dxfId="19668" priority="25784" operator="containsText" text="Pendente">
      <formula>NOT(ISERROR(SEARCH("Pendente",D666)))</formula>
    </cfRule>
    <cfRule type="containsText" dxfId="19667" priority="25785" operator="containsText" text="Concluído">
      <formula>NOT(ISERROR(SEARCH("Concluído",D666)))</formula>
    </cfRule>
  </conditionalFormatting>
  <conditionalFormatting sqref="D667">
    <cfRule type="containsText" dxfId="19666" priority="25770" operator="containsText" text="Reprogramado">
      <formula>NOT(ISERROR(SEARCH("Reprogramado",D667)))</formula>
    </cfRule>
    <cfRule type="containsText" dxfId="19665" priority="25771" operator="containsText" text="Remanejado">
      <formula>NOT(ISERROR(SEARCH("Remanejado",D667)))</formula>
    </cfRule>
    <cfRule type="containsText" dxfId="19664" priority="25772" operator="containsText" text="Cancelado">
      <formula>NOT(ISERROR(SEARCH("Cancelado",D667)))</formula>
    </cfRule>
    <cfRule type="containsText" dxfId="19663" priority="25773" operator="containsText" text="Suspensa">
      <formula>NOT(ISERROR(SEARCH("Suspensa",D667)))</formula>
    </cfRule>
    <cfRule type="containsText" dxfId="19662" priority="25776" operator="containsText" text="Pendente">
      <formula>NOT(ISERROR(SEARCH("Pendente",D667)))</formula>
    </cfRule>
    <cfRule type="containsText" dxfId="19661" priority="25777" operator="containsText" text="Concluído">
      <formula>NOT(ISERROR(SEARCH("Concluído",D667)))</formula>
    </cfRule>
  </conditionalFormatting>
  <conditionalFormatting sqref="D668">
    <cfRule type="containsText" dxfId="19660" priority="25736" operator="containsText" text="Reprogramado">
      <formula>NOT(ISERROR(SEARCH("Reprogramado",D668)))</formula>
    </cfRule>
    <cfRule type="containsText" dxfId="19659" priority="25737" operator="containsText" text="Remanejado">
      <formula>NOT(ISERROR(SEARCH("Remanejado",D668)))</formula>
    </cfRule>
    <cfRule type="containsText" dxfId="19658" priority="25738" operator="containsText" text="Cancelado">
      <formula>NOT(ISERROR(SEARCH("Cancelado",D668)))</formula>
    </cfRule>
    <cfRule type="containsText" dxfId="19657" priority="25739" operator="containsText" text="Suspensa">
      <formula>NOT(ISERROR(SEARCH("Suspensa",D668)))</formula>
    </cfRule>
    <cfRule type="containsText" dxfId="19656" priority="25740" operator="containsText" text="Pendente">
      <formula>NOT(ISERROR(SEARCH("Pendente",D668)))</formula>
    </cfRule>
    <cfRule type="containsText" dxfId="19655" priority="25741" operator="containsText" text="Concluído">
      <formula>NOT(ISERROR(SEARCH("Concluído",D668)))</formula>
    </cfRule>
    <cfRule type="containsText" dxfId="19654" priority="25742" operator="containsText" text="Reprogramado">
      <formula>NOT(ISERROR(SEARCH("Reprogramado",D668)))</formula>
    </cfRule>
    <cfRule type="containsText" dxfId="19653" priority="25743" operator="containsText" text="Remanejado">
      <formula>NOT(ISERROR(SEARCH("Remanejado",D668)))</formula>
    </cfRule>
    <cfRule type="containsText" dxfId="19652" priority="25744" operator="containsText" text="Cancelado">
      <formula>NOT(ISERROR(SEARCH("Cancelado",D668)))</formula>
    </cfRule>
    <cfRule type="containsText" dxfId="19651" priority="25745" operator="containsText" text="Suspensa">
      <formula>NOT(ISERROR(SEARCH("Suspensa",D668)))</formula>
    </cfRule>
    <cfRule type="containsText" dxfId="19650" priority="25746" operator="containsText" text="Pendente">
      <formula>NOT(ISERROR(SEARCH("Pendente",D668)))</formula>
    </cfRule>
    <cfRule type="containsText" dxfId="19649" priority="25747" operator="containsText" text="Concluído">
      <formula>NOT(ISERROR(SEARCH("Concluído",D668)))</formula>
    </cfRule>
    <cfRule type="containsText" dxfId="19648" priority="25748" operator="containsText" text="Reprogramado">
      <formula>NOT(ISERROR(SEARCH("Reprogramado",D668)))</formula>
    </cfRule>
    <cfRule type="containsText" dxfId="19647" priority="25749" operator="containsText" text="Remanejado">
      <formula>NOT(ISERROR(SEARCH("Remanejado",D668)))</formula>
    </cfRule>
    <cfRule type="containsText" dxfId="19646" priority="25750" operator="containsText" text="Cancelado">
      <formula>NOT(ISERROR(SEARCH("Cancelado",D668)))</formula>
    </cfRule>
    <cfRule type="containsText" dxfId="19645" priority="25751" operator="containsText" text="Suspensa">
      <formula>NOT(ISERROR(SEARCH("Suspensa",D668)))</formula>
    </cfRule>
    <cfRule type="containsText" dxfId="19644" priority="25752" operator="containsText" text="Pendente">
      <formula>NOT(ISERROR(SEARCH("Pendente",D668)))</formula>
    </cfRule>
    <cfRule type="containsText" dxfId="19643" priority="25753" operator="containsText" text="Concluído">
      <formula>NOT(ISERROR(SEARCH("Concluído",D668)))</formula>
    </cfRule>
    <cfRule type="containsText" dxfId="19642" priority="25754" operator="containsText" text="Reprogramado">
      <formula>NOT(ISERROR(SEARCH("Reprogramado",D668)))</formula>
    </cfRule>
    <cfRule type="containsText" dxfId="19641" priority="25755" operator="containsText" text="Remanejado">
      <formula>NOT(ISERROR(SEARCH("Remanejado",D668)))</formula>
    </cfRule>
    <cfRule type="containsText" dxfId="19640" priority="25756" operator="containsText" text="Cancelado">
      <formula>NOT(ISERROR(SEARCH("Cancelado",D668)))</formula>
    </cfRule>
    <cfRule type="containsText" dxfId="19639" priority="25757" operator="containsText" text="Suspensa">
      <formula>NOT(ISERROR(SEARCH("Suspensa",D668)))</formula>
    </cfRule>
    <cfRule type="containsText" dxfId="19638" priority="25758" operator="containsText" text="Pendente">
      <formula>NOT(ISERROR(SEARCH("Pendente",D668)))</formula>
    </cfRule>
    <cfRule type="containsText" dxfId="19637" priority="25759" operator="containsText" text="Concluído">
      <formula>NOT(ISERROR(SEARCH("Concluído",D668)))</formula>
    </cfRule>
    <cfRule type="containsText" dxfId="19636" priority="25760" operator="containsText" text="Não">
      <formula>NOT(ISERROR(SEARCH("Não",D668)))</formula>
    </cfRule>
  </conditionalFormatting>
  <conditionalFormatting sqref="D669">
    <cfRule type="containsText" dxfId="19635" priority="25728" operator="containsText" text="Reprogramado">
      <formula>NOT(ISERROR(SEARCH("Reprogramado",D669)))</formula>
    </cfRule>
    <cfRule type="containsText" dxfId="19634" priority="25729" operator="containsText" text="Remanejado">
      <formula>NOT(ISERROR(SEARCH("Remanejado",D669)))</formula>
    </cfRule>
    <cfRule type="containsText" dxfId="19633" priority="25730" operator="containsText" text="Cancelado">
      <formula>NOT(ISERROR(SEARCH("Cancelado",D669)))</formula>
    </cfRule>
    <cfRule type="containsText" dxfId="19632" priority="25731" operator="containsText" text="Suspensa">
      <formula>NOT(ISERROR(SEARCH("Suspensa",D669)))</formula>
    </cfRule>
    <cfRule type="containsText" dxfId="19631" priority="25734" operator="containsText" text="Pendente">
      <formula>NOT(ISERROR(SEARCH("Pendente",D669)))</formula>
    </cfRule>
    <cfRule type="containsText" dxfId="19630" priority="25735" operator="containsText" text="Concluído">
      <formula>NOT(ISERROR(SEARCH("Concluído",D669)))</formula>
    </cfRule>
  </conditionalFormatting>
  <conditionalFormatting sqref="D670">
    <cfRule type="containsText" dxfId="19629" priority="25720" operator="containsText" text="Reprogramado">
      <formula>NOT(ISERROR(SEARCH("Reprogramado",D670)))</formula>
    </cfRule>
    <cfRule type="containsText" dxfId="19628" priority="25721" operator="containsText" text="Remanejado">
      <formula>NOT(ISERROR(SEARCH("Remanejado",D670)))</formula>
    </cfRule>
    <cfRule type="containsText" dxfId="19627" priority="25722" operator="containsText" text="Cancelado">
      <formula>NOT(ISERROR(SEARCH("Cancelado",D670)))</formula>
    </cfRule>
    <cfRule type="containsText" dxfId="19626" priority="25723" operator="containsText" text="Suspensa">
      <formula>NOT(ISERROR(SEARCH("Suspensa",D670)))</formula>
    </cfRule>
    <cfRule type="containsText" dxfId="19625" priority="25726" operator="containsText" text="Pendente">
      <formula>NOT(ISERROR(SEARCH("Pendente",D670)))</formula>
    </cfRule>
    <cfRule type="containsText" dxfId="19624" priority="25727" operator="containsText" text="Concluído">
      <formula>NOT(ISERROR(SEARCH("Concluído",D670)))</formula>
    </cfRule>
  </conditionalFormatting>
  <conditionalFormatting sqref="D671">
    <cfRule type="containsText" dxfId="19623" priority="25472" operator="containsText" text="Reprogramado">
      <formula>NOT(ISERROR(SEARCH("Reprogramado",D671)))</formula>
    </cfRule>
    <cfRule type="containsText" dxfId="19622" priority="25473" operator="containsText" text="Remanejado">
      <formula>NOT(ISERROR(SEARCH("Remanejado",D671)))</formula>
    </cfRule>
    <cfRule type="containsText" dxfId="19621" priority="25474" operator="containsText" text="Cancelado">
      <formula>NOT(ISERROR(SEARCH("Cancelado",D671)))</formula>
    </cfRule>
    <cfRule type="containsText" dxfId="19620" priority="25475" operator="containsText" text="Suspensa">
      <formula>NOT(ISERROR(SEARCH("Suspensa",D671)))</formula>
    </cfRule>
    <cfRule type="containsText" dxfId="19619" priority="25476" operator="containsText" text="Pendente">
      <formula>NOT(ISERROR(SEARCH("Pendente",D671)))</formula>
    </cfRule>
    <cfRule type="containsText" dxfId="19618" priority="25477" operator="containsText" text="Concluído">
      <formula>NOT(ISERROR(SEARCH("Concluído",D671)))</formula>
    </cfRule>
    <cfRule type="containsText" dxfId="19617" priority="25478" operator="containsText" text="Reprogramado">
      <formula>NOT(ISERROR(SEARCH("Reprogramado",D671)))</formula>
    </cfRule>
    <cfRule type="containsText" dxfId="19616" priority="25479" operator="containsText" text="Remanejado">
      <formula>NOT(ISERROR(SEARCH("Remanejado",D671)))</formula>
    </cfRule>
    <cfRule type="containsText" dxfId="19615" priority="25480" operator="containsText" text="Cancelado">
      <formula>NOT(ISERROR(SEARCH("Cancelado",D671)))</formula>
    </cfRule>
    <cfRule type="containsText" dxfId="19614" priority="25481" operator="containsText" text="Suspensa">
      <formula>NOT(ISERROR(SEARCH("Suspensa",D671)))</formula>
    </cfRule>
    <cfRule type="containsText" dxfId="19613" priority="25482" operator="containsText" text="Pendente">
      <formula>NOT(ISERROR(SEARCH("Pendente",D671)))</formula>
    </cfRule>
    <cfRule type="containsText" dxfId="19612" priority="25483" operator="containsText" text="Concluído">
      <formula>NOT(ISERROR(SEARCH("Concluído",D671)))</formula>
    </cfRule>
    <cfRule type="containsText" dxfId="19611" priority="25484" operator="containsText" text="Não">
      <formula>NOT(ISERROR(SEARCH("Não",D671)))</formula>
    </cfRule>
    <cfRule type="containsText" dxfId="19610" priority="25485" operator="containsText" text="Reprogramado">
      <formula>NOT(ISERROR(SEARCH("Reprogramado",D671)))</formula>
    </cfRule>
    <cfRule type="containsText" dxfId="19609" priority="25486" operator="containsText" text="Remanejado">
      <formula>NOT(ISERROR(SEARCH("Remanejado",D671)))</formula>
    </cfRule>
    <cfRule type="containsText" dxfId="19608" priority="25487" operator="containsText" text="Cancelado">
      <formula>NOT(ISERROR(SEARCH("Cancelado",D671)))</formula>
    </cfRule>
    <cfRule type="containsText" dxfId="19607" priority="25488" operator="containsText" text="Suspensa">
      <formula>NOT(ISERROR(SEARCH("Suspensa",D671)))</formula>
    </cfRule>
    <cfRule type="containsText" dxfId="19606" priority="25489" operator="containsText" text="Pendente">
      <formula>NOT(ISERROR(SEARCH("Pendente",D671)))</formula>
    </cfRule>
    <cfRule type="containsText" dxfId="19605" priority="25490" operator="containsText" text="Concluído">
      <formula>NOT(ISERROR(SEARCH("Concluído",D671)))</formula>
    </cfRule>
    <cfRule type="containsText" dxfId="19604" priority="25491" operator="containsText" text="Reprogramado">
      <formula>NOT(ISERROR(SEARCH("Reprogramado",D671)))</formula>
    </cfRule>
    <cfRule type="containsText" dxfId="19603" priority="25492" operator="containsText" text="Remanejado">
      <formula>NOT(ISERROR(SEARCH("Remanejado",D671)))</formula>
    </cfRule>
    <cfRule type="containsText" dxfId="19602" priority="25493" operator="containsText" text="Cancelado">
      <formula>NOT(ISERROR(SEARCH("Cancelado",D671)))</formula>
    </cfRule>
    <cfRule type="containsText" dxfId="19601" priority="25494" operator="containsText" text="Suspensa">
      <formula>NOT(ISERROR(SEARCH("Suspensa",D671)))</formula>
    </cfRule>
    <cfRule type="containsText" dxfId="19600" priority="25495" operator="containsText" text="Pendente">
      <formula>NOT(ISERROR(SEARCH("Pendente",D671)))</formula>
    </cfRule>
    <cfRule type="containsText" dxfId="19599" priority="25496" operator="containsText" text="Concluído">
      <formula>NOT(ISERROR(SEARCH("Concluído",D671)))</formula>
    </cfRule>
    <cfRule type="containsText" dxfId="19598" priority="25497" operator="containsText" text="Não">
      <formula>NOT(ISERROR(SEARCH("Não",D671)))</formula>
    </cfRule>
    <cfRule type="containsText" dxfId="19597" priority="25498" operator="containsText" text="Reprogramado">
      <formula>NOT(ISERROR(SEARCH("Reprogramado",D671)))</formula>
    </cfRule>
    <cfRule type="containsText" dxfId="19596" priority="25499" operator="containsText" text="Remanejado">
      <formula>NOT(ISERROR(SEARCH("Remanejado",D671)))</formula>
    </cfRule>
    <cfRule type="containsText" dxfId="19595" priority="25500" operator="containsText" text="Cancelado">
      <formula>NOT(ISERROR(SEARCH("Cancelado",D671)))</formula>
    </cfRule>
    <cfRule type="containsText" dxfId="19594" priority="25501" operator="containsText" text="Suspensa">
      <formula>NOT(ISERROR(SEARCH("Suspensa",D671)))</formula>
    </cfRule>
    <cfRule type="containsText" dxfId="19593" priority="25502" operator="containsText" text="Pendente">
      <formula>NOT(ISERROR(SEARCH("Pendente",D671)))</formula>
    </cfRule>
    <cfRule type="containsText" dxfId="19592" priority="25503" operator="containsText" text="Concluído">
      <formula>NOT(ISERROR(SEARCH("Concluído",D671)))</formula>
    </cfRule>
    <cfRule type="containsText" dxfId="19591" priority="25504" operator="containsText" text="Reprogramado">
      <formula>NOT(ISERROR(SEARCH("Reprogramado",D671)))</formula>
    </cfRule>
    <cfRule type="containsText" dxfId="19590" priority="25505" operator="containsText" text="Remanejado">
      <formula>NOT(ISERROR(SEARCH("Remanejado",D671)))</formula>
    </cfRule>
    <cfRule type="containsText" dxfId="19589" priority="25506" operator="containsText" text="Cancelado">
      <formula>NOT(ISERROR(SEARCH("Cancelado",D671)))</formula>
    </cfRule>
    <cfRule type="containsText" dxfId="19588" priority="25507" operator="containsText" text="Suspensa">
      <formula>NOT(ISERROR(SEARCH("Suspensa",D671)))</formula>
    </cfRule>
    <cfRule type="containsText" dxfId="19587" priority="25508" operator="containsText" text="Pendente">
      <formula>NOT(ISERROR(SEARCH("Pendente",D671)))</formula>
    </cfRule>
    <cfRule type="containsText" dxfId="19586" priority="25509" operator="containsText" text="Concluído">
      <formula>NOT(ISERROR(SEARCH("Concluído",D671)))</formula>
    </cfRule>
    <cfRule type="containsText" dxfId="19585" priority="25510" operator="containsText" text="Reprogramado">
      <formula>NOT(ISERROR(SEARCH("Reprogramado",D671)))</formula>
    </cfRule>
    <cfRule type="containsText" dxfId="19584" priority="25511" operator="containsText" text="Remanejado">
      <formula>NOT(ISERROR(SEARCH("Remanejado",D671)))</formula>
    </cfRule>
    <cfRule type="containsText" dxfId="19583" priority="25512" operator="containsText" text="Cancelado">
      <formula>NOT(ISERROR(SEARCH("Cancelado",D671)))</formula>
    </cfRule>
    <cfRule type="containsText" dxfId="19582" priority="25513" operator="containsText" text="Suspensa">
      <formula>NOT(ISERROR(SEARCH("Suspensa",D671)))</formula>
    </cfRule>
    <cfRule type="containsText" dxfId="19581" priority="25514" operator="containsText" text="Pendente">
      <formula>NOT(ISERROR(SEARCH("Pendente",D671)))</formula>
    </cfRule>
    <cfRule type="containsText" dxfId="19580" priority="25515" operator="containsText" text="Concluído">
      <formula>NOT(ISERROR(SEARCH("Concluído",D671)))</formula>
    </cfRule>
    <cfRule type="containsText" dxfId="19579" priority="25516" operator="containsText" text="Reprogramado">
      <formula>NOT(ISERROR(SEARCH("Reprogramado",D671)))</formula>
    </cfRule>
    <cfRule type="containsText" dxfId="19578" priority="25517" operator="containsText" text="Remanejado">
      <formula>NOT(ISERROR(SEARCH("Remanejado",D671)))</formula>
    </cfRule>
    <cfRule type="containsText" dxfId="19577" priority="25518" operator="containsText" text="Cancelado">
      <formula>NOT(ISERROR(SEARCH("Cancelado",D671)))</formula>
    </cfRule>
    <cfRule type="containsText" dxfId="19576" priority="25519" operator="containsText" text="Suspensa">
      <formula>NOT(ISERROR(SEARCH("Suspensa",D671)))</formula>
    </cfRule>
    <cfRule type="containsText" dxfId="19575" priority="25520" operator="containsText" text="Pendente">
      <formula>NOT(ISERROR(SEARCH("Pendente",D671)))</formula>
    </cfRule>
    <cfRule type="containsText" dxfId="19574" priority="25521" operator="containsText" text="Concluído">
      <formula>NOT(ISERROR(SEARCH("Concluído",D671)))</formula>
    </cfRule>
    <cfRule type="containsText" dxfId="19573" priority="25522" operator="containsText" text="Não">
      <formula>NOT(ISERROR(SEARCH("Não",D671)))</formula>
    </cfRule>
    <cfRule type="containsText" dxfId="19572" priority="25524" operator="containsText" text="Reprogramado">
      <formula>NOT(ISERROR(SEARCH("Reprogramado",D671)))</formula>
    </cfRule>
    <cfRule type="containsText" dxfId="19571" priority="25525" operator="containsText" text="Remanejado">
      <formula>NOT(ISERROR(SEARCH("Remanejado",D671)))</formula>
    </cfRule>
    <cfRule type="containsText" dxfId="19570" priority="25526" operator="containsText" text="Cancelado">
      <formula>NOT(ISERROR(SEARCH("Cancelado",D671)))</formula>
    </cfRule>
    <cfRule type="containsText" dxfId="19569" priority="25527" operator="containsText" text="Suspensa">
      <formula>NOT(ISERROR(SEARCH("Suspensa",D671)))</formula>
    </cfRule>
    <cfRule type="containsText" dxfId="19568" priority="25528" operator="containsText" text="Pendente">
      <formula>NOT(ISERROR(SEARCH("Pendente",D671)))</formula>
    </cfRule>
    <cfRule type="containsText" dxfId="19567" priority="25529" operator="containsText" text="Concluído">
      <formula>NOT(ISERROR(SEARCH("Concluído",D671)))</formula>
    </cfRule>
    <cfRule type="containsText" dxfId="19566" priority="25530" operator="containsText" text="Reprogramado">
      <formula>NOT(ISERROR(SEARCH("Reprogramado",D671)))</formula>
    </cfRule>
    <cfRule type="containsText" dxfId="19565" priority="25531" operator="containsText" text="Remanejado">
      <formula>NOT(ISERROR(SEARCH("Remanejado",D671)))</formula>
    </cfRule>
    <cfRule type="containsText" dxfId="19564" priority="25532" operator="containsText" text="Cancelado">
      <formula>NOT(ISERROR(SEARCH("Cancelado",D671)))</formula>
    </cfRule>
    <cfRule type="containsText" dxfId="19563" priority="25533" operator="containsText" text="Suspensa">
      <formula>NOT(ISERROR(SEARCH("Suspensa",D671)))</formula>
    </cfRule>
    <cfRule type="containsText" dxfId="19562" priority="25534" operator="containsText" text="Pendente">
      <formula>NOT(ISERROR(SEARCH("Pendente",D671)))</formula>
    </cfRule>
    <cfRule type="containsText" dxfId="19561" priority="25535" operator="containsText" text="Concluído">
      <formula>NOT(ISERROR(SEARCH("Concluído",D671)))</formula>
    </cfRule>
    <cfRule type="containsText" dxfId="19560" priority="25536" operator="containsText" text="Não">
      <formula>NOT(ISERROR(SEARCH("Não",D671)))</formula>
    </cfRule>
    <cfRule type="containsText" dxfId="19559" priority="25537" operator="containsText" text="Reprogramado">
      <formula>NOT(ISERROR(SEARCH("Reprogramado",D671)))</formula>
    </cfRule>
    <cfRule type="containsText" dxfId="19558" priority="25538" operator="containsText" text="Remanejado">
      <formula>NOT(ISERROR(SEARCH("Remanejado",D671)))</formula>
    </cfRule>
    <cfRule type="containsText" dxfId="19557" priority="25539" operator="containsText" text="Cancelado">
      <formula>NOT(ISERROR(SEARCH("Cancelado",D671)))</formula>
    </cfRule>
    <cfRule type="containsText" dxfId="19556" priority="25540" operator="containsText" text="Suspensa">
      <formula>NOT(ISERROR(SEARCH("Suspensa",D671)))</formula>
    </cfRule>
    <cfRule type="containsText" dxfId="19555" priority="25541" operator="containsText" text="Pendente">
      <formula>NOT(ISERROR(SEARCH("Pendente",D671)))</formula>
    </cfRule>
    <cfRule type="containsText" dxfId="19554" priority="25542" operator="containsText" text="Concluído">
      <formula>NOT(ISERROR(SEARCH("Concluído",D671)))</formula>
    </cfRule>
    <cfRule type="containsText" dxfId="19553" priority="25543" operator="containsText" text="Reprogramado">
      <formula>NOT(ISERROR(SEARCH("Reprogramado",D671)))</formula>
    </cfRule>
    <cfRule type="containsText" dxfId="19552" priority="25544" operator="containsText" text="Remanejado">
      <formula>NOT(ISERROR(SEARCH("Remanejado",D671)))</formula>
    </cfRule>
    <cfRule type="containsText" dxfId="19551" priority="25545" operator="containsText" text="Cancelado">
      <formula>NOT(ISERROR(SEARCH("Cancelado",D671)))</formula>
    </cfRule>
    <cfRule type="containsText" dxfId="19550" priority="25546" operator="containsText" text="Suspensa">
      <formula>NOT(ISERROR(SEARCH("Suspensa",D671)))</formula>
    </cfRule>
    <cfRule type="containsText" dxfId="19549" priority="25547" operator="containsText" text="Pendente">
      <formula>NOT(ISERROR(SEARCH("Pendente",D671)))</formula>
    </cfRule>
    <cfRule type="containsText" dxfId="19548" priority="25548" operator="containsText" text="Concluído">
      <formula>NOT(ISERROR(SEARCH("Concluído",D671)))</formula>
    </cfRule>
    <cfRule type="containsText" dxfId="19547" priority="25549" operator="containsText" text="Não">
      <formula>NOT(ISERROR(SEARCH("Não",D671)))</formula>
    </cfRule>
    <cfRule type="containsText" dxfId="19546" priority="25550" operator="containsText" text="Reprogramado">
      <formula>NOT(ISERROR(SEARCH("Reprogramado",D671)))</formula>
    </cfRule>
    <cfRule type="containsText" dxfId="19545" priority="25551" operator="containsText" text="Remanejado">
      <formula>NOT(ISERROR(SEARCH("Remanejado",D671)))</formula>
    </cfRule>
    <cfRule type="containsText" dxfId="19544" priority="25552" operator="containsText" text="Cancelado">
      <formula>NOT(ISERROR(SEARCH("Cancelado",D671)))</formula>
    </cfRule>
    <cfRule type="containsText" dxfId="19543" priority="25553" operator="containsText" text="Suspensa">
      <formula>NOT(ISERROR(SEARCH("Suspensa",D671)))</formula>
    </cfRule>
    <cfRule type="containsText" dxfId="19542" priority="25554" operator="containsText" text="Pendente">
      <formula>NOT(ISERROR(SEARCH("Pendente",D671)))</formula>
    </cfRule>
    <cfRule type="containsText" dxfId="19541" priority="25555" operator="containsText" text="Concluído">
      <formula>NOT(ISERROR(SEARCH("Concluído",D671)))</formula>
    </cfRule>
    <cfRule type="containsText" dxfId="19540" priority="25556" operator="containsText" text="Reprogramado">
      <formula>NOT(ISERROR(SEARCH("Reprogramado",D671)))</formula>
    </cfRule>
    <cfRule type="containsText" dxfId="19539" priority="25557" operator="containsText" text="Remanejado">
      <formula>NOT(ISERROR(SEARCH("Remanejado",D671)))</formula>
    </cfRule>
    <cfRule type="containsText" dxfId="19538" priority="25558" operator="containsText" text="Cancelado">
      <formula>NOT(ISERROR(SEARCH("Cancelado",D671)))</formula>
    </cfRule>
    <cfRule type="containsText" dxfId="19537" priority="25559" operator="containsText" text="Suspensa">
      <formula>NOT(ISERROR(SEARCH("Suspensa",D671)))</formula>
    </cfRule>
    <cfRule type="containsText" dxfId="19536" priority="25560" operator="containsText" text="Pendente">
      <formula>NOT(ISERROR(SEARCH("Pendente",D671)))</formula>
    </cfRule>
    <cfRule type="containsText" dxfId="19535" priority="25561" operator="containsText" text="Concluído">
      <formula>NOT(ISERROR(SEARCH("Concluído",D671)))</formula>
    </cfRule>
    <cfRule type="containsText" dxfId="19534" priority="25562" operator="containsText" text="Reprogramado">
      <formula>NOT(ISERROR(SEARCH("Reprogramado",D671)))</formula>
    </cfRule>
    <cfRule type="containsText" dxfId="19533" priority="25563" operator="containsText" text="Remanejado">
      <formula>NOT(ISERROR(SEARCH("Remanejado",D671)))</formula>
    </cfRule>
    <cfRule type="containsText" dxfId="19532" priority="25564" operator="containsText" text="Cancelado">
      <formula>NOT(ISERROR(SEARCH("Cancelado",D671)))</formula>
    </cfRule>
    <cfRule type="containsText" dxfId="19531" priority="25565" operator="containsText" text="Suspensa">
      <formula>NOT(ISERROR(SEARCH("Suspensa",D671)))</formula>
    </cfRule>
    <cfRule type="containsText" dxfId="19530" priority="25566" operator="containsText" text="Pendente">
      <formula>NOT(ISERROR(SEARCH("Pendente",D671)))</formula>
    </cfRule>
    <cfRule type="containsText" dxfId="19529" priority="25567" operator="containsText" text="Concluído">
      <formula>NOT(ISERROR(SEARCH("Concluído",D671)))</formula>
    </cfRule>
    <cfRule type="containsText" dxfId="19528" priority="25568" operator="containsText" text="Reprogramado">
      <formula>NOT(ISERROR(SEARCH("Reprogramado",D671)))</formula>
    </cfRule>
    <cfRule type="containsText" dxfId="19527" priority="25569" operator="containsText" text="Remanejado">
      <formula>NOT(ISERROR(SEARCH("Remanejado",D671)))</formula>
    </cfRule>
    <cfRule type="containsText" dxfId="19526" priority="25570" operator="containsText" text="Cancelado">
      <formula>NOT(ISERROR(SEARCH("Cancelado",D671)))</formula>
    </cfRule>
    <cfRule type="containsText" dxfId="19525" priority="25571" operator="containsText" text="Suspensa">
      <formula>NOT(ISERROR(SEARCH("Suspensa",D671)))</formula>
    </cfRule>
    <cfRule type="containsText" dxfId="19524" priority="25572" operator="containsText" text="Pendente">
      <formula>NOT(ISERROR(SEARCH("Pendente",D671)))</formula>
    </cfRule>
    <cfRule type="containsText" dxfId="19523" priority="25573" operator="containsText" text="Concluído">
      <formula>NOT(ISERROR(SEARCH("Concluído",D671)))</formula>
    </cfRule>
    <cfRule type="containsText" dxfId="19522" priority="25574" operator="containsText" text="Não">
      <formula>NOT(ISERROR(SEARCH("Não",D671)))</formula>
    </cfRule>
    <cfRule type="containsText" dxfId="19521" priority="25576" operator="containsText" text="Reprogramado">
      <formula>NOT(ISERROR(SEARCH("Reprogramado",D671)))</formula>
    </cfRule>
    <cfRule type="containsText" dxfId="19520" priority="25577" operator="containsText" text="Remanejado">
      <formula>NOT(ISERROR(SEARCH("Remanejado",D671)))</formula>
    </cfRule>
    <cfRule type="containsText" dxfId="19519" priority="25578" operator="containsText" text="Cancelado">
      <formula>NOT(ISERROR(SEARCH("Cancelado",D671)))</formula>
    </cfRule>
    <cfRule type="containsText" dxfId="19518" priority="25579" operator="containsText" text="Suspensa">
      <formula>NOT(ISERROR(SEARCH("Suspensa",D671)))</formula>
    </cfRule>
    <cfRule type="containsText" dxfId="19517" priority="25580" operator="containsText" text="Pendente">
      <formula>NOT(ISERROR(SEARCH("Pendente",D671)))</formula>
    </cfRule>
    <cfRule type="containsText" dxfId="19516" priority="25581" operator="containsText" text="Concluído">
      <formula>NOT(ISERROR(SEARCH("Concluído",D671)))</formula>
    </cfRule>
    <cfRule type="containsText" dxfId="19515" priority="25582" operator="containsText" text="Reprogramado">
      <formula>NOT(ISERROR(SEARCH("Reprogramado",D671)))</formula>
    </cfRule>
    <cfRule type="containsText" dxfId="19514" priority="25583" operator="containsText" text="Remanejado">
      <formula>NOT(ISERROR(SEARCH("Remanejado",D671)))</formula>
    </cfRule>
    <cfRule type="containsText" dxfId="19513" priority="25584" operator="containsText" text="Cancelado">
      <formula>NOT(ISERROR(SEARCH("Cancelado",D671)))</formula>
    </cfRule>
    <cfRule type="containsText" dxfId="19512" priority="25585" operator="containsText" text="Suspensa">
      <formula>NOT(ISERROR(SEARCH("Suspensa",D671)))</formula>
    </cfRule>
    <cfRule type="containsText" dxfId="19511" priority="25586" operator="containsText" text="Pendente">
      <formula>NOT(ISERROR(SEARCH("Pendente",D671)))</formula>
    </cfRule>
    <cfRule type="containsText" dxfId="19510" priority="25587" operator="containsText" text="Concluído">
      <formula>NOT(ISERROR(SEARCH("Concluído",D671)))</formula>
    </cfRule>
    <cfRule type="containsText" dxfId="19509" priority="25588" operator="containsText" text="Reprogramado">
      <formula>NOT(ISERROR(SEARCH("Reprogramado",D671)))</formula>
    </cfRule>
    <cfRule type="containsText" dxfId="19508" priority="25589" operator="containsText" text="Remanejado">
      <formula>NOT(ISERROR(SEARCH("Remanejado",D671)))</formula>
    </cfRule>
    <cfRule type="containsText" dxfId="19507" priority="25590" operator="containsText" text="Cancelado">
      <formula>NOT(ISERROR(SEARCH("Cancelado",D671)))</formula>
    </cfRule>
    <cfRule type="containsText" dxfId="19506" priority="25591" operator="containsText" text="Suspensa">
      <formula>NOT(ISERROR(SEARCH("Suspensa",D671)))</formula>
    </cfRule>
    <cfRule type="containsText" dxfId="19505" priority="25592" operator="containsText" text="Pendente">
      <formula>NOT(ISERROR(SEARCH("Pendente",D671)))</formula>
    </cfRule>
    <cfRule type="containsText" dxfId="19504" priority="25593" operator="containsText" text="Concluído">
      <formula>NOT(ISERROR(SEARCH("Concluído",D671)))</formula>
    </cfRule>
    <cfRule type="containsText" dxfId="19503" priority="25594" operator="containsText" text="Reprogramado">
      <formula>NOT(ISERROR(SEARCH("Reprogramado",D671)))</formula>
    </cfRule>
    <cfRule type="containsText" dxfId="19502" priority="25595" operator="containsText" text="Remanejado">
      <formula>NOT(ISERROR(SEARCH("Remanejado",D671)))</formula>
    </cfRule>
    <cfRule type="containsText" dxfId="19501" priority="25596" operator="containsText" text="Cancelado">
      <formula>NOT(ISERROR(SEARCH("Cancelado",D671)))</formula>
    </cfRule>
    <cfRule type="containsText" dxfId="19500" priority="25597" operator="containsText" text="Suspensa">
      <formula>NOT(ISERROR(SEARCH("Suspensa",D671)))</formula>
    </cfRule>
    <cfRule type="containsText" dxfId="19499" priority="25598" operator="containsText" text="Pendente">
      <formula>NOT(ISERROR(SEARCH("Pendente",D671)))</formula>
    </cfRule>
    <cfRule type="containsText" dxfId="19498" priority="25599" operator="containsText" text="Concluído">
      <formula>NOT(ISERROR(SEARCH("Concluído",D671)))</formula>
    </cfRule>
    <cfRule type="containsText" dxfId="19497" priority="25600" operator="containsText" text="Reprogramado">
      <formula>NOT(ISERROR(SEARCH("Reprogramado",D671)))</formula>
    </cfRule>
    <cfRule type="containsText" dxfId="19496" priority="25601" operator="containsText" text="Remanejado">
      <formula>NOT(ISERROR(SEARCH("Remanejado",D671)))</formula>
    </cfRule>
    <cfRule type="containsText" dxfId="19495" priority="25602" operator="containsText" text="Cancelado">
      <formula>NOT(ISERROR(SEARCH("Cancelado",D671)))</formula>
    </cfRule>
    <cfRule type="containsText" dxfId="19494" priority="25603" operator="containsText" text="Suspensa">
      <formula>NOT(ISERROR(SEARCH("Suspensa",D671)))</formula>
    </cfRule>
    <cfRule type="containsText" dxfId="19493" priority="25604" operator="containsText" text="Pendente">
      <formula>NOT(ISERROR(SEARCH("Pendente",D671)))</formula>
    </cfRule>
    <cfRule type="containsText" dxfId="19492" priority="25605" operator="containsText" text="Concluído">
      <formula>NOT(ISERROR(SEARCH("Concluído",D671)))</formula>
    </cfRule>
    <cfRule type="containsText" dxfId="19491" priority="25606" operator="containsText" text="Não">
      <formula>NOT(ISERROR(SEARCH("Não",D671)))</formula>
    </cfRule>
    <cfRule type="containsText" dxfId="19490" priority="25608" operator="containsText" text="Reprogramado">
      <formula>NOT(ISERROR(SEARCH("Reprogramado",D671)))</formula>
    </cfRule>
    <cfRule type="containsText" dxfId="19489" priority="25609" operator="containsText" text="Remanejado">
      <formula>NOT(ISERROR(SEARCH("Remanejado",D671)))</formula>
    </cfRule>
    <cfRule type="containsText" dxfId="19488" priority="25610" operator="containsText" text="Cancelado">
      <formula>NOT(ISERROR(SEARCH("Cancelado",D671)))</formula>
    </cfRule>
    <cfRule type="containsText" dxfId="19487" priority="25611" operator="containsText" text="Suspensa">
      <formula>NOT(ISERROR(SEARCH("Suspensa",D671)))</formula>
    </cfRule>
    <cfRule type="containsText" dxfId="19486" priority="25612" operator="containsText" text="Pendente">
      <formula>NOT(ISERROR(SEARCH("Pendente",D671)))</formula>
    </cfRule>
    <cfRule type="containsText" dxfId="19485" priority="25613" operator="containsText" text="Concluído">
      <formula>NOT(ISERROR(SEARCH("Concluído",D671)))</formula>
    </cfRule>
    <cfRule type="containsText" dxfId="19484" priority="25614" operator="containsText" text="Reprogramado">
      <formula>NOT(ISERROR(SEARCH("Reprogramado",D671)))</formula>
    </cfRule>
    <cfRule type="containsText" dxfId="19483" priority="25615" operator="containsText" text="Remanejado">
      <formula>NOT(ISERROR(SEARCH("Remanejado",D671)))</formula>
    </cfRule>
    <cfRule type="containsText" dxfId="19482" priority="25616" operator="containsText" text="Cancelado">
      <formula>NOT(ISERROR(SEARCH("Cancelado",D671)))</formula>
    </cfRule>
    <cfRule type="containsText" dxfId="19481" priority="25617" operator="containsText" text="Suspensa">
      <formula>NOT(ISERROR(SEARCH("Suspensa",D671)))</formula>
    </cfRule>
    <cfRule type="containsText" dxfId="19480" priority="25618" operator="containsText" text="Pendente">
      <formula>NOT(ISERROR(SEARCH("Pendente",D671)))</formula>
    </cfRule>
    <cfRule type="containsText" dxfId="19479" priority="25619" operator="containsText" text="Concluído">
      <formula>NOT(ISERROR(SEARCH("Concluído",D671)))</formula>
    </cfRule>
    <cfRule type="containsText" dxfId="19478" priority="25620" operator="containsText" text="Reprogramado">
      <formula>NOT(ISERROR(SEARCH("Reprogramado",D671)))</formula>
    </cfRule>
    <cfRule type="containsText" dxfId="19477" priority="25621" operator="containsText" text="Remanejado">
      <formula>NOT(ISERROR(SEARCH("Remanejado",D671)))</formula>
    </cfRule>
    <cfRule type="containsText" dxfId="19476" priority="25622" operator="containsText" text="Cancelado">
      <formula>NOT(ISERROR(SEARCH("Cancelado",D671)))</formula>
    </cfRule>
    <cfRule type="containsText" dxfId="19475" priority="25623" operator="containsText" text="Suspensa">
      <formula>NOT(ISERROR(SEARCH("Suspensa",D671)))</formula>
    </cfRule>
    <cfRule type="containsText" dxfId="19474" priority="25624" operator="containsText" text="Pendente">
      <formula>NOT(ISERROR(SEARCH("Pendente",D671)))</formula>
    </cfRule>
    <cfRule type="containsText" dxfId="19473" priority="25625" operator="containsText" text="Concluído">
      <formula>NOT(ISERROR(SEARCH("Concluído",D671)))</formula>
    </cfRule>
    <cfRule type="containsText" dxfId="19472" priority="25626" operator="containsText" text="Reprogramado">
      <formula>NOT(ISERROR(SEARCH("Reprogramado",D671)))</formula>
    </cfRule>
    <cfRule type="containsText" dxfId="19471" priority="25627" operator="containsText" text="Remanejado">
      <formula>NOT(ISERROR(SEARCH("Remanejado",D671)))</formula>
    </cfRule>
    <cfRule type="containsText" dxfId="19470" priority="25628" operator="containsText" text="Cancelado">
      <formula>NOT(ISERROR(SEARCH("Cancelado",D671)))</formula>
    </cfRule>
    <cfRule type="containsText" dxfId="19469" priority="25629" operator="containsText" text="Suspensa">
      <formula>NOT(ISERROR(SEARCH("Suspensa",D671)))</formula>
    </cfRule>
    <cfRule type="containsText" dxfId="19468" priority="25630" operator="containsText" text="Pendente">
      <formula>NOT(ISERROR(SEARCH("Pendente",D671)))</formula>
    </cfRule>
    <cfRule type="containsText" dxfId="19467" priority="25631" operator="containsText" text="Concluído">
      <formula>NOT(ISERROR(SEARCH("Concluído",D671)))</formula>
    </cfRule>
    <cfRule type="containsText" dxfId="19466" priority="25632" operator="containsText" text="Não">
      <formula>NOT(ISERROR(SEARCH("Não",D671)))</formula>
    </cfRule>
    <cfRule type="containsText" dxfId="19465" priority="25633" operator="containsText" text="Reprogramado">
      <formula>NOT(ISERROR(SEARCH("Reprogramado",D671)))</formula>
    </cfRule>
    <cfRule type="containsText" dxfId="19464" priority="25634" operator="containsText" text="Remanejado">
      <formula>NOT(ISERROR(SEARCH("Remanejado",D671)))</formula>
    </cfRule>
    <cfRule type="containsText" dxfId="19463" priority="25635" operator="containsText" text="Cancelado">
      <formula>NOT(ISERROR(SEARCH("Cancelado",D671)))</formula>
    </cfRule>
    <cfRule type="containsText" dxfId="19462" priority="25636" operator="containsText" text="Suspensa">
      <formula>NOT(ISERROR(SEARCH("Suspensa",D671)))</formula>
    </cfRule>
    <cfRule type="containsText" dxfId="19461" priority="25637" operator="containsText" text="Pendente">
      <formula>NOT(ISERROR(SEARCH("Pendente",D671)))</formula>
    </cfRule>
    <cfRule type="containsText" dxfId="19460" priority="25638" operator="containsText" text="Concluído">
      <formula>NOT(ISERROR(SEARCH("Concluído",D671)))</formula>
    </cfRule>
    <cfRule type="containsText" dxfId="19459" priority="25639" operator="containsText" text="Reprogramado">
      <formula>NOT(ISERROR(SEARCH("Reprogramado",D671)))</formula>
    </cfRule>
    <cfRule type="containsText" dxfId="19458" priority="25640" operator="containsText" text="Remanejado">
      <formula>NOT(ISERROR(SEARCH("Remanejado",D671)))</formula>
    </cfRule>
    <cfRule type="containsText" dxfId="19457" priority="25641" operator="containsText" text="Cancelado">
      <formula>NOT(ISERROR(SEARCH("Cancelado",D671)))</formula>
    </cfRule>
    <cfRule type="containsText" dxfId="19456" priority="25642" operator="containsText" text="Suspensa">
      <formula>NOT(ISERROR(SEARCH("Suspensa",D671)))</formula>
    </cfRule>
    <cfRule type="containsText" dxfId="19455" priority="25643" operator="containsText" text="Pendente">
      <formula>NOT(ISERROR(SEARCH("Pendente",D671)))</formula>
    </cfRule>
    <cfRule type="containsText" dxfId="19454" priority="25644" operator="containsText" text="Concluído">
      <formula>NOT(ISERROR(SEARCH("Concluído",D671)))</formula>
    </cfRule>
    <cfRule type="containsText" dxfId="19453" priority="25645" operator="containsText" text="Não">
      <formula>NOT(ISERROR(SEARCH("Não",D671)))</formula>
    </cfRule>
    <cfRule type="containsText" dxfId="19452" priority="25646" operator="containsText" text="Reprogramado">
      <formula>NOT(ISERROR(SEARCH("Reprogramado",D671)))</formula>
    </cfRule>
    <cfRule type="containsText" dxfId="19451" priority="25647" operator="containsText" text="Remanejado">
      <formula>NOT(ISERROR(SEARCH("Remanejado",D671)))</formula>
    </cfRule>
    <cfRule type="containsText" dxfId="19450" priority="25648" operator="containsText" text="Cancelado">
      <formula>NOT(ISERROR(SEARCH("Cancelado",D671)))</formula>
    </cfRule>
    <cfRule type="containsText" dxfId="19449" priority="25649" operator="containsText" text="Suspensa">
      <formula>NOT(ISERROR(SEARCH("Suspensa",D671)))</formula>
    </cfRule>
    <cfRule type="containsText" dxfId="19448" priority="25650" operator="containsText" text="Pendente">
      <formula>NOT(ISERROR(SEARCH("Pendente",D671)))</formula>
    </cfRule>
    <cfRule type="containsText" dxfId="19447" priority="25651" operator="containsText" text="Concluído">
      <formula>NOT(ISERROR(SEARCH("Concluído",D671)))</formula>
    </cfRule>
    <cfRule type="containsText" dxfId="19446" priority="25652" operator="containsText" text="Reprogramado">
      <formula>NOT(ISERROR(SEARCH("Reprogramado",D671)))</formula>
    </cfRule>
    <cfRule type="containsText" dxfId="19445" priority="25653" operator="containsText" text="Remanejado">
      <formula>NOT(ISERROR(SEARCH("Remanejado",D671)))</formula>
    </cfRule>
    <cfRule type="containsText" dxfId="19444" priority="25654" operator="containsText" text="Cancelado">
      <formula>NOT(ISERROR(SEARCH("Cancelado",D671)))</formula>
    </cfRule>
    <cfRule type="containsText" dxfId="19443" priority="25655" operator="containsText" text="Suspensa">
      <formula>NOT(ISERROR(SEARCH("Suspensa",D671)))</formula>
    </cfRule>
    <cfRule type="containsText" dxfId="19442" priority="25656" operator="containsText" text="Pendente">
      <formula>NOT(ISERROR(SEARCH("Pendente",D671)))</formula>
    </cfRule>
    <cfRule type="containsText" dxfId="19441" priority="25657" operator="containsText" text="Concluído">
      <formula>NOT(ISERROR(SEARCH("Concluído",D671)))</formula>
    </cfRule>
    <cfRule type="containsText" dxfId="19440" priority="25658" operator="containsText" text="Reprogramado">
      <formula>NOT(ISERROR(SEARCH("Reprogramado",D671)))</formula>
    </cfRule>
    <cfRule type="containsText" dxfId="19439" priority="25659" operator="containsText" text="Remanejado">
      <formula>NOT(ISERROR(SEARCH("Remanejado",D671)))</formula>
    </cfRule>
    <cfRule type="containsText" dxfId="19438" priority="25660" operator="containsText" text="Cancelado">
      <formula>NOT(ISERROR(SEARCH("Cancelado",D671)))</formula>
    </cfRule>
    <cfRule type="containsText" dxfId="19437" priority="25661" operator="containsText" text="Suspensa">
      <formula>NOT(ISERROR(SEARCH("Suspensa",D671)))</formula>
    </cfRule>
    <cfRule type="containsText" dxfId="19436" priority="25662" operator="containsText" text="Pendente">
      <formula>NOT(ISERROR(SEARCH("Pendente",D671)))</formula>
    </cfRule>
    <cfRule type="containsText" dxfId="19435" priority="25663" operator="containsText" text="Concluído">
      <formula>NOT(ISERROR(SEARCH("Concluído",D671)))</formula>
    </cfRule>
    <cfRule type="containsText" dxfId="19434" priority="25664" operator="containsText" text="Reprogramado">
      <formula>NOT(ISERROR(SEARCH("Reprogramado",D671)))</formula>
    </cfRule>
    <cfRule type="containsText" dxfId="19433" priority="25665" operator="containsText" text="Remanejado">
      <formula>NOT(ISERROR(SEARCH("Remanejado",D671)))</formula>
    </cfRule>
    <cfRule type="containsText" dxfId="19432" priority="25666" operator="containsText" text="Cancelado">
      <formula>NOT(ISERROR(SEARCH("Cancelado",D671)))</formula>
    </cfRule>
    <cfRule type="containsText" dxfId="19431" priority="25667" operator="containsText" text="Suspensa">
      <formula>NOT(ISERROR(SEARCH("Suspensa",D671)))</formula>
    </cfRule>
    <cfRule type="containsText" dxfId="19430" priority="25668" operator="containsText" text="Pendente">
      <formula>NOT(ISERROR(SEARCH("Pendente",D671)))</formula>
    </cfRule>
    <cfRule type="containsText" dxfId="19429" priority="25669" operator="containsText" text="Concluído">
      <formula>NOT(ISERROR(SEARCH("Concluído",D671)))</formula>
    </cfRule>
    <cfRule type="containsText" dxfId="19428" priority="25670" operator="containsText" text="Não">
      <formula>NOT(ISERROR(SEARCH("Não",D671)))</formula>
    </cfRule>
    <cfRule type="containsText" dxfId="19427" priority="25672" operator="containsText" text="Reprogramado">
      <formula>NOT(ISERROR(SEARCH("Reprogramado",D671)))</formula>
    </cfRule>
    <cfRule type="containsText" dxfId="19426" priority="25673" operator="containsText" text="Remanejado">
      <formula>NOT(ISERROR(SEARCH("Remanejado",D671)))</formula>
    </cfRule>
    <cfRule type="containsText" dxfId="19425" priority="25674" operator="containsText" text="Cancelado">
      <formula>NOT(ISERROR(SEARCH("Cancelado",D671)))</formula>
    </cfRule>
    <cfRule type="containsText" dxfId="19424" priority="25675" operator="containsText" text="Suspensa">
      <formula>NOT(ISERROR(SEARCH("Suspensa",D671)))</formula>
    </cfRule>
    <cfRule type="containsText" dxfId="19423" priority="25676" operator="containsText" text="Pendente">
      <formula>NOT(ISERROR(SEARCH("Pendente",D671)))</formula>
    </cfRule>
    <cfRule type="containsText" dxfId="19422" priority="25677" operator="containsText" text="Concluído">
      <formula>NOT(ISERROR(SEARCH("Concluído",D671)))</formula>
    </cfRule>
    <cfRule type="containsText" dxfId="19421" priority="25678" operator="containsText" text="Reprogramado">
      <formula>NOT(ISERROR(SEARCH("Reprogramado",D671)))</formula>
    </cfRule>
    <cfRule type="containsText" dxfId="19420" priority="25679" operator="containsText" text="Remanejado">
      <formula>NOT(ISERROR(SEARCH("Remanejado",D671)))</formula>
    </cfRule>
    <cfRule type="containsText" dxfId="19419" priority="25680" operator="containsText" text="Cancelado">
      <formula>NOT(ISERROR(SEARCH("Cancelado",D671)))</formula>
    </cfRule>
    <cfRule type="containsText" dxfId="19418" priority="25681" operator="containsText" text="Suspensa">
      <formula>NOT(ISERROR(SEARCH("Suspensa",D671)))</formula>
    </cfRule>
    <cfRule type="containsText" dxfId="19417" priority="25682" operator="containsText" text="Pendente">
      <formula>NOT(ISERROR(SEARCH("Pendente",D671)))</formula>
    </cfRule>
    <cfRule type="containsText" dxfId="19416" priority="25683" operator="containsText" text="Concluído">
      <formula>NOT(ISERROR(SEARCH("Concluído",D671)))</formula>
    </cfRule>
    <cfRule type="containsText" dxfId="19415" priority="25684" operator="containsText" text="Reprogramado">
      <formula>NOT(ISERROR(SEARCH("Reprogramado",D671)))</formula>
    </cfRule>
    <cfRule type="containsText" dxfId="19414" priority="25685" operator="containsText" text="Remanejado">
      <formula>NOT(ISERROR(SEARCH("Remanejado",D671)))</formula>
    </cfRule>
    <cfRule type="containsText" dxfId="19413" priority="25686" operator="containsText" text="Cancelado">
      <formula>NOT(ISERROR(SEARCH("Cancelado",D671)))</formula>
    </cfRule>
    <cfRule type="containsText" dxfId="19412" priority="25687" operator="containsText" text="Suspensa">
      <formula>NOT(ISERROR(SEARCH("Suspensa",D671)))</formula>
    </cfRule>
    <cfRule type="containsText" dxfId="19411" priority="25688" operator="containsText" text="Pendente">
      <formula>NOT(ISERROR(SEARCH("Pendente",D671)))</formula>
    </cfRule>
    <cfRule type="containsText" dxfId="19410" priority="25689" operator="containsText" text="Concluído">
      <formula>NOT(ISERROR(SEARCH("Concluído",D671)))</formula>
    </cfRule>
    <cfRule type="containsText" dxfId="19409" priority="25690" operator="containsText" text="Reprogramado">
      <formula>NOT(ISERROR(SEARCH("Reprogramado",D671)))</formula>
    </cfRule>
    <cfRule type="containsText" dxfId="19408" priority="25691" operator="containsText" text="Remanejado">
      <formula>NOT(ISERROR(SEARCH("Remanejado",D671)))</formula>
    </cfRule>
    <cfRule type="containsText" dxfId="19407" priority="25692" operator="containsText" text="Cancelado">
      <formula>NOT(ISERROR(SEARCH("Cancelado",D671)))</formula>
    </cfRule>
    <cfRule type="containsText" dxfId="19406" priority="25693" operator="containsText" text="Suspensa">
      <formula>NOT(ISERROR(SEARCH("Suspensa",D671)))</formula>
    </cfRule>
    <cfRule type="containsText" dxfId="19405" priority="25694" operator="containsText" text="Pendente">
      <formula>NOT(ISERROR(SEARCH("Pendente",D671)))</formula>
    </cfRule>
    <cfRule type="containsText" dxfId="19404" priority="25695" operator="containsText" text="Concluído">
      <formula>NOT(ISERROR(SEARCH("Concluído",D671)))</formula>
    </cfRule>
    <cfRule type="containsText" dxfId="19403" priority="25696" operator="containsText" text="Reprogramado">
      <formula>NOT(ISERROR(SEARCH("Reprogramado",D671)))</formula>
    </cfRule>
    <cfRule type="containsText" dxfId="19402" priority="25697" operator="containsText" text="Remanejado">
      <formula>NOT(ISERROR(SEARCH("Remanejado",D671)))</formula>
    </cfRule>
    <cfRule type="containsText" dxfId="19401" priority="25698" operator="containsText" text="Cancelado">
      <formula>NOT(ISERROR(SEARCH("Cancelado",D671)))</formula>
    </cfRule>
    <cfRule type="containsText" dxfId="19400" priority="25699" operator="containsText" text="Suspensa">
      <formula>NOT(ISERROR(SEARCH("Suspensa",D671)))</formula>
    </cfRule>
    <cfRule type="containsText" dxfId="19399" priority="25700" operator="containsText" text="Pendente">
      <formula>NOT(ISERROR(SEARCH("Pendente",D671)))</formula>
    </cfRule>
    <cfRule type="containsText" dxfId="19398" priority="25701" operator="containsText" text="Concluído">
      <formula>NOT(ISERROR(SEARCH("Concluído",D671)))</formula>
    </cfRule>
    <cfRule type="containsText" dxfId="19397" priority="25702" operator="containsText" text="Não">
      <formula>NOT(ISERROR(SEARCH("Não",D671)))</formula>
    </cfRule>
  </conditionalFormatting>
  <conditionalFormatting sqref="D672:D674">
    <cfRule type="containsText" dxfId="19396" priority="25240" operator="containsText" text="Reprogramado">
      <formula>NOT(ISERROR(SEARCH("Reprogramado",D672)))</formula>
    </cfRule>
    <cfRule type="containsText" dxfId="19395" priority="25241" operator="containsText" text="Remanejado">
      <formula>NOT(ISERROR(SEARCH("Remanejado",D672)))</formula>
    </cfRule>
    <cfRule type="containsText" dxfId="19394" priority="25242" operator="containsText" text="Cancelado">
      <formula>NOT(ISERROR(SEARCH("Cancelado",D672)))</formula>
    </cfRule>
    <cfRule type="containsText" dxfId="19393" priority="25243" operator="containsText" text="Suspensa">
      <formula>NOT(ISERROR(SEARCH("Suspensa",D672)))</formula>
    </cfRule>
    <cfRule type="containsText" dxfId="19392" priority="25244" operator="containsText" text="Pendente">
      <formula>NOT(ISERROR(SEARCH("Pendente",D672)))</formula>
    </cfRule>
    <cfRule type="containsText" dxfId="19391" priority="25245" operator="containsText" text="Concluído">
      <formula>NOT(ISERROR(SEARCH("Concluído",D672)))</formula>
    </cfRule>
    <cfRule type="containsText" dxfId="19390" priority="25246" operator="containsText" text="Reprogramado">
      <formula>NOT(ISERROR(SEARCH("Reprogramado",D672)))</formula>
    </cfRule>
    <cfRule type="containsText" dxfId="19389" priority="25247" operator="containsText" text="Remanejado">
      <formula>NOT(ISERROR(SEARCH("Remanejado",D672)))</formula>
    </cfRule>
    <cfRule type="containsText" dxfId="19388" priority="25248" operator="containsText" text="Cancelado">
      <formula>NOT(ISERROR(SEARCH("Cancelado",D672)))</formula>
    </cfRule>
    <cfRule type="containsText" dxfId="19387" priority="25249" operator="containsText" text="Suspensa">
      <formula>NOT(ISERROR(SEARCH("Suspensa",D672)))</formula>
    </cfRule>
    <cfRule type="containsText" dxfId="19386" priority="25250" operator="containsText" text="Pendente">
      <formula>NOT(ISERROR(SEARCH("Pendente",D672)))</formula>
    </cfRule>
    <cfRule type="containsText" dxfId="19385" priority="25251" operator="containsText" text="Concluído">
      <formula>NOT(ISERROR(SEARCH("Concluído",D672)))</formula>
    </cfRule>
    <cfRule type="containsText" dxfId="19384" priority="25252" operator="containsText" text="Não">
      <formula>NOT(ISERROR(SEARCH("Não",D672)))</formula>
    </cfRule>
    <cfRule type="containsText" dxfId="19383" priority="25253" operator="containsText" text="Reprogramado">
      <formula>NOT(ISERROR(SEARCH("Reprogramado",D672)))</formula>
    </cfRule>
    <cfRule type="containsText" dxfId="19382" priority="25254" operator="containsText" text="Remanejado">
      <formula>NOT(ISERROR(SEARCH("Remanejado",D672)))</formula>
    </cfRule>
    <cfRule type="containsText" dxfId="19381" priority="25255" operator="containsText" text="Cancelado">
      <formula>NOT(ISERROR(SEARCH("Cancelado",D672)))</formula>
    </cfRule>
    <cfRule type="containsText" dxfId="19380" priority="25256" operator="containsText" text="Suspensa">
      <formula>NOT(ISERROR(SEARCH("Suspensa",D672)))</formula>
    </cfRule>
    <cfRule type="containsText" dxfId="19379" priority="25257" operator="containsText" text="Pendente">
      <formula>NOT(ISERROR(SEARCH("Pendente",D672)))</formula>
    </cfRule>
    <cfRule type="containsText" dxfId="19378" priority="25258" operator="containsText" text="Concluído">
      <formula>NOT(ISERROR(SEARCH("Concluído",D672)))</formula>
    </cfRule>
    <cfRule type="containsText" dxfId="19377" priority="25259" operator="containsText" text="Reprogramado">
      <formula>NOT(ISERROR(SEARCH("Reprogramado",D672)))</formula>
    </cfRule>
    <cfRule type="containsText" dxfId="19376" priority="25260" operator="containsText" text="Remanejado">
      <formula>NOT(ISERROR(SEARCH("Remanejado",D672)))</formula>
    </cfRule>
    <cfRule type="containsText" dxfId="19375" priority="25261" operator="containsText" text="Cancelado">
      <formula>NOT(ISERROR(SEARCH("Cancelado",D672)))</formula>
    </cfRule>
    <cfRule type="containsText" dxfId="19374" priority="25262" operator="containsText" text="Suspensa">
      <formula>NOT(ISERROR(SEARCH("Suspensa",D672)))</formula>
    </cfRule>
    <cfRule type="containsText" dxfId="19373" priority="25263" operator="containsText" text="Pendente">
      <formula>NOT(ISERROR(SEARCH("Pendente",D672)))</formula>
    </cfRule>
    <cfRule type="containsText" dxfId="19372" priority="25264" operator="containsText" text="Concluído">
      <formula>NOT(ISERROR(SEARCH("Concluído",D672)))</formula>
    </cfRule>
    <cfRule type="containsText" dxfId="19371" priority="25265" operator="containsText" text="Não">
      <formula>NOT(ISERROR(SEARCH("Não",D672)))</formula>
    </cfRule>
    <cfRule type="containsText" dxfId="19370" priority="25266" operator="containsText" text="Reprogramado">
      <formula>NOT(ISERROR(SEARCH("Reprogramado",D672)))</formula>
    </cfRule>
    <cfRule type="containsText" dxfId="19369" priority="25267" operator="containsText" text="Remanejado">
      <formula>NOT(ISERROR(SEARCH("Remanejado",D672)))</formula>
    </cfRule>
    <cfRule type="containsText" dxfId="19368" priority="25268" operator="containsText" text="Cancelado">
      <formula>NOT(ISERROR(SEARCH("Cancelado",D672)))</formula>
    </cfRule>
    <cfRule type="containsText" dxfId="19367" priority="25269" operator="containsText" text="Suspensa">
      <formula>NOT(ISERROR(SEARCH("Suspensa",D672)))</formula>
    </cfRule>
    <cfRule type="containsText" dxfId="19366" priority="25270" operator="containsText" text="Pendente">
      <formula>NOT(ISERROR(SEARCH("Pendente",D672)))</formula>
    </cfRule>
    <cfRule type="containsText" dxfId="19365" priority="25271" operator="containsText" text="Concluído">
      <formula>NOT(ISERROR(SEARCH("Concluído",D672)))</formula>
    </cfRule>
    <cfRule type="containsText" dxfId="19364" priority="25272" operator="containsText" text="Reprogramado">
      <formula>NOT(ISERROR(SEARCH("Reprogramado",D672)))</formula>
    </cfRule>
    <cfRule type="containsText" dxfId="19363" priority="25273" operator="containsText" text="Remanejado">
      <formula>NOT(ISERROR(SEARCH("Remanejado",D672)))</formula>
    </cfRule>
    <cfRule type="containsText" dxfId="19362" priority="25274" operator="containsText" text="Cancelado">
      <formula>NOT(ISERROR(SEARCH("Cancelado",D672)))</formula>
    </cfRule>
    <cfRule type="containsText" dxfId="19361" priority="25275" operator="containsText" text="Suspensa">
      <formula>NOT(ISERROR(SEARCH("Suspensa",D672)))</formula>
    </cfRule>
    <cfRule type="containsText" dxfId="19360" priority="25276" operator="containsText" text="Pendente">
      <formula>NOT(ISERROR(SEARCH("Pendente",D672)))</formula>
    </cfRule>
    <cfRule type="containsText" dxfId="19359" priority="25277" operator="containsText" text="Concluído">
      <formula>NOT(ISERROR(SEARCH("Concluído",D672)))</formula>
    </cfRule>
    <cfRule type="containsText" dxfId="19358" priority="25278" operator="containsText" text="Reprogramado">
      <formula>NOT(ISERROR(SEARCH("Reprogramado",D672)))</formula>
    </cfRule>
    <cfRule type="containsText" dxfId="19357" priority="25279" operator="containsText" text="Remanejado">
      <formula>NOT(ISERROR(SEARCH("Remanejado",D672)))</formula>
    </cfRule>
    <cfRule type="containsText" dxfId="19356" priority="25280" operator="containsText" text="Cancelado">
      <formula>NOT(ISERROR(SEARCH("Cancelado",D672)))</formula>
    </cfRule>
    <cfRule type="containsText" dxfId="19355" priority="25281" operator="containsText" text="Suspensa">
      <formula>NOT(ISERROR(SEARCH("Suspensa",D672)))</formula>
    </cfRule>
    <cfRule type="containsText" dxfId="19354" priority="25282" operator="containsText" text="Pendente">
      <formula>NOT(ISERROR(SEARCH("Pendente",D672)))</formula>
    </cfRule>
    <cfRule type="containsText" dxfId="19353" priority="25283" operator="containsText" text="Concluído">
      <formula>NOT(ISERROR(SEARCH("Concluído",D672)))</formula>
    </cfRule>
    <cfRule type="containsText" dxfId="19352" priority="25284" operator="containsText" text="Reprogramado">
      <formula>NOT(ISERROR(SEARCH("Reprogramado",D672)))</formula>
    </cfRule>
    <cfRule type="containsText" dxfId="19351" priority="25285" operator="containsText" text="Remanejado">
      <formula>NOT(ISERROR(SEARCH("Remanejado",D672)))</formula>
    </cfRule>
    <cfRule type="containsText" dxfId="19350" priority="25286" operator="containsText" text="Cancelado">
      <formula>NOT(ISERROR(SEARCH("Cancelado",D672)))</formula>
    </cfRule>
    <cfRule type="containsText" dxfId="19349" priority="25287" operator="containsText" text="Suspensa">
      <formula>NOT(ISERROR(SEARCH("Suspensa",D672)))</formula>
    </cfRule>
    <cfRule type="containsText" dxfId="19348" priority="25288" operator="containsText" text="Pendente">
      <formula>NOT(ISERROR(SEARCH("Pendente",D672)))</formula>
    </cfRule>
    <cfRule type="containsText" dxfId="19347" priority="25289" operator="containsText" text="Concluído">
      <formula>NOT(ISERROR(SEARCH("Concluído",D672)))</formula>
    </cfRule>
    <cfRule type="containsText" dxfId="19346" priority="25290" operator="containsText" text="Não">
      <formula>NOT(ISERROR(SEARCH("Não",D672)))</formula>
    </cfRule>
    <cfRule type="containsText" dxfId="19345" priority="25292" operator="containsText" text="Reprogramado">
      <formula>NOT(ISERROR(SEARCH("Reprogramado",D672)))</formula>
    </cfRule>
    <cfRule type="containsText" dxfId="19344" priority="25293" operator="containsText" text="Remanejado">
      <formula>NOT(ISERROR(SEARCH("Remanejado",D672)))</formula>
    </cfRule>
    <cfRule type="containsText" dxfId="19343" priority="25294" operator="containsText" text="Cancelado">
      <formula>NOT(ISERROR(SEARCH("Cancelado",D672)))</formula>
    </cfRule>
    <cfRule type="containsText" dxfId="19342" priority="25295" operator="containsText" text="Suspensa">
      <formula>NOT(ISERROR(SEARCH("Suspensa",D672)))</formula>
    </cfRule>
    <cfRule type="containsText" dxfId="19341" priority="25296" operator="containsText" text="Pendente">
      <formula>NOT(ISERROR(SEARCH("Pendente",D672)))</formula>
    </cfRule>
    <cfRule type="containsText" dxfId="19340" priority="25297" operator="containsText" text="Concluído">
      <formula>NOT(ISERROR(SEARCH("Concluído",D672)))</formula>
    </cfRule>
    <cfRule type="containsText" dxfId="19339" priority="25298" operator="containsText" text="Reprogramado">
      <formula>NOT(ISERROR(SEARCH("Reprogramado",D672)))</formula>
    </cfRule>
    <cfRule type="containsText" dxfId="19338" priority="25299" operator="containsText" text="Remanejado">
      <formula>NOT(ISERROR(SEARCH("Remanejado",D672)))</formula>
    </cfRule>
    <cfRule type="containsText" dxfId="19337" priority="25300" operator="containsText" text="Cancelado">
      <formula>NOT(ISERROR(SEARCH("Cancelado",D672)))</formula>
    </cfRule>
    <cfRule type="containsText" dxfId="19336" priority="25301" operator="containsText" text="Suspensa">
      <formula>NOT(ISERROR(SEARCH("Suspensa",D672)))</formula>
    </cfRule>
    <cfRule type="containsText" dxfId="19335" priority="25302" operator="containsText" text="Pendente">
      <formula>NOT(ISERROR(SEARCH("Pendente",D672)))</formula>
    </cfRule>
    <cfRule type="containsText" dxfId="19334" priority="25303" operator="containsText" text="Concluído">
      <formula>NOT(ISERROR(SEARCH("Concluído",D672)))</formula>
    </cfRule>
    <cfRule type="containsText" dxfId="19333" priority="25304" operator="containsText" text="Não">
      <formula>NOT(ISERROR(SEARCH("Não",D672)))</formula>
    </cfRule>
    <cfRule type="containsText" dxfId="19332" priority="25305" operator="containsText" text="Reprogramado">
      <formula>NOT(ISERROR(SEARCH("Reprogramado",D672)))</formula>
    </cfRule>
    <cfRule type="containsText" dxfId="19331" priority="25306" operator="containsText" text="Remanejado">
      <formula>NOT(ISERROR(SEARCH("Remanejado",D672)))</formula>
    </cfRule>
    <cfRule type="containsText" dxfId="19330" priority="25307" operator="containsText" text="Cancelado">
      <formula>NOT(ISERROR(SEARCH("Cancelado",D672)))</formula>
    </cfRule>
    <cfRule type="containsText" dxfId="19329" priority="25308" operator="containsText" text="Suspensa">
      <formula>NOT(ISERROR(SEARCH("Suspensa",D672)))</formula>
    </cfRule>
    <cfRule type="containsText" dxfId="19328" priority="25309" operator="containsText" text="Pendente">
      <formula>NOT(ISERROR(SEARCH("Pendente",D672)))</formula>
    </cfRule>
    <cfRule type="containsText" dxfId="19327" priority="25310" operator="containsText" text="Concluído">
      <formula>NOT(ISERROR(SEARCH("Concluído",D672)))</formula>
    </cfRule>
    <cfRule type="containsText" dxfId="19326" priority="25311" operator="containsText" text="Reprogramado">
      <formula>NOT(ISERROR(SEARCH("Reprogramado",D672)))</formula>
    </cfRule>
    <cfRule type="containsText" dxfId="19325" priority="25312" operator="containsText" text="Remanejado">
      <formula>NOT(ISERROR(SEARCH("Remanejado",D672)))</formula>
    </cfRule>
    <cfRule type="containsText" dxfId="19324" priority="25313" operator="containsText" text="Cancelado">
      <formula>NOT(ISERROR(SEARCH("Cancelado",D672)))</formula>
    </cfRule>
    <cfRule type="containsText" dxfId="19323" priority="25314" operator="containsText" text="Suspensa">
      <formula>NOT(ISERROR(SEARCH("Suspensa",D672)))</formula>
    </cfRule>
    <cfRule type="containsText" dxfId="19322" priority="25315" operator="containsText" text="Pendente">
      <formula>NOT(ISERROR(SEARCH("Pendente",D672)))</formula>
    </cfRule>
    <cfRule type="containsText" dxfId="19321" priority="25316" operator="containsText" text="Concluído">
      <formula>NOT(ISERROR(SEARCH("Concluído",D672)))</formula>
    </cfRule>
    <cfRule type="containsText" dxfId="19320" priority="25317" operator="containsText" text="Não">
      <formula>NOT(ISERROR(SEARCH("Não",D672)))</formula>
    </cfRule>
    <cfRule type="containsText" dxfId="19319" priority="25318" operator="containsText" text="Reprogramado">
      <formula>NOT(ISERROR(SEARCH("Reprogramado",D672)))</formula>
    </cfRule>
    <cfRule type="containsText" dxfId="19318" priority="25319" operator="containsText" text="Remanejado">
      <formula>NOT(ISERROR(SEARCH("Remanejado",D672)))</formula>
    </cfRule>
    <cfRule type="containsText" dxfId="19317" priority="25320" operator="containsText" text="Cancelado">
      <formula>NOT(ISERROR(SEARCH("Cancelado",D672)))</formula>
    </cfRule>
    <cfRule type="containsText" dxfId="19316" priority="25321" operator="containsText" text="Suspensa">
      <formula>NOT(ISERROR(SEARCH("Suspensa",D672)))</formula>
    </cfRule>
    <cfRule type="containsText" dxfId="19315" priority="25322" operator="containsText" text="Pendente">
      <formula>NOT(ISERROR(SEARCH("Pendente",D672)))</formula>
    </cfRule>
    <cfRule type="containsText" dxfId="19314" priority="25323" operator="containsText" text="Concluído">
      <formula>NOT(ISERROR(SEARCH("Concluído",D672)))</formula>
    </cfRule>
    <cfRule type="containsText" dxfId="19313" priority="25324" operator="containsText" text="Reprogramado">
      <formula>NOT(ISERROR(SEARCH("Reprogramado",D672)))</formula>
    </cfRule>
    <cfRule type="containsText" dxfId="19312" priority="25325" operator="containsText" text="Remanejado">
      <formula>NOT(ISERROR(SEARCH("Remanejado",D672)))</formula>
    </cfRule>
    <cfRule type="containsText" dxfId="19311" priority="25326" operator="containsText" text="Cancelado">
      <formula>NOT(ISERROR(SEARCH("Cancelado",D672)))</formula>
    </cfRule>
    <cfRule type="containsText" dxfId="19310" priority="25327" operator="containsText" text="Suspensa">
      <formula>NOT(ISERROR(SEARCH("Suspensa",D672)))</formula>
    </cfRule>
    <cfRule type="containsText" dxfId="19309" priority="25328" operator="containsText" text="Pendente">
      <formula>NOT(ISERROR(SEARCH("Pendente",D672)))</formula>
    </cfRule>
    <cfRule type="containsText" dxfId="19308" priority="25329" operator="containsText" text="Concluído">
      <formula>NOT(ISERROR(SEARCH("Concluído",D672)))</formula>
    </cfRule>
    <cfRule type="containsText" dxfId="19307" priority="25330" operator="containsText" text="Reprogramado">
      <formula>NOT(ISERROR(SEARCH("Reprogramado",D672)))</formula>
    </cfRule>
    <cfRule type="containsText" dxfId="19306" priority="25331" operator="containsText" text="Remanejado">
      <formula>NOT(ISERROR(SEARCH("Remanejado",D672)))</formula>
    </cfRule>
    <cfRule type="containsText" dxfId="19305" priority="25332" operator="containsText" text="Cancelado">
      <formula>NOT(ISERROR(SEARCH("Cancelado",D672)))</formula>
    </cfRule>
    <cfRule type="containsText" dxfId="19304" priority="25333" operator="containsText" text="Suspensa">
      <formula>NOT(ISERROR(SEARCH("Suspensa",D672)))</formula>
    </cfRule>
    <cfRule type="containsText" dxfId="19303" priority="25334" operator="containsText" text="Pendente">
      <formula>NOT(ISERROR(SEARCH("Pendente",D672)))</formula>
    </cfRule>
    <cfRule type="containsText" dxfId="19302" priority="25335" operator="containsText" text="Concluído">
      <formula>NOT(ISERROR(SEARCH("Concluído",D672)))</formula>
    </cfRule>
    <cfRule type="containsText" dxfId="19301" priority="25336" operator="containsText" text="Reprogramado">
      <formula>NOT(ISERROR(SEARCH("Reprogramado",D672)))</formula>
    </cfRule>
    <cfRule type="containsText" dxfId="19300" priority="25337" operator="containsText" text="Remanejado">
      <formula>NOT(ISERROR(SEARCH("Remanejado",D672)))</formula>
    </cfRule>
    <cfRule type="containsText" dxfId="19299" priority="25338" operator="containsText" text="Cancelado">
      <formula>NOT(ISERROR(SEARCH("Cancelado",D672)))</formula>
    </cfRule>
    <cfRule type="containsText" dxfId="19298" priority="25339" operator="containsText" text="Suspensa">
      <formula>NOT(ISERROR(SEARCH("Suspensa",D672)))</formula>
    </cfRule>
    <cfRule type="containsText" dxfId="19297" priority="25340" operator="containsText" text="Pendente">
      <formula>NOT(ISERROR(SEARCH("Pendente",D672)))</formula>
    </cfRule>
    <cfRule type="containsText" dxfId="19296" priority="25341" operator="containsText" text="Concluído">
      <formula>NOT(ISERROR(SEARCH("Concluído",D672)))</formula>
    </cfRule>
    <cfRule type="containsText" dxfId="19295" priority="25342" operator="containsText" text="Não">
      <formula>NOT(ISERROR(SEARCH("Não",D672)))</formula>
    </cfRule>
    <cfRule type="containsText" dxfId="19294" priority="25344" operator="containsText" text="Reprogramado">
      <formula>NOT(ISERROR(SEARCH("Reprogramado",D672)))</formula>
    </cfRule>
    <cfRule type="containsText" dxfId="19293" priority="25345" operator="containsText" text="Remanejado">
      <formula>NOT(ISERROR(SEARCH("Remanejado",D672)))</formula>
    </cfRule>
    <cfRule type="containsText" dxfId="19292" priority="25346" operator="containsText" text="Cancelado">
      <formula>NOT(ISERROR(SEARCH("Cancelado",D672)))</formula>
    </cfRule>
    <cfRule type="containsText" dxfId="19291" priority="25347" operator="containsText" text="Suspensa">
      <formula>NOT(ISERROR(SEARCH("Suspensa",D672)))</formula>
    </cfRule>
    <cfRule type="containsText" dxfId="19290" priority="25348" operator="containsText" text="Pendente">
      <formula>NOT(ISERROR(SEARCH("Pendente",D672)))</formula>
    </cfRule>
    <cfRule type="containsText" dxfId="19289" priority="25349" operator="containsText" text="Concluído">
      <formula>NOT(ISERROR(SEARCH("Concluído",D672)))</formula>
    </cfRule>
    <cfRule type="containsText" dxfId="19288" priority="25350" operator="containsText" text="Reprogramado">
      <formula>NOT(ISERROR(SEARCH("Reprogramado",D672)))</formula>
    </cfRule>
    <cfRule type="containsText" dxfId="19287" priority="25351" operator="containsText" text="Remanejado">
      <formula>NOT(ISERROR(SEARCH("Remanejado",D672)))</formula>
    </cfRule>
    <cfRule type="containsText" dxfId="19286" priority="25352" operator="containsText" text="Cancelado">
      <formula>NOT(ISERROR(SEARCH("Cancelado",D672)))</formula>
    </cfRule>
    <cfRule type="containsText" dxfId="19285" priority="25353" operator="containsText" text="Suspensa">
      <formula>NOT(ISERROR(SEARCH("Suspensa",D672)))</formula>
    </cfRule>
    <cfRule type="containsText" dxfId="19284" priority="25354" operator="containsText" text="Pendente">
      <formula>NOT(ISERROR(SEARCH("Pendente",D672)))</formula>
    </cfRule>
    <cfRule type="containsText" dxfId="19283" priority="25355" operator="containsText" text="Concluído">
      <formula>NOT(ISERROR(SEARCH("Concluído",D672)))</formula>
    </cfRule>
    <cfRule type="containsText" dxfId="19282" priority="25356" operator="containsText" text="Reprogramado">
      <formula>NOT(ISERROR(SEARCH("Reprogramado",D672)))</formula>
    </cfRule>
    <cfRule type="containsText" dxfId="19281" priority="25357" operator="containsText" text="Remanejado">
      <formula>NOT(ISERROR(SEARCH("Remanejado",D672)))</formula>
    </cfRule>
    <cfRule type="containsText" dxfId="19280" priority="25358" operator="containsText" text="Cancelado">
      <formula>NOT(ISERROR(SEARCH("Cancelado",D672)))</formula>
    </cfRule>
    <cfRule type="containsText" dxfId="19279" priority="25359" operator="containsText" text="Suspensa">
      <formula>NOT(ISERROR(SEARCH("Suspensa",D672)))</formula>
    </cfRule>
    <cfRule type="containsText" dxfId="19278" priority="25360" operator="containsText" text="Pendente">
      <formula>NOT(ISERROR(SEARCH("Pendente",D672)))</formula>
    </cfRule>
    <cfRule type="containsText" dxfId="19277" priority="25361" operator="containsText" text="Concluído">
      <formula>NOT(ISERROR(SEARCH("Concluído",D672)))</formula>
    </cfRule>
    <cfRule type="containsText" dxfId="19276" priority="25362" operator="containsText" text="Reprogramado">
      <formula>NOT(ISERROR(SEARCH("Reprogramado",D672)))</formula>
    </cfRule>
    <cfRule type="containsText" dxfId="19275" priority="25363" operator="containsText" text="Remanejado">
      <formula>NOT(ISERROR(SEARCH("Remanejado",D672)))</formula>
    </cfRule>
    <cfRule type="containsText" dxfId="19274" priority="25364" operator="containsText" text="Cancelado">
      <formula>NOT(ISERROR(SEARCH("Cancelado",D672)))</formula>
    </cfRule>
    <cfRule type="containsText" dxfId="19273" priority="25365" operator="containsText" text="Suspensa">
      <formula>NOT(ISERROR(SEARCH("Suspensa",D672)))</formula>
    </cfRule>
    <cfRule type="containsText" dxfId="19272" priority="25366" operator="containsText" text="Pendente">
      <formula>NOT(ISERROR(SEARCH("Pendente",D672)))</formula>
    </cfRule>
    <cfRule type="containsText" dxfId="19271" priority="25367" operator="containsText" text="Concluído">
      <formula>NOT(ISERROR(SEARCH("Concluído",D672)))</formula>
    </cfRule>
    <cfRule type="containsText" dxfId="19270" priority="25368" operator="containsText" text="Reprogramado">
      <formula>NOT(ISERROR(SEARCH("Reprogramado",D672)))</formula>
    </cfRule>
    <cfRule type="containsText" dxfId="19269" priority="25369" operator="containsText" text="Remanejado">
      <formula>NOT(ISERROR(SEARCH("Remanejado",D672)))</formula>
    </cfRule>
    <cfRule type="containsText" dxfId="19268" priority="25370" operator="containsText" text="Cancelado">
      <formula>NOT(ISERROR(SEARCH("Cancelado",D672)))</formula>
    </cfRule>
    <cfRule type="containsText" dxfId="19267" priority="25371" operator="containsText" text="Suspensa">
      <formula>NOT(ISERROR(SEARCH("Suspensa",D672)))</formula>
    </cfRule>
    <cfRule type="containsText" dxfId="19266" priority="25372" operator="containsText" text="Pendente">
      <formula>NOT(ISERROR(SEARCH("Pendente",D672)))</formula>
    </cfRule>
    <cfRule type="containsText" dxfId="19265" priority="25373" operator="containsText" text="Concluído">
      <formula>NOT(ISERROR(SEARCH("Concluído",D672)))</formula>
    </cfRule>
    <cfRule type="containsText" dxfId="19264" priority="25374" operator="containsText" text="Não">
      <formula>NOT(ISERROR(SEARCH("Não",D672)))</formula>
    </cfRule>
    <cfRule type="containsText" dxfId="19263" priority="25376" operator="containsText" text="Reprogramado">
      <formula>NOT(ISERROR(SEARCH("Reprogramado",D672)))</formula>
    </cfRule>
    <cfRule type="containsText" dxfId="19262" priority="25377" operator="containsText" text="Remanejado">
      <formula>NOT(ISERROR(SEARCH("Remanejado",D672)))</formula>
    </cfRule>
    <cfRule type="containsText" dxfId="19261" priority="25378" operator="containsText" text="Cancelado">
      <formula>NOT(ISERROR(SEARCH("Cancelado",D672)))</formula>
    </cfRule>
    <cfRule type="containsText" dxfId="19260" priority="25379" operator="containsText" text="Suspensa">
      <formula>NOT(ISERROR(SEARCH("Suspensa",D672)))</formula>
    </cfRule>
    <cfRule type="containsText" dxfId="19259" priority="25380" operator="containsText" text="Pendente">
      <formula>NOT(ISERROR(SEARCH("Pendente",D672)))</formula>
    </cfRule>
    <cfRule type="containsText" dxfId="19258" priority="25381" operator="containsText" text="Concluído">
      <formula>NOT(ISERROR(SEARCH("Concluído",D672)))</formula>
    </cfRule>
    <cfRule type="containsText" dxfId="19257" priority="25382" operator="containsText" text="Reprogramado">
      <formula>NOT(ISERROR(SEARCH("Reprogramado",D672)))</formula>
    </cfRule>
    <cfRule type="containsText" dxfId="19256" priority="25383" operator="containsText" text="Remanejado">
      <formula>NOT(ISERROR(SEARCH("Remanejado",D672)))</formula>
    </cfRule>
    <cfRule type="containsText" dxfId="19255" priority="25384" operator="containsText" text="Cancelado">
      <formula>NOT(ISERROR(SEARCH("Cancelado",D672)))</formula>
    </cfRule>
    <cfRule type="containsText" dxfId="19254" priority="25385" operator="containsText" text="Suspensa">
      <formula>NOT(ISERROR(SEARCH("Suspensa",D672)))</formula>
    </cfRule>
    <cfRule type="containsText" dxfId="19253" priority="25386" operator="containsText" text="Pendente">
      <formula>NOT(ISERROR(SEARCH("Pendente",D672)))</formula>
    </cfRule>
    <cfRule type="containsText" dxfId="19252" priority="25387" operator="containsText" text="Concluído">
      <formula>NOT(ISERROR(SEARCH("Concluído",D672)))</formula>
    </cfRule>
    <cfRule type="containsText" dxfId="19251" priority="25388" operator="containsText" text="Reprogramado">
      <formula>NOT(ISERROR(SEARCH("Reprogramado",D672)))</formula>
    </cfRule>
    <cfRule type="containsText" dxfId="19250" priority="25389" operator="containsText" text="Remanejado">
      <formula>NOT(ISERROR(SEARCH("Remanejado",D672)))</formula>
    </cfRule>
    <cfRule type="containsText" dxfId="19249" priority="25390" operator="containsText" text="Cancelado">
      <formula>NOT(ISERROR(SEARCH("Cancelado",D672)))</formula>
    </cfRule>
    <cfRule type="containsText" dxfId="19248" priority="25391" operator="containsText" text="Suspensa">
      <formula>NOT(ISERROR(SEARCH("Suspensa",D672)))</formula>
    </cfRule>
    <cfRule type="containsText" dxfId="19247" priority="25392" operator="containsText" text="Pendente">
      <formula>NOT(ISERROR(SEARCH("Pendente",D672)))</formula>
    </cfRule>
    <cfRule type="containsText" dxfId="19246" priority="25393" operator="containsText" text="Concluído">
      <formula>NOT(ISERROR(SEARCH("Concluído",D672)))</formula>
    </cfRule>
    <cfRule type="containsText" dxfId="19245" priority="25394" operator="containsText" text="Reprogramado">
      <formula>NOT(ISERROR(SEARCH("Reprogramado",D672)))</formula>
    </cfRule>
    <cfRule type="containsText" dxfId="19244" priority="25395" operator="containsText" text="Remanejado">
      <formula>NOT(ISERROR(SEARCH("Remanejado",D672)))</formula>
    </cfRule>
    <cfRule type="containsText" dxfId="19243" priority="25396" operator="containsText" text="Cancelado">
      <formula>NOT(ISERROR(SEARCH("Cancelado",D672)))</formula>
    </cfRule>
    <cfRule type="containsText" dxfId="19242" priority="25397" operator="containsText" text="Suspensa">
      <formula>NOT(ISERROR(SEARCH("Suspensa",D672)))</formula>
    </cfRule>
    <cfRule type="containsText" dxfId="19241" priority="25398" operator="containsText" text="Pendente">
      <formula>NOT(ISERROR(SEARCH("Pendente",D672)))</formula>
    </cfRule>
    <cfRule type="containsText" dxfId="19240" priority="25399" operator="containsText" text="Concluído">
      <formula>NOT(ISERROR(SEARCH("Concluído",D672)))</formula>
    </cfRule>
    <cfRule type="containsText" dxfId="19239" priority="25400" operator="containsText" text="Não">
      <formula>NOT(ISERROR(SEARCH("Não",D672)))</formula>
    </cfRule>
    <cfRule type="containsText" dxfId="19238" priority="25401" operator="containsText" text="Reprogramado">
      <formula>NOT(ISERROR(SEARCH("Reprogramado",D672)))</formula>
    </cfRule>
    <cfRule type="containsText" dxfId="19237" priority="25402" operator="containsText" text="Remanejado">
      <formula>NOT(ISERROR(SEARCH("Remanejado",D672)))</formula>
    </cfRule>
    <cfRule type="containsText" dxfId="19236" priority="25403" operator="containsText" text="Cancelado">
      <formula>NOT(ISERROR(SEARCH("Cancelado",D672)))</formula>
    </cfRule>
    <cfRule type="containsText" dxfId="19235" priority="25404" operator="containsText" text="Suspensa">
      <formula>NOT(ISERROR(SEARCH("Suspensa",D672)))</formula>
    </cfRule>
    <cfRule type="containsText" dxfId="19234" priority="25405" operator="containsText" text="Pendente">
      <formula>NOT(ISERROR(SEARCH("Pendente",D672)))</formula>
    </cfRule>
    <cfRule type="containsText" dxfId="19233" priority="25406" operator="containsText" text="Concluído">
      <formula>NOT(ISERROR(SEARCH("Concluído",D672)))</formula>
    </cfRule>
    <cfRule type="containsText" dxfId="19232" priority="25407" operator="containsText" text="Reprogramado">
      <formula>NOT(ISERROR(SEARCH("Reprogramado",D672)))</formula>
    </cfRule>
    <cfRule type="containsText" dxfId="19231" priority="25408" operator="containsText" text="Remanejado">
      <formula>NOT(ISERROR(SEARCH("Remanejado",D672)))</formula>
    </cfRule>
    <cfRule type="containsText" dxfId="19230" priority="25409" operator="containsText" text="Cancelado">
      <formula>NOT(ISERROR(SEARCH("Cancelado",D672)))</formula>
    </cfRule>
    <cfRule type="containsText" dxfId="19229" priority="25410" operator="containsText" text="Suspensa">
      <formula>NOT(ISERROR(SEARCH("Suspensa",D672)))</formula>
    </cfRule>
    <cfRule type="containsText" dxfId="19228" priority="25411" operator="containsText" text="Pendente">
      <formula>NOT(ISERROR(SEARCH("Pendente",D672)))</formula>
    </cfRule>
    <cfRule type="containsText" dxfId="19227" priority="25412" operator="containsText" text="Concluído">
      <formula>NOT(ISERROR(SEARCH("Concluído",D672)))</formula>
    </cfRule>
    <cfRule type="containsText" dxfId="19226" priority="25413" operator="containsText" text="Não">
      <formula>NOT(ISERROR(SEARCH("Não",D672)))</formula>
    </cfRule>
    <cfRule type="containsText" dxfId="19225" priority="25414" operator="containsText" text="Reprogramado">
      <formula>NOT(ISERROR(SEARCH("Reprogramado",D672)))</formula>
    </cfRule>
    <cfRule type="containsText" dxfId="19224" priority="25415" operator="containsText" text="Remanejado">
      <formula>NOT(ISERROR(SEARCH("Remanejado",D672)))</formula>
    </cfRule>
    <cfRule type="containsText" dxfId="19223" priority="25416" operator="containsText" text="Cancelado">
      <formula>NOT(ISERROR(SEARCH("Cancelado",D672)))</formula>
    </cfRule>
    <cfRule type="containsText" dxfId="19222" priority="25417" operator="containsText" text="Suspensa">
      <formula>NOT(ISERROR(SEARCH("Suspensa",D672)))</formula>
    </cfRule>
    <cfRule type="containsText" dxfId="19221" priority="25418" operator="containsText" text="Pendente">
      <formula>NOT(ISERROR(SEARCH("Pendente",D672)))</formula>
    </cfRule>
    <cfRule type="containsText" dxfId="19220" priority="25419" operator="containsText" text="Concluído">
      <formula>NOT(ISERROR(SEARCH("Concluído",D672)))</formula>
    </cfRule>
    <cfRule type="containsText" dxfId="19219" priority="25420" operator="containsText" text="Reprogramado">
      <formula>NOT(ISERROR(SEARCH("Reprogramado",D672)))</formula>
    </cfRule>
    <cfRule type="containsText" dxfId="19218" priority="25421" operator="containsText" text="Remanejado">
      <formula>NOT(ISERROR(SEARCH("Remanejado",D672)))</formula>
    </cfRule>
    <cfRule type="containsText" dxfId="19217" priority="25422" operator="containsText" text="Cancelado">
      <formula>NOT(ISERROR(SEARCH("Cancelado",D672)))</formula>
    </cfRule>
    <cfRule type="containsText" dxfId="19216" priority="25423" operator="containsText" text="Suspensa">
      <formula>NOT(ISERROR(SEARCH("Suspensa",D672)))</formula>
    </cfRule>
    <cfRule type="containsText" dxfId="19215" priority="25424" operator="containsText" text="Pendente">
      <formula>NOT(ISERROR(SEARCH("Pendente",D672)))</formula>
    </cfRule>
    <cfRule type="containsText" dxfId="19214" priority="25425" operator="containsText" text="Concluído">
      <formula>NOT(ISERROR(SEARCH("Concluído",D672)))</formula>
    </cfRule>
    <cfRule type="containsText" dxfId="19213" priority="25426" operator="containsText" text="Reprogramado">
      <formula>NOT(ISERROR(SEARCH("Reprogramado",D672)))</formula>
    </cfRule>
    <cfRule type="containsText" dxfId="19212" priority="25427" operator="containsText" text="Remanejado">
      <formula>NOT(ISERROR(SEARCH("Remanejado",D672)))</formula>
    </cfRule>
    <cfRule type="containsText" dxfId="19211" priority="25428" operator="containsText" text="Cancelado">
      <formula>NOT(ISERROR(SEARCH("Cancelado",D672)))</formula>
    </cfRule>
    <cfRule type="containsText" dxfId="19210" priority="25429" operator="containsText" text="Suspensa">
      <formula>NOT(ISERROR(SEARCH("Suspensa",D672)))</formula>
    </cfRule>
    <cfRule type="containsText" dxfId="19209" priority="25430" operator="containsText" text="Pendente">
      <formula>NOT(ISERROR(SEARCH("Pendente",D672)))</formula>
    </cfRule>
    <cfRule type="containsText" dxfId="19208" priority="25431" operator="containsText" text="Concluído">
      <formula>NOT(ISERROR(SEARCH("Concluído",D672)))</formula>
    </cfRule>
    <cfRule type="containsText" dxfId="19207" priority="25432" operator="containsText" text="Reprogramado">
      <formula>NOT(ISERROR(SEARCH("Reprogramado",D672)))</formula>
    </cfRule>
    <cfRule type="containsText" dxfId="19206" priority="25433" operator="containsText" text="Remanejado">
      <formula>NOT(ISERROR(SEARCH("Remanejado",D672)))</formula>
    </cfRule>
    <cfRule type="containsText" dxfId="19205" priority="25434" operator="containsText" text="Cancelado">
      <formula>NOT(ISERROR(SEARCH("Cancelado",D672)))</formula>
    </cfRule>
    <cfRule type="containsText" dxfId="19204" priority="25435" operator="containsText" text="Suspensa">
      <formula>NOT(ISERROR(SEARCH("Suspensa",D672)))</formula>
    </cfRule>
    <cfRule type="containsText" dxfId="19203" priority="25436" operator="containsText" text="Pendente">
      <formula>NOT(ISERROR(SEARCH("Pendente",D672)))</formula>
    </cfRule>
    <cfRule type="containsText" dxfId="19202" priority="25437" operator="containsText" text="Concluído">
      <formula>NOT(ISERROR(SEARCH("Concluído",D672)))</formula>
    </cfRule>
    <cfRule type="containsText" dxfId="19201" priority="25438" operator="containsText" text="Não">
      <formula>NOT(ISERROR(SEARCH("Não",D672)))</formula>
    </cfRule>
    <cfRule type="containsText" dxfId="19200" priority="25440" operator="containsText" text="Reprogramado">
      <formula>NOT(ISERROR(SEARCH("Reprogramado",D672)))</formula>
    </cfRule>
    <cfRule type="containsText" dxfId="19199" priority="25441" operator="containsText" text="Remanejado">
      <formula>NOT(ISERROR(SEARCH("Remanejado",D672)))</formula>
    </cfRule>
    <cfRule type="containsText" dxfId="19198" priority="25442" operator="containsText" text="Cancelado">
      <formula>NOT(ISERROR(SEARCH("Cancelado",D672)))</formula>
    </cfRule>
    <cfRule type="containsText" dxfId="19197" priority="25443" operator="containsText" text="Suspensa">
      <formula>NOT(ISERROR(SEARCH("Suspensa",D672)))</formula>
    </cfRule>
    <cfRule type="containsText" dxfId="19196" priority="25444" operator="containsText" text="Pendente">
      <formula>NOT(ISERROR(SEARCH("Pendente",D672)))</formula>
    </cfRule>
    <cfRule type="containsText" dxfId="19195" priority="25445" operator="containsText" text="Concluído">
      <formula>NOT(ISERROR(SEARCH("Concluído",D672)))</formula>
    </cfRule>
    <cfRule type="containsText" dxfId="19194" priority="25446" operator="containsText" text="Reprogramado">
      <formula>NOT(ISERROR(SEARCH("Reprogramado",D672)))</formula>
    </cfRule>
    <cfRule type="containsText" dxfId="19193" priority="25447" operator="containsText" text="Remanejado">
      <formula>NOT(ISERROR(SEARCH("Remanejado",D672)))</formula>
    </cfRule>
    <cfRule type="containsText" dxfId="19192" priority="25448" operator="containsText" text="Cancelado">
      <formula>NOT(ISERROR(SEARCH("Cancelado",D672)))</formula>
    </cfRule>
    <cfRule type="containsText" dxfId="19191" priority="25449" operator="containsText" text="Suspensa">
      <formula>NOT(ISERROR(SEARCH("Suspensa",D672)))</formula>
    </cfRule>
    <cfRule type="containsText" dxfId="19190" priority="25450" operator="containsText" text="Pendente">
      <formula>NOT(ISERROR(SEARCH("Pendente",D672)))</formula>
    </cfRule>
    <cfRule type="containsText" dxfId="19189" priority="25451" operator="containsText" text="Concluído">
      <formula>NOT(ISERROR(SEARCH("Concluído",D672)))</formula>
    </cfRule>
    <cfRule type="containsText" dxfId="19188" priority="25452" operator="containsText" text="Reprogramado">
      <formula>NOT(ISERROR(SEARCH("Reprogramado",D672)))</formula>
    </cfRule>
    <cfRule type="containsText" dxfId="19187" priority="25453" operator="containsText" text="Remanejado">
      <formula>NOT(ISERROR(SEARCH("Remanejado",D672)))</formula>
    </cfRule>
    <cfRule type="containsText" dxfId="19186" priority="25454" operator="containsText" text="Cancelado">
      <formula>NOT(ISERROR(SEARCH("Cancelado",D672)))</formula>
    </cfRule>
    <cfRule type="containsText" dxfId="19185" priority="25455" operator="containsText" text="Suspensa">
      <formula>NOT(ISERROR(SEARCH("Suspensa",D672)))</formula>
    </cfRule>
    <cfRule type="containsText" dxfId="19184" priority="25456" operator="containsText" text="Pendente">
      <formula>NOT(ISERROR(SEARCH("Pendente",D672)))</formula>
    </cfRule>
    <cfRule type="containsText" dxfId="19183" priority="25457" operator="containsText" text="Concluído">
      <formula>NOT(ISERROR(SEARCH("Concluído",D672)))</formula>
    </cfRule>
    <cfRule type="containsText" dxfId="19182" priority="25458" operator="containsText" text="Reprogramado">
      <formula>NOT(ISERROR(SEARCH("Reprogramado",D672)))</formula>
    </cfRule>
    <cfRule type="containsText" dxfId="19181" priority="25459" operator="containsText" text="Remanejado">
      <formula>NOT(ISERROR(SEARCH("Remanejado",D672)))</formula>
    </cfRule>
    <cfRule type="containsText" dxfId="19180" priority="25460" operator="containsText" text="Cancelado">
      <formula>NOT(ISERROR(SEARCH("Cancelado",D672)))</formula>
    </cfRule>
    <cfRule type="containsText" dxfId="19179" priority="25461" operator="containsText" text="Suspensa">
      <formula>NOT(ISERROR(SEARCH("Suspensa",D672)))</formula>
    </cfRule>
    <cfRule type="containsText" dxfId="19178" priority="25462" operator="containsText" text="Pendente">
      <formula>NOT(ISERROR(SEARCH("Pendente",D672)))</formula>
    </cfRule>
    <cfRule type="containsText" dxfId="19177" priority="25463" operator="containsText" text="Concluído">
      <formula>NOT(ISERROR(SEARCH("Concluído",D672)))</formula>
    </cfRule>
    <cfRule type="containsText" dxfId="19176" priority="25464" operator="containsText" text="Reprogramado">
      <formula>NOT(ISERROR(SEARCH("Reprogramado",D672)))</formula>
    </cfRule>
    <cfRule type="containsText" dxfId="19175" priority="25465" operator="containsText" text="Remanejado">
      <formula>NOT(ISERROR(SEARCH("Remanejado",D672)))</formula>
    </cfRule>
    <cfRule type="containsText" dxfId="19174" priority="25466" operator="containsText" text="Cancelado">
      <formula>NOT(ISERROR(SEARCH("Cancelado",D672)))</formula>
    </cfRule>
    <cfRule type="containsText" dxfId="19173" priority="25467" operator="containsText" text="Suspensa">
      <formula>NOT(ISERROR(SEARCH("Suspensa",D672)))</formula>
    </cfRule>
    <cfRule type="containsText" dxfId="19172" priority="25468" operator="containsText" text="Pendente">
      <formula>NOT(ISERROR(SEARCH("Pendente",D672)))</formula>
    </cfRule>
    <cfRule type="containsText" dxfId="19171" priority="25469" operator="containsText" text="Concluído">
      <formula>NOT(ISERROR(SEARCH("Concluído",D672)))</formula>
    </cfRule>
    <cfRule type="containsText" dxfId="19170" priority="25470" operator="containsText" text="Não">
      <formula>NOT(ISERROR(SEARCH("Não",D672)))</formula>
    </cfRule>
  </conditionalFormatting>
  <conditionalFormatting sqref="D675">
    <cfRule type="containsText" dxfId="19169" priority="25198" operator="containsText" text="Reprogramado">
      <formula>NOT(ISERROR(SEARCH("Reprogramado",D675)))</formula>
    </cfRule>
    <cfRule type="containsText" dxfId="19168" priority="25199" operator="containsText" text="Remanejado">
      <formula>NOT(ISERROR(SEARCH("Remanejado",D675)))</formula>
    </cfRule>
    <cfRule type="containsText" dxfId="19167" priority="25200" operator="containsText" text="Cancelado">
      <formula>NOT(ISERROR(SEARCH("Cancelado",D675)))</formula>
    </cfRule>
    <cfRule type="containsText" dxfId="19166" priority="25201" operator="containsText" text="Suspensa">
      <formula>NOT(ISERROR(SEARCH("Suspensa",D675)))</formula>
    </cfRule>
    <cfRule type="containsText" dxfId="19165" priority="25202" operator="containsText" text="Pendente">
      <formula>NOT(ISERROR(SEARCH("Pendente",D675)))</formula>
    </cfRule>
    <cfRule type="containsText" dxfId="19164" priority="25203" operator="containsText" text="Concluído">
      <formula>NOT(ISERROR(SEARCH("Concluído",D675)))</formula>
    </cfRule>
    <cfRule type="containsText" dxfId="19163" priority="25204" operator="containsText" text="Reprogramado">
      <formula>NOT(ISERROR(SEARCH("Reprogramado",D675)))</formula>
    </cfRule>
    <cfRule type="containsText" dxfId="19162" priority="25205" operator="containsText" text="Remanejado">
      <formula>NOT(ISERROR(SEARCH("Remanejado",D675)))</formula>
    </cfRule>
    <cfRule type="containsText" dxfId="19161" priority="25206" operator="containsText" text="Cancelado">
      <formula>NOT(ISERROR(SEARCH("Cancelado",D675)))</formula>
    </cfRule>
    <cfRule type="containsText" dxfId="19160" priority="25207" operator="containsText" text="Suspensa">
      <formula>NOT(ISERROR(SEARCH("Suspensa",D675)))</formula>
    </cfRule>
    <cfRule type="containsText" dxfId="19159" priority="25208" operator="containsText" text="Pendente">
      <formula>NOT(ISERROR(SEARCH("Pendente",D675)))</formula>
    </cfRule>
    <cfRule type="containsText" dxfId="19158" priority="25209" operator="containsText" text="Concluído">
      <formula>NOT(ISERROR(SEARCH("Concluído",D675)))</formula>
    </cfRule>
    <cfRule type="containsText" dxfId="19157" priority="25210" operator="containsText" text="Reprogramado">
      <formula>NOT(ISERROR(SEARCH("Reprogramado",D675)))</formula>
    </cfRule>
    <cfRule type="containsText" dxfId="19156" priority="25211" operator="containsText" text="Remanejado">
      <formula>NOT(ISERROR(SEARCH("Remanejado",D675)))</formula>
    </cfRule>
    <cfRule type="containsText" dxfId="19155" priority="25212" operator="containsText" text="Cancelado">
      <formula>NOT(ISERROR(SEARCH("Cancelado",D675)))</formula>
    </cfRule>
    <cfRule type="containsText" dxfId="19154" priority="25213" operator="containsText" text="Suspensa">
      <formula>NOT(ISERROR(SEARCH("Suspensa",D675)))</formula>
    </cfRule>
    <cfRule type="containsText" dxfId="19153" priority="25214" operator="containsText" text="Pendente">
      <formula>NOT(ISERROR(SEARCH("Pendente",D675)))</formula>
    </cfRule>
    <cfRule type="containsText" dxfId="19152" priority="25215" operator="containsText" text="Concluído">
      <formula>NOT(ISERROR(SEARCH("Concluído",D675)))</formula>
    </cfRule>
  </conditionalFormatting>
  <conditionalFormatting sqref="D676">
    <cfRule type="containsText" dxfId="19151" priority="25180" operator="containsText" text="Reprogramado">
      <formula>NOT(ISERROR(SEARCH("Reprogramado",D676)))</formula>
    </cfRule>
    <cfRule type="containsText" dxfId="19150" priority="25181" operator="containsText" text="Remanejado">
      <formula>NOT(ISERROR(SEARCH("Remanejado",D676)))</formula>
    </cfRule>
    <cfRule type="containsText" dxfId="19149" priority="25182" operator="containsText" text="Cancelado">
      <formula>NOT(ISERROR(SEARCH("Cancelado",D676)))</formula>
    </cfRule>
    <cfRule type="containsText" dxfId="19148" priority="25183" operator="containsText" text="Suspensa">
      <formula>NOT(ISERROR(SEARCH("Suspensa",D676)))</formula>
    </cfRule>
    <cfRule type="containsText" dxfId="19147" priority="25184" operator="containsText" text="Pendente">
      <formula>NOT(ISERROR(SEARCH("Pendente",D676)))</formula>
    </cfRule>
    <cfRule type="containsText" dxfId="19146" priority="25185" operator="containsText" text="Concluído">
      <formula>NOT(ISERROR(SEARCH("Concluído",D676)))</formula>
    </cfRule>
    <cfRule type="containsText" dxfId="19145" priority="25186" operator="containsText" text="Reprogramado">
      <formula>NOT(ISERROR(SEARCH("Reprogramado",D676)))</formula>
    </cfRule>
    <cfRule type="containsText" dxfId="19144" priority="25187" operator="containsText" text="Remanejado">
      <formula>NOT(ISERROR(SEARCH("Remanejado",D676)))</formula>
    </cfRule>
    <cfRule type="containsText" dxfId="19143" priority="25188" operator="containsText" text="Cancelado">
      <formula>NOT(ISERROR(SEARCH("Cancelado",D676)))</formula>
    </cfRule>
    <cfRule type="containsText" dxfId="19142" priority="25189" operator="containsText" text="Suspensa">
      <formula>NOT(ISERROR(SEARCH("Suspensa",D676)))</formula>
    </cfRule>
    <cfRule type="containsText" dxfId="19141" priority="25190" operator="containsText" text="Pendente">
      <formula>NOT(ISERROR(SEARCH("Pendente",D676)))</formula>
    </cfRule>
    <cfRule type="containsText" dxfId="19140" priority="25191" operator="containsText" text="Concluído">
      <formula>NOT(ISERROR(SEARCH("Concluído",D676)))</formula>
    </cfRule>
    <cfRule type="containsText" dxfId="19139" priority="25192" operator="containsText" text="Reprogramado">
      <formula>NOT(ISERROR(SEARCH("Reprogramado",D676)))</formula>
    </cfRule>
    <cfRule type="containsText" dxfId="19138" priority="25193" operator="containsText" text="Remanejado">
      <formula>NOT(ISERROR(SEARCH("Remanejado",D676)))</formula>
    </cfRule>
    <cfRule type="containsText" dxfId="19137" priority="25194" operator="containsText" text="Cancelado">
      <formula>NOT(ISERROR(SEARCH("Cancelado",D676)))</formula>
    </cfRule>
    <cfRule type="containsText" dxfId="19136" priority="25195" operator="containsText" text="Suspensa">
      <formula>NOT(ISERROR(SEARCH("Suspensa",D676)))</formula>
    </cfRule>
    <cfRule type="containsText" dxfId="19135" priority="25196" operator="containsText" text="Pendente">
      <formula>NOT(ISERROR(SEARCH("Pendente",D676)))</formula>
    </cfRule>
    <cfRule type="containsText" dxfId="19134" priority="25197" operator="containsText" text="Concluído">
      <formula>NOT(ISERROR(SEARCH("Concluído",D676)))</formula>
    </cfRule>
  </conditionalFormatting>
  <conditionalFormatting sqref="D677">
    <cfRule type="containsText" dxfId="19133" priority="25172" operator="containsText" text="Reprogramado">
      <formula>NOT(ISERROR(SEARCH("Reprogramado",D677)))</formula>
    </cfRule>
    <cfRule type="containsText" dxfId="19132" priority="25173" operator="containsText" text="Remanejado">
      <formula>NOT(ISERROR(SEARCH("Remanejado",D677)))</formula>
    </cfRule>
    <cfRule type="containsText" dxfId="19131" priority="25174" operator="containsText" text="Cancelado">
      <formula>NOT(ISERROR(SEARCH("Cancelado",D677)))</formula>
    </cfRule>
    <cfRule type="containsText" dxfId="19130" priority="25175" operator="containsText" text="Suspensa">
      <formula>NOT(ISERROR(SEARCH("Suspensa",D677)))</formula>
    </cfRule>
    <cfRule type="containsText" dxfId="19129" priority="25178" operator="containsText" text="Pendente">
      <formula>NOT(ISERROR(SEARCH("Pendente",D677)))</formula>
    </cfRule>
    <cfRule type="containsText" dxfId="19128" priority="25179" operator="containsText" text="Concluído">
      <formula>NOT(ISERROR(SEARCH("Concluído",D677)))</formula>
    </cfRule>
  </conditionalFormatting>
  <conditionalFormatting sqref="D678">
    <cfRule type="containsText" dxfId="19127" priority="25164" operator="containsText" text="Reprogramado">
      <formula>NOT(ISERROR(SEARCH("Reprogramado",D678)))</formula>
    </cfRule>
    <cfRule type="containsText" dxfId="19126" priority="25165" operator="containsText" text="Remanejado">
      <formula>NOT(ISERROR(SEARCH("Remanejado",D678)))</formula>
    </cfRule>
    <cfRule type="containsText" dxfId="19125" priority="25166" operator="containsText" text="Cancelado">
      <formula>NOT(ISERROR(SEARCH("Cancelado",D678)))</formula>
    </cfRule>
    <cfRule type="containsText" dxfId="19124" priority="25167" operator="containsText" text="Suspensa">
      <formula>NOT(ISERROR(SEARCH("Suspensa",D678)))</formula>
    </cfRule>
    <cfRule type="containsText" dxfId="19123" priority="25170" operator="containsText" text="Pendente">
      <formula>NOT(ISERROR(SEARCH("Pendente",D678)))</formula>
    </cfRule>
    <cfRule type="containsText" dxfId="19122" priority="25171" operator="containsText" text="Concluído">
      <formula>NOT(ISERROR(SEARCH("Concluído",D678)))</formula>
    </cfRule>
  </conditionalFormatting>
  <conditionalFormatting sqref="D679">
    <cfRule type="containsText" dxfId="19121" priority="25156" operator="containsText" text="Reprogramado">
      <formula>NOT(ISERROR(SEARCH("Reprogramado",D679)))</formula>
    </cfRule>
    <cfRule type="containsText" dxfId="19120" priority="25157" operator="containsText" text="Remanejado">
      <formula>NOT(ISERROR(SEARCH("Remanejado",D679)))</formula>
    </cfRule>
    <cfRule type="containsText" dxfId="19119" priority="25158" operator="containsText" text="Cancelado">
      <formula>NOT(ISERROR(SEARCH("Cancelado",D679)))</formula>
    </cfRule>
    <cfRule type="containsText" dxfId="19118" priority="25159" operator="containsText" text="Suspensa">
      <formula>NOT(ISERROR(SEARCH("Suspensa",D679)))</formula>
    </cfRule>
    <cfRule type="containsText" dxfId="19117" priority="25162" operator="containsText" text="Pendente">
      <formula>NOT(ISERROR(SEARCH("Pendente",D679)))</formula>
    </cfRule>
    <cfRule type="containsText" dxfId="19116" priority="25163" operator="containsText" text="Concluído">
      <formula>NOT(ISERROR(SEARCH("Concluído",D679)))</formula>
    </cfRule>
  </conditionalFormatting>
  <conditionalFormatting sqref="D680">
    <cfRule type="containsText" dxfId="19115" priority="25148" operator="containsText" text="Reprogramado">
      <formula>NOT(ISERROR(SEARCH("Reprogramado",D680)))</formula>
    </cfRule>
    <cfRule type="containsText" dxfId="19114" priority="25149" operator="containsText" text="Remanejado">
      <formula>NOT(ISERROR(SEARCH("Remanejado",D680)))</formula>
    </cfRule>
    <cfRule type="containsText" dxfId="19113" priority="25150" operator="containsText" text="Cancelado">
      <formula>NOT(ISERROR(SEARCH("Cancelado",D680)))</formula>
    </cfRule>
    <cfRule type="containsText" dxfId="19112" priority="25151" operator="containsText" text="Suspensa">
      <formula>NOT(ISERROR(SEARCH("Suspensa",D680)))</formula>
    </cfRule>
    <cfRule type="containsText" dxfId="19111" priority="25154" operator="containsText" text="Pendente">
      <formula>NOT(ISERROR(SEARCH("Pendente",D680)))</formula>
    </cfRule>
    <cfRule type="containsText" dxfId="19110" priority="25155" operator="containsText" text="Concluído">
      <formula>NOT(ISERROR(SEARCH("Concluído",D680)))</formula>
    </cfRule>
  </conditionalFormatting>
  <conditionalFormatting sqref="D681">
    <cfRule type="containsText" dxfId="19109" priority="25140" operator="containsText" text="Reprogramado">
      <formula>NOT(ISERROR(SEARCH("Reprogramado",D681)))</formula>
    </cfRule>
    <cfRule type="containsText" dxfId="19108" priority="25141" operator="containsText" text="Remanejado">
      <formula>NOT(ISERROR(SEARCH("Remanejado",D681)))</formula>
    </cfRule>
    <cfRule type="containsText" dxfId="19107" priority="25142" operator="containsText" text="Cancelado">
      <formula>NOT(ISERROR(SEARCH("Cancelado",D681)))</formula>
    </cfRule>
    <cfRule type="containsText" dxfId="19106" priority="25143" operator="containsText" text="Suspensa">
      <formula>NOT(ISERROR(SEARCH("Suspensa",D681)))</formula>
    </cfRule>
    <cfRule type="containsText" dxfId="19105" priority="25146" operator="containsText" text="Pendente">
      <formula>NOT(ISERROR(SEARCH("Pendente",D681)))</formula>
    </cfRule>
    <cfRule type="containsText" dxfId="19104" priority="25147" operator="containsText" text="Concluído">
      <formula>NOT(ISERROR(SEARCH("Concluído",D681)))</formula>
    </cfRule>
  </conditionalFormatting>
  <conditionalFormatting sqref="D682:D684">
    <cfRule type="containsText" dxfId="19103" priority="25088" operator="containsText" text="Reprogramado">
      <formula>NOT(ISERROR(SEARCH("Reprogramado",D682)))</formula>
    </cfRule>
    <cfRule type="containsText" dxfId="19102" priority="25089" operator="containsText" text="Remanejado">
      <formula>NOT(ISERROR(SEARCH("Remanejado",D682)))</formula>
    </cfRule>
    <cfRule type="containsText" dxfId="19101" priority="25090" operator="containsText" text="Cancelado">
      <formula>NOT(ISERROR(SEARCH("Cancelado",D682)))</formula>
    </cfRule>
    <cfRule type="containsText" dxfId="19100" priority="25091" operator="containsText" text="Suspensa">
      <formula>NOT(ISERROR(SEARCH("Suspensa",D682)))</formula>
    </cfRule>
    <cfRule type="containsText" dxfId="19099" priority="25092" operator="containsText" text="Pendente">
      <formula>NOT(ISERROR(SEARCH("Pendente",D682)))</formula>
    </cfRule>
    <cfRule type="containsText" dxfId="19098" priority="25093" operator="containsText" text="Concluído">
      <formula>NOT(ISERROR(SEARCH("Concluído",D682)))</formula>
    </cfRule>
    <cfRule type="containsText" dxfId="19097" priority="25094" operator="containsText" text="Reprogramado">
      <formula>NOT(ISERROR(SEARCH("Reprogramado",D682)))</formula>
    </cfRule>
    <cfRule type="containsText" dxfId="19096" priority="25095" operator="containsText" text="Remanejado">
      <formula>NOT(ISERROR(SEARCH("Remanejado",D682)))</formula>
    </cfRule>
    <cfRule type="containsText" dxfId="19095" priority="25096" operator="containsText" text="Cancelado">
      <formula>NOT(ISERROR(SEARCH("Cancelado",D682)))</formula>
    </cfRule>
    <cfRule type="containsText" dxfId="19094" priority="25097" operator="containsText" text="Suspensa">
      <formula>NOT(ISERROR(SEARCH("Suspensa",D682)))</formula>
    </cfRule>
    <cfRule type="containsText" dxfId="19093" priority="25098" operator="containsText" text="Pendente">
      <formula>NOT(ISERROR(SEARCH("Pendente",D682)))</formula>
    </cfRule>
    <cfRule type="containsText" dxfId="19092" priority="25099" operator="containsText" text="Concluído">
      <formula>NOT(ISERROR(SEARCH("Concluído",D682)))</formula>
    </cfRule>
    <cfRule type="containsText" dxfId="19091" priority="25100" operator="containsText" text="Reprogramado">
      <formula>NOT(ISERROR(SEARCH("Reprogramado",D682)))</formula>
    </cfRule>
    <cfRule type="containsText" dxfId="19090" priority="25101" operator="containsText" text="Remanejado">
      <formula>NOT(ISERROR(SEARCH("Remanejado",D682)))</formula>
    </cfRule>
    <cfRule type="containsText" dxfId="19089" priority="25102" operator="containsText" text="Cancelado">
      <formula>NOT(ISERROR(SEARCH("Cancelado",D682)))</formula>
    </cfRule>
    <cfRule type="containsText" dxfId="19088" priority="25103" operator="containsText" text="Suspensa">
      <formula>NOT(ISERROR(SEARCH("Suspensa",D682)))</formula>
    </cfRule>
    <cfRule type="containsText" dxfId="19087" priority="25104" operator="containsText" text="Pendente">
      <formula>NOT(ISERROR(SEARCH("Pendente",D682)))</formula>
    </cfRule>
    <cfRule type="containsText" dxfId="19086" priority="25105" operator="containsText" text="Concluído">
      <formula>NOT(ISERROR(SEARCH("Concluído",D682)))</formula>
    </cfRule>
    <cfRule type="containsText" dxfId="19085" priority="25106" operator="containsText" text="Reprogramado">
      <formula>NOT(ISERROR(SEARCH("Reprogramado",D682)))</formula>
    </cfRule>
    <cfRule type="containsText" dxfId="19084" priority="25107" operator="containsText" text="Remanejado">
      <formula>NOT(ISERROR(SEARCH("Remanejado",D682)))</formula>
    </cfRule>
    <cfRule type="containsText" dxfId="19083" priority="25108" operator="containsText" text="Cancelado">
      <formula>NOT(ISERROR(SEARCH("Cancelado",D682)))</formula>
    </cfRule>
    <cfRule type="containsText" dxfId="19082" priority="25109" operator="containsText" text="Suspensa">
      <formula>NOT(ISERROR(SEARCH("Suspensa",D682)))</formula>
    </cfRule>
    <cfRule type="containsText" dxfId="19081" priority="25110" operator="containsText" text="Pendente">
      <formula>NOT(ISERROR(SEARCH("Pendente",D682)))</formula>
    </cfRule>
    <cfRule type="containsText" dxfId="19080" priority="25111" operator="containsText" text="Concluído">
      <formula>NOT(ISERROR(SEARCH("Concluído",D682)))</formula>
    </cfRule>
    <cfRule type="containsText" dxfId="19079" priority="25112" operator="containsText" text="Não">
      <formula>NOT(ISERROR(SEARCH("Não",D682)))</formula>
    </cfRule>
    <cfRule type="containsText" dxfId="19078" priority="25113" operator="containsText" text="Reprogramado">
      <formula>NOT(ISERROR(SEARCH("Reprogramado",D682)))</formula>
    </cfRule>
    <cfRule type="containsText" dxfId="19077" priority="25114" operator="containsText" text="Remanejado">
      <formula>NOT(ISERROR(SEARCH("Remanejado",D682)))</formula>
    </cfRule>
    <cfRule type="containsText" dxfId="19076" priority="25115" operator="containsText" text="Cancelado">
      <formula>NOT(ISERROR(SEARCH("Cancelado",D682)))</formula>
    </cfRule>
    <cfRule type="containsText" dxfId="19075" priority="25116" operator="containsText" text="Suspensa">
      <formula>NOT(ISERROR(SEARCH("Suspensa",D682)))</formula>
    </cfRule>
    <cfRule type="containsText" dxfId="19074" priority="25117" operator="containsText" text="Pendente">
      <formula>NOT(ISERROR(SEARCH("Pendente",D682)))</formula>
    </cfRule>
    <cfRule type="containsText" dxfId="19073" priority="25118" operator="containsText" text="Concluído">
      <formula>NOT(ISERROR(SEARCH("Concluído",D682)))</formula>
    </cfRule>
    <cfRule type="containsText" dxfId="19072" priority="25119" operator="containsText" text="Reprogramado">
      <formula>NOT(ISERROR(SEARCH("Reprogramado",D682)))</formula>
    </cfRule>
    <cfRule type="containsText" dxfId="19071" priority="25120" operator="containsText" text="Remanejado">
      <formula>NOT(ISERROR(SEARCH("Remanejado",D682)))</formula>
    </cfRule>
    <cfRule type="containsText" dxfId="19070" priority="25121" operator="containsText" text="Cancelado">
      <formula>NOT(ISERROR(SEARCH("Cancelado",D682)))</formula>
    </cfRule>
    <cfRule type="containsText" dxfId="19069" priority="25122" operator="containsText" text="Suspensa">
      <formula>NOT(ISERROR(SEARCH("Suspensa",D682)))</formula>
    </cfRule>
    <cfRule type="containsText" dxfId="19068" priority="25123" operator="containsText" text="Pendente">
      <formula>NOT(ISERROR(SEARCH("Pendente",D682)))</formula>
    </cfRule>
    <cfRule type="containsText" dxfId="19067" priority="25124" operator="containsText" text="Concluído">
      <formula>NOT(ISERROR(SEARCH("Concluído",D682)))</formula>
    </cfRule>
    <cfRule type="containsText" dxfId="19066" priority="25125" operator="containsText" text="Reprogramado">
      <formula>NOT(ISERROR(SEARCH("Reprogramado",D682)))</formula>
    </cfRule>
    <cfRule type="containsText" dxfId="19065" priority="25126" operator="containsText" text="Remanejado">
      <formula>NOT(ISERROR(SEARCH("Remanejado",D682)))</formula>
    </cfRule>
    <cfRule type="containsText" dxfId="19064" priority="25127" operator="containsText" text="Cancelado">
      <formula>NOT(ISERROR(SEARCH("Cancelado",D682)))</formula>
    </cfRule>
    <cfRule type="containsText" dxfId="19063" priority="25128" operator="containsText" text="Suspensa">
      <formula>NOT(ISERROR(SEARCH("Suspensa",D682)))</formula>
    </cfRule>
    <cfRule type="containsText" dxfId="19062" priority="25129" operator="containsText" text="Pendente">
      <formula>NOT(ISERROR(SEARCH("Pendente",D682)))</formula>
    </cfRule>
    <cfRule type="containsText" dxfId="19061" priority="25130" operator="containsText" text="Concluído">
      <formula>NOT(ISERROR(SEARCH("Concluído",D682)))</formula>
    </cfRule>
    <cfRule type="containsText" dxfId="19060" priority="25131" operator="containsText" text="Não">
      <formula>NOT(ISERROR(SEARCH("Não",D682)))</formula>
    </cfRule>
  </conditionalFormatting>
  <conditionalFormatting sqref="D685:D686">
    <cfRule type="containsText" dxfId="19059" priority="25064" operator="containsText" text="Reprogramado">
      <formula>NOT(ISERROR(SEARCH("Reprogramado",D685)))</formula>
    </cfRule>
    <cfRule type="containsText" dxfId="19058" priority="25065" operator="containsText" text="Remanejado">
      <formula>NOT(ISERROR(SEARCH("Remanejado",D685)))</formula>
    </cfRule>
    <cfRule type="containsText" dxfId="19057" priority="25066" operator="containsText" text="Cancelado">
      <formula>NOT(ISERROR(SEARCH("Cancelado",D685)))</formula>
    </cfRule>
    <cfRule type="containsText" dxfId="19056" priority="25067" operator="containsText" text="Suspensa">
      <formula>NOT(ISERROR(SEARCH("Suspensa",D685)))</formula>
    </cfRule>
    <cfRule type="containsText" dxfId="19055" priority="25070" operator="containsText" text="Pendente">
      <formula>NOT(ISERROR(SEARCH("Pendente",D685)))</formula>
    </cfRule>
    <cfRule type="containsText" dxfId="19054" priority="25071" operator="containsText" text="Concluído">
      <formula>NOT(ISERROR(SEARCH("Concluído",D685)))</formula>
    </cfRule>
  </conditionalFormatting>
  <conditionalFormatting sqref="D687">
    <cfRule type="containsText" dxfId="19053" priority="25048" operator="containsText" text="Reprogramado">
      <formula>NOT(ISERROR(SEARCH("Reprogramado",D687)))</formula>
    </cfRule>
    <cfRule type="containsText" dxfId="19052" priority="25049" operator="containsText" text="Remanejado">
      <formula>NOT(ISERROR(SEARCH("Remanejado",D687)))</formula>
    </cfRule>
    <cfRule type="containsText" dxfId="19051" priority="25050" operator="containsText" text="Cancelado">
      <formula>NOT(ISERROR(SEARCH("Cancelado",D687)))</formula>
    </cfRule>
    <cfRule type="containsText" dxfId="19050" priority="25051" operator="containsText" text="Suspensa">
      <formula>NOT(ISERROR(SEARCH("Suspensa",D687)))</formula>
    </cfRule>
    <cfRule type="containsText" dxfId="19049" priority="25054" operator="containsText" text="Pendente">
      <formula>NOT(ISERROR(SEARCH("Pendente",D687)))</formula>
    </cfRule>
    <cfRule type="containsText" dxfId="19048" priority="25055" operator="containsText" text="Concluído">
      <formula>NOT(ISERROR(SEARCH("Concluído",D687)))</formula>
    </cfRule>
  </conditionalFormatting>
  <conditionalFormatting sqref="D688:D700">
    <cfRule type="containsText" dxfId="19047" priority="24996" operator="containsText" text="Reprogramado">
      <formula>NOT(ISERROR(SEARCH("Reprogramado",D688)))</formula>
    </cfRule>
    <cfRule type="containsText" dxfId="19046" priority="24997" operator="containsText" text="Remanejado">
      <formula>NOT(ISERROR(SEARCH("Remanejado",D688)))</formula>
    </cfRule>
    <cfRule type="containsText" dxfId="19045" priority="24998" operator="containsText" text="Cancelado">
      <formula>NOT(ISERROR(SEARCH("Cancelado",D688)))</formula>
    </cfRule>
    <cfRule type="containsText" dxfId="19044" priority="24999" operator="containsText" text="Suspensa">
      <formula>NOT(ISERROR(SEARCH("Suspensa",D688)))</formula>
    </cfRule>
    <cfRule type="containsText" dxfId="19043" priority="25000" operator="containsText" text="Pendente">
      <formula>NOT(ISERROR(SEARCH("Pendente",D688)))</formula>
    </cfRule>
    <cfRule type="containsText" dxfId="19042" priority="25001" operator="containsText" text="Concluído">
      <formula>NOT(ISERROR(SEARCH("Concluído",D688)))</formula>
    </cfRule>
    <cfRule type="containsText" dxfId="19041" priority="25002" operator="containsText" text="Reprogramado">
      <formula>NOT(ISERROR(SEARCH("Reprogramado",D688)))</formula>
    </cfRule>
    <cfRule type="containsText" dxfId="19040" priority="25003" operator="containsText" text="Remanejado">
      <formula>NOT(ISERROR(SEARCH("Remanejado",D688)))</formula>
    </cfRule>
    <cfRule type="containsText" dxfId="19039" priority="25004" operator="containsText" text="Cancelado">
      <formula>NOT(ISERROR(SEARCH("Cancelado",D688)))</formula>
    </cfRule>
    <cfRule type="containsText" dxfId="19038" priority="25005" operator="containsText" text="Suspensa">
      <formula>NOT(ISERROR(SEARCH("Suspensa",D688)))</formula>
    </cfRule>
    <cfRule type="containsText" dxfId="19037" priority="25006" operator="containsText" text="Pendente">
      <formula>NOT(ISERROR(SEARCH("Pendente",D688)))</formula>
    </cfRule>
    <cfRule type="containsText" dxfId="19036" priority="25007" operator="containsText" text="Concluído">
      <formula>NOT(ISERROR(SEARCH("Concluído",D688)))</formula>
    </cfRule>
    <cfRule type="containsText" dxfId="19035" priority="25008" operator="containsText" text="Reprogramado">
      <formula>NOT(ISERROR(SEARCH("Reprogramado",D688)))</formula>
    </cfRule>
    <cfRule type="containsText" dxfId="19034" priority="25009" operator="containsText" text="Remanejado">
      <formula>NOT(ISERROR(SEARCH("Remanejado",D688)))</formula>
    </cfRule>
    <cfRule type="containsText" dxfId="19033" priority="25010" operator="containsText" text="Cancelado">
      <formula>NOT(ISERROR(SEARCH("Cancelado",D688)))</formula>
    </cfRule>
    <cfRule type="containsText" dxfId="19032" priority="25011" operator="containsText" text="Suspensa">
      <formula>NOT(ISERROR(SEARCH("Suspensa",D688)))</formula>
    </cfRule>
    <cfRule type="containsText" dxfId="19031" priority="25012" operator="containsText" text="Pendente">
      <formula>NOT(ISERROR(SEARCH("Pendente",D688)))</formula>
    </cfRule>
    <cfRule type="containsText" dxfId="19030" priority="25013" operator="containsText" text="Concluído">
      <formula>NOT(ISERROR(SEARCH("Concluído",D688)))</formula>
    </cfRule>
    <cfRule type="containsText" dxfId="19029" priority="25014" operator="containsText" text="Reprogramado">
      <formula>NOT(ISERROR(SEARCH("Reprogramado",D688)))</formula>
    </cfRule>
    <cfRule type="containsText" dxfId="19028" priority="25015" operator="containsText" text="Remanejado">
      <formula>NOT(ISERROR(SEARCH("Remanejado",D688)))</formula>
    </cfRule>
    <cfRule type="containsText" dxfId="19027" priority="25016" operator="containsText" text="Cancelado">
      <formula>NOT(ISERROR(SEARCH("Cancelado",D688)))</formula>
    </cfRule>
    <cfRule type="containsText" dxfId="19026" priority="25017" operator="containsText" text="Suspensa">
      <formula>NOT(ISERROR(SEARCH("Suspensa",D688)))</formula>
    </cfRule>
    <cfRule type="containsText" dxfId="19025" priority="25018" operator="containsText" text="Pendente">
      <formula>NOT(ISERROR(SEARCH("Pendente",D688)))</formula>
    </cfRule>
    <cfRule type="containsText" dxfId="19024" priority="25019" operator="containsText" text="Concluído">
      <formula>NOT(ISERROR(SEARCH("Concluído",D688)))</formula>
    </cfRule>
    <cfRule type="containsText" dxfId="19023" priority="25020" operator="containsText" text="Não">
      <formula>NOT(ISERROR(SEARCH("Não",D688)))</formula>
    </cfRule>
    <cfRule type="containsText" dxfId="19022" priority="25021" operator="containsText" text="Reprogramado">
      <formula>NOT(ISERROR(SEARCH("Reprogramado",D688)))</formula>
    </cfRule>
    <cfRule type="containsText" dxfId="19021" priority="25022" operator="containsText" text="Remanejado">
      <formula>NOT(ISERROR(SEARCH("Remanejado",D688)))</formula>
    </cfRule>
    <cfRule type="containsText" dxfId="19020" priority="25023" operator="containsText" text="Cancelado">
      <formula>NOT(ISERROR(SEARCH("Cancelado",D688)))</formula>
    </cfRule>
    <cfRule type="containsText" dxfId="19019" priority="25024" operator="containsText" text="Suspensa">
      <formula>NOT(ISERROR(SEARCH("Suspensa",D688)))</formula>
    </cfRule>
    <cfRule type="containsText" dxfId="19018" priority="25025" operator="containsText" text="Pendente">
      <formula>NOT(ISERROR(SEARCH("Pendente",D688)))</formula>
    </cfRule>
    <cfRule type="containsText" dxfId="19017" priority="25026" operator="containsText" text="Concluído">
      <formula>NOT(ISERROR(SEARCH("Concluído",D688)))</formula>
    </cfRule>
    <cfRule type="containsText" dxfId="19016" priority="25027" operator="containsText" text="Reprogramado">
      <formula>NOT(ISERROR(SEARCH("Reprogramado",D688)))</formula>
    </cfRule>
    <cfRule type="containsText" dxfId="19015" priority="25028" operator="containsText" text="Remanejado">
      <formula>NOT(ISERROR(SEARCH("Remanejado",D688)))</formula>
    </cfRule>
    <cfRule type="containsText" dxfId="19014" priority="25029" operator="containsText" text="Cancelado">
      <formula>NOT(ISERROR(SEARCH("Cancelado",D688)))</formula>
    </cfRule>
    <cfRule type="containsText" dxfId="19013" priority="25030" operator="containsText" text="Suspensa">
      <formula>NOT(ISERROR(SEARCH("Suspensa",D688)))</formula>
    </cfRule>
    <cfRule type="containsText" dxfId="19012" priority="25031" operator="containsText" text="Pendente">
      <formula>NOT(ISERROR(SEARCH("Pendente",D688)))</formula>
    </cfRule>
    <cfRule type="containsText" dxfId="19011" priority="25032" operator="containsText" text="Concluído">
      <formula>NOT(ISERROR(SEARCH("Concluído",D688)))</formula>
    </cfRule>
    <cfRule type="containsText" dxfId="19010" priority="25033" operator="containsText" text="Reprogramado">
      <formula>NOT(ISERROR(SEARCH("Reprogramado",D688)))</formula>
    </cfRule>
    <cfRule type="containsText" dxfId="19009" priority="25034" operator="containsText" text="Remanejado">
      <formula>NOT(ISERROR(SEARCH("Remanejado",D688)))</formula>
    </cfRule>
    <cfRule type="containsText" dxfId="19008" priority="25035" operator="containsText" text="Cancelado">
      <formula>NOT(ISERROR(SEARCH("Cancelado",D688)))</formula>
    </cfRule>
    <cfRule type="containsText" dxfId="19007" priority="25036" operator="containsText" text="Suspensa">
      <formula>NOT(ISERROR(SEARCH("Suspensa",D688)))</formula>
    </cfRule>
    <cfRule type="containsText" dxfId="19006" priority="25037" operator="containsText" text="Pendente">
      <formula>NOT(ISERROR(SEARCH("Pendente",D688)))</formula>
    </cfRule>
    <cfRule type="containsText" dxfId="19005" priority="25038" operator="containsText" text="Concluído">
      <formula>NOT(ISERROR(SEARCH("Concluído",D688)))</formula>
    </cfRule>
    <cfRule type="containsText" dxfId="19004" priority="25039" operator="containsText" text="Não">
      <formula>NOT(ISERROR(SEARCH("Não",D688)))</formula>
    </cfRule>
  </conditionalFormatting>
  <conditionalFormatting sqref="D701:D793">
    <cfRule type="containsText" dxfId="19003" priority="24932" operator="containsText" text="Reprogramado">
      <formula>NOT(ISERROR(SEARCH("Reprogramado",D701)))</formula>
    </cfRule>
    <cfRule type="containsText" dxfId="19002" priority="24933" operator="containsText" text="Remanejado">
      <formula>NOT(ISERROR(SEARCH("Remanejado",D701)))</formula>
    </cfRule>
    <cfRule type="containsText" dxfId="19001" priority="24934" operator="containsText" text="Cancelado">
      <formula>NOT(ISERROR(SEARCH("Cancelado",D701)))</formula>
    </cfRule>
    <cfRule type="containsText" dxfId="19000" priority="24935" operator="containsText" text="Suspensa">
      <formula>NOT(ISERROR(SEARCH("Suspensa",D701)))</formula>
    </cfRule>
    <cfRule type="containsText" dxfId="18999" priority="24938" operator="containsText" text="Pendente">
      <formula>NOT(ISERROR(SEARCH("Pendente",D701)))</formula>
    </cfRule>
    <cfRule type="containsText" dxfId="18998" priority="24939" operator="containsText" text="Concluído">
      <formula>NOT(ISERROR(SEARCH("Concluído",D701)))</formula>
    </cfRule>
  </conditionalFormatting>
  <conditionalFormatting sqref="D702">
    <cfRule type="containsText" dxfId="18997" priority="24776" operator="containsText" text="Reprogramado">
      <formula>NOT(ISERROR(SEARCH("Reprogramado",D702)))</formula>
    </cfRule>
    <cfRule type="containsText" dxfId="18996" priority="24777" operator="containsText" text="Remanejado">
      <formula>NOT(ISERROR(SEARCH("Remanejado",D702)))</formula>
    </cfRule>
    <cfRule type="containsText" dxfId="18995" priority="24778" operator="containsText" text="Cancelado">
      <formula>NOT(ISERROR(SEARCH("Cancelado",D702)))</formula>
    </cfRule>
    <cfRule type="containsText" dxfId="18994" priority="24779" operator="containsText" text="Suspensa">
      <formula>NOT(ISERROR(SEARCH("Suspensa",D702)))</formula>
    </cfRule>
    <cfRule type="containsText" dxfId="18993" priority="24780" operator="containsText" text="Pendente">
      <formula>NOT(ISERROR(SEARCH("Pendente",D702)))</formula>
    </cfRule>
    <cfRule type="containsText" dxfId="18992" priority="24781" operator="containsText" text="Concluído">
      <formula>NOT(ISERROR(SEARCH("Concluído",D702)))</formula>
    </cfRule>
    <cfRule type="containsText" dxfId="18991" priority="24782" operator="containsText" text="Reprogramado">
      <formula>NOT(ISERROR(SEARCH("Reprogramado",D702)))</formula>
    </cfRule>
    <cfRule type="containsText" dxfId="18990" priority="24783" operator="containsText" text="Remanejado">
      <formula>NOT(ISERROR(SEARCH("Remanejado",D702)))</formula>
    </cfRule>
    <cfRule type="containsText" dxfId="18989" priority="24784" operator="containsText" text="Cancelado">
      <formula>NOT(ISERROR(SEARCH("Cancelado",D702)))</formula>
    </cfRule>
    <cfRule type="containsText" dxfId="18988" priority="24785" operator="containsText" text="Suspensa">
      <formula>NOT(ISERROR(SEARCH("Suspensa",D702)))</formula>
    </cfRule>
    <cfRule type="containsText" dxfId="18987" priority="24786" operator="containsText" text="Pendente">
      <formula>NOT(ISERROR(SEARCH("Pendente",D702)))</formula>
    </cfRule>
    <cfRule type="containsText" dxfId="18986" priority="24787" operator="containsText" text="Concluído">
      <formula>NOT(ISERROR(SEARCH("Concluído",D702)))</formula>
    </cfRule>
    <cfRule type="containsText" dxfId="18985" priority="24788" operator="containsText" text="Reprogramado">
      <formula>NOT(ISERROR(SEARCH("Reprogramado",D702)))</formula>
    </cfRule>
    <cfRule type="containsText" dxfId="18984" priority="24789" operator="containsText" text="Remanejado">
      <formula>NOT(ISERROR(SEARCH("Remanejado",D702)))</formula>
    </cfRule>
    <cfRule type="containsText" dxfId="18983" priority="24790" operator="containsText" text="Cancelado">
      <formula>NOT(ISERROR(SEARCH("Cancelado",D702)))</formula>
    </cfRule>
    <cfRule type="containsText" dxfId="18982" priority="24791" operator="containsText" text="Suspensa">
      <formula>NOT(ISERROR(SEARCH("Suspensa",D702)))</formula>
    </cfRule>
    <cfRule type="containsText" dxfId="18981" priority="24792" operator="containsText" text="Pendente">
      <formula>NOT(ISERROR(SEARCH("Pendente",D702)))</formula>
    </cfRule>
    <cfRule type="containsText" dxfId="18980" priority="24793" operator="containsText" text="Concluído">
      <formula>NOT(ISERROR(SEARCH("Concluído",D702)))</formula>
    </cfRule>
    <cfRule type="containsText" dxfId="18979" priority="24794" operator="containsText" text="Reprogramado">
      <formula>NOT(ISERROR(SEARCH("Reprogramado",D702)))</formula>
    </cfRule>
    <cfRule type="containsText" dxfId="18978" priority="24795" operator="containsText" text="Remanejado">
      <formula>NOT(ISERROR(SEARCH("Remanejado",D702)))</formula>
    </cfRule>
    <cfRule type="containsText" dxfId="18977" priority="24796" operator="containsText" text="Cancelado">
      <formula>NOT(ISERROR(SEARCH("Cancelado",D702)))</formula>
    </cfRule>
    <cfRule type="containsText" dxfId="18976" priority="24797" operator="containsText" text="Suspensa">
      <formula>NOT(ISERROR(SEARCH("Suspensa",D702)))</formula>
    </cfRule>
    <cfRule type="containsText" dxfId="18975" priority="24798" operator="containsText" text="Pendente">
      <formula>NOT(ISERROR(SEARCH("Pendente",D702)))</formula>
    </cfRule>
    <cfRule type="containsText" dxfId="18974" priority="24799" operator="containsText" text="Concluído">
      <formula>NOT(ISERROR(SEARCH("Concluído",D702)))</formula>
    </cfRule>
    <cfRule type="containsText" dxfId="18973" priority="24800" operator="containsText" text="Não">
      <formula>NOT(ISERROR(SEARCH("Não",D702)))</formula>
    </cfRule>
    <cfRule type="containsText" dxfId="18972" priority="24801" operator="containsText" text="Reprogramado">
      <formula>NOT(ISERROR(SEARCH("Reprogramado",D702)))</formula>
    </cfRule>
    <cfRule type="containsText" dxfId="18971" priority="24802" operator="containsText" text="Remanejado">
      <formula>NOT(ISERROR(SEARCH("Remanejado",D702)))</formula>
    </cfRule>
    <cfRule type="containsText" dxfId="18970" priority="24803" operator="containsText" text="Cancelado">
      <formula>NOT(ISERROR(SEARCH("Cancelado",D702)))</formula>
    </cfRule>
    <cfRule type="containsText" dxfId="18969" priority="24804" operator="containsText" text="Suspensa">
      <formula>NOT(ISERROR(SEARCH("Suspensa",D702)))</formula>
    </cfRule>
    <cfRule type="containsText" dxfId="18968" priority="24805" operator="containsText" text="Pendente">
      <formula>NOT(ISERROR(SEARCH("Pendente",D702)))</formula>
    </cfRule>
    <cfRule type="containsText" dxfId="18967" priority="24806" operator="containsText" text="Concluído">
      <formula>NOT(ISERROR(SEARCH("Concluído",D702)))</formula>
    </cfRule>
    <cfRule type="containsText" dxfId="18966" priority="24807" operator="containsText" text="Reprogramado">
      <formula>NOT(ISERROR(SEARCH("Reprogramado",D702)))</formula>
    </cfRule>
    <cfRule type="containsText" dxfId="18965" priority="24808" operator="containsText" text="Remanejado">
      <formula>NOT(ISERROR(SEARCH("Remanejado",D702)))</formula>
    </cfRule>
    <cfRule type="containsText" dxfId="18964" priority="24809" operator="containsText" text="Cancelado">
      <formula>NOT(ISERROR(SEARCH("Cancelado",D702)))</formula>
    </cfRule>
    <cfRule type="containsText" dxfId="18963" priority="24810" operator="containsText" text="Suspensa">
      <formula>NOT(ISERROR(SEARCH("Suspensa",D702)))</formula>
    </cfRule>
    <cfRule type="containsText" dxfId="18962" priority="24811" operator="containsText" text="Pendente">
      <formula>NOT(ISERROR(SEARCH("Pendente",D702)))</formula>
    </cfRule>
    <cfRule type="containsText" dxfId="18961" priority="24812" operator="containsText" text="Concluído">
      <formula>NOT(ISERROR(SEARCH("Concluído",D702)))</formula>
    </cfRule>
    <cfRule type="containsText" dxfId="18960" priority="24813" operator="containsText" text="Reprogramado">
      <formula>NOT(ISERROR(SEARCH("Reprogramado",D702)))</formula>
    </cfRule>
    <cfRule type="containsText" dxfId="18959" priority="24814" operator="containsText" text="Remanejado">
      <formula>NOT(ISERROR(SEARCH("Remanejado",D702)))</formula>
    </cfRule>
    <cfRule type="containsText" dxfId="18958" priority="24815" operator="containsText" text="Cancelado">
      <formula>NOT(ISERROR(SEARCH("Cancelado",D702)))</formula>
    </cfRule>
    <cfRule type="containsText" dxfId="18957" priority="24816" operator="containsText" text="Suspensa">
      <formula>NOT(ISERROR(SEARCH("Suspensa",D702)))</formula>
    </cfRule>
    <cfRule type="containsText" dxfId="18956" priority="24817" operator="containsText" text="Pendente">
      <formula>NOT(ISERROR(SEARCH("Pendente",D702)))</formula>
    </cfRule>
    <cfRule type="containsText" dxfId="18955" priority="24818" operator="containsText" text="Concluído">
      <formula>NOT(ISERROR(SEARCH("Concluído",D702)))</formula>
    </cfRule>
    <cfRule type="containsText" dxfId="18954" priority="24819" operator="containsText" text="Não">
      <formula>NOT(ISERROR(SEARCH("Não",D702)))</formula>
    </cfRule>
  </conditionalFormatting>
  <conditionalFormatting sqref="D703">
    <cfRule type="containsText" dxfId="18953" priority="24916" operator="containsText" text="Reprogramado">
      <formula>NOT(ISERROR(SEARCH("Reprogramado",D703)))</formula>
    </cfRule>
    <cfRule type="containsText" dxfId="18952" priority="24917" operator="containsText" text="Remanejado">
      <formula>NOT(ISERROR(SEARCH("Remanejado",D703)))</formula>
    </cfRule>
    <cfRule type="containsText" dxfId="18951" priority="24918" operator="containsText" text="Cancelado">
      <formula>NOT(ISERROR(SEARCH("Cancelado",D703)))</formula>
    </cfRule>
    <cfRule type="containsText" dxfId="18950" priority="24919" operator="containsText" text="Suspensa">
      <formula>NOT(ISERROR(SEARCH("Suspensa",D703)))</formula>
    </cfRule>
    <cfRule type="containsText" dxfId="18949" priority="24922" operator="containsText" text="Pendente">
      <formula>NOT(ISERROR(SEARCH("Pendente",D703)))</formula>
    </cfRule>
    <cfRule type="containsText" dxfId="18948" priority="24923" operator="containsText" text="Concluído">
      <formula>NOT(ISERROR(SEARCH("Concluído",D703)))</formula>
    </cfRule>
  </conditionalFormatting>
  <conditionalFormatting sqref="D704">
    <cfRule type="containsText" dxfId="18947" priority="24864" operator="containsText" text="Reprogramado">
      <formula>NOT(ISERROR(SEARCH("Reprogramado",D704)))</formula>
    </cfRule>
    <cfRule type="containsText" dxfId="18946" priority="24865" operator="containsText" text="Remanejado">
      <formula>NOT(ISERROR(SEARCH("Remanejado",D704)))</formula>
    </cfRule>
    <cfRule type="containsText" dxfId="18945" priority="24866" operator="containsText" text="Cancelado">
      <formula>NOT(ISERROR(SEARCH("Cancelado",D704)))</formula>
    </cfRule>
    <cfRule type="containsText" dxfId="18944" priority="24867" operator="containsText" text="Suspensa">
      <formula>NOT(ISERROR(SEARCH("Suspensa",D704)))</formula>
    </cfRule>
    <cfRule type="containsText" dxfId="18943" priority="24868" operator="containsText" text="Pendente">
      <formula>NOT(ISERROR(SEARCH("Pendente",D704)))</formula>
    </cfRule>
    <cfRule type="containsText" dxfId="18942" priority="24869" operator="containsText" text="Concluído">
      <formula>NOT(ISERROR(SEARCH("Concluído",D704)))</formula>
    </cfRule>
    <cfRule type="containsText" dxfId="18941" priority="24870" operator="containsText" text="Reprogramado">
      <formula>NOT(ISERROR(SEARCH("Reprogramado",D704)))</formula>
    </cfRule>
    <cfRule type="containsText" dxfId="18940" priority="24871" operator="containsText" text="Remanejado">
      <formula>NOT(ISERROR(SEARCH("Remanejado",D704)))</formula>
    </cfRule>
    <cfRule type="containsText" dxfId="18939" priority="24872" operator="containsText" text="Cancelado">
      <formula>NOT(ISERROR(SEARCH("Cancelado",D704)))</formula>
    </cfRule>
    <cfRule type="containsText" dxfId="18938" priority="24873" operator="containsText" text="Suspensa">
      <formula>NOT(ISERROR(SEARCH("Suspensa",D704)))</formula>
    </cfRule>
    <cfRule type="containsText" dxfId="18937" priority="24874" operator="containsText" text="Pendente">
      <formula>NOT(ISERROR(SEARCH("Pendente",D704)))</formula>
    </cfRule>
    <cfRule type="containsText" dxfId="18936" priority="24875" operator="containsText" text="Concluído">
      <formula>NOT(ISERROR(SEARCH("Concluído",D704)))</formula>
    </cfRule>
    <cfRule type="containsText" dxfId="18935" priority="24876" operator="containsText" text="Reprogramado">
      <formula>NOT(ISERROR(SEARCH("Reprogramado",D704)))</formula>
    </cfRule>
    <cfRule type="containsText" dxfId="18934" priority="24877" operator="containsText" text="Remanejado">
      <formula>NOT(ISERROR(SEARCH("Remanejado",D704)))</formula>
    </cfRule>
    <cfRule type="containsText" dxfId="18933" priority="24878" operator="containsText" text="Cancelado">
      <formula>NOT(ISERROR(SEARCH("Cancelado",D704)))</formula>
    </cfRule>
    <cfRule type="containsText" dxfId="18932" priority="24879" operator="containsText" text="Suspensa">
      <formula>NOT(ISERROR(SEARCH("Suspensa",D704)))</formula>
    </cfRule>
    <cfRule type="containsText" dxfId="18931" priority="24880" operator="containsText" text="Pendente">
      <formula>NOT(ISERROR(SEARCH("Pendente",D704)))</formula>
    </cfRule>
    <cfRule type="containsText" dxfId="18930" priority="24881" operator="containsText" text="Concluído">
      <formula>NOT(ISERROR(SEARCH("Concluído",D704)))</formula>
    </cfRule>
    <cfRule type="containsText" dxfId="18929" priority="24882" operator="containsText" text="Reprogramado">
      <formula>NOT(ISERROR(SEARCH("Reprogramado",D704)))</formula>
    </cfRule>
    <cfRule type="containsText" dxfId="18928" priority="24883" operator="containsText" text="Remanejado">
      <formula>NOT(ISERROR(SEARCH("Remanejado",D704)))</formula>
    </cfRule>
    <cfRule type="containsText" dxfId="18927" priority="24884" operator="containsText" text="Cancelado">
      <formula>NOT(ISERROR(SEARCH("Cancelado",D704)))</formula>
    </cfRule>
    <cfRule type="containsText" dxfId="18926" priority="24885" operator="containsText" text="Suspensa">
      <formula>NOT(ISERROR(SEARCH("Suspensa",D704)))</formula>
    </cfRule>
    <cfRule type="containsText" dxfId="18925" priority="24886" operator="containsText" text="Pendente">
      <formula>NOT(ISERROR(SEARCH("Pendente",D704)))</formula>
    </cfRule>
    <cfRule type="containsText" dxfId="18924" priority="24887" operator="containsText" text="Concluído">
      <formula>NOT(ISERROR(SEARCH("Concluído",D704)))</formula>
    </cfRule>
    <cfRule type="containsText" dxfId="18923" priority="24888" operator="containsText" text="Não">
      <formula>NOT(ISERROR(SEARCH("Não",D704)))</formula>
    </cfRule>
    <cfRule type="containsText" dxfId="18922" priority="24889" operator="containsText" text="Reprogramado">
      <formula>NOT(ISERROR(SEARCH("Reprogramado",D704)))</formula>
    </cfRule>
    <cfRule type="containsText" dxfId="18921" priority="24890" operator="containsText" text="Remanejado">
      <formula>NOT(ISERROR(SEARCH("Remanejado",D704)))</formula>
    </cfRule>
    <cfRule type="containsText" dxfId="18920" priority="24891" operator="containsText" text="Cancelado">
      <formula>NOT(ISERROR(SEARCH("Cancelado",D704)))</formula>
    </cfRule>
    <cfRule type="containsText" dxfId="18919" priority="24892" operator="containsText" text="Suspensa">
      <formula>NOT(ISERROR(SEARCH("Suspensa",D704)))</formula>
    </cfRule>
    <cfRule type="containsText" dxfId="18918" priority="24893" operator="containsText" text="Pendente">
      <formula>NOT(ISERROR(SEARCH("Pendente",D704)))</formula>
    </cfRule>
    <cfRule type="containsText" dxfId="18917" priority="24894" operator="containsText" text="Concluído">
      <formula>NOT(ISERROR(SEARCH("Concluído",D704)))</formula>
    </cfRule>
    <cfRule type="containsText" dxfId="18916" priority="24895" operator="containsText" text="Reprogramado">
      <formula>NOT(ISERROR(SEARCH("Reprogramado",D704)))</formula>
    </cfRule>
    <cfRule type="containsText" dxfId="18915" priority="24896" operator="containsText" text="Remanejado">
      <formula>NOT(ISERROR(SEARCH("Remanejado",D704)))</formula>
    </cfRule>
    <cfRule type="containsText" dxfId="18914" priority="24897" operator="containsText" text="Cancelado">
      <formula>NOT(ISERROR(SEARCH("Cancelado",D704)))</formula>
    </cfRule>
    <cfRule type="containsText" dxfId="18913" priority="24898" operator="containsText" text="Suspensa">
      <formula>NOT(ISERROR(SEARCH("Suspensa",D704)))</formula>
    </cfRule>
    <cfRule type="containsText" dxfId="18912" priority="24899" operator="containsText" text="Pendente">
      <formula>NOT(ISERROR(SEARCH("Pendente",D704)))</formula>
    </cfRule>
    <cfRule type="containsText" dxfId="18911" priority="24900" operator="containsText" text="Concluído">
      <formula>NOT(ISERROR(SEARCH("Concluído",D704)))</formula>
    </cfRule>
    <cfRule type="containsText" dxfId="18910" priority="24901" operator="containsText" text="Reprogramado">
      <formula>NOT(ISERROR(SEARCH("Reprogramado",D704)))</formula>
    </cfRule>
    <cfRule type="containsText" dxfId="18909" priority="24902" operator="containsText" text="Remanejado">
      <formula>NOT(ISERROR(SEARCH("Remanejado",D704)))</formula>
    </cfRule>
    <cfRule type="containsText" dxfId="18908" priority="24903" operator="containsText" text="Cancelado">
      <formula>NOT(ISERROR(SEARCH("Cancelado",D704)))</formula>
    </cfRule>
    <cfRule type="containsText" dxfId="18907" priority="24904" operator="containsText" text="Suspensa">
      <formula>NOT(ISERROR(SEARCH("Suspensa",D704)))</formula>
    </cfRule>
    <cfRule type="containsText" dxfId="18906" priority="24905" operator="containsText" text="Pendente">
      <formula>NOT(ISERROR(SEARCH("Pendente",D704)))</formula>
    </cfRule>
    <cfRule type="containsText" dxfId="18905" priority="24906" operator="containsText" text="Concluído">
      <formula>NOT(ISERROR(SEARCH("Concluído",D704)))</formula>
    </cfRule>
    <cfRule type="containsText" dxfId="18904" priority="24907" operator="containsText" text="Não">
      <formula>NOT(ISERROR(SEARCH("Não",D704)))</formula>
    </cfRule>
  </conditionalFormatting>
  <conditionalFormatting sqref="D705:D707">
    <cfRule type="containsText" dxfId="18903" priority="24820" operator="containsText" text="Reprogramado">
      <formula>NOT(ISERROR(SEARCH("Reprogramado",D705)))</formula>
    </cfRule>
    <cfRule type="containsText" dxfId="18902" priority="24821" operator="containsText" text="Remanejado">
      <formula>NOT(ISERROR(SEARCH("Remanejado",D705)))</formula>
    </cfRule>
    <cfRule type="containsText" dxfId="18901" priority="24822" operator="containsText" text="Cancelado">
      <formula>NOT(ISERROR(SEARCH("Cancelado",D705)))</formula>
    </cfRule>
    <cfRule type="containsText" dxfId="18900" priority="24823" operator="containsText" text="Suspensa">
      <formula>NOT(ISERROR(SEARCH("Suspensa",D705)))</formula>
    </cfRule>
    <cfRule type="containsText" dxfId="18899" priority="24824" operator="containsText" text="Pendente">
      <formula>NOT(ISERROR(SEARCH("Pendente",D705)))</formula>
    </cfRule>
    <cfRule type="containsText" dxfId="18898" priority="24825" operator="containsText" text="Concluído">
      <formula>NOT(ISERROR(SEARCH("Concluído",D705)))</formula>
    </cfRule>
    <cfRule type="containsText" dxfId="18897" priority="24826" operator="containsText" text="Reprogramado">
      <formula>NOT(ISERROR(SEARCH("Reprogramado",D705)))</formula>
    </cfRule>
    <cfRule type="containsText" dxfId="18896" priority="24827" operator="containsText" text="Remanejado">
      <formula>NOT(ISERROR(SEARCH("Remanejado",D705)))</formula>
    </cfRule>
    <cfRule type="containsText" dxfId="18895" priority="24828" operator="containsText" text="Cancelado">
      <formula>NOT(ISERROR(SEARCH("Cancelado",D705)))</formula>
    </cfRule>
    <cfRule type="containsText" dxfId="18894" priority="24829" operator="containsText" text="Suspensa">
      <formula>NOT(ISERROR(SEARCH("Suspensa",D705)))</formula>
    </cfRule>
    <cfRule type="containsText" dxfId="18893" priority="24830" operator="containsText" text="Pendente">
      <formula>NOT(ISERROR(SEARCH("Pendente",D705)))</formula>
    </cfRule>
    <cfRule type="containsText" dxfId="18892" priority="24831" operator="containsText" text="Concluído">
      <formula>NOT(ISERROR(SEARCH("Concluído",D705)))</formula>
    </cfRule>
    <cfRule type="containsText" dxfId="18891" priority="24832" operator="containsText" text="Reprogramado">
      <formula>NOT(ISERROR(SEARCH("Reprogramado",D705)))</formula>
    </cfRule>
    <cfRule type="containsText" dxfId="18890" priority="24833" operator="containsText" text="Remanejado">
      <formula>NOT(ISERROR(SEARCH("Remanejado",D705)))</formula>
    </cfRule>
    <cfRule type="containsText" dxfId="18889" priority="24834" operator="containsText" text="Cancelado">
      <formula>NOT(ISERROR(SEARCH("Cancelado",D705)))</formula>
    </cfRule>
    <cfRule type="containsText" dxfId="18888" priority="24835" operator="containsText" text="Suspensa">
      <formula>NOT(ISERROR(SEARCH("Suspensa",D705)))</formula>
    </cfRule>
    <cfRule type="containsText" dxfId="18887" priority="24836" operator="containsText" text="Pendente">
      <formula>NOT(ISERROR(SEARCH("Pendente",D705)))</formula>
    </cfRule>
    <cfRule type="containsText" dxfId="18886" priority="24837" operator="containsText" text="Concluído">
      <formula>NOT(ISERROR(SEARCH("Concluído",D705)))</formula>
    </cfRule>
    <cfRule type="containsText" dxfId="18885" priority="24838" operator="containsText" text="Reprogramado">
      <formula>NOT(ISERROR(SEARCH("Reprogramado",D705)))</formula>
    </cfRule>
    <cfRule type="containsText" dxfId="18884" priority="24839" operator="containsText" text="Remanejado">
      <formula>NOT(ISERROR(SEARCH("Remanejado",D705)))</formula>
    </cfRule>
    <cfRule type="containsText" dxfId="18883" priority="24840" operator="containsText" text="Cancelado">
      <formula>NOT(ISERROR(SEARCH("Cancelado",D705)))</formula>
    </cfRule>
    <cfRule type="containsText" dxfId="18882" priority="24841" operator="containsText" text="Suspensa">
      <formula>NOT(ISERROR(SEARCH("Suspensa",D705)))</formula>
    </cfRule>
    <cfRule type="containsText" dxfId="18881" priority="24842" operator="containsText" text="Pendente">
      <formula>NOT(ISERROR(SEARCH("Pendente",D705)))</formula>
    </cfRule>
    <cfRule type="containsText" dxfId="18880" priority="24843" operator="containsText" text="Concluído">
      <formula>NOT(ISERROR(SEARCH("Concluído",D705)))</formula>
    </cfRule>
    <cfRule type="containsText" dxfId="18879" priority="24844" operator="containsText" text="Não">
      <formula>NOT(ISERROR(SEARCH("Não",D705)))</formula>
    </cfRule>
    <cfRule type="containsText" dxfId="18878" priority="24845" operator="containsText" text="Reprogramado">
      <formula>NOT(ISERROR(SEARCH("Reprogramado",D705)))</formula>
    </cfRule>
    <cfRule type="containsText" dxfId="18877" priority="24846" operator="containsText" text="Remanejado">
      <formula>NOT(ISERROR(SEARCH("Remanejado",D705)))</formula>
    </cfRule>
    <cfRule type="containsText" dxfId="18876" priority="24847" operator="containsText" text="Cancelado">
      <formula>NOT(ISERROR(SEARCH("Cancelado",D705)))</formula>
    </cfRule>
    <cfRule type="containsText" dxfId="18875" priority="24848" operator="containsText" text="Suspensa">
      <formula>NOT(ISERROR(SEARCH("Suspensa",D705)))</formula>
    </cfRule>
    <cfRule type="containsText" dxfId="18874" priority="24849" operator="containsText" text="Pendente">
      <formula>NOT(ISERROR(SEARCH("Pendente",D705)))</formula>
    </cfRule>
    <cfRule type="containsText" dxfId="18873" priority="24850" operator="containsText" text="Concluído">
      <formula>NOT(ISERROR(SEARCH("Concluído",D705)))</formula>
    </cfRule>
    <cfRule type="containsText" dxfId="18872" priority="24851" operator="containsText" text="Reprogramado">
      <formula>NOT(ISERROR(SEARCH("Reprogramado",D705)))</formula>
    </cfRule>
    <cfRule type="containsText" dxfId="18871" priority="24852" operator="containsText" text="Remanejado">
      <formula>NOT(ISERROR(SEARCH("Remanejado",D705)))</formula>
    </cfRule>
    <cfRule type="containsText" dxfId="18870" priority="24853" operator="containsText" text="Cancelado">
      <formula>NOT(ISERROR(SEARCH("Cancelado",D705)))</formula>
    </cfRule>
    <cfRule type="containsText" dxfId="18869" priority="24854" operator="containsText" text="Suspensa">
      <formula>NOT(ISERROR(SEARCH("Suspensa",D705)))</formula>
    </cfRule>
    <cfRule type="containsText" dxfId="18868" priority="24855" operator="containsText" text="Pendente">
      <formula>NOT(ISERROR(SEARCH("Pendente",D705)))</formula>
    </cfRule>
    <cfRule type="containsText" dxfId="18867" priority="24856" operator="containsText" text="Concluído">
      <formula>NOT(ISERROR(SEARCH("Concluído",D705)))</formula>
    </cfRule>
    <cfRule type="containsText" dxfId="18866" priority="24857" operator="containsText" text="Reprogramado">
      <formula>NOT(ISERROR(SEARCH("Reprogramado",D705)))</formula>
    </cfRule>
    <cfRule type="containsText" dxfId="18865" priority="24858" operator="containsText" text="Remanejado">
      <formula>NOT(ISERROR(SEARCH("Remanejado",D705)))</formula>
    </cfRule>
    <cfRule type="containsText" dxfId="18864" priority="24859" operator="containsText" text="Cancelado">
      <formula>NOT(ISERROR(SEARCH("Cancelado",D705)))</formula>
    </cfRule>
    <cfRule type="containsText" dxfId="18863" priority="24860" operator="containsText" text="Suspensa">
      <formula>NOT(ISERROR(SEARCH("Suspensa",D705)))</formula>
    </cfRule>
    <cfRule type="containsText" dxfId="18862" priority="24861" operator="containsText" text="Pendente">
      <formula>NOT(ISERROR(SEARCH("Pendente",D705)))</formula>
    </cfRule>
    <cfRule type="containsText" dxfId="18861" priority="24862" operator="containsText" text="Concluído">
      <formula>NOT(ISERROR(SEARCH("Concluído",D705)))</formula>
    </cfRule>
    <cfRule type="containsText" dxfId="18860" priority="24863" operator="containsText" text="Não">
      <formula>NOT(ISERROR(SEARCH("Não",D705)))</formula>
    </cfRule>
  </conditionalFormatting>
  <conditionalFormatting sqref="D708:D709">
    <cfRule type="containsText" dxfId="18859" priority="24752" operator="containsText" text="Reprogramado">
      <formula>NOT(ISERROR(SEARCH("Reprogramado",D708)))</formula>
    </cfRule>
    <cfRule type="containsText" dxfId="18858" priority="24753" operator="containsText" text="Remanejado">
      <formula>NOT(ISERROR(SEARCH("Remanejado",D708)))</formula>
    </cfRule>
    <cfRule type="containsText" dxfId="18857" priority="24754" operator="containsText" text="Cancelado">
      <formula>NOT(ISERROR(SEARCH("Cancelado",D708)))</formula>
    </cfRule>
    <cfRule type="containsText" dxfId="18856" priority="24755" operator="containsText" text="Suspensa">
      <formula>NOT(ISERROR(SEARCH("Suspensa",D708)))</formula>
    </cfRule>
    <cfRule type="containsText" dxfId="18855" priority="24758" operator="containsText" text="Pendente">
      <formula>NOT(ISERROR(SEARCH("Pendente",D708)))</formula>
    </cfRule>
    <cfRule type="containsText" dxfId="18854" priority="24759" operator="containsText" text="Concluído">
      <formula>NOT(ISERROR(SEARCH("Concluído",D708)))</formula>
    </cfRule>
  </conditionalFormatting>
  <conditionalFormatting sqref="D710">
    <cfRule type="containsText" dxfId="18853" priority="24744" operator="containsText" text="Reprogramado">
      <formula>NOT(ISERROR(SEARCH("Reprogramado",D710)))</formula>
    </cfRule>
    <cfRule type="containsText" dxfId="18852" priority="24745" operator="containsText" text="Remanejado">
      <formula>NOT(ISERROR(SEARCH("Remanejado",D710)))</formula>
    </cfRule>
    <cfRule type="containsText" dxfId="18851" priority="24746" operator="containsText" text="Cancelado">
      <formula>NOT(ISERROR(SEARCH("Cancelado",D710)))</formula>
    </cfRule>
    <cfRule type="containsText" dxfId="18850" priority="24747" operator="containsText" text="Suspensa">
      <formula>NOT(ISERROR(SEARCH("Suspensa",D710)))</formula>
    </cfRule>
    <cfRule type="containsText" dxfId="18849" priority="24750" operator="containsText" text="Pendente">
      <formula>NOT(ISERROR(SEARCH("Pendente",D710)))</formula>
    </cfRule>
    <cfRule type="containsText" dxfId="18848" priority="24751" operator="containsText" text="Concluído">
      <formula>NOT(ISERROR(SEARCH("Concluído",D710)))</formula>
    </cfRule>
  </conditionalFormatting>
  <conditionalFormatting sqref="D711:D712">
    <cfRule type="containsText" dxfId="18847" priority="24736" operator="containsText" text="Reprogramado">
      <formula>NOT(ISERROR(SEARCH("Reprogramado",D711)))</formula>
    </cfRule>
    <cfRule type="containsText" dxfId="18846" priority="24737" operator="containsText" text="Remanejado">
      <formula>NOT(ISERROR(SEARCH("Remanejado",D711)))</formula>
    </cfRule>
    <cfRule type="containsText" dxfId="18845" priority="24738" operator="containsText" text="Cancelado">
      <formula>NOT(ISERROR(SEARCH("Cancelado",D711)))</formula>
    </cfRule>
    <cfRule type="containsText" dxfId="18844" priority="24739" operator="containsText" text="Suspensa">
      <formula>NOT(ISERROR(SEARCH("Suspensa",D711)))</formula>
    </cfRule>
    <cfRule type="containsText" dxfId="18843" priority="24742" operator="containsText" text="Pendente">
      <formula>NOT(ISERROR(SEARCH("Pendente",D711)))</formula>
    </cfRule>
    <cfRule type="containsText" dxfId="18842" priority="24743" operator="containsText" text="Concluído">
      <formula>NOT(ISERROR(SEARCH("Concluído",D711)))</formula>
    </cfRule>
  </conditionalFormatting>
  <conditionalFormatting sqref="D713:D793">
    <cfRule type="containsText" dxfId="18841" priority="24452" operator="containsText" text="Reprogramado">
      <formula>NOT(ISERROR(SEARCH("Reprogramado",D713)))</formula>
    </cfRule>
    <cfRule type="containsText" dxfId="18840" priority="24453" operator="containsText" text="Remanejado">
      <formula>NOT(ISERROR(SEARCH("Remanejado",D713)))</formula>
    </cfRule>
    <cfRule type="containsText" dxfId="18839" priority="24454" operator="containsText" text="Cancelado">
      <formula>NOT(ISERROR(SEARCH("Cancelado",D713)))</formula>
    </cfRule>
    <cfRule type="containsText" dxfId="18838" priority="24455" operator="containsText" text="Suspensa">
      <formula>NOT(ISERROR(SEARCH("Suspensa",D713)))</formula>
    </cfRule>
    <cfRule type="containsText" dxfId="18837" priority="24456" operator="containsText" text="Pendente">
      <formula>NOT(ISERROR(SEARCH("Pendente",D713)))</formula>
    </cfRule>
    <cfRule type="containsText" dxfId="18836" priority="24457" operator="containsText" text="Concluído">
      <formula>NOT(ISERROR(SEARCH("Concluído",D713)))</formula>
    </cfRule>
    <cfRule type="containsText" dxfId="18835" priority="24458" operator="containsText" text="Reprogramado">
      <formula>NOT(ISERROR(SEARCH("Reprogramado",D713)))</formula>
    </cfRule>
    <cfRule type="containsText" dxfId="18834" priority="24459" operator="containsText" text="Remanejado">
      <formula>NOT(ISERROR(SEARCH("Remanejado",D713)))</formula>
    </cfRule>
    <cfRule type="containsText" dxfId="18833" priority="24460" operator="containsText" text="Cancelado">
      <formula>NOT(ISERROR(SEARCH("Cancelado",D713)))</formula>
    </cfRule>
    <cfRule type="containsText" dxfId="18832" priority="24461" operator="containsText" text="Suspensa">
      <formula>NOT(ISERROR(SEARCH("Suspensa",D713)))</formula>
    </cfRule>
    <cfRule type="containsText" dxfId="18831" priority="24462" operator="containsText" text="Pendente">
      <formula>NOT(ISERROR(SEARCH("Pendente",D713)))</formula>
    </cfRule>
    <cfRule type="containsText" dxfId="18830" priority="24463" operator="containsText" text="Concluído">
      <formula>NOT(ISERROR(SEARCH("Concluído",D713)))</formula>
    </cfRule>
    <cfRule type="containsText" dxfId="18829" priority="24464" operator="containsText" text="Reprogramado">
      <formula>NOT(ISERROR(SEARCH("Reprogramado",D713)))</formula>
    </cfRule>
    <cfRule type="containsText" dxfId="18828" priority="24465" operator="containsText" text="Remanejado">
      <formula>NOT(ISERROR(SEARCH("Remanejado",D713)))</formula>
    </cfRule>
    <cfRule type="containsText" dxfId="18827" priority="24466" operator="containsText" text="Cancelado">
      <formula>NOT(ISERROR(SEARCH("Cancelado",D713)))</formula>
    </cfRule>
    <cfRule type="containsText" dxfId="18826" priority="24467" operator="containsText" text="Suspensa">
      <formula>NOT(ISERROR(SEARCH("Suspensa",D713)))</formula>
    </cfRule>
    <cfRule type="containsText" dxfId="18825" priority="24468" operator="containsText" text="Pendente">
      <formula>NOT(ISERROR(SEARCH("Pendente",D713)))</formula>
    </cfRule>
    <cfRule type="containsText" dxfId="18824" priority="24469" operator="containsText" text="Concluído">
      <formula>NOT(ISERROR(SEARCH("Concluído",D713)))</formula>
    </cfRule>
    <cfRule type="containsText" dxfId="18823" priority="24470" operator="containsText" text="Reprogramado">
      <formula>NOT(ISERROR(SEARCH("Reprogramado",D713)))</formula>
    </cfRule>
    <cfRule type="containsText" dxfId="18822" priority="24471" operator="containsText" text="Remanejado">
      <formula>NOT(ISERROR(SEARCH("Remanejado",D713)))</formula>
    </cfRule>
    <cfRule type="containsText" dxfId="18821" priority="24472" operator="containsText" text="Cancelado">
      <formula>NOT(ISERROR(SEARCH("Cancelado",D713)))</formula>
    </cfRule>
    <cfRule type="containsText" dxfId="18820" priority="24473" operator="containsText" text="Suspensa">
      <formula>NOT(ISERROR(SEARCH("Suspensa",D713)))</formula>
    </cfRule>
    <cfRule type="containsText" dxfId="18819" priority="24474" operator="containsText" text="Pendente">
      <formula>NOT(ISERROR(SEARCH("Pendente",D713)))</formula>
    </cfRule>
    <cfRule type="containsText" dxfId="18818" priority="24475" operator="containsText" text="Concluído">
      <formula>NOT(ISERROR(SEARCH("Concluído",D713)))</formula>
    </cfRule>
    <cfRule type="containsText" dxfId="18817" priority="24476" operator="containsText" text="Não">
      <formula>NOT(ISERROR(SEARCH("Não",D713)))</formula>
    </cfRule>
    <cfRule type="containsText" dxfId="18816" priority="24477" operator="containsText" text="Reprogramado">
      <formula>NOT(ISERROR(SEARCH("Reprogramado",D713)))</formula>
    </cfRule>
    <cfRule type="containsText" dxfId="18815" priority="24478" operator="containsText" text="Remanejado">
      <formula>NOT(ISERROR(SEARCH("Remanejado",D713)))</formula>
    </cfRule>
    <cfRule type="containsText" dxfId="18814" priority="24479" operator="containsText" text="Cancelado">
      <formula>NOT(ISERROR(SEARCH("Cancelado",D713)))</formula>
    </cfRule>
    <cfRule type="containsText" dxfId="18813" priority="24480" operator="containsText" text="Suspensa">
      <formula>NOT(ISERROR(SEARCH("Suspensa",D713)))</formula>
    </cfRule>
    <cfRule type="containsText" dxfId="18812" priority="24481" operator="containsText" text="Pendente">
      <formula>NOT(ISERROR(SEARCH("Pendente",D713)))</formula>
    </cfRule>
    <cfRule type="containsText" dxfId="18811" priority="24482" operator="containsText" text="Concluído">
      <formula>NOT(ISERROR(SEARCH("Concluído",D713)))</formula>
    </cfRule>
    <cfRule type="containsText" dxfId="18810" priority="24483" operator="containsText" text="Reprogramado">
      <formula>NOT(ISERROR(SEARCH("Reprogramado",D713)))</formula>
    </cfRule>
    <cfRule type="containsText" dxfId="18809" priority="24484" operator="containsText" text="Remanejado">
      <formula>NOT(ISERROR(SEARCH("Remanejado",D713)))</formula>
    </cfRule>
    <cfRule type="containsText" dxfId="18808" priority="24485" operator="containsText" text="Cancelado">
      <formula>NOT(ISERROR(SEARCH("Cancelado",D713)))</formula>
    </cfRule>
    <cfRule type="containsText" dxfId="18807" priority="24486" operator="containsText" text="Suspensa">
      <formula>NOT(ISERROR(SEARCH("Suspensa",D713)))</formula>
    </cfRule>
    <cfRule type="containsText" dxfId="18806" priority="24487" operator="containsText" text="Pendente">
      <formula>NOT(ISERROR(SEARCH("Pendente",D713)))</formula>
    </cfRule>
    <cfRule type="containsText" dxfId="18805" priority="24488" operator="containsText" text="Concluído">
      <formula>NOT(ISERROR(SEARCH("Concluído",D713)))</formula>
    </cfRule>
    <cfRule type="containsText" dxfId="18804" priority="24489" operator="containsText" text="Reprogramado">
      <formula>NOT(ISERROR(SEARCH("Reprogramado",D713)))</formula>
    </cfRule>
    <cfRule type="containsText" dxfId="18803" priority="24490" operator="containsText" text="Remanejado">
      <formula>NOT(ISERROR(SEARCH("Remanejado",D713)))</formula>
    </cfRule>
    <cfRule type="containsText" dxfId="18802" priority="24491" operator="containsText" text="Cancelado">
      <formula>NOT(ISERROR(SEARCH("Cancelado",D713)))</formula>
    </cfRule>
    <cfRule type="containsText" dxfId="18801" priority="24492" operator="containsText" text="Suspensa">
      <formula>NOT(ISERROR(SEARCH("Suspensa",D713)))</formula>
    </cfRule>
    <cfRule type="containsText" dxfId="18800" priority="24493" operator="containsText" text="Pendente">
      <formula>NOT(ISERROR(SEARCH("Pendente",D713)))</formula>
    </cfRule>
    <cfRule type="containsText" dxfId="18799" priority="24494" operator="containsText" text="Concluído">
      <formula>NOT(ISERROR(SEARCH("Concluído",D713)))</formula>
    </cfRule>
    <cfRule type="containsText" dxfId="18798" priority="24495" operator="containsText" text="Não">
      <formula>NOT(ISERROR(SEARCH("Não",D713)))</formula>
    </cfRule>
    <cfRule type="containsText" dxfId="18797" priority="24496" operator="containsText" text="Reprogramado">
      <formula>NOT(ISERROR(SEARCH("Reprogramado",D713)))</formula>
    </cfRule>
    <cfRule type="containsText" dxfId="18796" priority="24497" operator="containsText" text="Remanejado">
      <formula>NOT(ISERROR(SEARCH("Remanejado",D713)))</formula>
    </cfRule>
    <cfRule type="containsText" dxfId="18795" priority="24498" operator="containsText" text="Cancelado">
      <formula>NOT(ISERROR(SEARCH("Cancelado",D713)))</formula>
    </cfRule>
    <cfRule type="containsText" dxfId="18794" priority="24499" operator="containsText" text="Suspensa">
      <formula>NOT(ISERROR(SEARCH("Suspensa",D713)))</formula>
    </cfRule>
    <cfRule type="containsText" dxfId="18793" priority="24500" operator="containsText" text="Pendente">
      <formula>NOT(ISERROR(SEARCH("Pendente",D713)))</formula>
    </cfRule>
    <cfRule type="containsText" dxfId="18792" priority="24501" operator="containsText" text="Concluído">
      <formula>NOT(ISERROR(SEARCH("Concluído",D713)))</formula>
    </cfRule>
    <cfRule type="containsText" dxfId="18791" priority="24502" operator="containsText" text="Reprogramado">
      <formula>NOT(ISERROR(SEARCH("Reprogramado",D713)))</formula>
    </cfRule>
    <cfRule type="containsText" dxfId="18790" priority="24503" operator="containsText" text="Remanejado">
      <formula>NOT(ISERROR(SEARCH("Remanejado",D713)))</formula>
    </cfRule>
    <cfRule type="containsText" dxfId="18789" priority="24504" operator="containsText" text="Cancelado">
      <formula>NOT(ISERROR(SEARCH("Cancelado",D713)))</formula>
    </cfRule>
    <cfRule type="containsText" dxfId="18788" priority="24505" operator="containsText" text="Suspensa">
      <formula>NOT(ISERROR(SEARCH("Suspensa",D713)))</formula>
    </cfRule>
    <cfRule type="containsText" dxfId="18787" priority="24506" operator="containsText" text="Pendente">
      <formula>NOT(ISERROR(SEARCH("Pendente",D713)))</formula>
    </cfRule>
    <cfRule type="containsText" dxfId="18786" priority="24507" operator="containsText" text="Concluído">
      <formula>NOT(ISERROR(SEARCH("Concluído",D713)))</formula>
    </cfRule>
    <cfRule type="containsText" dxfId="18785" priority="24508" operator="containsText" text="Não">
      <formula>NOT(ISERROR(SEARCH("Não",D713)))</formula>
    </cfRule>
    <cfRule type="containsText" dxfId="18784" priority="24509" operator="containsText" text="Reprogramado">
      <formula>NOT(ISERROR(SEARCH("Reprogramado",D713)))</formula>
    </cfRule>
    <cfRule type="containsText" dxfId="18783" priority="24510" operator="containsText" text="Remanejado">
      <formula>NOT(ISERROR(SEARCH("Remanejado",D713)))</formula>
    </cfRule>
    <cfRule type="containsText" dxfId="18782" priority="24511" operator="containsText" text="Cancelado">
      <formula>NOT(ISERROR(SEARCH("Cancelado",D713)))</formula>
    </cfRule>
    <cfRule type="containsText" dxfId="18781" priority="24512" operator="containsText" text="Suspensa">
      <formula>NOT(ISERROR(SEARCH("Suspensa",D713)))</formula>
    </cfRule>
    <cfRule type="containsText" dxfId="18780" priority="24513" operator="containsText" text="Pendente">
      <formula>NOT(ISERROR(SEARCH("Pendente",D713)))</formula>
    </cfRule>
    <cfRule type="containsText" dxfId="18779" priority="24514" operator="containsText" text="Concluído">
      <formula>NOT(ISERROR(SEARCH("Concluído",D713)))</formula>
    </cfRule>
    <cfRule type="containsText" dxfId="18778" priority="24515" operator="containsText" text="Reprogramado">
      <formula>NOT(ISERROR(SEARCH("Reprogramado",D713)))</formula>
    </cfRule>
    <cfRule type="containsText" dxfId="18777" priority="24516" operator="containsText" text="Remanejado">
      <formula>NOT(ISERROR(SEARCH("Remanejado",D713)))</formula>
    </cfRule>
    <cfRule type="containsText" dxfId="18776" priority="24517" operator="containsText" text="Cancelado">
      <formula>NOT(ISERROR(SEARCH("Cancelado",D713)))</formula>
    </cfRule>
    <cfRule type="containsText" dxfId="18775" priority="24518" operator="containsText" text="Suspensa">
      <formula>NOT(ISERROR(SEARCH("Suspensa",D713)))</formula>
    </cfRule>
    <cfRule type="containsText" dxfId="18774" priority="24519" operator="containsText" text="Pendente">
      <formula>NOT(ISERROR(SEARCH("Pendente",D713)))</formula>
    </cfRule>
    <cfRule type="containsText" dxfId="18773" priority="24520" operator="containsText" text="Concluído">
      <formula>NOT(ISERROR(SEARCH("Concluído",D713)))</formula>
    </cfRule>
    <cfRule type="containsText" dxfId="18772" priority="24521" operator="containsText" text="Não">
      <formula>NOT(ISERROR(SEARCH("Não",D713)))</formula>
    </cfRule>
    <cfRule type="containsText" dxfId="18771" priority="24522" operator="containsText" text="Reprogramado">
      <formula>NOT(ISERROR(SEARCH("Reprogramado",D713)))</formula>
    </cfRule>
    <cfRule type="containsText" dxfId="18770" priority="24523" operator="containsText" text="Remanejado">
      <formula>NOT(ISERROR(SEARCH("Remanejado",D713)))</formula>
    </cfRule>
    <cfRule type="containsText" dxfId="18769" priority="24524" operator="containsText" text="Cancelado">
      <formula>NOT(ISERROR(SEARCH("Cancelado",D713)))</formula>
    </cfRule>
    <cfRule type="containsText" dxfId="18768" priority="24525" operator="containsText" text="Suspensa">
      <formula>NOT(ISERROR(SEARCH("Suspensa",D713)))</formula>
    </cfRule>
    <cfRule type="containsText" dxfId="18767" priority="24526" operator="containsText" text="Pendente">
      <formula>NOT(ISERROR(SEARCH("Pendente",D713)))</formula>
    </cfRule>
    <cfRule type="containsText" dxfId="18766" priority="24527" operator="containsText" text="Concluído">
      <formula>NOT(ISERROR(SEARCH("Concluído",D713)))</formula>
    </cfRule>
    <cfRule type="containsText" dxfId="18765" priority="24528" operator="containsText" text="Reprogramado">
      <formula>NOT(ISERROR(SEARCH("Reprogramado",D713)))</formula>
    </cfRule>
    <cfRule type="containsText" dxfId="18764" priority="24529" operator="containsText" text="Remanejado">
      <formula>NOT(ISERROR(SEARCH("Remanejado",D713)))</formula>
    </cfRule>
    <cfRule type="containsText" dxfId="18763" priority="24530" operator="containsText" text="Cancelado">
      <formula>NOT(ISERROR(SEARCH("Cancelado",D713)))</formula>
    </cfRule>
    <cfRule type="containsText" dxfId="18762" priority="24531" operator="containsText" text="Suspensa">
      <formula>NOT(ISERROR(SEARCH("Suspensa",D713)))</formula>
    </cfRule>
    <cfRule type="containsText" dxfId="18761" priority="24532" operator="containsText" text="Pendente">
      <formula>NOT(ISERROR(SEARCH("Pendente",D713)))</formula>
    </cfRule>
    <cfRule type="containsText" dxfId="18760" priority="24533" operator="containsText" text="Concluído">
      <formula>NOT(ISERROR(SEARCH("Concluído",D713)))</formula>
    </cfRule>
    <cfRule type="containsText" dxfId="18759" priority="24534" operator="containsText" text="Reprogramado">
      <formula>NOT(ISERROR(SEARCH("Reprogramado",D713)))</formula>
    </cfRule>
    <cfRule type="containsText" dxfId="18758" priority="24535" operator="containsText" text="Remanejado">
      <formula>NOT(ISERROR(SEARCH("Remanejado",D713)))</formula>
    </cfRule>
    <cfRule type="containsText" dxfId="18757" priority="24536" operator="containsText" text="Cancelado">
      <formula>NOT(ISERROR(SEARCH("Cancelado",D713)))</formula>
    </cfRule>
    <cfRule type="containsText" dxfId="18756" priority="24537" operator="containsText" text="Suspensa">
      <formula>NOT(ISERROR(SEARCH("Suspensa",D713)))</formula>
    </cfRule>
    <cfRule type="containsText" dxfId="18755" priority="24538" operator="containsText" text="Pendente">
      <formula>NOT(ISERROR(SEARCH("Pendente",D713)))</formula>
    </cfRule>
    <cfRule type="containsText" dxfId="18754" priority="24539" operator="containsText" text="Concluído">
      <formula>NOT(ISERROR(SEARCH("Concluído",D713)))</formula>
    </cfRule>
    <cfRule type="containsText" dxfId="18753" priority="24540" operator="containsText" text="Reprogramado">
      <formula>NOT(ISERROR(SEARCH("Reprogramado",D713)))</formula>
    </cfRule>
    <cfRule type="containsText" dxfId="18752" priority="24541" operator="containsText" text="Remanejado">
      <formula>NOT(ISERROR(SEARCH("Remanejado",D713)))</formula>
    </cfRule>
    <cfRule type="containsText" dxfId="18751" priority="24542" operator="containsText" text="Cancelado">
      <formula>NOT(ISERROR(SEARCH("Cancelado",D713)))</formula>
    </cfRule>
    <cfRule type="containsText" dxfId="18750" priority="24543" operator="containsText" text="Suspensa">
      <formula>NOT(ISERROR(SEARCH("Suspensa",D713)))</formula>
    </cfRule>
    <cfRule type="containsText" dxfId="18749" priority="24544" operator="containsText" text="Pendente">
      <formula>NOT(ISERROR(SEARCH("Pendente",D713)))</formula>
    </cfRule>
    <cfRule type="containsText" dxfId="18748" priority="24545" operator="containsText" text="Concluído">
      <formula>NOT(ISERROR(SEARCH("Concluído",D713)))</formula>
    </cfRule>
    <cfRule type="containsText" dxfId="18747" priority="24546" operator="containsText" text="Não">
      <formula>NOT(ISERROR(SEARCH("Não",D713)))</formula>
    </cfRule>
    <cfRule type="containsText" dxfId="18746" priority="24548" operator="containsText" text="Reprogramado">
      <formula>NOT(ISERROR(SEARCH("Reprogramado",D713)))</formula>
    </cfRule>
    <cfRule type="containsText" dxfId="18745" priority="24549" operator="containsText" text="Remanejado">
      <formula>NOT(ISERROR(SEARCH("Remanejado",D713)))</formula>
    </cfRule>
    <cfRule type="containsText" dxfId="18744" priority="24550" operator="containsText" text="Cancelado">
      <formula>NOT(ISERROR(SEARCH("Cancelado",D713)))</formula>
    </cfRule>
    <cfRule type="containsText" dxfId="18743" priority="24551" operator="containsText" text="Suspensa">
      <formula>NOT(ISERROR(SEARCH("Suspensa",D713)))</formula>
    </cfRule>
    <cfRule type="containsText" dxfId="18742" priority="24552" operator="containsText" text="Pendente">
      <formula>NOT(ISERROR(SEARCH("Pendente",D713)))</formula>
    </cfRule>
    <cfRule type="containsText" dxfId="18741" priority="24553" operator="containsText" text="Concluído">
      <formula>NOT(ISERROR(SEARCH("Concluído",D713)))</formula>
    </cfRule>
    <cfRule type="containsText" dxfId="18740" priority="24554" operator="containsText" text="Reprogramado">
      <formula>NOT(ISERROR(SEARCH("Reprogramado",D713)))</formula>
    </cfRule>
    <cfRule type="containsText" dxfId="18739" priority="24555" operator="containsText" text="Remanejado">
      <formula>NOT(ISERROR(SEARCH("Remanejado",D713)))</formula>
    </cfRule>
    <cfRule type="containsText" dxfId="18738" priority="24556" operator="containsText" text="Cancelado">
      <formula>NOT(ISERROR(SEARCH("Cancelado",D713)))</formula>
    </cfRule>
    <cfRule type="containsText" dxfId="18737" priority="24557" operator="containsText" text="Suspensa">
      <formula>NOT(ISERROR(SEARCH("Suspensa",D713)))</formula>
    </cfRule>
    <cfRule type="containsText" dxfId="18736" priority="24558" operator="containsText" text="Pendente">
      <formula>NOT(ISERROR(SEARCH("Pendente",D713)))</formula>
    </cfRule>
    <cfRule type="containsText" dxfId="18735" priority="24559" operator="containsText" text="Concluído">
      <formula>NOT(ISERROR(SEARCH("Concluído",D713)))</formula>
    </cfRule>
    <cfRule type="containsText" dxfId="18734" priority="24560" operator="containsText" text="Não">
      <formula>NOT(ISERROR(SEARCH("Não",D713)))</formula>
    </cfRule>
    <cfRule type="containsText" dxfId="18733" priority="24561" operator="containsText" text="Reprogramado">
      <formula>NOT(ISERROR(SEARCH("Reprogramado",D713)))</formula>
    </cfRule>
    <cfRule type="containsText" dxfId="18732" priority="24562" operator="containsText" text="Remanejado">
      <formula>NOT(ISERROR(SEARCH("Remanejado",D713)))</formula>
    </cfRule>
    <cfRule type="containsText" dxfId="18731" priority="24563" operator="containsText" text="Cancelado">
      <formula>NOT(ISERROR(SEARCH("Cancelado",D713)))</formula>
    </cfRule>
    <cfRule type="containsText" dxfId="18730" priority="24564" operator="containsText" text="Suspensa">
      <formula>NOT(ISERROR(SEARCH("Suspensa",D713)))</formula>
    </cfRule>
    <cfRule type="containsText" dxfId="18729" priority="24565" operator="containsText" text="Pendente">
      <formula>NOT(ISERROR(SEARCH("Pendente",D713)))</formula>
    </cfRule>
    <cfRule type="containsText" dxfId="18728" priority="24566" operator="containsText" text="Concluído">
      <formula>NOT(ISERROR(SEARCH("Concluído",D713)))</formula>
    </cfRule>
    <cfRule type="containsText" dxfId="18727" priority="24567" operator="containsText" text="Reprogramado">
      <formula>NOT(ISERROR(SEARCH("Reprogramado",D713)))</formula>
    </cfRule>
    <cfRule type="containsText" dxfId="18726" priority="24568" operator="containsText" text="Remanejado">
      <formula>NOT(ISERROR(SEARCH("Remanejado",D713)))</formula>
    </cfRule>
    <cfRule type="containsText" dxfId="18725" priority="24569" operator="containsText" text="Cancelado">
      <formula>NOT(ISERROR(SEARCH("Cancelado",D713)))</formula>
    </cfRule>
    <cfRule type="containsText" dxfId="18724" priority="24570" operator="containsText" text="Suspensa">
      <formula>NOT(ISERROR(SEARCH("Suspensa",D713)))</formula>
    </cfRule>
    <cfRule type="containsText" dxfId="18723" priority="24571" operator="containsText" text="Pendente">
      <formula>NOT(ISERROR(SEARCH("Pendente",D713)))</formula>
    </cfRule>
    <cfRule type="containsText" dxfId="18722" priority="24572" operator="containsText" text="Concluído">
      <formula>NOT(ISERROR(SEARCH("Concluído",D713)))</formula>
    </cfRule>
    <cfRule type="containsText" dxfId="18721" priority="24573" operator="containsText" text="Não">
      <formula>NOT(ISERROR(SEARCH("Não",D713)))</formula>
    </cfRule>
    <cfRule type="containsText" dxfId="18720" priority="24574" operator="containsText" text="Reprogramado">
      <formula>NOT(ISERROR(SEARCH("Reprogramado",D713)))</formula>
    </cfRule>
    <cfRule type="containsText" dxfId="18719" priority="24575" operator="containsText" text="Remanejado">
      <formula>NOT(ISERROR(SEARCH("Remanejado",D713)))</formula>
    </cfRule>
    <cfRule type="containsText" dxfId="18718" priority="24576" operator="containsText" text="Cancelado">
      <formula>NOT(ISERROR(SEARCH("Cancelado",D713)))</formula>
    </cfRule>
    <cfRule type="containsText" dxfId="18717" priority="24577" operator="containsText" text="Suspensa">
      <formula>NOT(ISERROR(SEARCH("Suspensa",D713)))</formula>
    </cfRule>
    <cfRule type="containsText" dxfId="18716" priority="24578" operator="containsText" text="Pendente">
      <formula>NOT(ISERROR(SEARCH("Pendente",D713)))</formula>
    </cfRule>
    <cfRule type="containsText" dxfId="18715" priority="24579" operator="containsText" text="Concluído">
      <formula>NOT(ISERROR(SEARCH("Concluído",D713)))</formula>
    </cfRule>
    <cfRule type="containsText" dxfId="18714" priority="24580" operator="containsText" text="Reprogramado">
      <formula>NOT(ISERROR(SEARCH("Reprogramado",D713)))</formula>
    </cfRule>
    <cfRule type="containsText" dxfId="18713" priority="24581" operator="containsText" text="Remanejado">
      <formula>NOT(ISERROR(SEARCH("Remanejado",D713)))</formula>
    </cfRule>
    <cfRule type="containsText" dxfId="18712" priority="24582" operator="containsText" text="Cancelado">
      <formula>NOT(ISERROR(SEARCH("Cancelado",D713)))</formula>
    </cfRule>
    <cfRule type="containsText" dxfId="18711" priority="24583" operator="containsText" text="Suspensa">
      <formula>NOT(ISERROR(SEARCH("Suspensa",D713)))</formula>
    </cfRule>
    <cfRule type="containsText" dxfId="18710" priority="24584" operator="containsText" text="Pendente">
      <formula>NOT(ISERROR(SEARCH("Pendente",D713)))</formula>
    </cfRule>
    <cfRule type="containsText" dxfId="18709" priority="24585" operator="containsText" text="Concluído">
      <formula>NOT(ISERROR(SEARCH("Concluído",D713)))</formula>
    </cfRule>
    <cfRule type="containsText" dxfId="18708" priority="24586" operator="containsText" text="Reprogramado">
      <formula>NOT(ISERROR(SEARCH("Reprogramado",D713)))</formula>
    </cfRule>
    <cfRule type="containsText" dxfId="18707" priority="24587" operator="containsText" text="Remanejado">
      <formula>NOT(ISERROR(SEARCH("Remanejado",D713)))</formula>
    </cfRule>
    <cfRule type="containsText" dxfId="18706" priority="24588" operator="containsText" text="Cancelado">
      <formula>NOT(ISERROR(SEARCH("Cancelado",D713)))</formula>
    </cfRule>
    <cfRule type="containsText" dxfId="18705" priority="24589" operator="containsText" text="Suspensa">
      <formula>NOT(ISERROR(SEARCH("Suspensa",D713)))</formula>
    </cfRule>
    <cfRule type="containsText" dxfId="18704" priority="24590" operator="containsText" text="Pendente">
      <formula>NOT(ISERROR(SEARCH("Pendente",D713)))</formula>
    </cfRule>
    <cfRule type="containsText" dxfId="18703" priority="24591" operator="containsText" text="Concluído">
      <formula>NOT(ISERROR(SEARCH("Concluído",D713)))</formula>
    </cfRule>
    <cfRule type="containsText" dxfId="18702" priority="24592" operator="containsText" text="Reprogramado">
      <formula>NOT(ISERROR(SEARCH("Reprogramado",D713)))</formula>
    </cfRule>
    <cfRule type="containsText" dxfId="18701" priority="24593" operator="containsText" text="Remanejado">
      <formula>NOT(ISERROR(SEARCH("Remanejado",D713)))</formula>
    </cfRule>
    <cfRule type="containsText" dxfId="18700" priority="24594" operator="containsText" text="Cancelado">
      <formula>NOT(ISERROR(SEARCH("Cancelado",D713)))</formula>
    </cfRule>
    <cfRule type="containsText" dxfId="18699" priority="24595" operator="containsText" text="Suspensa">
      <formula>NOT(ISERROR(SEARCH("Suspensa",D713)))</formula>
    </cfRule>
    <cfRule type="containsText" dxfId="18698" priority="24596" operator="containsText" text="Pendente">
      <formula>NOT(ISERROR(SEARCH("Pendente",D713)))</formula>
    </cfRule>
    <cfRule type="containsText" dxfId="18697" priority="24597" operator="containsText" text="Concluído">
      <formula>NOT(ISERROR(SEARCH("Concluído",D713)))</formula>
    </cfRule>
    <cfRule type="containsText" dxfId="18696" priority="24598" operator="containsText" text="Não">
      <formula>NOT(ISERROR(SEARCH("Não",D713)))</formula>
    </cfRule>
    <cfRule type="containsText" dxfId="18695" priority="24600" operator="containsText" text="Reprogramado">
      <formula>NOT(ISERROR(SEARCH("Reprogramado",D713)))</formula>
    </cfRule>
    <cfRule type="containsText" dxfId="18694" priority="24601" operator="containsText" text="Remanejado">
      <formula>NOT(ISERROR(SEARCH("Remanejado",D713)))</formula>
    </cfRule>
    <cfRule type="containsText" dxfId="18693" priority="24602" operator="containsText" text="Cancelado">
      <formula>NOT(ISERROR(SEARCH("Cancelado",D713)))</formula>
    </cfRule>
    <cfRule type="containsText" dxfId="18692" priority="24603" operator="containsText" text="Suspensa">
      <formula>NOT(ISERROR(SEARCH("Suspensa",D713)))</formula>
    </cfRule>
    <cfRule type="containsText" dxfId="18691" priority="24604" operator="containsText" text="Pendente">
      <formula>NOT(ISERROR(SEARCH("Pendente",D713)))</formula>
    </cfRule>
    <cfRule type="containsText" dxfId="18690" priority="24605" operator="containsText" text="Concluído">
      <formula>NOT(ISERROR(SEARCH("Concluído",D713)))</formula>
    </cfRule>
    <cfRule type="containsText" dxfId="18689" priority="24606" operator="containsText" text="Reprogramado">
      <formula>NOT(ISERROR(SEARCH("Reprogramado",D713)))</formula>
    </cfRule>
    <cfRule type="containsText" dxfId="18688" priority="24607" operator="containsText" text="Remanejado">
      <formula>NOT(ISERROR(SEARCH("Remanejado",D713)))</formula>
    </cfRule>
    <cfRule type="containsText" dxfId="18687" priority="24608" operator="containsText" text="Cancelado">
      <formula>NOT(ISERROR(SEARCH("Cancelado",D713)))</formula>
    </cfRule>
    <cfRule type="containsText" dxfId="18686" priority="24609" operator="containsText" text="Suspensa">
      <formula>NOT(ISERROR(SEARCH("Suspensa",D713)))</formula>
    </cfRule>
    <cfRule type="containsText" dxfId="18685" priority="24610" operator="containsText" text="Pendente">
      <formula>NOT(ISERROR(SEARCH("Pendente",D713)))</formula>
    </cfRule>
    <cfRule type="containsText" dxfId="18684" priority="24611" operator="containsText" text="Concluído">
      <formula>NOT(ISERROR(SEARCH("Concluído",D713)))</formula>
    </cfRule>
    <cfRule type="containsText" dxfId="18683" priority="24612" operator="containsText" text="Reprogramado">
      <formula>NOT(ISERROR(SEARCH("Reprogramado",D713)))</formula>
    </cfRule>
    <cfRule type="containsText" dxfId="18682" priority="24613" operator="containsText" text="Remanejado">
      <formula>NOT(ISERROR(SEARCH("Remanejado",D713)))</formula>
    </cfRule>
    <cfRule type="containsText" dxfId="18681" priority="24614" operator="containsText" text="Cancelado">
      <formula>NOT(ISERROR(SEARCH("Cancelado",D713)))</formula>
    </cfRule>
    <cfRule type="containsText" dxfId="18680" priority="24615" operator="containsText" text="Suspensa">
      <formula>NOT(ISERROR(SEARCH("Suspensa",D713)))</formula>
    </cfRule>
    <cfRule type="containsText" dxfId="18679" priority="24616" operator="containsText" text="Pendente">
      <formula>NOT(ISERROR(SEARCH("Pendente",D713)))</formula>
    </cfRule>
    <cfRule type="containsText" dxfId="18678" priority="24617" operator="containsText" text="Concluído">
      <formula>NOT(ISERROR(SEARCH("Concluído",D713)))</formula>
    </cfRule>
    <cfRule type="containsText" dxfId="18677" priority="24618" operator="containsText" text="Reprogramado">
      <formula>NOT(ISERROR(SEARCH("Reprogramado",D713)))</formula>
    </cfRule>
    <cfRule type="containsText" dxfId="18676" priority="24619" operator="containsText" text="Remanejado">
      <formula>NOT(ISERROR(SEARCH("Remanejado",D713)))</formula>
    </cfRule>
    <cfRule type="containsText" dxfId="18675" priority="24620" operator="containsText" text="Cancelado">
      <formula>NOT(ISERROR(SEARCH("Cancelado",D713)))</formula>
    </cfRule>
    <cfRule type="containsText" dxfId="18674" priority="24621" operator="containsText" text="Suspensa">
      <formula>NOT(ISERROR(SEARCH("Suspensa",D713)))</formula>
    </cfRule>
    <cfRule type="containsText" dxfId="18673" priority="24622" operator="containsText" text="Pendente">
      <formula>NOT(ISERROR(SEARCH("Pendente",D713)))</formula>
    </cfRule>
    <cfRule type="containsText" dxfId="18672" priority="24623" operator="containsText" text="Concluído">
      <formula>NOT(ISERROR(SEARCH("Concluído",D713)))</formula>
    </cfRule>
    <cfRule type="containsText" dxfId="18671" priority="24624" operator="containsText" text="Reprogramado">
      <formula>NOT(ISERROR(SEARCH("Reprogramado",D713)))</formula>
    </cfRule>
    <cfRule type="containsText" dxfId="18670" priority="24625" operator="containsText" text="Remanejado">
      <formula>NOT(ISERROR(SEARCH("Remanejado",D713)))</formula>
    </cfRule>
    <cfRule type="containsText" dxfId="18669" priority="24626" operator="containsText" text="Cancelado">
      <formula>NOT(ISERROR(SEARCH("Cancelado",D713)))</formula>
    </cfRule>
    <cfRule type="containsText" dxfId="18668" priority="24627" operator="containsText" text="Suspensa">
      <formula>NOT(ISERROR(SEARCH("Suspensa",D713)))</formula>
    </cfRule>
    <cfRule type="containsText" dxfId="18667" priority="24628" operator="containsText" text="Pendente">
      <formula>NOT(ISERROR(SEARCH("Pendente",D713)))</formula>
    </cfRule>
    <cfRule type="containsText" dxfId="18666" priority="24629" operator="containsText" text="Concluído">
      <formula>NOT(ISERROR(SEARCH("Concluído",D713)))</formula>
    </cfRule>
    <cfRule type="containsText" dxfId="18665" priority="24630" operator="containsText" text="Não">
      <formula>NOT(ISERROR(SEARCH("Não",D713)))</formula>
    </cfRule>
    <cfRule type="containsText" dxfId="18664" priority="24632" operator="containsText" text="Reprogramado">
      <formula>NOT(ISERROR(SEARCH("Reprogramado",D713)))</formula>
    </cfRule>
    <cfRule type="containsText" dxfId="18663" priority="24633" operator="containsText" text="Remanejado">
      <formula>NOT(ISERROR(SEARCH("Remanejado",D713)))</formula>
    </cfRule>
    <cfRule type="containsText" dxfId="18662" priority="24634" operator="containsText" text="Cancelado">
      <formula>NOT(ISERROR(SEARCH("Cancelado",D713)))</formula>
    </cfRule>
    <cfRule type="containsText" dxfId="18661" priority="24635" operator="containsText" text="Suspensa">
      <formula>NOT(ISERROR(SEARCH("Suspensa",D713)))</formula>
    </cfRule>
    <cfRule type="containsText" dxfId="18660" priority="24636" operator="containsText" text="Pendente">
      <formula>NOT(ISERROR(SEARCH("Pendente",D713)))</formula>
    </cfRule>
    <cfRule type="containsText" dxfId="18659" priority="24637" operator="containsText" text="Concluído">
      <formula>NOT(ISERROR(SEARCH("Concluído",D713)))</formula>
    </cfRule>
    <cfRule type="containsText" dxfId="18658" priority="24638" operator="containsText" text="Reprogramado">
      <formula>NOT(ISERROR(SEARCH("Reprogramado",D713)))</formula>
    </cfRule>
    <cfRule type="containsText" dxfId="18657" priority="24639" operator="containsText" text="Remanejado">
      <formula>NOT(ISERROR(SEARCH("Remanejado",D713)))</formula>
    </cfRule>
    <cfRule type="containsText" dxfId="18656" priority="24640" operator="containsText" text="Cancelado">
      <formula>NOT(ISERROR(SEARCH("Cancelado",D713)))</formula>
    </cfRule>
    <cfRule type="containsText" dxfId="18655" priority="24641" operator="containsText" text="Suspensa">
      <formula>NOT(ISERROR(SEARCH("Suspensa",D713)))</formula>
    </cfRule>
    <cfRule type="containsText" dxfId="18654" priority="24642" operator="containsText" text="Pendente">
      <formula>NOT(ISERROR(SEARCH("Pendente",D713)))</formula>
    </cfRule>
    <cfRule type="containsText" dxfId="18653" priority="24643" operator="containsText" text="Concluído">
      <formula>NOT(ISERROR(SEARCH("Concluído",D713)))</formula>
    </cfRule>
    <cfRule type="containsText" dxfId="18652" priority="24644" operator="containsText" text="Reprogramado">
      <formula>NOT(ISERROR(SEARCH("Reprogramado",D713)))</formula>
    </cfRule>
    <cfRule type="containsText" dxfId="18651" priority="24645" operator="containsText" text="Remanejado">
      <formula>NOT(ISERROR(SEARCH("Remanejado",D713)))</formula>
    </cfRule>
    <cfRule type="containsText" dxfId="18650" priority="24646" operator="containsText" text="Cancelado">
      <formula>NOT(ISERROR(SEARCH("Cancelado",D713)))</formula>
    </cfRule>
    <cfRule type="containsText" dxfId="18649" priority="24647" operator="containsText" text="Suspensa">
      <formula>NOT(ISERROR(SEARCH("Suspensa",D713)))</formula>
    </cfRule>
    <cfRule type="containsText" dxfId="18648" priority="24648" operator="containsText" text="Pendente">
      <formula>NOT(ISERROR(SEARCH("Pendente",D713)))</formula>
    </cfRule>
    <cfRule type="containsText" dxfId="18647" priority="24649" operator="containsText" text="Concluído">
      <formula>NOT(ISERROR(SEARCH("Concluído",D713)))</formula>
    </cfRule>
    <cfRule type="containsText" dxfId="18646" priority="24650" operator="containsText" text="Reprogramado">
      <formula>NOT(ISERROR(SEARCH("Reprogramado",D713)))</formula>
    </cfRule>
    <cfRule type="containsText" dxfId="18645" priority="24651" operator="containsText" text="Remanejado">
      <formula>NOT(ISERROR(SEARCH("Remanejado",D713)))</formula>
    </cfRule>
    <cfRule type="containsText" dxfId="18644" priority="24652" operator="containsText" text="Cancelado">
      <formula>NOT(ISERROR(SEARCH("Cancelado",D713)))</formula>
    </cfRule>
    <cfRule type="containsText" dxfId="18643" priority="24653" operator="containsText" text="Suspensa">
      <formula>NOT(ISERROR(SEARCH("Suspensa",D713)))</formula>
    </cfRule>
    <cfRule type="containsText" dxfId="18642" priority="24654" operator="containsText" text="Pendente">
      <formula>NOT(ISERROR(SEARCH("Pendente",D713)))</formula>
    </cfRule>
    <cfRule type="containsText" dxfId="18641" priority="24655" operator="containsText" text="Concluído">
      <formula>NOT(ISERROR(SEARCH("Concluído",D713)))</formula>
    </cfRule>
    <cfRule type="containsText" dxfId="18640" priority="24656" operator="containsText" text="Não">
      <formula>NOT(ISERROR(SEARCH("Não",D713)))</formula>
    </cfRule>
    <cfRule type="containsText" dxfId="18639" priority="24657" operator="containsText" text="Reprogramado">
      <formula>NOT(ISERROR(SEARCH("Reprogramado",D713)))</formula>
    </cfRule>
    <cfRule type="containsText" dxfId="18638" priority="24658" operator="containsText" text="Remanejado">
      <formula>NOT(ISERROR(SEARCH("Remanejado",D713)))</formula>
    </cfRule>
    <cfRule type="containsText" dxfId="18637" priority="24659" operator="containsText" text="Cancelado">
      <formula>NOT(ISERROR(SEARCH("Cancelado",D713)))</formula>
    </cfRule>
    <cfRule type="containsText" dxfId="18636" priority="24660" operator="containsText" text="Suspensa">
      <formula>NOT(ISERROR(SEARCH("Suspensa",D713)))</formula>
    </cfRule>
    <cfRule type="containsText" dxfId="18635" priority="24661" operator="containsText" text="Pendente">
      <formula>NOT(ISERROR(SEARCH("Pendente",D713)))</formula>
    </cfRule>
    <cfRule type="containsText" dxfId="18634" priority="24662" operator="containsText" text="Concluído">
      <formula>NOT(ISERROR(SEARCH("Concluído",D713)))</formula>
    </cfRule>
    <cfRule type="containsText" dxfId="18633" priority="24663" operator="containsText" text="Reprogramado">
      <formula>NOT(ISERROR(SEARCH("Reprogramado",D713)))</formula>
    </cfRule>
    <cfRule type="containsText" dxfId="18632" priority="24664" operator="containsText" text="Remanejado">
      <formula>NOT(ISERROR(SEARCH("Remanejado",D713)))</formula>
    </cfRule>
    <cfRule type="containsText" dxfId="18631" priority="24665" operator="containsText" text="Cancelado">
      <formula>NOT(ISERROR(SEARCH("Cancelado",D713)))</formula>
    </cfRule>
    <cfRule type="containsText" dxfId="18630" priority="24666" operator="containsText" text="Suspensa">
      <formula>NOT(ISERROR(SEARCH("Suspensa",D713)))</formula>
    </cfRule>
    <cfRule type="containsText" dxfId="18629" priority="24667" operator="containsText" text="Pendente">
      <formula>NOT(ISERROR(SEARCH("Pendente",D713)))</formula>
    </cfRule>
    <cfRule type="containsText" dxfId="18628" priority="24668" operator="containsText" text="Concluído">
      <formula>NOT(ISERROR(SEARCH("Concluído",D713)))</formula>
    </cfRule>
    <cfRule type="containsText" dxfId="18627" priority="24669" operator="containsText" text="Não">
      <formula>NOT(ISERROR(SEARCH("Não",D713)))</formula>
    </cfRule>
    <cfRule type="containsText" dxfId="18626" priority="24670" operator="containsText" text="Reprogramado">
      <formula>NOT(ISERROR(SEARCH("Reprogramado",D713)))</formula>
    </cfRule>
    <cfRule type="containsText" dxfId="18625" priority="24671" operator="containsText" text="Remanejado">
      <formula>NOT(ISERROR(SEARCH("Remanejado",D713)))</formula>
    </cfRule>
    <cfRule type="containsText" dxfId="18624" priority="24672" operator="containsText" text="Cancelado">
      <formula>NOT(ISERROR(SEARCH("Cancelado",D713)))</formula>
    </cfRule>
    <cfRule type="containsText" dxfId="18623" priority="24673" operator="containsText" text="Suspensa">
      <formula>NOT(ISERROR(SEARCH("Suspensa",D713)))</formula>
    </cfRule>
    <cfRule type="containsText" dxfId="18622" priority="24674" operator="containsText" text="Pendente">
      <formula>NOT(ISERROR(SEARCH("Pendente",D713)))</formula>
    </cfRule>
    <cfRule type="containsText" dxfId="18621" priority="24675" operator="containsText" text="Concluído">
      <formula>NOT(ISERROR(SEARCH("Concluído",D713)))</formula>
    </cfRule>
    <cfRule type="containsText" dxfId="18620" priority="24676" operator="containsText" text="Reprogramado">
      <formula>NOT(ISERROR(SEARCH("Reprogramado",D713)))</formula>
    </cfRule>
    <cfRule type="containsText" dxfId="18619" priority="24677" operator="containsText" text="Remanejado">
      <formula>NOT(ISERROR(SEARCH("Remanejado",D713)))</formula>
    </cfRule>
    <cfRule type="containsText" dxfId="18618" priority="24678" operator="containsText" text="Cancelado">
      <formula>NOT(ISERROR(SEARCH("Cancelado",D713)))</formula>
    </cfRule>
    <cfRule type="containsText" dxfId="18617" priority="24679" operator="containsText" text="Suspensa">
      <formula>NOT(ISERROR(SEARCH("Suspensa",D713)))</formula>
    </cfRule>
    <cfRule type="containsText" dxfId="18616" priority="24680" operator="containsText" text="Pendente">
      <formula>NOT(ISERROR(SEARCH("Pendente",D713)))</formula>
    </cfRule>
    <cfRule type="containsText" dxfId="18615" priority="24681" operator="containsText" text="Concluído">
      <formula>NOT(ISERROR(SEARCH("Concluído",D713)))</formula>
    </cfRule>
    <cfRule type="containsText" dxfId="18614" priority="24682" operator="containsText" text="Reprogramado">
      <formula>NOT(ISERROR(SEARCH("Reprogramado",D713)))</formula>
    </cfRule>
    <cfRule type="containsText" dxfId="18613" priority="24683" operator="containsText" text="Remanejado">
      <formula>NOT(ISERROR(SEARCH("Remanejado",D713)))</formula>
    </cfRule>
    <cfRule type="containsText" dxfId="18612" priority="24684" operator="containsText" text="Cancelado">
      <formula>NOT(ISERROR(SEARCH("Cancelado",D713)))</formula>
    </cfRule>
    <cfRule type="containsText" dxfId="18611" priority="24685" operator="containsText" text="Suspensa">
      <formula>NOT(ISERROR(SEARCH("Suspensa",D713)))</formula>
    </cfRule>
    <cfRule type="containsText" dxfId="18610" priority="24686" operator="containsText" text="Pendente">
      <formula>NOT(ISERROR(SEARCH("Pendente",D713)))</formula>
    </cfRule>
    <cfRule type="containsText" dxfId="18609" priority="24687" operator="containsText" text="Concluído">
      <formula>NOT(ISERROR(SEARCH("Concluído",D713)))</formula>
    </cfRule>
    <cfRule type="containsText" dxfId="18608" priority="24688" operator="containsText" text="Reprogramado">
      <formula>NOT(ISERROR(SEARCH("Reprogramado",D713)))</formula>
    </cfRule>
    <cfRule type="containsText" dxfId="18607" priority="24689" operator="containsText" text="Remanejado">
      <formula>NOT(ISERROR(SEARCH("Remanejado",D713)))</formula>
    </cfRule>
    <cfRule type="containsText" dxfId="18606" priority="24690" operator="containsText" text="Cancelado">
      <formula>NOT(ISERROR(SEARCH("Cancelado",D713)))</formula>
    </cfRule>
    <cfRule type="containsText" dxfId="18605" priority="24691" operator="containsText" text="Suspensa">
      <formula>NOT(ISERROR(SEARCH("Suspensa",D713)))</formula>
    </cfRule>
    <cfRule type="containsText" dxfId="18604" priority="24692" operator="containsText" text="Pendente">
      <formula>NOT(ISERROR(SEARCH("Pendente",D713)))</formula>
    </cfRule>
    <cfRule type="containsText" dxfId="18603" priority="24693" operator="containsText" text="Concluído">
      <formula>NOT(ISERROR(SEARCH("Concluído",D713)))</formula>
    </cfRule>
    <cfRule type="containsText" dxfId="18602" priority="24694" operator="containsText" text="Não">
      <formula>NOT(ISERROR(SEARCH("Não",D713)))</formula>
    </cfRule>
    <cfRule type="containsText" dxfId="18601" priority="24696" operator="containsText" text="Reprogramado">
      <formula>NOT(ISERROR(SEARCH("Reprogramado",D713)))</formula>
    </cfRule>
    <cfRule type="containsText" dxfId="18600" priority="24697" operator="containsText" text="Remanejado">
      <formula>NOT(ISERROR(SEARCH("Remanejado",D713)))</formula>
    </cfRule>
    <cfRule type="containsText" dxfId="18599" priority="24698" operator="containsText" text="Cancelado">
      <formula>NOT(ISERROR(SEARCH("Cancelado",D713)))</formula>
    </cfRule>
    <cfRule type="containsText" dxfId="18598" priority="24699" operator="containsText" text="Suspensa">
      <formula>NOT(ISERROR(SEARCH("Suspensa",D713)))</formula>
    </cfRule>
    <cfRule type="containsText" dxfId="18597" priority="24700" operator="containsText" text="Pendente">
      <formula>NOT(ISERROR(SEARCH("Pendente",D713)))</formula>
    </cfRule>
    <cfRule type="containsText" dxfId="18596" priority="24701" operator="containsText" text="Concluído">
      <formula>NOT(ISERROR(SEARCH("Concluído",D713)))</formula>
    </cfRule>
    <cfRule type="containsText" dxfId="18595" priority="24702" operator="containsText" text="Reprogramado">
      <formula>NOT(ISERROR(SEARCH("Reprogramado",D713)))</formula>
    </cfRule>
    <cfRule type="containsText" dxfId="18594" priority="24703" operator="containsText" text="Remanejado">
      <formula>NOT(ISERROR(SEARCH("Remanejado",D713)))</formula>
    </cfRule>
    <cfRule type="containsText" dxfId="18593" priority="24704" operator="containsText" text="Cancelado">
      <formula>NOT(ISERROR(SEARCH("Cancelado",D713)))</formula>
    </cfRule>
    <cfRule type="containsText" dxfId="18592" priority="24705" operator="containsText" text="Suspensa">
      <formula>NOT(ISERROR(SEARCH("Suspensa",D713)))</formula>
    </cfRule>
    <cfRule type="containsText" dxfId="18591" priority="24706" operator="containsText" text="Pendente">
      <formula>NOT(ISERROR(SEARCH("Pendente",D713)))</formula>
    </cfRule>
    <cfRule type="containsText" dxfId="18590" priority="24707" operator="containsText" text="Concluído">
      <formula>NOT(ISERROR(SEARCH("Concluído",D713)))</formula>
    </cfRule>
    <cfRule type="containsText" dxfId="18589" priority="24708" operator="containsText" text="Reprogramado">
      <formula>NOT(ISERROR(SEARCH("Reprogramado",D713)))</formula>
    </cfRule>
    <cfRule type="containsText" dxfId="18588" priority="24709" operator="containsText" text="Remanejado">
      <formula>NOT(ISERROR(SEARCH("Remanejado",D713)))</formula>
    </cfRule>
    <cfRule type="containsText" dxfId="18587" priority="24710" operator="containsText" text="Cancelado">
      <formula>NOT(ISERROR(SEARCH("Cancelado",D713)))</formula>
    </cfRule>
    <cfRule type="containsText" dxfId="18586" priority="24711" operator="containsText" text="Suspensa">
      <formula>NOT(ISERROR(SEARCH("Suspensa",D713)))</formula>
    </cfRule>
    <cfRule type="containsText" dxfId="18585" priority="24712" operator="containsText" text="Pendente">
      <formula>NOT(ISERROR(SEARCH("Pendente",D713)))</formula>
    </cfRule>
    <cfRule type="containsText" dxfId="18584" priority="24713" operator="containsText" text="Concluído">
      <formula>NOT(ISERROR(SEARCH("Concluído",D713)))</formula>
    </cfRule>
    <cfRule type="containsText" dxfId="18583" priority="24714" operator="containsText" text="Reprogramado">
      <formula>NOT(ISERROR(SEARCH("Reprogramado",D713)))</formula>
    </cfRule>
    <cfRule type="containsText" dxfId="18582" priority="24715" operator="containsText" text="Remanejado">
      <formula>NOT(ISERROR(SEARCH("Remanejado",D713)))</formula>
    </cfRule>
    <cfRule type="containsText" dxfId="18581" priority="24716" operator="containsText" text="Cancelado">
      <formula>NOT(ISERROR(SEARCH("Cancelado",D713)))</formula>
    </cfRule>
    <cfRule type="containsText" dxfId="18580" priority="24717" operator="containsText" text="Suspensa">
      <formula>NOT(ISERROR(SEARCH("Suspensa",D713)))</formula>
    </cfRule>
    <cfRule type="containsText" dxfId="18579" priority="24718" operator="containsText" text="Pendente">
      <formula>NOT(ISERROR(SEARCH("Pendente",D713)))</formula>
    </cfRule>
    <cfRule type="containsText" dxfId="18578" priority="24719" operator="containsText" text="Concluído">
      <formula>NOT(ISERROR(SEARCH("Concluído",D713)))</formula>
    </cfRule>
    <cfRule type="containsText" dxfId="18577" priority="24720" operator="containsText" text="Reprogramado">
      <formula>NOT(ISERROR(SEARCH("Reprogramado",D713)))</formula>
    </cfRule>
    <cfRule type="containsText" dxfId="18576" priority="24721" operator="containsText" text="Remanejado">
      <formula>NOT(ISERROR(SEARCH("Remanejado",D713)))</formula>
    </cfRule>
    <cfRule type="containsText" dxfId="18575" priority="24722" operator="containsText" text="Cancelado">
      <formula>NOT(ISERROR(SEARCH("Cancelado",D713)))</formula>
    </cfRule>
    <cfRule type="containsText" dxfId="18574" priority="24723" operator="containsText" text="Suspensa">
      <formula>NOT(ISERROR(SEARCH("Suspensa",D713)))</formula>
    </cfRule>
    <cfRule type="containsText" dxfId="18573" priority="24724" operator="containsText" text="Pendente">
      <formula>NOT(ISERROR(SEARCH("Pendente",D713)))</formula>
    </cfRule>
    <cfRule type="containsText" dxfId="18572" priority="24725" operator="containsText" text="Concluído">
      <formula>NOT(ISERROR(SEARCH("Concluído",D713)))</formula>
    </cfRule>
    <cfRule type="containsText" dxfId="18571" priority="24726" operator="containsText" text="Não">
      <formula>NOT(ISERROR(SEARCH("Não",D713)))</formula>
    </cfRule>
  </conditionalFormatting>
  <conditionalFormatting sqref="D714">
    <cfRule type="containsText" dxfId="18570" priority="24444" operator="containsText" text="Reprogramado">
      <formula>NOT(ISERROR(SEARCH("Reprogramado",D714)))</formula>
    </cfRule>
    <cfRule type="containsText" dxfId="18569" priority="24445" operator="containsText" text="Remanejado">
      <formula>NOT(ISERROR(SEARCH("Remanejado",D714)))</formula>
    </cfRule>
    <cfRule type="containsText" dxfId="18568" priority="24446" operator="containsText" text="Cancelado">
      <formula>NOT(ISERROR(SEARCH("Cancelado",D714)))</formula>
    </cfRule>
    <cfRule type="containsText" dxfId="18567" priority="24447" operator="containsText" text="Suspensa">
      <formula>NOT(ISERROR(SEARCH("Suspensa",D714)))</formula>
    </cfRule>
    <cfRule type="containsText" dxfId="18566" priority="24450" operator="containsText" text="Pendente">
      <formula>NOT(ISERROR(SEARCH("Pendente",D714)))</formula>
    </cfRule>
    <cfRule type="containsText" dxfId="18565" priority="24451" operator="containsText" text="Concluído">
      <formula>NOT(ISERROR(SEARCH("Concluído",D714)))</formula>
    </cfRule>
  </conditionalFormatting>
  <conditionalFormatting sqref="D715">
    <cfRule type="containsText" dxfId="18564" priority="24436" operator="containsText" text="Reprogramado">
      <formula>NOT(ISERROR(SEARCH("Reprogramado",D715)))</formula>
    </cfRule>
    <cfRule type="containsText" dxfId="18563" priority="24437" operator="containsText" text="Remanejado">
      <formula>NOT(ISERROR(SEARCH("Remanejado",D715)))</formula>
    </cfRule>
    <cfRule type="containsText" dxfId="18562" priority="24438" operator="containsText" text="Cancelado">
      <formula>NOT(ISERROR(SEARCH("Cancelado",D715)))</formula>
    </cfRule>
    <cfRule type="containsText" dxfId="18561" priority="24439" operator="containsText" text="Suspensa">
      <formula>NOT(ISERROR(SEARCH("Suspensa",D715)))</formula>
    </cfRule>
    <cfRule type="containsText" dxfId="18560" priority="24442" operator="containsText" text="Pendente">
      <formula>NOT(ISERROR(SEARCH("Pendente",D715)))</formula>
    </cfRule>
    <cfRule type="containsText" dxfId="18559" priority="24443" operator="containsText" text="Concluído">
      <formula>NOT(ISERROR(SEARCH("Concluído",D715)))</formula>
    </cfRule>
  </conditionalFormatting>
  <conditionalFormatting sqref="D716:D717">
    <cfRule type="containsText" dxfId="18558" priority="24428" operator="containsText" text="Reprogramado">
      <formula>NOT(ISERROR(SEARCH("Reprogramado",D716)))</formula>
    </cfRule>
    <cfRule type="containsText" dxfId="18557" priority="24429" operator="containsText" text="Remanejado">
      <formula>NOT(ISERROR(SEARCH("Remanejado",D716)))</formula>
    </cfRule>
    <cfRule type="containsText" dxfId="18556" priority="24430" operator="containsText" text="Cancelado">
      <formula>NOT(ISERROR(SEARCH("Cancelado",D716)))</formula>
    </cfRule>
    <cfRule type="containsText" dxfId="18555" priority="24431" operator="containsText" text="Suspensa">
      <formula>NOT(ISERROR(SEARCH("Suspensa",D716)))</formula>
    </cfRule>
    <cfRule type="containsText" dxfId="18554" priority="24434" operator="containsText" text="Pendente">
      <formula>NOT(ISERROR(SEARCH("Pendente",D716)))</formula>
    </cfRule>
    <cfRule type="containsText" dxfId="18553" priority="24435" operator="containsText" text="Concluído">
      <formula>NOT(ISERROR(SEARCH("Concluído",D716)))</formula>
    </cfRule>
  </conditionalFormatting>
  <conditionalFormatting sqref="D718:D793">
    <cfRule type="containsText" dxfId="18552" priority="24420" operator="containsText" text="Reprogramado">
      <formula>NOT(ISERROR(SEARCH("Reprogramado",D718)))</formula>
    </cfRule>
    <cfRule type="containsText" dxfId="18551" priority="24421" operator="containsText" text="Remanejado">
      <formula>NOT(ISERROR(SEARCH("Remanejado",D718)))</formula>
    </cfRule>
    <cfRule type="containsText" dxfId="18550" priority="24422" operator="containsText" text="Cancelado">
      <formula>NOT(ISERROR(SEARCH("Cancelado",D718)))</formula>
    </cfRule>
    <cfRule type="containsText" dxfId="18549" priority="24423" operator="containsText" text="Suspensa">
      <formula>NOT(ISERROR(SEARCH("Suspensa",D718)))</formula>
    </cfRule>
    <cfRule type="containsText" dxfId="18548" priority="24426" operator="containsText" text="Pendente">
      <formula>NOT(ISERROR(SEARCH("Pendente",D718)))</formula>
    </cfRule>
    <cfRule type="containsText" dxfId="18547" priority="24427" operator="containsText" text="Concluído">
      <formula>NOT(ISERROR(SEARCH("Concluído",D718)))</formula>
    </cfRule>
  </conditionalFormatting>
  <conditionalFormatting sqref="D720:D721">
    <cfRule type="containsText" dxfId="18546" priority="24128" operator="containsText" text="Reprogramado">
      <formula>NOT(ISERROR(SEARCH("Reprogramado",D720)))</formula>
    </cfRule>
    <cfRule type="containsText" dxfId="18545" priority="24129" operator="containsText" text="Remanejado">
      <formula>NOT(ISERROR(SEARCH("Remanejado",D720)))</formula>
    </cfRule>
    <cfRule type="containsText" dxfId="18544" priority="24130" operator="containsText" text="Cancelado">
      <formula>NOT(ISERROR(SEARCH("Cancelado",D720)))</formula>
    </cfRule>
    <cfRule type="containsText" dxfId="18543" priority="24131" operator="containsText" text="Suspensa">
      <formula>NOT(ISERROR(SEARCH("Suspensa",D720)))</formula>
    </cfRule>
    <cfRule type="containsText" dxfId="18542" priority="24132" operator="containsText" text="Pendente">
      <formula>NOT(ISERROR(SEARCH("Pendente",D720)))</formula>
    </cfRule>
    <cfRule type="containsText" dxfId="18541" priority="24133" operator="containsText" text="Concluído">
      <formula>NOT(ISERROR(SEARCH("Concluído",D720)))</formula>
    </cfRule>
    <cfRule type="containsText" dxfId="18540" priority="24134" operator="containsText" text="Reprogramado">
      <formula>NOT(ISERROR(SEARCH("Reprogramado",D720)))</formula>
    </cfRule>
    <cfRule type="containsText" dxfId="18539" priority="24135" operator="containsText" text="Remanejado">
      <formula>NOT(ISERROR(SEARCH("Remanejado",D720)))</formula>
    </cfRule>
    <cfRule type="containsText" dxfId="18538" priority="24136" operator="containsText" text="Cancelado">
      <formula>NOT(ISERROR(SEARCH("Cancelado",D720)))</formula>
    </cfRule>
    <cfRule type="containsText" dxfId="18537" priority="24137" operator="containsText" text="Suspensa">
      <formula>NOT(ISERROR(SEARCH("Suspensa",D720)))</formula>
    </cfRule>
    <cfRule type="containsText" dxfId="18536" priority="24138" operator="containsText" text="Pendente">
      <formula>NOT(ISERROR(SEARCH("Pendente",D720)))</formula>
    </cfRule>
    <cfRule type="containsText" dxfId="18535" priority="24139" operator="containsText" text="Concluído">
      <formula>NOT(ISERROR(SEARCH("Concluído",D720)))</formula>
    </cfRule>
    <cfRule type="containsText" dxfId="18534" priority="24140" operator="containsText" text="Reprogramado">
      <formula>NOT(ISERROR(SEARCH("Reprogramado",D720)))</formula>
    </cfRule>
    <cfRule type="containsText" dxfId="18533" priority="24141" operator="containsText" text="Remanejado">
      <formula>NOT(ISERROR(SEARCH("Remanejado",D720)))</formula>
    </cfRule>
    <cfRule type="containsText" dxfId="18532" priority="24142" operator="containsText" text="Cancelado">
      <formula>NOT(ISERROR(SEARCH("Cancelado",D720)))</formula>
    </cfRule>
    <cfRule type="containsText" dxfId="18531" priority="24143" operator="containsText" text="Suspensa">
      <formula>NOT(ISERROR(SEARCH("Suspensa",D720)))</formula>
    </cfRule>
    <cfRule type="containsText" dxfId="18530" priority="24144" operator="containsText" text="Pendente">
      <formula>NOT(ISERROR(SEARCH("Pendente",D720)))</formula>
    </cfRule>
    <cfRule type="containsText" dxfId="18529" priority="24145" operator="containsText" text="Concluído">
      <formula>NOT(ISERROR(SEARCH("Concluído",D720)))</formula>
    </cfRule>
    <cfRule type="containsText" dxfId="18528" priority="24146" operator="containsText" text="Reprogramado">
      <formula>NOT(ISERROR(SEARCH("Reprogramado",D720)))</formula>
    </cfRule>
    <cfRule type="containsText" dxfId="18527" priority="24147" operator="containsText" text="Remanejado">
      <formula>NOT(ISERROR(SEARCH("Remanejado",D720)))</formula>
    </cfRule>
    <cfRule type="containsText" dxfId="18526" priority="24148" operator="containsText" text="Cancelado">
      <formula>NOT(ISERROR(SEARCH("Cancelado",D720)))</formula>
    </cfRule>
    <cfRule type="containsText" dxfId="18525" priority="24149" operator="containsText" text="Suspensa">
      <formula>NOT(ISERROR(SEARCH("Suspensa",D720)))</formula>
    </cfRule>
    <cfRule type="containsText" dxfId="18524" priority="24150" operator="containsText" text="Pendente">
      <formula>NOT(ISERROR(SEARCH("Pendente",D720)))</formula>
    </cfRule>
    <cfRule type="containsText" dxfId="18523" priority="24151" operator="containsText" text="Concluído">
      <formula>NOT(ISERROR(SEARCH("Concluído",D720)))</formula>
    </cfRule>
    <cfRule type="containsText" dxfId="18522" priority="24152" operator="containsText" text="Não">
      <formula>NOT(ISERROR(SEARCH("Não",D720)))</formula>
    </cfRule>
    <cfRule type="containsText" dxfId="18521" priority="24153" operator="containsText" text="Reprogramado">
      <formula>NOT(ISERROR(SEARCH("Reprogramado",D720)))</formula>
    </cfRule>
    <cfRule type="containsText" dxfId="18520" priority="24154" operator="containsText" text="Remanejado">
      <formula>NOT(ISERROR(SEARCH("Remanejado",D720)))</formula>
    </cfRule>
    <cfRule type="containsText" dxfId="18519" priority="24155" operator="containsText" text="Cancelado">
      <formula>NOT(ISERROR(SEARCH("Cancelado",D720)))</formula>
    </cfRule>
    <cfRule type="containsText" dxfId="18518" priority="24156" operator="containsText" text="Suspensa">
      <formula>NOT(ISERROR(SEARCH("Suspensa",D720)))</formula>
    </cfRule>
    <cfRule type="containsText" dxfId="18517" priority="24157" operator="containsText" text="Pendente">
      <formula>NOT(ISERROR(SEARCH("Pendente",D720)))</formula>
    </cfRule>
    <cfRule type="containsText" dxfId="18516" priority="24158" operator="containsText" text="Concluído">
      <formula>NOT(ISERROR(SEARCH("Concluído",D720)))</formula>
    </cfRule>
    <cfRule type="containsText" dxfId="18515" priority="24159" operator="containsText" text="Reprogramado">
      <formula>NOT(ISERROR(SEARCH("Reprogramado",D720)))</formula>
    </cfRule>
    <cfRule type="containsText" dxfId="18514" priority="24160" operator="containsText" text="Remanejado">
      <formula>NOT(ISERROR(SEARCH("Remanejado",D720)))</formula>
    </cfRule>
    <cfRule type="containsText" dxfId="18513" priority="24161" operator="containsText" text="Cancelado">
      <formula>NOT(ISERROR(SEARCH("Cancelado",D720)))</formula>
    </cfRule>
    <cfRule type="containsText" dxfId="18512" priority="24162" operator="containsText" text="Suspensa">
      <formula>NOT(ISERROR(SEARCH("Suspensa",D720)))</formula>
    </cfRule>
    <cfRule type="containsText" dxfId="18511" priority="24163" operator="containsText" text="Pendente">
      <formula>NOT(ISERROR(SEARCH("Pendente",D720)))</formula>
    </cfRule>
    <cfRule type="containsText" dxfId="18510" priority="24164" operator="containsText" text="Concluído">
      <formula>NOT(ISERROR(SEARCH("Concluído",D720)))</formula>
    </cfRule>
    <cfRule type="containsText" dxfId="18509" priority="24165" operator="containsText" text="Reprogramado">
      <formula>NOT(ISERROR(SEARCH("Reprogramado",D720)))</formula>
    </cfRule>
    <cfRule type="containsText" dxfId="18508" priority="24166" operator="containsText" text="Remanejado">
      <formula>NOT(ISERROR(SEARCH("Remanejado",D720)))</formula>
    </cfRule>
    <cfRule type="containsText" dxfId="18507" priority="24167" operator="containsText" text="Cancelado">
      <formula>NOT(ISERROR(SEARCH("Cancelado",D720)))</formula>
    </cfRule>
    <cfRule type="containsText" dxfId="18506" priority="24168" operator="containsText" text="Suspensa">
      <formula>NOT(ISERROR(SEARCH("Suspensa",D720)))</formula>
    </cfRule>
    <cfRule type="containsText" dxfId="18505" priority="24169" operator="containsText" text="Pendente">
      <formula>NOT(ISERROR(SEARCH("Pendente",D720)))</formula>
    </cfRule>
    <cfRule type="containsText" dxfId="18504" priority="24170" operator="containsText" text="Concluído">
      <formula>NOT(ISERROR(SEARCH("Concluído",D720)))</formula>
    </cfRule>
    <cfRule type="containsText" dxfId="18503" priority="24171" operator="containsText" text="Não">
      <formula>NOT(ISERROR(SEARCH("Não",D720)))</formula>
    </cfRule>
    <cfRule type="containsText" dxfId="18502" priority="24172" operator="containsText" text="Reprogramado">
      <formula>NOT(ISERROR(SEARCH("Reprogramado",D720)))</formula>
    </cfRule>
    <cfRule type="containsText" dxfId="18501" priority="24173" operator="containsText" text="Remanejado">
      <formula>NOT(ISERROR(SEARCH("Remanejado",D720)))</formula>
    </cfRule>
    <cfRule type="containsText" dxfId="18500" priority="24174" operator="containsText" text="Cancelado">
      <formula>NOT(ISERROR(SEARCH("Cancelado",D720)))</formula>
    </cfRule>
    <cfRule type="containsText" dxfId="18499" priority="24175" operator="containsText" text="Suspensa">
      <formula>NOT(ISERROR(SEARCH("Suspensa",D720)))</formula>
    </cfRule>
    <cfRule type="containsText" dxfId="18498" priority="24176" operator="containsText" text="Pendente">
      <formula>NOT(ISERROR(SEARCH("Pendente",D720)))</formula>
    </cfRule>
    <cfRule type="containsText" dxfId="18497" priority="24177" operator="containsText" text="Concluído">
      <formula>NOT(ISERROR(SEARCH("Concluído",D720)))</formula>
    </cfRule>
    <cfRule type="containsText" dxfId="18496" priority="24178" operator="containsText" text="Reprogramado">
      <formula>NOT(ISERROR(SEARCH("Reprogramado",D720)))</formula>
    </cfRule>
    <cfRule type="containsText" dxfId="18495" priority="24179" operator="containsText" text="Remanejado">
      <formula>NOT(ISERROR(SEARCH("Remanejado",D720)))</formula>
    </cfRule>
    <cfRule type="containsText" dxfId="18494" priority="24180" operator="containsText" text="Cancelado">
      <formula>NOT(ISERROR(SEARCH("Cancelado",D720)))</formula>
    </cfRule>
    <cfRule type="containsText" dxfId="18493" priority="24181" operator="containsText" text="Suspensa">
      <formula>NOT(ISERROR(SEARCH("Suspensa",D720)))</formula>
    </cfRule>
    <cfRule type="containsText" dxfId="18492" priority="24182" operator="containsText" text="Pendente">
      <formula>NOT(ISERROR(SEARCH("Pendente",D720)))</formula>
    </cfRule>
    <cfRule type="containsText" dxfId="18491" priority="24183" operator="containsText" text="Concluído">
      <formula>NOT(ISERROR(SEARCH("Concluído",D720)))</formula>
    </cfRule>
    <cfRule type="containsText" dxfId="18490" priority="24184" operator="containsText" text="Não">
      <formula>NOT(ISERROR(SEARCH("Não",D720)))</formula>
    </cfRule>
    <cfRule type="containsText" dxfId="18489" priority="24185" operator="containsText" text="Reprogramado">
      <formula>NOT(ISERROR(SEARCH("Reprogramado",D720)))</formula>
    </cfRule>
    <cfRule type="containsText" dxfId="18488" priority="24186" operator="containsText" text="Remanejado">
      <formula>NOT(ISERROR(SEARCH("Remanejado",D720)))</formula>
    </cfRule>
    <cfRule type="containsText" dxfId="18487" priority="24187" operator="containsText" text="Cancelado">
      <formula>NOT(ISERROR(SEARCH("Cancelado",D720)))</formula>
    </cfRule>
    <cfRule type="containsText" dxfId="18486" priority="24188" operator="containsText" text="Suspensa">
      <formula>NOT(ISERROR(SEARCH("Suspensa",D720)))</formula>
    </cfRule>
    <cfRule type="containsText" dxfId="18485" priority="24189" operator="containsText" text="Pendente">
      <formula>NOT(ISERROR(SEARCH("Pendente",D720)))</formula>
    </cfRule>
    <cfRule type="containsText" dxfId="18484" priority="24190" operator="containsText" text="Concluído">
      <formula>NOT(ISERROR(SEARCH("Concluído",D720)))</formula>
    </cfRule>
    <cfRule type="containsText" dxfId="18483" priority="24191" operator="containsText" text="Reprogramado">
      <formula>NOT(ISERROR(SEARCH("Reprogramado",D720)))</formula>
    </cfRule>
    <cfRule type="containsText" dxfId="18482" priority="24192" operator="containsText" text="Remanejado">
      <formula>NOT(ISERROR(SEARCH("Remanejado",D720)))</formula>
    </cfRule>
    <cfRule type="containsText" dxfId="18481" priority="24193" operator="containsText" text="Cancelado">
      <formula>NOT(ISERROR(SEARCH("Cancelado",D720)))</formula>
    </cfRule>
    <cfRule type="containsText" dxfId="18480" priority="24194" operator="containsText" text="Suspensa">
      <formula>NOT(ISERROR(SEARCH("Suspensa",D720)))</formula>
    </cfRule>
    <cfRule type="containsText" dxfId="18479" priority="24195" operator="containsText" text="Pendente">
      <formula>NOT(ISERROR(SEARCH("Pendente",D720)))</formula>
    </cfRule>
    <cfRule type="containsText" dxfId="18478" priority="24196" operator="containsText" text="Concluído">
      <formula>NOT(ISERROR(SEARCH("Concluído",D720)))</formula>
    </cfRule>
    <cfRule type="containsText" dxfId="18477" priority="24197" operator="containsText" text="Não">
      <formula>NOT(ISERROR(SEARCH("Não",D720)))</formula>
    </cfRule>
    <cfRule type="containsText" dxfId="18476" priority="24198" operator="containsText" text="Reprogramado">
      <formula>NOT(ISERROR(SEARCH("Reprogramado",D720)))</formula>
    </cfRule>
    <cfRule type="containsText" dxfId="18475" priority="24199" operator="containsText" text="Remanejado">
      <formula>NOT(ISERROR(SEARCH("Remanejado",D720)))</formula>
    </cfRule>
    <cfRule type="containsText" dxfId="18474" priority="24200" operator="containsText" text="Cancelado">
      <formula>NOT(ISERROR(SEARCH("Cancelado",D720)))</formula>
    </cfRule>
    <cfRule type="containsText" dxfId="18473" priority="24201" operator="containsText" text="Suspensa">
      <formula>NOT(ISERROR(SEARCH("Suspensa",D720)))</formula>
    </cfRule>
    <cfRule type="containsText" dxfId="18472" priority="24202" operator="containsText" text="Pendente">
      <formula>NOT(ISERROR(SEARCH("Pendente",D720)))</formula>
    </cfRule>
    <cfRule type="containsText" dxfId="18471" priority="24203" operator="containsText" text="Concluído">
      <formula>NOT(ISERROR(SEARCH("Concluído",D720)))</formula>
    </cfRule>
    <cfRule type="containsText" dxfId="18470" priority="24204" operator="containsText" text="Reprogramado">
      <formula>NOT(ISERROR(SEARCH("Reprogramado",D720)))</formula>
    </cfRule>
    <cfRule type="containsText" dxfId="18469" priority="24205" operator="containsText" text="Remanejado">
      <formula>NOT(ISERROR(SEARCH("Remanejado",D720)))</formula>
    </cfRule>
    <cfRule type="containsText" dxfId="18468" priority="24206" operator="containsText" text="Cancelado">
      <formula>NOT(ISERROR(SEARCH("Cancelado",D720)))</formula>
    </cfRule>
    <cfRule type="containsText" dxfId="18467" priority="24207" operator="containsText" text="Suspensa">
      <formula>NOT(ISERROR(SEARCH("Suspensa",D720)))</formula>
    </cfRule>
    <cfRule type="containsText" dxfId="18466" priority="24208" operator="containsText" text="Pendente">
      <formula>NOT(ISERROR(SEARCH("Pendente",D720)))</formula>
    </cfRule>
    <cfRule type="containsText" dxfId="18465" priority="24209" operator="containsText" text="Concluído">
      <formula>NOT(ISERROR(SEARCH("Concluído",D720)))</formula>
    </cfRule>
    <cfRule type="containsText" dxfId="18464" priority="24210" operator="containsText" text="Reprogramado">
      <formula>NOT(ISERROR(SEARCH("Reprogramado",D720)))</formula>
    </cfRule>
    <cfRule type="containsText" dxfId="18463" priority="24211" operator="containsText" text="Remanejado">
      <formula>NOT(ISERROR(SEARCH("Remanejado",D720)))</formula>
    </cfRule>
    <cfRule type="containsText" dxfId="18462" priority="24212" operator="containsText" text="Cancelado">
      <formula>NOT(ISERROR(SEARCH("Cancelado",D720)))</formula>
    </cfRule>
    <cfRule type="containsText" dxfId="18461" priority="24213" operator="containsText" text="Suspensa">
      <formula>NOT(ISERROR(SEARCH("Suspensa",D720)))</formula>
    </cfRule>
    <cfRule type="containsText" dxfId="18460" priority="24214" operator="containsText" text="Pendente">
      <formula>NOT(ISERROR(SEARCH("Pendente",D720)))</formula>
    </cfRule>
    <cfRule type="containsText" dxfId="18459" priority="24215" operator="containsText" text="Concluído">
      <formula>NOT(ISERROR(SEARCH("Concluído",D720)))</formula>
    </cfRule>
    <cfRule type="containsText" dxfId="18458" priority="24216" operator="containsText" text="Reprogramado">
      <formula>NOT(ISERROR(SEARCH("Reprogramado",D720)))</formula>
    </cfRule>
    <cfRule type="containsText" dxfId="18457" priority="24217" operator="containsText" text="Remanejado">
      <formula>NOT(ISERROR(SEARCH("Remanejado",D720)))</formula>
    </cfRule>
    <cfRule type="containsText" dxfId="18456" priority="24218" operator="containsText" text="Cancelado">
      <formula>NOT(ISERROR(SEARCH("Cancelado",D720)))</formula>
    </cfRule>
    <cfRule type="containsText" dxfId="18455" priority="24219" operator="containsText" text="Suspensa">
      <formula>NOT(ISERROR(SEARCH("Suspensa",D720)))</formula>
    </cfRule>
    <cfRule type="containsText" dxfId="18454" priority="24220" operator="containsText" text="Pendente">
      <formula>NOT(ISERROR(SEARCH("Pendente",D720)))</formula>
    </cfRule>
    <cfRule type="containsText" dxfId="18453" priority="24221" operator="containsText" text="Concluído">
      <formula>NOT(ISERROR(SEARCH("Concluído",D720)))</formula>
    </cfRule>
    <cfRule type="containsText" dxfId="18452" priority="24222" operator="containsText" text="Não">
      <formula>NOT(ISERROR(SEARCH("Não",D720)))</formula>
    </cfRule>
    <cfRule type="containsText" dxfId="18451" priority="24224" operator="containsText" text="Reprogramado">
      <formula>NOT(ISERROR(SEARCH("Reprogramado",D720)))</formula>
    </cfRule>
    <cfRule type="containsText" dxfId="18450" priority="24225" operator="containsText" text="Remanejado">
      <formula>NOT(ISERROR(SEARCH("Remanejado",D720)))</formula>
    </cfRule>
    <cfRule type="containsText" dxfId="18449" priority="24226" operator="containsText" text="Cancelado">
      <formula>NOT(ISERROR(SEARCH("Cancelado",D720)))</formula>
    </cfRule>
    <cfRule type="containsText" dxfId="18448" priority="24227" operator="containsText" text="Suspensa">
      <formula>NOT(ISERROR(SEARCH("Suspensa",D720)))</formula>
    </cfRule>
    <cfRule type="containsText" dxfId="18447" priority="24228" operator="containsText" text="Pendente">
      <formula>NOT(ISERROR(SEARCH("Pendente",D720)))</formula>
    </cfRule>
    <cfRule type="containsText" dxfId="18446" priority="24229" operator="containsText" text="Concluído">
      <formula>NOT(ISERROR(SEARCH("Concluído",D720)))</formula>
    </cfRule>
    <cfRule type="containsText" dxfId="18445" priority="24230" operator="containsText" text="Reprogramado">
      <formula>NOT(ISERROR(SEARCH("Reprogramado",D720)))</formula>
    </cfRule>
    <cfRule type="containsText" dxfId="18444" priority="24231" operator="containsText" text="Remanejado">
      <formula>NOT(ISERROR(SEARCH("Remanejado",D720)))</formula>
    </cfRule>
    <cfRule type="containsText" dxfId="18443" priority="24232" operator="containsText" text="Cancelado">
      <formula>NOT(ISERROR(SEARCH("Cancelado",D720)))</formula>
    </cfRule>
    <cfRule type="containsText" dxfId="18442" priority="24233" operator="containsText" text="Suspensa">
      <formula>NOT(ISERROR(SEARCH("Suspensa",D720)))</formula>
    </cfRule>
    <cfRule type="containsText" dxfId="18441" priority="24234" operator="containsText" text="Pendente">
      <formula>NOT(ISERROR(SEARCH("Pendente",D720)))</formula>
    </cfRule>
    <cfRule type="containsText" dxfId="18440" priority="24235" operator="containsText" text="Concluído">
      <formula>NOT(ISERROR(SEARCH("Concluído",D720)))</formula>
    </cfRule>
    <cfRule type="containsText" dxfId="18439" priority="24236" operator="containsText" text="Não">
      <formula>NOT(ISERROR(SEARCH("Não",D720)))</formula>
    </cfRule>
    <cfRule type="containsText" dxfId="18438" priority="24237" operator="containsText" text="Reprogramado">
      <formula>NOT(ISERROR(SEARCH("Reprogramado",D720)))</formula>
    </cfRule>
    <cfRule type="containsText" dxfId="18437" priority="24238" operator="containsText" text="Remanejado">
      <formula>NOT(ISERROR(SEARCH("Remanejado",D720)))</formula>
    </cfRule>
    <cfRule type="containsText" dxfId="18436" priority="24239" operator="containsText" text="Cancelado">
      <formula>NOT(ISERROR(SEARCH("Cancelado",D720)))</formula>
    </cfRule>
    <cfRule type="containsText" dxfId="18435" priority="24240" operator="containsText" text="Suspensa">
      <formula>NOT(ISERROR(SEARCH("Suspensa",D720)))</formula>
    </cfRule>
    <cfRule type="containsText" dxfId="18434" priority="24241" operator="containsText" text="Pendente">
      <formula>NOT(ISERROR(SEARCH("Pendente",D720)))</formula>
    </cfRule>
    <cfRule type="containsText" dxfId="18433" priority="24242" operator="containsText" text="Concluído">
      <formula>NOT(ISERROR(SEARCH("Concluído",D720)))</formula>
    </cfRule>
    <cfRule type="containsText" dxfId="18432" priority="24243" operator="containsText" text="Reprogramado">
      <formula>NOT(ISERROR(SEARCH("Reprogramado",D720)))</formula>
    </cfRule>
    <cfRule type="containsText" dxfId="18431" priority="24244" operator="containsText" text="Remanejado">
      <formula>NOT(ISERROR(SEARCH("Remanejado",D720)))</formula>
    </cfRule>
    <cfRule type="containsText" dxfId="18430" priority="24245" operator="containsText" text="Cancelado">
      <formula>NOT(ISERROR(SEARCH("Cancelado",D720)))</formula>
    </cfRule>
    <cfRule type="containsText" dxfId="18429" priority="24246" operator="containsText" text="Suspensa">
      <formula>NOT(ISERROR(SEARCH("Suspensa",D720)))</formula>
    </cfRule>
    <cfRule type="containsText" dxfId="18428" priority="24247" operator="containsText" text="Pendente">
      <formula>NOT(ISERROR(SEARCH("Pendente",D720)))</formula>
    </cfRule>
    <cfRule type="containsText" dxfId="18427" priority="24248" operator="containsText" text="Concluído">
      <formula>NOT(ISERROR(SEARCH("Concluído",D720)))</formula>
    </cfRule>
    <cfRule type="containsText" dxfId="18426" priority="24249" operator="containsText" text="Não">
      <formula>NOT(ISERROR(SEARCH("Não",D720)))</formula>
    </cfRule>
    <cfRule type="containsText" dxfId="18425" priority="24250" operator="containsText" text="Reprogramado">
      <formula>NOT(ISERROR(SEARCH("Reprogramado",D720)))</formula>
    </cfRule>
    <cfRule type="containsText" dxfId="18424" priority="24251" operator="containsText" text="Remanejado">
      <formula>NOT(ISERROR(SEARCH("Remanejado",D720)))</formula>
    </cfRule>
    <cfRule type="containsText" dxfId="18423" priority="24252" operator="containsText" text="Cancelado">
      <formula>NOT(ISERROR(SEARCH("Cancelado",D720)))</formula>
    </cfRule>
    <cfRule type="containsText" dxfId="18422" priority="24253" operator="containsText" text="Suspensa">
      <formula>NOT(ISERROR(SEARCH("Suspensa",D720)))</formula>
    </cfRule>
    <cfRule type="containsText" dxfId="18421" priority="24254" operator="containsText" text="Pendente">
      <formula>NOT(ISERROR(SEARCH("Pendente",D720)))</formula>
    </cfRule>
    <cfRule type="containsText" dxfId="18420" priority="24255" operator="containsText" text="Concluído">
      <formula>NOT(ISERROR(SEARCH("Concluído",D720)))</formula>
    </cfRule>
    <cfRule type="containsText" dxfId="18419" priority="24256" operator="containsText" text="Reprogramado">
      <formula>NOT(ISERROR(SEARCH("Reprogramado",D720)))</formula>
    </cfRule>
    <cfRule type="containsText" dxfId="18418" priority="24257" operator="containsText" text="Remanejado">
      <formula>NOT(ISERROR(SEARCH("Remanejado",D720)))</formula>
    </cfRule>
    <cfRule type="containsText" dxfId="18417" priority="24258" operator="containsText" text="Cancelado">
      <formula>NOT(ISERROR(SEARCH("Cancelado",D720)))</formula>
    </cfRule>
    <cfRule type="containsText" dxfId="18416" priority="24259" operator="containsText" text="Suspensa">
      <formula>NOT(ISERROR(SEARCH("Suspensa",D720)))</formula>
    </cfRule>
    <cfRule type="containsText" dxfId="18415" priority="24260" operator="containsText" text="Pendente">
      <formula>NOT(ISERROR(SEARCH("Pendente",D720)))</formula>
    </cfRule>
    <cfRule type="containsText" dxfId="18414" priority="24261" operator="containsText" text="Concluído">
      <formula>NOT(ISERROR(SEARCH("Concluído",D720)))</formula>
    </cfRule>
    <cfRule type="containsText" dxfId="18413" priority="24262" operator="containsText" text="Reprogramado">
      <formula>NOT(ISERROR(SEARCH("Reprogramado",D720)))</formula>
    </cfRule>
    <cfRule type="containsText" dxfId="18412" priority="24263" operator="containsText" text="Remanejado">
      <formula>NOT(ISERROR(SEARCH("Remanejado",D720)))</formula>
    </cfRule>
    <cfRule type="containsText" dxfId="18411" priority="24264" operator="containsText" text="Cancelado">
      <formula>NOT(ISERROR(SEARCH("Cancelado",D720)))</formula>
    </cfRule>
    <cfRule type="containsText" dxfId="18410" priority="24265" operator="containsText" text="Suspensa">
      <formula>NOT(ISERROR(SEARCH("Suspensa",D720)))</formula>
    </cfRule>
    <cfRule type="containsText" dxfId="18409" priority="24266" operator="containsText" text="Pendente">
      <formula>NOT(ISERROR(SEARCH("Pendente",D720)))</formula>
    </cfRule>
    <cfRule type="containsText" dxfId="18408" priority="24267" operator="containsText" text="Concluído">
      <formula>NOT(ISERROR(SEARCH("Concluído",D720)))</formula>
    </cfRule>
    <cfRule type="containsText" dxfId="18407" priority="24268" operator="containsText" text="Reprogramado">
      <formula>NOT(ISERROR(SEARCH("Reprogramado",D720)))</formula>
    </cfRule>
    <cfRule type="containsText" dxfId="18406" priority="24269" operator="containsText" text="Remanejado">
      <formula>NOT(ISERROR(SEARCH("Remanejado",D720)))</formula>
    </cfRule>
    <cfRule type="containsText" dxfId="18405" priority="24270" operator="containsText" text="Cancelado">
      <formula>NOT(ISERROR(SEARCH("Cancelado",D720)))</formula>
    </cfRule>
    <cfRule type="containsText" dxfId="18404" priority="24271" operator="containsText" text="Suspensa">
      <formula>NOT(ISERROR(SEARCH("Suspensa",D720)))</formula>
    </cfRule>
    <cfRule type="containsText" dxfId="18403" priority="24272" operator="containsText" text="Pendente">
      <formula>NOT(ISERROR(SEARCH("Pendente",D720)))</formula>
    </cfRule>
    <cfRule type="containsText" dxfId="18402" priority="24273" operator="containsText" text="Concluído">
      <formula>NOT(ISERROR(SEARCH("Concluído",D720)))</formula>
    </cfRule>
    <cfRule type="containsText" dxfId="18401" priority="24274" operator="containsText" text="Não">
      <formula>NOT(ISERROR(SEARCH("Não",D720)))</formula>
    </cfRule>
    <cfRule type="containsText" dxfId="18400" priority="24276" operator="containsText" text="Reprogramado">
      <formula>NOT(ISERROR(SEARCH("Reprogramado",D720)))</formula>
    </cfRule>
    <cfRule type="containsText" dxfId="18399" priority="24277" operator="containsText" text="Remanejado">
      <formula>NOT(ISERROR(SEARCH("Remanejado",D720)))</formula>
    </cfRule>
    <cfRule type="containsText" dxfId="18398" priority="24278" operator="containsText" text="Cancelado">
      <formula>NOT(ISERROR(SEARCH("Cancelado",D720)))</formula>
    </cfRule>
    <cfRule type="containsText" dxfId="18397" priority="24279" operator="containsText" text="Suspensa">
      <formula>NOT(ISERROR(SEARCH("Suspensa",D720)))</formula>
    </cfRule>
    <cfRule type="containsText" dxfId="18396" priority="24280" operator="containsText" text="Pendente">
      <formula>NOT(ISERROR(SEARCH("Pendente",D720)))</formula>
    </cfRule>
    <cfRule type="containsText" dxfId="18395" priority="24281" operator="containsText" text="Concluído">
      <formula>NOT(ISERROR(SEARCH("Concluído",D720)))</formula>
    </cfRule>
    <cfRule type="containsText" dxfId="18394" priority="24282" operator="containsText" text="Reprogramado">
      <formula>NOT(ISERROR(SEARCH("Reprogramado",D720)))</formula>
    </cfRule>
    <cfRule type="containsText" dxfId="18393" priority="24283" operator="containsText" text="Remanejado">
      <formula>NOT(ISERROR(SEARCH("Remanejado",D720)))</formula>
    </cfRule>
    <cfRule type="containsText" dxfId="18392" priority="24284" operator="containsText" text="Cancelado">
      <formula>NOT(ISERROR(SEARCH("Cancelado",D720)))</formula>
    </cfRule>
    <cfRule type="containsText" dxfId="18391" priority="24285" operator="containsText" text="Suspensa">
      <formula>NOT(ISERROR(SEARCH("Suspensa",D720)))</formula>
    </cfRule>
    <cfRule type="containsText" dxfId="18390" priority="24286" operator="containsText" text="Pendente">
      <formula>NOT(ISERROR(SEARCH("Pendente",D720)))</formula>
    </cfRule>
    <cfRule type="containsText" dxfId="18389" priority="24287" operator="containsText" text="Concluído">
      <formula>NOT(ISERROR(SEARCH("Concluído",D720)))</formula>
    </cfRule>
    <cfRule type="containsText" dxfId="18388" priority="24288" operator="containsText" text="Reprogramado">
      <formula>NOT(ISERROR(SEARCH("Reprogramado",D720)))</formula>
    </cfRule>
    <cfRule type="containsText" dxfId="18387" priority="24289" operator="containsText" text="Remanejado">
      <formula>NOT(ISERROR(SEARCH("Remanejado",D720)))</formula>
    </cfRule>
    <cfRule type="containsText" dxfId="18386" priority="24290" operator="containsText" text="Cancelado">
      <formula>NOT(ISERROR(SEARCH("Cancelado",D720)))</formula>
    </cfRule>
    <cfRule type="containsText" dxfId="18385" priority="24291" operator="containsText" text="Suspensa">
      <formula>NOT(ISERROR(SEARCH("Suspensa",D720)))</formula>
    </cfRule>
    <cfRule type="containsText" dxfId="18384" priority="24292" operator="containsText" text="Pendente">
      <formula>NOT(ISERROR(SEARCH("Pendente",D720)))</formula>
    </cfRule>
    <cfRule type="containsText" dxfId="18383" priority="24293" operator="containsText" text="Concluído">
      <formula>NOT(ISERROR(SEARCH("Concluído",D720)))</formula>
    </cfRule>
    <cfRule type="containsText" dxfId="18382" priority="24294" operator="containsText" text="Reprogramado">
      <formula>NOT(ISERROR(SEARCH("Reprogramado",D720)))</formula>
    </cfRule>
    <cfRule type="containsText" dxfId="18381" priority="24295" operator="containsText" text="Remanejado">
      <formula>NOT(ISERROR(SEARCH("Remanejado",D720)))</formula>
    </cfRule>
    <cfRule type="containsText" dxfId="18380" priority="24296" operator="containsText" text="Cancelado">
      <formula>NOT(ISERROR(SEARCH("Cancelado",D720)))</formula>
    </cfRule>
    <cfRule type="containsText" dxfId="18379" priority="24297" operator="containsText" text="Suspensa">
      <formula>NOT(ISERROR(SEARCH("Suspensa",D720)))</formula>
    </cfRule>
    <cfRule type="containsText" dxfId="18378" priority="24298" operator="containsText" text="Pendente">
      <formula>NOT(ISERROR(SEARCH("Pendente",D720)))</formula>
    </cfRule>
    <cfRule type="containsText" dxfId="18377" priority="24299" operator="containsText" text="Concluído">
      <formula>NOT(ISERROR(SEARCH("Concluído",D720)))</formula>
    </cfRule>
    <cfRule type="containsText" dxfId="18376" priority="24300" operator="containsText" text="Reprogramado">
      <formula>NOT(ISERROR(SEARCH("Reprogramado",D720)))</formula>
    </cfRule>
    <cfRule type="containsText" dxfId="18375" priority="24301" operator="containsText" text="Remanejado">
      <formula>NOT(ISERROR(SEARCH("Remanejado",D720)))</formula>
    </cfRule>
    <cfRule type="containsText" dxfId="18374" priority="24302" operator="containsText" text="Cancelado">
      <formula>NOT(ISERROR(SEARCH("Cancelado",D720)))</formula>
    </cfRule>
    <cfRule type="containsText" dxfId="18373" priority="24303" operator="containsText" text="Suspensa">
      <formula>NOT(ISERROR(SEARCH("Suspensa",D720)))</formula>
    </cfRule>
    <cfRule type="containsText" dxfId="18372" priority="24304" operator="containsText" text="Pendente">
      <formula>NOT(ISERROR(SEARCH("Pendente",D720)))</formula>
    </cfRule>
    <cfRule type="containsText" dxfId="18371" priority="24305" operator="containsText" text="Concluído">
      <formula>NOT(ISERROR(SEARCH("Concluído",D720)))</formula>
    </cfRule>
    <cfRule type="containsText" dxfId="18370" priority="24306" operator="containsText" text="Não">
      <formula>NOT(ISERROR(SEARCH("Não",D720)))</formula>
    </cfRule>
    <cfRule type="containsText" dxfId="18369" priority="24308" operator="containsText" text="Reprogramado">
      <formula>NOT(ISERROR(SEARCH("Reprogramado",D720)))</formula>
    </cfRule>
    <cfRule type="containsText" dxfId="18368" priority="24309" operator="containsText" text="Remanejado">
      <formula>NOT(ISERROR(SEARCH("Remanejado",D720)))</formula>
    </cfRule>
    <cfRule type="containsText" dxfId="18367" priority="24310" operator="containsText" text="Cancelado">
      <formula>NOT(ISERROR(SEARCH("Cancelado",D720)))</formula>
    </cfRule>
    <cfRule type="containsText" dxfId="18366" priority="24311" operator="containsText" text="Suspensa">
      <formula>NOT(ISERROR(SEARCH("Suspensa",D720)))</formula>
    </cfRule>
    <cfRule type="containsText" dxfId="18365" priority="24312" operator="containsText" text="Pendente">
      <formula>NOT(ISERROR(SEARCH("Pendente",D720)))</formula>
    </cfRule>
    <cfRule type="containsText" dxfId="18364" priority="24313" operator="containsText" text="Concluído">
      <formula>NOT(ISERROR(SEARCH("Concluído",D720)))</formula>
    </cfRule>
    <cfRule type="containsText" dxfId="18363" priority="24314" operator="containsText" text="Reprogramado">
      <formula>NOT(ISERROR(SEARCH("Reprogramado",D720)))</formula>
    </cfRule>
    <cfRule type="containsText" dxfId="18362" priority="24315" operator="containsText" text="Remanejado">
      <formula>NOT(ISERROR(SEARCH("Remanejado",D720)))</formula>
    </cfRule>
    <cfRule type="containsText" dxfId="18361" priority="24316" operator="containsText" text="Cancelado">
      <formula>NOT(ISERROR(SEARCH("Cancelado",D720)))</formula>
    </cfRule>
    <cfRule type="containsText" dxfId="18360" priority="24317" operator="containsText" text="Suspensa">
      <formula>NOT(ISERROR(SEARCH("Suspensa",D720)))</formula>
    </cfRule>
    <cfRule type="containsText" dxfId="18359" priority="24318" operator="containsText" text="Pendente">
      <formula>NOT(ISERROR(SEARCH("Pendente",D720)))</formula>
    </cfRule>
    <cfRule type="containsText" dxfId="18358" priority="24319" operator="containsText" text="Concluído">
      <formula>NOT(ISERROR(SEARCH("Concluído",D720)))</formula>
    </cfRule>
    <cfRule type="containsText" dxfId="18357" priority="24320" operator="containsText" text="Reprogramado">
      <formula>NOT(ISERROR(SEARCH("Reprogramado",D720)))</formula>
    </cfRule>
    <cfRule type="containsText" dxfId="18356" priority="24321" operator="containsText" text="Remanejado">
      <formula>NOT(ISERROR(SEARCH("Remanejado",D720)))</formula>
    </cfRule>
    <cfRule type="containsText" dxfId="18355" priority="24322" operator="containsText" text="Cancelado">
      <formula>NOT(ISERROR(SEARCH("Cancelado",D720)))</formula>
    </cfRule>
    <cfRule type="containsText" dxfId="18354" priority="24323" operator="containsText" text="Suspensa">
      <formula>NOT(ISERROR(SEARCH("Suspensa",D720)))</formula>
    </cfRule>
    <cfRule type="containsText" dxfId="18353" priority="24324" operator="containsText" text="Pendente">
      <formula>NOT(ISERROR(SEARCH("Pendente",D720)))</formula>
    </cfRule>
    <cfRule type="containsText" dxfId="18352" priority="24325" operator="containsText" text="Concluído">
      <formula>NOT(ISERROR(SEARCH("Concluído",D720)))</formula>
    </cfRule>
    <cfRule type="containsText" dxfId="18351" priority="24326" operator="containsText" text="Reprogramado">
      <formula>NOT(ISERROR(SEARCH("Reprogramado",D720)))</formula>
    </cfRule>
    <cfRule type="containsText" dxfId="18350" priority="24327" operator="containsText" text="Remanejado">
      <formula>NOT(ISERROR(SEARCH("Remanejado",D720)))</formula>
    </cfRule>
    <cfRule type="containsText" dxfId="18349" priority="24328" operator="containsText" text="Cancelado">
      <formula>NOT(ISERROR(SEARCH("Cancelado",D720)))</formula>
    </cfRule>
    <cfRule type="containsText" dxfId="18348" priority="24329" operator="containsText" text="Suspensa">
      <formula>NOT(ISERROR(SEARCH("Suspensa",D720)))</formula>
    </cfRule>
    <cfRule type="containsText" dxfId="18347" priority="24330" operator="containsText" text="Pendente">
      <formula>NOT(ISERROR(SEARCH("Pendente",D720)))</formula>
    </cfRule>
    <cfRule type="containsText" dxfId="18346" priority="24331" operator="containsText" text="Concluído">
      <formula>NOT(ISERROR(SEARCH("Concluído",D720)))</formula>
    </cfRule>
    <cfRule type="containsText" dxfId="18345" priority="24332" operator="containsText" text="Não">
      <formula>NOT(ISERROR(SEARCH("Não",D720)))</formula>
    </cfRule>
    <cfRule type="containsText" dxfId="18344" priority="24333" operator="containsText" text="Reprogramado">
      <formula>NOT(ISERROR(SEARCH("Reprogramado",D720)))</formula>
    </cfRule>
    <cfRule type="containsText" dxfId="18343" priority="24334" operator="containsText" text="Remanejado">
      <formula>NOT(ISERROR(SEARCH("Remanejado",D720)))</formula>
    </cfRule>
    <cfRule type="containsText" dxfId="18342" priority="24335" operator="containsText" text="Cancelado">
      <formula>NOT(ISERROR(SEARCH("Cancelado",D720)))</formula>
    </cfRule>
    <cfRule type="containsText" dxfId="18341" priority="24336" operator="containsText" text="Suspensa">
      <formula>NOT(ISERROR(SEARCH("Suspensa",D720)))</formula>
    </cfRule>
    <cfRule type="containsText" dxfId="18340" priority="24337" operator="containsText" text="Pendente">
      <formula>NOT(ISERROR(SEARCH("Pendente",D720)))</formula>
    </cfRule>
    <cfRule type="containsText" dxfId="18339" priority="24338" operator="containsText" text="Concluído">
      <formula>NOT(ISERROR(SEARCH("Concluído",D720)))</formula>
    </cfRule>
    <cfRule type="containsText" dxfId="18338" priority="24339" operator="containsText" text="Reprogramado">
      <formula>NOT(ISERROR(SEARCH("Reprogramado",D720)))</formula>
    </cfRule>
    <cfRule type="containsText" dxfId="18337" priority="24340" operator="containsText" text="Remanejado">
      <formula>NOT(ISERROR(SEARCH("Remanejado",D720)))</formula>
    </cfRule>
    <cfRule type="containsText" dxfId="18336" priority="24341" operator="containsText" text="Cancelado">
      <formula>NOT(ISERROR(SEARCH("Cancelado",D720)))</formula>
    </cfRule>
    <cfRule type="containsText" dxfId="18335" priority="24342" operator="containsText" text="Suspensa">
      <formula>NOT(ISERROR(SEARCH("Suspensa",D720)))</formula>
    </cfRule>
    <cfRule type="containsText" dxfId="18334" priority="24343" operator="containsText" text="Pendente">
      <formula>NOT(ISERROR(SEARCH("Pendente",D720)))</formula>
    </cfRule>
    <cfRule type="containsText" dxfId="18333" priority="24344" operator="containsText" text="Concluído">
      <formula>NOT(ISERROR(SEARCH("Concluído",D720)))</formula>
    </cfRule>
    <cfRule type="containsText" dxfId="18332" priority="24345" operator="containsText" text="Não">
      <formula>NOT(ISERROR(SEARCH("Não",D720)))</formula>
    </cfRule>
    <cfRule type="containsText" dxfId="18331" priority="24346" operator="containsText" text="Reprogramado">
      <formula>NOT(ISERROR(SEARCH("Reprogramado",D720)))</formula>
    </cfRule>
    <cfRule type="containsText" dxfId="18330" priority="24347" operator="containsText" text="Remanejado">
      <formula>NOT(ISERROR(SEARCH("Remanejado",D720)))</formula>
    </cfRule>
    <cfRule type="containsText" dxfId="18329" priority="24348" operator="containsText" text="Cancelado">
      <formula>NOT(ISERROR(SEARCH("Cancelado",D720)))</formula>
    </cfRule>
    <cfRule type="containsText" dxfId="18328" priority="24349" operator="containsText" text="Suspensa">
      <formula>NOT(ISERROR(SEARCH("Suspensa",D720)))</formula>
    </cfRule>
    <cfRule type="containsText" dxfId="18327" priority="24350" operator="containsText" text="Pendente">
      <formula>NOT(ISERROR(SEARCH("Pendente",D720)))</formula>
    </cfRule>
    <cfRule type="containsText" dxfId="18326" priority="24351" operator="containsText" text="Concluído">
      <formula>NOT(ISERROR(SEARCH("Concluído",D720)))</formula>
    </cfRule>
    <cfRule type="containsText" dxfId="18325" priority="24352" operator="containsText" text="Reprogramado">
      <formula>NOT(ISERROR(SEARCH("Reprogramado",D720)))</formula>
    </cfRule>
    <cfRule type="containsText" dxfId="18324" priority="24353" operator="containsText" text="Remanejado">
      <formula>NOT(ISERROR(SEARCH("Remanejado",D720)))</formula>
    </cfRule>
    <cfRule type="containsText" dxfId="18323" priority="24354" operator="containsText" text="Cancelado">
      <formula>NOT(ISERROR(SEARCH("Cancelado",D720)))</formula>
    </cfRule>
    <cfRule type="containsText" dxfId="18322" priority="24355" operator="containsText" text="Suspensa">
      <formula>NOT(ISERROR(SEARCH("Suspensa",D720)))</formula>
    </cfRule>
    <cfRule type="containsText" dxfId="18321" priority="24356" operator="containsText" text="Pendente">
      <formula>NOT(ISERROR(SEARCH("Pendente",D720)))</formula>
    </cfRule>
    <cfRule type="containsText" dxfId="18320" priority="24357" operator="containsText" text="Concluído">
      <formula>NOT(ISERROR(SEARCH("Concluído",D720)))</formula>
    </cfRule>
    <cfRule type="containsText" dxfId="18319" priority="24358" operator="containsText" text="Reprogramado">
      <formula>NOT(ISERROR(SEARCH("Reprogramado",D720)))</formula>
    </cfRule>
    <cfRule type="containsText" dxfId="18318" priority="24359" operator="containsText" text="Remanejado">
      <formula>NOT(ISERROR(SEARCH("Remanejado",D720)))</formula>
    </cfRule>
    <cfRule type="containsText" dxfId="18317" priority="24360" operator="containsText" text="Cancelado">
      <formula>NOT(ISERROR(SEARCH("Cancelado",D720)))</formula>
    </cfRule>
    <cfRule type="containsText" dxfId="18316" priority="24361" operator="containsText" text="Suspensa">
      <formula>NOT(ISERROR(SEARCH("Suspensa",D720)))</formula>
    </cfRule>
    <cfRule type="containsText" dxfId="18315" priority="24362" operator="containsText" text="Pendente">
      <formula>NOT(ISERROR(SEARCH("Pendente",D720)))</formula>
    </cfRule>
    <cfRule type="containsText" dxfId="18314" priority="24363" operator="containsText" text="Concluído">
      <formula>NOT(ISERROR(SEARCH("Concluído",D720)))</formula>
    </cfRule>
    <cfRule type="containsText" dxfId="18313" priority="24364" operator="containsText" text="Reprogramado">
      <formula>NOT(ISERROR(SEARCH("Reprogramado",D720)))</formula>
    </cfRule>
    <cfRule type="containsText" dxfId="18312" priority="24365" operator="containsText" text="Remanejado">
      <formula>NOT(ISERROR(SEARCH("Remanejado",D720)))</formula>
    </cfRule>
    <cfRule type="containsText" dxfId="18311" priority="24366" operator="containsText" text="Cancelado">
      <formula>NOT(ISERROR(SEARCH("Cancelado",D720)))</formula>
    </cfRule>
    <cfRule type="containsText" dxfId="18310" priority="24367" operator="containsText" text="Suspensa">
      <formula>NOT(ISERROR(SEARCH("Suspensa",D720)))</formula>
    </cfRule>
    <cfRule type="containsText" dxfId="18309" priority="24368" operator="containsText" text="Pendente">
      <formula>NOT(ISERROR(SEARCH("Pendente",D720)))</formula>
    </cfRule>
    <cfRule type="containsText" dxfId="18308" priority="24369" operator="containsText" text="Concluído">
      <formula>NOT(ISERROR(SEARCH("Concluído",D720)))</formula>
    </cfRule>
    <cfRule type="containsText" dxfId="18307" priority="24370" operator="containsText" text="Não">
      <formula>NOT(ISERROR(SEARCH("Não",D720)))</formula>
    </cfRule>
    <cfRule type="containsText" dxfId="18306" priority="24372" operator="containsText" text="Reprogramado">
      <formula>NOT(ISERROR(SEARCH("Reprogramado",D720)))</formula>
    </cfRule>
    <cfRule type="containsText" dxfId="18305" priority="24373" operator="containsText" text="Remanejado">
      <formula>NOT(ISERROR(SEARCH("Remanejado",D720)))</formula>
    </cfRule>
    <cfRule type="containsText" dxfId="18304" priority="24374" operator="containsText" text="Cancelado">
      <formula>NOT(ISERROR(SEARCH("Cancelado",D720)))</formula>
    </cfRule>
    <cfRule type="containsText" dxfId="18303" priority="24375" operator="containsText" text="Suspensa">
      <formula>NOT(ISERROR(SEARCH("Suspensa",D720)))</formula>
    </cfRule>
    <cfRule type="containsText" dxfId="18302" priority="24376" operator="containsText" text="Pendente">
      <formula>NOT(ISERROR(SEARCH("Pendente",D720)))</formula>
    </cfRule>
    <cfRule type="containsText" dxfId="18301" priority="24377" operator="containsText" text="Concluído">
      <formula>NOT(ISERROR(SEARCH("Concluído",D720)))</formula>
    </cfRule>
    <cfRule type="containsText" dxfId="18300" priority="24378" operator="containsText" text="Reprogramado">
      <formula>NOT(ISERROR(SEARCH("Reprogramado",D720)))</formula>
    </cfRule>
    <cfRule type="containsText" dxfId="18299" priority="24379" operator="containsText" text="Remanejado">
      <formula>NOT(ISERROR(SEARCH("Remanejado",D720)))</formula>
    </cfRule>
    <cfRule type="containsText" dxfId="18298" priority="24380" operator="containsText" text="Cancelado">
      <formula>NOT(ISERROR(SEARCH("Cancelado",D720)))</formula>
    </cfRule>
    <cfRule type="containsText" dxfId="18297" priority="24381" operator="containsText" text="Suspensa">
      <formula>NOT(ISERROR(SEARCH("Suspensa",D720)))</formula>
    </cfRule>
    <cfRule type="containsText" dxfId="18296" priority="24382" operator="containsText" text="Pendente">
      <formula>NOT(ISERROR(SEARCH("Pendente",D720)))</formula>
    </cfRule>
    <cfRule type="containsText" dxfId="18295" priority="24383" operator="containsText" text="Concluído">
      <formula>NOT(ISERROR(SEARCH("Concluído",D720)))</formula>
    </cfRule>
    <cfRule type="containsText" dxfId="18294" priority="24384" operator="containsText" text="Reprogramado">
      <formula>NOT(ISERROR(SEARCH("Reprogramado",D720)))</formula>
    </cfRule>
    <cfRule type="containsText" dxfId="18293" priority="24385" operator="containsText" text="Remanejado">
      <formula>NOT(ISERROR(SEARCH("Remanejado",D720)))</formula>
    </cfRule>
    <cfRule type="containsText" dxfId="18292" priority="24386" operator="containsText" text="Cancelado">
      <formula>NOT(ISERROR(SEARCH("Cancelado",D720)))</formula>
    </cfRule>
    <cfRule type="containsText" dxfId="18291" priority="24387" operator="containsText" text="Suspensa">
      <formula>NOT(ISERROR(SEARCH("Suspensa",D720)))</formula>
    </cfRule>
    <cfRule type="containsText" dxfId="18290" priority="24388" operator="containsText" text="Pendente">
      <formula>NOT(ISERROR(SEARCH("Pendente",D720)))</formula>
    </cfRule>
    <cfRule type="containsText" dxfId="18289" priority="24389" operator="containsText" text="Concluído">
      <formula>NOT(ISERROR(SEARCH("Concluído",D720)))</formula>
    </cfRule>
    <cfRule type="containsText" dxfId="18288" priority="24390" operator="containsText" text="Reprogramado">
      <formula>NOT(ISERROR(SEARCH("Reprogramado",D720)))</formula>
    </cfRule>
    <cfRule type="containsText" dxfId="18287" priority="24391" operator="containsText" text="Remanejado">
      <formula>NOT(ISERROR(SEARCH("Remanejado",D720)))</formula>
    </cfRule>
    <cfRule type="containsText" dxfId="18286" priority="24392" operator="containsText" text="Cancelado">
      <formula>NOT(ISERROR(SEARCH("Cancelado",D720)))</formula>
    </cfRule>
    <cfRule type="containsText" dxfId="18285" priority="24393" operator="containsText" text="Suspensa">
      <formula>NOT(ISERROR(SEARCH("Suspensa",D720)))</formula>
    </cfRule>
    <cfRule type="containsText" dxfId="18284" priority="24394" operator="containsText" text="Pendente">
      <formula>NOT(ISERROR(SEARCH("Pendente",D720)))</formula>
    </cfRule>
    <cfRule type="containsText" dxfId="18283" priority="24395" operator="containsText" text="Concluído">
      <formula>NOT(ISERROR(SEARCH("Concluído",D720)))</formula>
    </cfRule>
    <cfRule type="containsText" dxfId="18282" priority="24396" operator="containsText" text="Reprogramado">
      <formula>NOT(ISERROR(SEARCH("Reprogramado",D720)))</formula>
    </cfRule>
    <cfRule type="containsText" dxfId="18281" priority="24397" operator="containsText" text="Remanejado">
      <formula>NOT(ISERROR(SEARCH("Remanejado",D720)))</formula>
    </cfRule>
    <cfRule type="containsText" dxfId="18280" priority="24398" operator="containsText" text="Cancelado">
      <formula>NOT(ISERROR(SEARCH("Cancelado",D720)))</formula>
    </cfRule>
    <cfRule type="containsText" dxfId="18279" priority="24399" operator="containsText" text="Suspensa">
      <formula>NOT(ISERROR(SEARCH("Suspensa",D720)))</formula>
    </cfRule>
    <cfRule type="containsText" dxfId="18278" priority="24400" operator="containsText" text="Pendente">
      <formula>NOT(ISERROR(SEARCH("Pendente",D720)))</formula>
    </cfRule>
    <cfRule type="containsText" dxfId="18277" priority="24401" operator="containsText" text="Concluído">
      <formula>NOT(ISERROR(SEARCH("Concluído",D720)))</formula>
    </cfRule>
    <cfRule type="containsText" dxfId="18276" priority="24402" operator="containsText" text="Não">
      <formula>NOT(ISERROR(SEARCH("Não",D720)))</formula>
    </cfRule>
  </conditionalFormatting>
  <conditionalFormatting sqref="D722:D793">
    <cfRule type="containsText" dxfId="18275" priority="23996" operator="containsText" text="Reprogramado">
      <formula>NOT(ISERROR(SEARCH("Reprogramado",D722)))</formula>
    </cfRule>
    <cfRule type="containsText" dxfId="18274" priority="23997" operator="containsText" text="Remanejado">
      <formula>NOT(ISERROR(SEARCH("Remanejado",D722)))</formula>
    </cfRule>
    <cfRule type="containsText" dxfId="18273" priority="23998" operator="containsText" text="Cancelado">
      <formula>NOT(ISERROR(SEARCH("Cancelado",D722)))</formula>
    </cfRule>
    <cfRule type="containsText" dxfId="18272" priority="23999" operator="containsText" text="Suspensa">
      <formula>NOT(ISERROR(SEARCH("Suspensa",D722)))</formula>
    </cfRule>
    <cfRule type="containsText" dxfId="18271" priority="24000" operator="containsText" text="Pendente">
      <formula>NOT(ISERROR(SEARCH("Pendente",D722)))</formula>
    </cfRule>
    <cfRule type="containsText" dxfId="18270" priority="24001" operator="containsText" text="Concluído">
      <formula>NOT(ISERROR(SEARCH("Concluído",D722)))</formula>
    </cfRule>
    <cfRule type="containsText" dxfId="18269" priority="24002" operator="containsText" text="Reprogramado">
      <formula>NOT(ISERROR(SEARCH("Reprogramado",D722)))</formula>
    </cfRule>
    <cfRule type="containsText" dxfId="18268" priority="24003" operator="containsText" text="Remanejado">
      <formula>NOT(ISERROR(SEARCH("Remanejado",D722)))</formula>
    </cfRule>
    <cfRule type="containsText" dxfId="18267" priority="24004" operator="containsText" text="Cancelado">
      <formula>NOT(ISERROR(SEARCH("Cancelado",D722)))</formula>
    </cfRule>
    <cfRule type="containsText" dxfId="18266" priority="24005" operator="containsText" text="Suspensa">
      <formula>NOT(ISERROR(SEARCH("Suspensa",D722)))</formula>
    </cfRule>
    <cfRule type="containsText" dxfId="18265" priority="24006" operator="containsText" text="Pendente">
      <formula>NOT(ISERROR(SEARCH("Pendente",D722)))</formula>
    </cfRule>
    <cfRule type="containsText" dxfId="18264" priority="24007" operator="containsText" text="Concluído">
      <formula>NOT(ISERROR(SEARCH("Concluído",D722)))</formula>
    </cfRule>
    <cfRule type="containsText" dxfId="18263" priority="24008" operator="containsText" text="Reprogramado">
      <formula>NOT(ISERROR(SEARCH("Reprogramado",D722)))</formula>
    </cfRule>
    <cfRule type="containsText" dxfId="18262" priority="24009" operator="containsText" text="Remanejado">
      <formula>NOT(ISERROR(SEARCH("Remanejado",D722)))</formula>
    </cfRule>
    <cfRule type="containsText" dxfId="18261" priority="24010" operator="containsText" text="Cancelado">
      <formula>NOT(ISERROR(SEARCH("Cancelado",D722)))</formula>
    </cfRule>
    <cfRule type="containsText" dxfId="18260" priority="24011" operator="containsText" text="Suspensa">
      <formula>NOT(ISERROR(SEARCH("Suspensa",D722)))</formula>
    </cfRule>
    <cfRule type="containsText" dxfId="18259" priority="24012" operator="containsText" text="Pendente">
      <formula>NOT(ISERROR(SEARCH("Pendente",D722)))</formula>
    </cfRule>
    <cfRule type="containsText" dxfId="18258" priority="24013" operator="containsText" text="Concluído">
      <formula>NOT(ISERROR(SEARCH("Concluído",D722)))</formula>
    </cfRule>
    <cfRule type="containsText" dxfId="18257" priority="24014" operator="containsText" text="Reprogramado">
      <formula>NOT(ISERROR(SEARCH("Reprogramado",D722)))</formula>
    </cfRule>
    <cfRule type="containsText" dxfId="18256" priority="24015" operator="containsText" text="Remanejado">
      <formula>NOT(ISERROR(SEARCH("Remanejado",D722)))</formula>
    </cfRule>
    <cfRule type="containsText" dxfId="18255" priority="24016" operator="containsText" text="Cancelado">
      <formula>NOT(ISERROR(SEARCH("Cancelado",D722)))</formula>
    </cfRule>
    <cfRule type="containsText" dxfId="18254" priority="24017" operator="containsText" text="Suspensa">
      <formula>NOT(ISERROR(SEARCH("Suspensa",D722)))</formula>
    </cfRule>
    <cfRule type="containsText" dxfId="18253" priority="24018" operator="containsText" text="Pendente">
      <formula>NOT(ISERROR(SEARCH("Pendente",D722)))</formula>
    </cfRule>
    <cfRule type="containsText" dxfId="18252" priority="24019" operator="containsText" text="Concluído">
      <formula>NOT(ISERROR(SEARCH("Concluído",D722)))</formula>
    </cfRule>
    <cfRule type="containsText" dxfId="18251" priority="24020" operator="containsText" text="Reprogramado">
      <formula>NOT(ISERROR(SEARCH("Reprogramado",D722)))</formula>
    </cfRule>
    <cfRule type="containsText" dxfId="18250" priority="24021" operator="containsText" text="Remanejado">
      <formula>NOT(ISERROR(SEARCH("Remanejado",D722)))</formula>
    </cfRule>
    <cfRule type="containsText" dxfId="18249" priority="24022" operator="containsText" text="Cancelado">
      <formula>NOT(ISERROR(SEARCH("Cancelado",D722)))</formula>
    </cfRule>
    <cfRule type="containsText" dxfId="18248" priority="24023" operator="containsText" text="Suspensa">
      <formula>NOT(ISERROR(SEARCH("Suspensa",D722)))</formula>
    </cfRule>
    <cfRule type="containsText" dxfId="18247" priority="24024" operator="containsText" text="Pendente">
      <formula>NOT(ISERROR(SEARCH("Pendente",D722)))</formula>
    </cfRule>
    <cfRule type="containsText" dxfId="18246" priority="24025" operator="containsText" text="Concluído">
      <formula>NOT(ISERROR(SEARCH("Concluído",D722)))</formula>
    </cfRule>
    <cfRule type="containsText" dxfId="18245" priority="24026" operator="containsText" text="Não">
      <formula>NOT(ISERROR(SEARCH("Não",D722)))</formula>
    </cfRule>
    <cfRule type="containsText" dxfId="18244" priority="24028" operator="containsText" text="Reprogramado">
      <formula>NOT(ISERROR(SEARCH("Reprogramado",D722)))</formula>
    </cfRule>
    <cfRule type="containsText" dxfId="18243" priority="24029" operator="containsText" text="Remanejado">
      <formula>NOT(ISERROR(SEARCH("Remanejado",D722)))</formula>
    </cfRule>
    <cfRule type="containsText" dxfId="18242" priority="24030" operator="containsText" text="Cancelado">
      <formula>NOT(ISERROR(SEARCH("Cancelado",D722)))</formula>
    </cfRule>
    <cfRule type="containsText" dxfId="18241" priority="24031" operator="containsText" text="Suspensa">
      <formula>NOT(ISERROR(SEARCH("Suspensa",D722)))</formula>
    </cfRule>
    <cfRule type="containsText" dxfId="18240" priority="24032" operator="containsText" text="Pendente">
      <formula>NOT(ISERROR(SEARCH("Pendente",D722)))</formula>
    </cfRule>
    <cfRule type="containsText" dxfId="18239" priority="24033" operator="containsText" text="Concluído">
      <formula>NOT(ISERROR(SEARCH("Concluído",D722)))</formula>
    </cfRule>
    <cfRule type="containsText" dxfId="18238" priority="24034" operator="containsText" text="Reprogramado">
      <formula>NOT(ISERROR(SEARCH("Reprogramado",D722)))</formula>
    </cfRule>
    <cfRule type="containsText" dxfId="18237" priority="24035" operator="containsText" text="Remanejado">
      <formula>NOT(ISERROR(SEARCH("Remanejado",D722)))</formula>
    </cfRule>
    <cfRule type="containsText" dxfId="18236" priority="24036" operator="containsText" text="Cancelado">
      <formula>NOT(ISERROR(SEARCH("Cancelado",D722)))</formula>
    </cfRule>
    <cfRule type="containsText" dxfId="18235" priority="24037" operator="containsText" text="Suspensa">
      <formula>NOT(ISERROR(SEARCH("Suspensa",D722)))</formula>
    </cfRule>
    <cfRule type="containsText" dxfId="18234" priority="24038" operator="containsText" text="Pendente">
      <formula>NOT(ISERROR(SEARCH("Pendente",D722)))</formula>
    </cfRule>
    <cfRule type="containsText" dxfId="18233" priority="24039" operator="containsText" text="Concluído">
      <formula>NOT(ISERROR(SEARCH("Concluído",D722)))</formula>
    </cfRule>
    <cfRule type="containsText" dxfId="18232" priority="24040" operator="containsText" text="Não">
      <formula>NOT(ISERROR(SEARCH("Não",D722)))</formula>
    </cfRule>
    <cfRule type="containsText" dxfId="18231" priority="24041" operator="containsText" text="Reprogramado">
      <formula>NOT(ISERROR(SEARCH("Reprogramado",D722)))</formula>
    </cfRule>
    <cfRule type="containsText" dxfId="18230" priority="24042" operator="containsText" text="Remanejado">
      <formula>NOT(ISERROR(SEARCH("Remanejado",D722)))</formula>
    </cfRule>
    <cfRule type="containsText" dxfId="18229" priority="24043" operator="containsText" text="Cancelado">
      <formula>NOT(ISERROR(SEARCH("Cancelado",D722)))</formula>
    </cfRule>
    <cfRule type="containsText" dxfId="18228" priority="24044" operator="containsText" text="Suspensa">
      <formula>NOT(ISERROR(SEARCH("Suspensa",D722)))</formula>
    </cfRule>
    <cfRule type="containsText" dxfId="18227" priority="24045" operator="containsText" text="Pendente">
      <formula>NOT(ISERROR(SEARCH("Pendente",D722)))</formula>
    </cfRule>
    <cfRule type="containsText" dxfId="18226" priority="24046" operator="containsText" text="Concluído">
      <formula>NOT(ISERROR(SEARCH("Concluído",D722)))</formula>
    </cfRule>
    <cfRule type="containsText" dxfId="18225" priority="24047" operator="containsText" text="Reprogramado">
      <formula>NOT(ISERROR(SEARCH("Reprogramado",D722)))</formula>
    </cfRule>
    <cfRule type="containsText" dxfId="18224" priority="24048" operator="containsText" text="Remanejado">
      <formula>NOT(ISERROR(SEARCH("Remanejado",D722)))</formula>
    </cfRule>
    <cfRule type="containsText" dxfId="18223" priority="24049" operator="containsText" text="Cancelado">
      <formula>NOT(ISERROR(SEARCH("Cancelado",D722)))</formula>
    </cfRule>
    <cfRule type="containsText" dxfId="18222" priority="24050" operator="containsText" text="Suspensa">
      <formula>NOT(ISERROR(SEARCH("Suspensa",D722)))</formula>
    </cfRule>
    <cfRule type="containsText" dxfId="18221" priority="24051" operator="containsText" text="Pendente">
      <formula>NOT(ISERROR(SEARCH("Pendente",D722)))</formula>
    </cfRule>
    <cfRule type="containsText" dxfId="18220" priority="24052" operator="containsText" text="Concluído">
      <formula>NOT(ISERROR(SEARCH("Concluído",D722)))</formula>
    </cfRule>
    <cfRule type="containsText" dxfId="18219" priority="24053" operator="containsText" text="Não">
      <formula>NOT(ISERROR(SEARCH("Não",D722)))</formula>
    </cfRule>
    <cfRule type="containsText" dxfId="18218" priority="24054" operator="containsText" text="Reprogramado">
      <formula>NOT(ISERROR(SEARCH("Reprogramado",D722)))</formula>
    </cfRule>
    <cfRule type="containsText" dxfId="18217" priority="24055" operator="containsText" text="Remanejado">
      <formula>NOT(ISERROR(SEARCH("Remanejado",D722)))</formula>
    </cfRule>
    <cfRule type="containsText" dxfId="18216" priority="24056" operator="containsText" text="Cancelado">
      <formula>NOT(ISERROR(SEARCH("Cancelado",D722)))</formula>
    </cfRule>
    <cfRule type="containsText" dxfId="18215" priority="24057" operator="containsText" text="Suspensa">
      <formula>NOT(ISERROR(SEARCH("Suspensa",D722)))</formula>
    </cfRule>
    <cfRule type="containsText" dxfId="18214" priority="24058" operator="containsText" text="Pendente">
      <formula>NOT(ISERROR(SEARCH("Pendente",D722)))</formula>
    </cfRule>
    <cfRule type="containsText" dxfId="18213" priority="24059" operator="containsText" text="Concluído">
      <formula>NOT(ISERROR(SEARCH("Concluído",D722)))</formula>
    </cfRule>
    <cfRule type="containsText" dxfId="18212" priority="24060" operator="containsText" text="Reprogramado">
      <formula>NOT(ISERROR(SEARCH("Reprogramado",D722)))</formula>
    </cfRule>
    <cfRule type="containsText" dxfId="18211" priority="24061" operator="containsText" text="Remanejado">
      <formula>NOT(ISERROR(SEARCH("Remanejado",D722)))</formula>
    </cfRule>
    <cfRule type="containsText" dxfId="18210" priority="24062" operator="containsText" text="Cancelado">
      <formula>NOT(ISERROR(SEARCH("Cancelado",D722)))</formula>
    </cfRule>
    <cfRule type="containsText" dxfId="18209" priority="24063" operator="containsText" text="Suspensa">
      <formula>NOT(ISERROR(SEARCH("Suspensa",D722)))</formula>
    </cfRule>
    <cfRule type="containsText" dxfId="18208" priority="24064" operator="containsText" text="Pendente">
      <formula>NOT(ISERROR(SEARCH("Pendente",D722)))</formula>
    </cfRule>
    <cfRule type="containsText" dxfId="18207" priority="24065" operator="containsText" text="Concluído">
      <formula>NOT(ISERROR(SEARCH("Concluído",D722)))</formula>
    </cfRule>
    <cfRule type="containsText" dxfId="18206" priority="24066" operator="containsText" text="Reprogramado">
      <formula>NOT(ISERROR(SEARCH("Reprogramado",D722)))</formula>
    </cfRule>
    <cfRule type="containsText" dxfId="18205" priority="24067" operator="containsText" text="Remanejado">
      <formula>NOT(ISERROR(SEARCH("Remanejado",D722)))</formula>
    </cfRule>
    <cfRule type="containsText" dxfId="18204" priority="24068" operator="containsText" text="Cancelado">
      <formula>NOT(ISERROR(SEARCH("Cancelado",D722)))</formula>
    </cfRule>
    <cfRule type="containsText" dxfId="18203" priority="24069" operator="containsText" text="Suspensa">
      <formula>NOT(ISERROR(SEARCH("Suspensa",D722)))</formula>
    </cfRule>
    <cfRule type="containsText" dxfId="18202" priority="24070" operator="containsText" text="Pendente">
      <formula>NOT(ISERROR(SEARCH("Pendente",D722)))</formula>
    </cfRule>
    <cfRule type="containsText" dxfId="18201" priority="24071" operator="containsText" text="Concluído">
      <formula>NOT(ISERROR(SEARCH("Concluído",D722)))</formula>
    </cfRule>
    <cfRule type="containsText" dxfId="18200" priority="24072" operator="containsText" text="Reprogramado">
      <formula>NOT(ISERROR(SEARCH("Reprogramado",D722)))</formula>
    </cfRule>
    <cfRule type="containsText" dxfId="18199" priority="24073" operator="containsText" text="Remanejado">
      <formula>NOT(ISERROR(SEARCH("Remanejado",D722)))</formula>
    </cfRule>
    <cfRule type="containsText" dxfId="18198" priority="24074" operator="containsText" text="Cancelado">
      <formula>NOT(ISERROR(SEARCH("Cancelado",D722)))</formula>
    </cfRule>
    <cfRule type="containsText" dxfId="18197" priority="24075" operator="containsText" text="Suspensa">
      <formula>NOT(ISERROR(SEARCH("Suspensa",D722)))</formula>
    </cfRule>
    <cfRule type="containsText" dxfId="18196" priority="24076" operator="containsText" text="Pendente">
      <formula>NOT(ISERROR(SEARCH("Pendente",D722)))</formula>
    </cfRule>
    <cfRule type="containsText" dxfId="18195" priority="24077" operator="containsText" text="Concluído">
      <formula>NOT(ISERROR(SEARCH("Concluído",D722)))</formula>
    </cfRule>
    <cfRule type="containsText" dxfId="18194" priority="24078" operator="containsText" text="Não">
      <formula>NOT(ISERROR(SEARCH("Não",D722)))</formula>
    </cfRule>
    <cfRule type="containsText" dxfId="18193" priority="24080" operator="containsText" text="Reprogramado">
      <formula>NOT(ISERROR(SEARCH("Reprogramado",D722)))</formula>
    </cfRule>
    <cfRule type="containsText" dxfId="18192" priority="24081" operator="containsText" text="Remanejado">
      <formula>NOT(ISERROR(SEARCH("Remanejado",D722)))</formula>
    </cfRule>
    <cfRule type="containsText" dxfId="18191" priority="24082" operator="containsText" text="Cancelado">
      <formula>NOT(ISERROR(SEARCH("Cancelado",D722)))</formula>
    </cfRule>
    <cfRule type="containsText" dxfId="18190" priority="24083" operator="containsText" text="Suspensa">
      <formula>NOT(ISERROR(SEARCH("Suspensa",D722)))</formula>
    </cfRule>
    <cfRule type="containsText" dxfId="18189" priority="24084" operator="containsText" text="Pendente">
      <formula>NOT(ISERROR(SEARCH("Pendente",D722)))</formula>
    </cfRule>
    <cfRule type="containsText" dxfId="18188" priority="24085" operator="containsText" text="Concluído">
      <formula>NOT(ISERROR(SEARCH("Concluído",D722)))</formula>
    </cfRule>
    <cfRule type="containsText" dxfId="18187" priority="24086" operator="containsText" text="Reprogramado">
      <formula>NOT(ISERROR(SEARCH("Reprogramado",D722)))</formula>
    </cfRule>
    <cfRule type="containsText" dxfId="18186" priority="24087" operator="containsText" text="Remanejado">
      <formula>NOT(ISERROR(SEARCH("Remanejado",D722)))</formula>
    </cfRule>
    <cfRule type="containsText" dxfId="18185" priority="24088" operator="containsText" text="Cancelado">
      <formula>NOT(ISERROR(SEARCH("Cancelado",D722)))</formula>
    </cfRule>
    <cfRule type="containsText" dxfId="18184" priority="24089" operator="containsText" text="Suspensa">
      <formula>NOT(ISERROR(SEARCH("Suspensa",D722)))</formula>
    </cfRule>
    <cfRule type="containsText" dxfId="18183" priority="24090" operator="containsText" text="Pendente">
      <formula>NOT(ISERROR(SEARCH("Pendente",D722)))</formula>
    </cfRule>
    <cfRule type="containsText" dxfId="18182" priority="24091" operator="containsText" text="Concluído">
      <formula>NOT(ISERROR(SEARCH("Concluído",D722)))</formula>
    </cfRule>
    <cfRule type="containsText" dxfId="18181" priority="24092" operator="containsText" text="Reprogramado">
      <formula>NOT(ISERROR(SEARCH("Reprogramado",D722)))</formula>
    </cfRule>
    <cfRule type="containsText" dxfId="18180" priority="24093" operator="containsText" text="Remanejado">
      <formula>NOT(ISERROR(SEARCH("Remanejado",D722)))</formula>
    </cfRule>
    <cfRule type="containsText" dxfId="18179" priority="24094" operator="containsText" text="Cancelado">
      <formula>NOT(ISERROR(SEARCH("Cancelado",D722)))</formula>
    </cfRule>
    <cfRule type="containsText" dxfId="18178" priority="24095" operator="containsText" text="Suspensa">
      <formula>NOT(ISERROR(SEARCH("Suspensa",D722)))</formula>
    </cfRule>
    <cfRule type="containsText" dxfId="18177" priority="24096" operator="containsText" text="Pendente">
      <formula>NOT(ISERROR(SEARCH("Pendente",D722)))</formula>
    </cfRule>
    <cfRule type="containsText" dxfId="18176" priority="24097" operator="containsText" text="Concluído">
      <formula>NOT(ISERROR(SEARCH("Concluído",D722)))</formula>
    </cfRule>
    <cfRule type="containsText" dxfId="18175" priority="24098" operator="containsText" text="Reprogramado">
      <formula>NOT(ISERROR(SEARCH("Reprogramado",D722)))</formula>
    </cfRule>
    <cfRule type="containsText" dxfId="18174" priority="24099" operator="containsText" text="Remanejado">
      <formula>NOT(ISERROR(SEARCH("Remanejado",D722)))</formula>
    </cfRule>
    <cfRule type="containsText" dxfId="18173" priority="24100" operator="containsText" text="Cancelado">
      <formula>NOT(ISERROR(SEARCH("Cancelado",D722)))</formula>
    </cfRule>
    <cfRule type="containsText" dxfId="18172" priority="24101" operator="containsText" text="Suspensa">
      <formula>NOT(ISERROR(SEARCH("Suspensa",D722)))</formula>
    </cfRule>
    <cfRule type="containsText" dxfId="18171" priority="24102" operator="containsText" text="Pendente">
      <formula>NOT(ISERROR(SEARCH("Pendente",D722)))</formula>
    </cfRule>
    <cfRule type="containsText" dxfId="18170" priority="24103" operator="containsText" text="Concluído">
      <formula>NOT(ISERROR(SEARCH("Concluído",D722)))</formula>
    </cfRule>
    <cfRule type="containsText" dxfId="18169" priority="24104" operator="containsText" text="Reprogramado">
      <formula>NOT(ISERROR(SEARCH("Reprogramado",D722)))</formula>
    </cfRule>
    <cfRule type="containsText" dxfId="18168" priority="24105" operator="containsText" text="Remanejado">
      <formula>NOT(ISERROR(SEARCH("Remanejado",D722)))</formula>
    </cfRule>
    <cfRule type="containsText" dxfId="18167" priority="24106" operator="containsText" text="Cancelado">
      <formula>NOT(ISERROR(SEARCH("Cancelado",D722)))</formula>
    </cfRule>
    <cfRule type="containsText" dxfId="18166" priority="24107" operator="containsText" text="Suspensa">
      <formula>NOT(ISERROR(SEARCH("Suspensa",D722)))</formula>
    </cfRule>
    <cfRule type="containsText" dxfId="18165" priority="24108" operator="containsText" text="Pendente">
      <formula>NOT(ISERROR(SEARCH("Pendente",D722)))</formula>
    </cfRule>
    <cfRule type="containsText" dxfId="18164" priority="24109" operator="containsText" text="Concluído">
      <formula>NOT(ISERROR(SEARCH("Concluído",D722)))</formula>
    </cfRule>
    <cfRule type="containsText" dxfId="18163" priority="24110" operator="containsText" text="Não">
      <formula>NOT(ISERROR(SEARCH("Não",D722)))</formula>
    </cfRule>
  </conditionalFormatting>
  <conditionalFormatting sqref="D723:D793">
    <cfRule type="containsText" dxfId="18162" priority="23988" operator="containsText" text="Reprogramado">
      <formula>NOT(ISERROR(SEARCH("Reprogramado",D723)))</formula>
    </cfRule>
    <cfRule type="containsText" dxfId="18161" priority="23989" operator="containsText" text="Remanejado">
      <formula>NOT(ISERROR(SEARCH("Remanejado",D723)))</formula>
    </cfRule>
    <cfRule type="containsText" dxfId="18160" priority="23990" operator="containsText" text="Cancelado">
      <formula>NOT(ISERROR(SEARCH("Cancelado",D723)))</formula>
    </cfRule>
    <cfRule type="containsText" dxfId="18159" priority="23991" operator="containsText" text="Suspensa">
      <formula>NOT(ISERROR(SEARCH("Suspensa",D723)))</formula>
    </cfRule>
    <cfRule type="containsText" dxfId="18158" priority="23994" operator="containsText" text="Pendente">
      <formula>NOT(ISERROR(SEARCH("Pendente",D723)))</formula>
    </cfRule>
    <cfRule type="containsText" dxfId="18157" priority="23995" operator="containsText" text="Concluído">
      <formula>NOT(ISERROR(SEARCH("Concluído",D723)))</formula>
    </cfRule>
  </conditionalFormatting>
  <conditionalFormatting sqref="D725">
    <cfRule type="containsText" dxfId="18156" priority="23640" operator="containsText" text="Reprogramado">
      <formula>NOT(ISERROR(SEARCH("Reprogramado",D725)))</formula>
    </cfRule>
    <cfRule type="containsText" dxfId="18155" priority="23641" operator="containsText" text="Remanejado">
      <formula>NOT(ISERROR(SEARCH("Remanejado",D725)))</formula>
    </cfRule>
    <cfRule type="containsText" dxfId="18154" priority="23642" operator="containsText" text="Cancelado">
      <formula>NOT(ISERROR(SEARCH("Cancelado",D725)))</formula>
    </cfRule>
    <cfRule type="containsText" dxfId="18153" priority="23643" operator="containsText" text="Suspensa">
      <formula>NOT(ISERROR(SEARCH("Suspensa",D725)))</formula>
    </cfRule>
    <cfRule type="containsText" dxfId="18152" priority="23644" operator="containsText" text="Pendente">
      <formula>NOT(ISERROR(SEARCH("Pendente",D725)))</formula>
    </cfRule>
    <cfRule type="containsText" dxfId="18151" priority="23645" operator="containsText" text="Concluído">
      <formula>NOT(ISERROR(SEARCH("Concluído",D725)))</formula>
    </cfRule>
    <cfRule type="containsText" dxfId="18150" priority="23646" operator="containsText" text="Reprogramado">
      <formula>NOT(ISERROR(SEARCH("Reprogramado",D725)))</formula>
    </cfRule>
    <cfRule type="containsText" dxfId="18149" priority="23647" operator="containsText" text="Remanejado">
      <formula>NOT(ISERROR(SEARCH("Remanejado",D725)))</formula>
    </cfRule>
    <cfRule type="containsText" dxfId="18148" priority="23648" operator="containsText" text="Cancelado">
      <formula>NOT(ISERROR(SEARCH("Cancelado",D725)))</formula>
    </cfRule>
    <cfRule type="containsText" dxfId="18147" priority="23649" operator="containsText" text="Suspensa">
      <formula>NOT(ISERROR(SEARCH("Suspensa",D725)))</formula>
    </cfRule>
    <cfRule type="containsText" dxfId="18146" priority="23650" operator="containsText" text="Pendente">
      <formula>NOT(ISERROR(SEARCH("Pendente",D725)))</formula>
    </cfRule>
    <cfRule type="containsText" dxfId="18145" priority="23651" operator="containsText" text="Concluído">
      <formula>NOT(ISERROR(SEARCH("Concluído",D725)))</formula>
    </cfRule>
    <cfRule type="containsText" dxfId="18144" priority="23652" operator="containsText" text="Reprogramado">
      <formula>NOT(ISERROR(SEARCH("Reprogramado",D725)))</formula>
    </cfRule>
    <cfRule type="containsText" dxfId="18143" priority="23653" operator="containsText" text="Remanejado">
      <formula>NOT(ISERROR(SEARCH("Remanejado",D725)))</formula>
    </cfRule>
    <cfRule type="containsText" dxfId="18142" priority="23654" operator="containsText" text="Cancelado">
      <formula>NOT(ISERROR(SEARCH("Cancelado",D725)))</formula>
    </cfRule>
    <cfRule type="containsText" dxfId="18141" priority="23655" operator="containsText" text="Suspensa">
      <formula>NOT(ISERROR(SEARCH("Suspensa",D725)))</formula>
    </cfRule>
    <cfRule type="containsText" dxfId="18140" priority="23656" operator="containsText" text="Pendente">
      <formula>NOT(ISERROR(SEARCH("Pendente",D725)))</formula>
    </cfRule>
    <cfRule type="containsText" dxfId="18139" priority="23657" operator="containsText" text="Concluído">
      <formula>NOT(ISERROR(SEARCH("Concluído",D725)))</formula>
    </cfRule>
    <cfRule type="containsText" dxfId="18138" priority="23658" operator="containsText" text="Reprogramado">
      <formula>NOT(ISERROR(SEARCH("Reprogramado",D725)))</formula>
    </cfRule>
    <cfRule type="containsText" dxfId="18137" priority="23659" operator="containsText" text="Remanejado">
      <formula>NOT(ISERROR(SEARCH("Remanejado",D725)))</formula>
    </cfRule>
    <cfRule type="containsText" dxfId="18136" priority="23660" operator="containsText" text="Cancelado">
      <formula>NOT(ISERROR(SEARCH("Cancelado",D725)))</formula>
    </cfRule>
    <cfRule type="containsText" dxfId="18135" priority="23661" operator="containsText" text="Suspensa">
      <formula>NOT(ISERROR(SEARCH("Suspensa",D725)))</formula>
    </cfRule>
    <cfRule type="containsText" dxfId="18134" priority="23662" operator="containsText" text="Pendente">
      <formula>NOT(ISERROR(SEARCH("Pendente",D725)))</formula>
    </cfRule>
    <cfRule type="containsText" dxfId="18133" priority="23663" operator="containsText" text="Concluído">
      <formula>NOT(ISERROR(SEARCH("Concluído",D725)))</formula>
    </cfRule>
    <cfRule type="containsText" dxfId="18132" priority="23664" operator="containsText" text="Reprogramado">
      <formula>NOT(ISERROR(SEARCH("Reprogramado",D725)))</formula>
    </cfRule>
    <cfRule type="containsText" dxfId="18131" priority="23665" operator="containsText" text="Remanejado">
      <formula>NOT(ISERROR(SEARCH("Remanejado",D725)))</formula>
    </cfRule>
    <cfRule type="containsText" dxfId="18130" priority="23666" operator="containsText" text="Cancelado">
      <formula>NOT(ISERROR(SEARCH("Cancelado",D725)))</formula>
    </cfRule>
    <cfRule type="containsText" dxfId="18129" priority="23667" operator="containsText" text="Suspensa">
      <formula>NOT(ISERROR(SEARCH("Suspensa",D725)))</formula>
    </cfRule>
    <cfRule type="containsText" dxfId="18128" priority="23668" operator="containsText" text="Pendente">
      <formula>NOT(ISERROR(SEARCH("Pendente",D725)))</formula>
    </cfRule>
    <cfRule type="containsText" dxfId="18127" priority="23669" operator="containsText" text="Concluído">
      <formula>NOT(ISERROR(SEARCH("Concluído",D725)))</formula>
    </cfRule>
    <cfRule type="containsText" dxfId="18126" priority="23670" operator="containsText" text="Não">
      <formula>NOT(ISERROR(SEARCH("Não",D725)))</formula>
    </cfRule>
    <cfRule type="containsText" dxfId="18125" priority="23672" operator="containsText" text="Reprogramado">
      <formula>NOT(ISERROR(SEARCH("Reprogramado",D725)))</formula>
    </cfRule>
    <cfRule type="containsText" dxfId="18124" priority="23673" operator="containsText" text="Remanejado">
      <formula>NOT(ISERROR(SEARCH("Remanejado",D725)))</formula>
    </cfRule>
    <cfRule type="containsText" dxfId="18123" priority="23674" operator="containsText" text="Cancelado">
      <formula>NOT(ISERROR(SEARCH("Cancelado",D725)))</formula>
    </cfRule>
    <cfRule type="containsText" dxfId="18122" priority="23675" operator="containsText" text="Suspensa">
      <formula>NOT(ISERROR(SEARCH("Suspensa",D725)))</formula>
    </cfRule>
    <cfRule type="containsText" dxfId="18121" priority="23676" operator="containsText" text="Pendente">
      <formula>NOT(ISERROR(SEARCH("Pendente",D725)))</formula>
    </cfRule>
    <cfRule type="containsText" dxfId="18120" priority="23677" operator="containsText" text="Concluído">
      <formula>NOT(ISERROR(SEARCH("Concluído",D725)))</formula>
    </cfRule>
    <cfRule type="containsText" dxfId="18119" priority="23678" operator="containsText" text="Reprogramado">
      <formula>NOT(ISERROR(SEARCH("Reprogramado",D725)))</formula>
    </cfRule>
    <cfRule type="containsText" dxfId="18118" priority="23679" operator="containsText" text="Remanejado">
      <formula>NOT(ISERROR(SEARCH("Remanejado",D725)))</formula>
    </cfRule>
    <cfRule type="containsText" dxfId="18117" priority="23680" operator="containsText" text="Cancelado">
      <formula>NOT(ISERROR(SEARCH("Cancelado",D725)))</formula>
    </cfRule>
    <cfRule type="containsText" dxfId="18116" priority="23681" operator="containsText" text="Suspensa">
      <formula>NOT(ISERROR(SEARCH("Suspensa",D725)))</formula>
    </cfRule>
    <cfRule type="containsText" dxfId="18115" priority="23682" operator="containsText" text="Pendente">
      <formula>NOT(ISERROR(SEARCH("Pendente",D725)))</formula>
    </cfRule>
    <cfRule type="containsText" dxfId="18114" priority="23683" operator="containsText" text="Concluído">
      <formula>NOT(ISERROR(SEARCH("Concluído",D725)))</formula>
    </cfRule>
    <cfRule type="containsText" dxfId="18113" priority="23684" operator="containsText" text="Não">
      <formula>NOT(ISERROR(SEARCH("Não",D725)))</formula>
    </cfRule>
    <cfRule type="containsText" dxfId="18112" priority="23685" operator="containsText" text="Reprogramado">
      <formula>NOT(ISERROR(SEARCH("Reprogramado",D725)))</formula>
    </cfRule>
    <cfRule type="containsText" dxfId="18111" priority="23686" operator="containsText" text="Remanejado">
      <formula>NOT(ISERROR(SEARCH("Remanejado",D725)))</formula>
    </cfRule>
    <cfRule type="containsText" dxfId="18110" priority="23687" operator="containsText" text="Cancelado">
      <formula>NOT(ISERROR(SEARCH("Cancelado",D725)))</formula>
    </cfRule>
    <cfRule type="containsText" dxfId="18109" priority="23688" operator="containsText" text="Suspensa">
      <formula>NOT(ISERROR(SEARCH("Suspensa",D725)))</formula>
    </cfRule>
    <cfRule type="containsText" dxfId="18108" priority="23689" operator="containsText" text="Pendente">
      <formula>NOT(ISERROR(SEARCH("Pendente",D725)))</formula>
    </cfRule>
    <cfRule type="containsText" dxfId="18107" priority="23690" operator="containsText" text="Concluído">
      <formula>NOT(ISERROR(SEARCH("Concluído",D725)))</formula>
    </cfRule>
    <cfRule type="containsText" dxfId="18106" priority="23691" operator="containsText" text="Reprogramado">
      <formula>NOT(ISERROR(SEARCH("Reprogramado",D725)))</formula>
    </cfRule>
    <cfRule type="containsText" dxfId="18105" priority="23692" operator="containsText" text="Remanejado">
      <formula>NOT(ISERROR(SEARCH("Remanejado",D725)))</formula>
    </cfRule>
    <cfRule type="containsText" dxfId="18104" priority="23693" operator="containsText" text="Cancelado">
      <formula>NOT(ISERROR(SEARCH("Cancelado",D725)))</formula>
    </cfRule>
    <cfRule type="containsText" dxfId="18103" priority="23694" operator="containsText" text="Suspensa">
      <formula>NOT(ISERROR(SEARCH("Suspensa",D725)))</formula>
    </cfRule>
    <cfRule type="containsText" dxfId="18102" priority="23695" operator="containsText" text="Pendente">
      <formula>NOT(ISERROR(SEARCH("Pendente",D725)))</formula>
    </cfRule>
    <cfRule type="containsText" dxfId="18101" priority="23696" operator="containsText" text="Concluído">
      <formula>NOT(ISERROR(SEARCH("Concluído",D725)))</formula>
    </cfRule>
    <cfRule type="containsText" dxfId="18100" priority="23697" operator="containsText" text="Não">
      <formula>NOT(ISERROR(SEARCH("Não",D725)))</formula>
    </cfRule>
    <cfRule type="containsText" dxfId="18099" priority="23698" operator="containsText" text="Reprogramado">
      <formula>NOT(ISERROR(SEARCH("Reprogramado",D725)))</formula>
    </cfRule>
    <cfRule type="containsText" dxfId="18098" priority="23699" operator="containsText" text="Remanejado">
      <formula>NOT(ISERROR(SEARCH("Remanejado",D725)))</formula>
    </cfRule>
    <cfRule type="containsText" dxfId="18097" priority="23700" operator="containsText" text="Cancelado">
      <formula>NOT(ISERROR(SEARCH("Cancelado",D725)))</formula>
    </cfRule>
    <cfRule type="containsText" dxfId="18096" priority="23701" operator="containsText" text="Suspensa">
      <formula>NOT(ISERROR(SEARCH("Suspensa",D725)))</formula>
    </cfRule>
    <cfRule type="containsText" dxfId="18095" priority="23702" operator="containsText" text="Pendente">
      <formula>NOT(ISERROR(SEARCH("Pendente",D725)))</formula>
    </cfRule>
    <cfRule type="containsText" dxfId="18094" priority="23703" operator="containsText" text="Concluído">
      <formula>NOT(ISERROR(SEARCH("Concluído",D725)))</formula>
    </cfRule>
    <cfRule type="containsText" dxfId="18093" priority="23704" operator="containsText" text="Reprogramado">
      <formula>NOT(ISERROR(SEARCH("Reprogramado",D725)))</formula>
    </cfRule>
    <cfRule type="containsText" dxfId="18092" priority="23705" operator="containsText" text="Remanejado">
      <formula>NOT(ISERROR(SEARCH("Remanejado",D725)))</formula>
    </cfRule>
    <cfRule type="containsText" dxfId="18091" priority="23706" operator="containsText" text="Cancelado">
      <formula>NOT(ISERROR(SEARCH("Cancelado",D725)))</formula>
    </cfRule>
    <cfRule type="containsText" dxfId="18090" priority="23707" operator="containsText" text="Suspensa">
      <formula>NOT(ISERROR(SEARCH("Suspensa",D725)))</formula>
    </cfRule>
    <cfRule type="containsText" dxfId="18089" priority="23708" operator="containsText" text="Pendente">
      <formula>NOT(ISERROR(SEARCH("Pendente",D725)))</formula>
    </cfRule>
    <cfRule type="containsText" dxfId="18088" priority="23709" operator="containsText" text="Concluído">
      <formula>NOT(ISERROR(SEARCH("Concluído",D725)))</formula>
    </cfRule>
    <cfRule type="containsText" dxfId="18087" priority="23710" operator="containsText" text="Reprogramado">
      <formula>NOT(ISERROR(SEARCH("Reprogramado",D725)))</formula>
    </cfRule>
    <cfRule type="containsText" dxfId="18086" priority="23711" operator="containsText" text="Remanejado">
      <formula>NOT(ISERROR(SEARCH("Remanejado",D725)))</formula>
    </cfRule>
    <cfRule type="containsText" dxfId="18085" priority="23712" operator="containsText" text="Cancelado">
      <formula>NOT(ISERROR(SEARCH("Cancelado",D725)))</formula>
    </cfRule>
    <cfRule type="containsText" dxfId="18084" priority="23713" operator="containsText" text="Suspensa">
      <formula>NOT(ISERROR(SEARCH("Suspensa",D725)))</formula>
    </cfRule>
    <cfRule type="containsText" dxfId="18083" priority="23714" operator="containsText" text="Pendente">
      <formula>NOT(ISERROR(SEARCH("Pendente",D725)))</formula>
    </cfRule>
    <cfRule type="containsText" dxfId="18082" priority="23715" operator="containsText" text="Concluído">
      <formula>NOT(ISERROR(SEARCH("Concluído",D725)))</formula>
    </cfRule>
    <cfRule type="containsText" dxfId="18081" priority="23716" operator="containsText" text="Reprogramado">
      <formula>NOT(ISERROR(SEARCH("Reprogramado",D725)))</formula>
    </cfRule>
    <cfRule type="containsText" dxfId="18080" priority="23717" operator="containsText" text="Remanejado">
      <formula>NOT(ISERROR(SEARCH("Remanejado",D725)))</formula>
    </cfRule>
    <cfRule type="containsText" dxfId="18079" priority="23718" operator="containsText" text="Cancelado">
      <formula>NOT(ISERROR(SEARCH("Cancelado",D725)))</formula>
    </cfRule>
    <cfRule type="containsText" dxfId="18078" priority="23719" operator="containsText" text="Suspensa">
      <formula>NOT(ISERROR(SEARCH("Suspensa",D725)))</formula>
    </cfRule>
    <cfRule type="containsText" dxfId="18077" priority="23720" operator="containsText" text="Pendente">
      <formula>NOT(ISERROR(SEARCH("Pendente",D725)))</formula>
    </cfRule>
    <cfRule type="containsText" dxfId="18076" priority="23721" operator="containsText" text="Concluído">
      <formula>NOT(ISERROR(SEARCH("Concluído",D725)))</formula>
    </cfRule>
    <cfRule type="containsText" dxfId="18075" priority="23722" operator="containsText" text="Não">
      <formula>NOT(ISERROR(SEARCH("Não",D725)))</formula>
    </cfRule>
    <cfRule type="containsText" dxfId="18074" priority="23724" operator="containsText" text="Reprogramado">
      <formula>NOT(ISERROR(SEARCH("Reprogramado",D725)))</formula>
    </cfRule>
    <cfRule type="containsText" dxfId="18073" priority="23725" operator="containsText" text="Remanejado">
      <formula>NOT(ISERROR(SEARCH("Remanejado",D725)))</formula>
    </cfRule>
    <cfRule type="containsText" dxfId="18072" priority="23726" operator="containsText" text="Cancelado">
      <formula>NOT(ISERROR(SEARCH("Cancelado",D725)))</formula>
    </cfRule>
    <cfRule type="containsText" dxfId="18071" priority="23727" operator="containsText" text="Suspensa">
      <formula>NOT(ISERROR(SEARCH("Suspensa",D725)))</formula>
    </cfRule>
    <cfRule type="containsText" dxfId="18070" priority="23728" operator="containsText" text="Pendente">
      <formula>NOT(ISERROR(SEARCH("Pendente",D725)))</formula>
    </cfRule>
    <cfRule type="containsText" dxfId="18069" priority="23729" operator="containsText" text="Concluído">
      <formula>NOT(ISERROR(SEARCH("Concluído",D725)))</formula>
    </cfRule>
    <cfRule type="containsText" dxfId="18068" priority="23730" operator="containsText" text="Reprogramado">
      <formula>NOT(ISERROR(SEARCH("Reprogramado",D725)))</formula>
    </cfRule>
    <cfRule type="containsText" dxfId="18067" priority="23731" operator="containsText" text="Remanejado">
      <formula>NOT(ISERROR(SEARCH("Remanejado",D725)))</formula>
    </cfRule>
    <cfRule type="containsText" dxfId="18066" priority="23732" operator="containsText" text="Cancelado">
      <formula>NOT(ISERROR(SEARCH("Cancelado",D725)))</formula>
    </cfRule>
    <cfRule type="containsText" dxfId="18065" priority="23733" operator="containsText" text="Suspensa">
      <formula>NOT(ISERROR(SEARCH("Suspensa",D725)))</formula>
    </cfRule>
    <cfRule type="containsText" dxfId="18064" priority="23734" operator="containsText" text="Pendente">
      <formula>NOT(ISERROR(SEARCH("Pendente",D725)))</formula>
    </cfRule>
    <cfRule type="containsText" dxfId="18063" priority="23735" operator="containsText" text="Concluído">
      <formula>NOT(ISERROR(SEARCH("Concluído",D725)))</formula>
    </cfRule>
    <cfRule type="containsText" dxfId="18062" priority="23736" operator="containsText" text="Reprogramado">
      <formula>NOT(ISERROR(SEARCH("Reprogramado",D725)))</formula>
    </cfRule>
    <cfRule type="containsText" dxfId="18061" priority="23737" operator="containsText" text="Remanejado">
      <formula>NOT(ISERROR(SEARCH("Remanejado",D725)))</formula>
    </cfRule>
    <cfRule type="containsText" dxfId="18060" priority="23738" operator="containsText" text="Cancelado">
      <formula>NOT(ISERROR(SEARCH("Cancelado",D725)))</formula>
    </cfRule>
    <cfRule type="containsText" dxfId="18059" priority="23739" operator="containsText" text="Suspensa">
      <formula>NOT(ISERROR(SEARCH("Suspensa",D725)))</formula>
    </cfRule>
    <cfRule type="containsText" dxfId="18058" priority="23740" operator="containsText" text="Pendente">
      <formula>NOT(ISERROR(SEARCH("Pendente",D725)))</formula>
    </cfRule>
    <cfRule type="containsText" dxfId="18057" priority="23741" operator="containsText" text="Concluído">
      <formula>NOT(ISERROR(SEARCH("Concluído",D725)))</formula>
    </cfRule>
    <cfRule type="containsText" dxfId="18056" priority="23742" operator="containsText" text="Reprogramado">
      <formula>NOT(ISERROR(SEARCH("Reprogramado",D725)))</formula>
    </cfRule>
    <cfRule type="containsText" dxfId="18055" priority="23743" operator="containsText" text="Remanejado">
      <formula>NOT(ISERROR(SEARCH("Remanejado",D725)))</formula>
    </cfRule>
    <cfRule type="containsText" dxfId="18054" priority="23744" operator="containsText" text="Cancelado">
      <formula>NOT(ISERROR(SEARCH("Cancelado",D725)))</formula>
    </cfRule>
    <cfRule type="containsText" dxfId="18053" priority="23745" operator="containsText" text="Suspensa">
      <formula>NOT(ISERROR(SEARCH("Suspensa",D725)))</formula>
    </cfRule>
    <cfRule type="containsText" dxfId="18052" priority="23746" operator="containsText" text="Pendente">
      <formula>NOT(ISERROR(SEARCH("Pendente",D725)))</formula>
    </cfRule>
    <cfRule type="containsText" dxfId="18051" priority="23747" operator="containsText" text="Concluído">
      <formula>NOT(ISERROR(SEARCH("Concluído",D725)))</formula>
    </cfRule>
    <cfRule type="containsText" dxfId="18050" priority="23748" operator="containsText" text="Reprogramado">
      <formula>NOT(ISERROR(SEARCH("Reprogramado",D725)))</formula>
    </cfRule>
    <cfRule type="containsText" dxfId="18049" priority="23749" operator="containsText" text="Remanejado">
      <formula>NOT(ISERROR(SEARCH("Remanejado",D725)))</formula>
    </cfRule>
    <cfRule type="containsText" dxfId="18048" priority="23750" operator="containsText" text="Cancelado">
      <formula>NOT(ISERROR(SEARCH("Cancelado",D725)))</formula>
    </cfRule>
    <cfRule type="containsText" dxfId="18047" priority="23751" operator="containsText" text="Suspensa">
      <formula>NOT(ISERROR(SEARCH("Suspensa",D725)))</formula>
    </cfRule>
    <cfRule type="containsText" dxfId="18046" priority="23752" operator="containsText" text="Pendente">
      <formula>NOT(ISERROR(SEARCH("Pendente",D725)))</formula>
    </cfRule>
    <cfRule type="containsText" dxfId="18045" priority="23753" operator="containsText" text="Concluído">
      <formula>NOT(ISERROR(SEARCH("Concluído",D725)))</formula>
    </cfRule>
    <cfRule type="containsText" dxfId="18044" priority="23754" operator="containsText" text="Não">
      <formula>NOT(ISERROR(SEARCH("Não",D725)))</formula>
    </cfRule>
    <cfRule type="containsText" dxfId="18043" priority="23756" operator="containsText" text="Reprogramado">
      <formula>NOT(ISERROR(SEARCH("Reprogramado",D725)))</formula>
    </cfRule>
    <cfRule type="containsText" dxfId="18042" priority="23757" operator="containsText" text="Remanejado">
      <formula>NOT(ISERROR(SEARCH("Remanejado",D725)))</formula>
    </cfRule>
    <cfRule type="containsText" dxfId="18041" priority="23758" operator="containsText" text="Cancelado">
      <formula>NOT(ISERROR(SEARCH("Cancelado",D725)))</formula>
    </cfRule>
    <cfRule type="containsText" dxfId="18040" priority="23759" operator="containsText" text="Suspensa">
      <formula>NOT(ISERROR(SEARCH("Suspensa",D725)))</formula>
    </cfRule>
    <cfRule type="containsText" dxfId="18039" priority="23760" operator="containsText" text="Pendente">
      <formula>NOT(ISERROR(SEARCH("Pendente",D725)))</formula>
    </cfRule>
    <cfRule type="containsText" dxfId="18038" priority="23761" operator="containsText" text="Concluído">
      <formula>NOT(ISERROR(SEARCH("Concluído",D725)))</formula>
    </cfRule>
    <cfRule type="containsText" dxfId="18037" priority="23762" operator="containsText" text="Reprogramado">
      <formula>NOT(ISERROR(SEARCH("Reprogramado",D725)))</formula>
    </cfRule>
    <cfRule type="containsText" dxfId="18036" priority="23763" operator="containsText" text="Remanejado">
      <formula>NOT(ISERROR(SEARCH("Remanejado",D725)))</formula>
    </cfRule>
    <cfRule type="containsText" dxfId="18035" priority="23764" operator="containsText" text="Cancelado">
      <formula>NOT(ISERROR(SEARCH("Cancelado",D725)))</formula>
    </cfRule>
    <cfRule type="containsText" dxfId="18034" priority="23765" operator="containsText" text="Suspensa">
      <formula>NOT(ISERROR(SEARCH("Suspensa",D725)))</formula>
    </cfRule>
    <cfRule type="containsText" dxfId="18033" priority="23766" operator="containsText" text="Pendente">
      <formula>NOT(ISERROR(SEARCH("Pendente",D725)))</formula>
    </cfRule>
    <cfRule type="containsText" dxfId="18032" priority="23767" operator="containsText" text="Concluído">
      <formula>NOT(ISERROR(SEARCH("Concluído",D725)))</formula>
    </cfRule>
    <cfRule type="containsText" dxfId="18031" priority="23768" operator="containsText" text="Não">
      <formula>NOT(ISERROR(SEARCH("Não",D725)))</formula>
    </cfRule>
    <cfRule type="containsText" dxfId="18030" priority="23769" operator="containsText" text="Reprogramado">
      <formula>NOT(ISERROR(SEARCH("Reprogramado",D725)))</formula>
    </cfRule>
    <cfRule type="containsText" dxfId="18029" priority="23770" operator="containsText" text="Remanejado">
      <formula>NOT(ISERROR(SEARCH("Remanejado",D725)))</formula>
    </cfRule>
    <cfRule type="containsText" dxfId="18028" priority="23771" operator="containsText" text="Cancelado">
      <formula>NOT(ISERROR(SEARCH("Cancelado",D725)))</formula>
    </cfRule>
    <cfRule type="containsText" dxfId="18027" priority="23772" operator="containsText" text="Suspensa">
      <formula>NOT(ISERROR(SEARCH("Suspensa",D725)))</formula>
    </cfRule>
    <cfRule type="containsText" dxfId="18026" priority="23773" operator="containsText" text="Pendente">
      <formula>NOT(ISERROR(SEARCH("Pendente",D725)))</formula>
    </cfRule>
    <cfRule type="containsText" dxfId="18025" priority="23774" operator="containsText" text="Concluído">
      <formula>NOT(ISERROR(SEARCH("Concluído",D725)))</formula>
    </cfRule>
    <cfRule type="containsText" dxfId="18024" priority="23775" operator="containsText" text="Reprogramado">
      <formula>NOT(ISERROR(SEARCH("Reprogramado",D725)))</formula>
    </cfRule>
    <cfRule type="containsText" dxfId="18023" priority="23776" operator="containsText" text="Remanejado">
      <formula>NOT(ISERROR(SEARCH("Remanejado",D725)))</formula>
    </cfRule>
    <cfRule type="containsText" dxfId="18022" priority="23777" operator="containsText" text="Cancelado">
      <formula>NOT(ISERROR(SEARCH("Cancelado",D725)))</formula>
    </cfRule>
    <cfRule type="containsText" dxfId="18021" priority="23778" operator="containsText" text="Suspensa">
      <formula>NOT(ISERROR(SEARCH("Suspensa",D725)))</formula>
    </cfRule>
    <cfRule type="containsText" dxfId="18020" priority="23779" operator="containsText" text="Pendente">
      <formula>NOT(ISERROR(SEARCH("Pendente",D725)))</formula>
    </cfRule>
    <cfRule type="containsText" dxfId="18019" priority="23780" operator="containsText" text="Concluído">
      <formula>NOT(ISERROR(SEARCH("Concluído",D725)))</formula>
    </cfRule>
    <cfRule type="containsText" dxfId="18018" priority="23781" operator="containsText" text="Não">
      <formula>NOT(ISERROR(SEARCH("Não",D725)))</formula>
    </cfRule>
    <cfRule type="containsText" dxfId="18017" priority="23782" operator="containsText" text="Reprogramado">
      <formula>NOT(ISERROR(SEARCH("Reprogramado",D725)))</formula>
    </cfRule>
    <cfRule type="containsText" dxfId="18016" priority="23783" operator="containsText" text="Remanejado">
      <formula>NOT(ISERROR(SEARCH("Remanejado",D725)))</formula>
    </cfRule>
    <cfRule type="containsText" dxfId="18015" priority="23784" operator="containsText" text="Cancelado">
      <formula>NOT(ISERROR(SEARCH("Cancelado",D725)))</formula>
    </cfRule>
    <cfRule type="containsText" dxfId="18014" priority="23785" operator="containsText" text="Suspensa">
      <formula>NOT(ISERROR(SEARCH("Suspensa",D725)))</formula>
    </cfRule>
    <cfRule type="containsText" dxfId="18013" priority="23786" operator="containsText" text="Pendente">
      <formula>NOT(ISERROR(SEARCH("Pendente",D725)))</formula>
    </cfRule>
    <cfRule type="containsText" dxfId="18012" priority="23787" operator="containsText" text="Concluído">
      <formula>NOT(ISERROR(SEARCH("Concluído",D725)))</formula>
    </cfRule>
    <cfRule type="containsText" dxfId="18011" priority="23788" operator="containsText" text="Reprogramado">
      <formula>NOT(ISERROR(SEARCH("Reprogramado",D725)))</formula>
    </cfRule>
    <cfRule type="containsText" dxfId="18010" priority="23789" operator="containsText" text="Remanejado">
      <formula>NOT(ISERROR(SEARCH("Remanejado",D725)))</formula>
    </cfRule>
    <cfRule type="containsText" dxfId="18009" priority="23790" operator="containsText" text="Cancelado">
      <formula>NOT(ISERROR(SEARCH("Cancelado",D725)))</formula>
    </cfRule>
    <cfRule type="containsText" dxfId="18008" priority="23791" operator="containsText" text="Suspensa">
      <formula>NOT(ISERROR(SEARCH("Suspensa",D725)))</formula>
    </cfRule>
    <cfRule type="containsText" dxfId="18007" priority="23792" operator="containsText" text="Pendente">
      <formula>NOT(ISERROR(SEARCH("Pendente",D725)))</formula>
    </cfRule>
    <cfRule type="containsText" dxfId="18006" priority="23793" operator="containsText" text="Concluído">
      <formula>NOT(ISERROR(SEARCH("Concluído",D725)))</formula>
    </cfRule>
    <cfRule type="containsText" dxfId="18005" priority="23794" operator="containsText" text="Reprogramado">
      <formula>NOT(ISERROR(SEARCH("Reprogramado",D725)))</formula>
    </cfRule>
    <cfRule type="containsText" dxfId="18004" priority="23795" operator="containsText" text="Remanejado">
      <formula>NOT(ISERROR(SEARCH("Remanejado",D725)))</formula>
    </cfRule>
    <cfRule type="containsText" dxfId="18003" priority="23796" operator="containsText" text="Cancelado">
      <formula>NOT(ISERROR(SEARCH("Cancelado",D725)))</formula>
    </cfRule>
    <cfRule type="containsText" dxfId="18002" priority="23797" operator="containsText" text="Suspensa">
      <formula>NOT(ISERROR(SEARCH("Suspensa",D725)))</formula>
    </cfRule>
    <cfRule type="containsText" dxfId="18001" priority="23798" operator="containsText" text="Pendente">
      <formula>NOT(ISERROR(SEARCH("Pendente",D725)))</formula>
    </cfRule>
    <cfRule type="containsText" dxfId="18000" priority="23799" operator="containsText" text="Concluído">
      <formula>NOT(ISERROR(SEARCH("Concluído",D725)))</formula>
    </cfRule>
    <cfRule type="containsText" dxfId="17999" priority="23800" operator="containsText" text="Reprogramado">
      <formula>NOT(ISERROR(SEARCH("Reprogramado",D725)))</formula>
    </cfRule>
    <cfRule type="containsText" dxfId="17998" priority="23801" operator="containsText" text="Remanejado">
      <formula>NOT(ISERROR(SEARCH("Remanejado",D725)))</formula>
    </cfRule>
    <cfRule type="containsText" dxfId="17997" priority="23802" operator="containsText" text="Cancelado">
      <formula>NOT(ISERROR(SEARCH("Cancelado",D725)))</formula>
    </cfRule>
    <cfRule type="containsText" dxfId="17996" priority="23803" operator="containsText" text="Suspensa">
      <formula>NOT(ISERROR(SEARCH("Suspensa",D725)))</formula>
    </cfRule>
    <cfRule type="containsText" dxfId="17995" priority="23804" operator="containsText" text="Pendente">
      <formula>NOT(ISERROR(SEARCH("Pendente",D725)))</formula>
    </cfRule>
    <cfRule type="containsText" dxfId="17994" priority="23805" operator="containsText" text="Concluído">
      <formula>NOT(ISERROR(SEARCH("Concluído",D725)))</formula>
    </cfRule>
    <cfRule type="containsText" dxfId="17993" priority="23806" operator="containsText" text="Não">
      <formula>NOT(ISERROR(SEARCH("Não",D725)))</formula>
    </cfRule>
    <cfRule type="containsText" dxfId="17992" priority="23808" operator="containsText" text="Reprogramado">
      <formula>NOT(ISERROR(SEARCH("Reprogramado",D725)))</formula>
    </cfRule>
    <cfRule type="containsText" dxfId="17991" priority="23809" operator="containsText" text="Remanejado">
      <formula>NOT(ISERROR(SEARCH("Remanejado",D725)))</formula>
    </cfRule>
    <cfRule type="containsText" dxfId="17990" priority="23810" operator="containsText" text="Cancelado">
      <formula>NOT(ISERROR(SEARCH("Cancelado",D725)))</formula>
    </cfRule>
    <cfRule type="containsText" dxfId="17989" priority="23811" operator="containsText" text="Suspensa">
      <formula>NOT(ISERROR(SEARCH("Suspensa",D725)))</formula>
    </cfRule>
    <cfRule type="containsText" dxfId="17988" priority="23812" operator="containsText" text="Pendente">
      <formula>NOT(ISERROR(SEARCH("Pendente",D725)))</formula>
    </cfRule>
    <cfRule type="containsText" dxfId="17987" priority="23813" operator="containsText" text="Concluído">
      <formula>NOT(ISERROR(SEARCH("Concluído",D725)))</formula>
    </cfRule>
    <cfRule type="containsText" dxfId="17986" priority="23814" operator="containsText" text="Reprogramado">
      <formula>NOT(ISERROR(SEARCH("Reprogramado",D725)))</formula>
    </cfRule>
    <cfRule type="containsText" dxfId="17985" priority="23815" operator="containsText" text="Remanejado">
      <formula>NOT(ISERROR(SEARCH("Remanejado",D725)))</formula>
    </cfRule>
    <cfRule type="containsText" dxfId="17984" priority="23816" operator="containsText" text="Cancelado">
      <formula>NOT(ISERROR(SEARCH("Cancelado",D725)))</formula>
    </cfRule>
    <cfRule type="containsText" dxfId="17983" priority="23817" operator="containsText" text="Suspensa">
      <formula>NOT(ISERROR(SEARCH("Suspensa",D725)))</formula>
    </cfRule>
    <cfRule type="containsText" dxfId="17982" priority="23818" operator="containsText" text="Pendente">
      <formula>NOT(ISERROR(SEARCH("Pendente",D725)))</formula>
    </cfRule>
    <cfRule type="containsText" dxfId="17981" priority="23819" operator="containsText" text="Concluído">
      <formula>NOT(ISERROR(SEARCH("Concluído",D725)))</formula>
    </cfRule>
    <cfRule type="containsText" dxfId="17980" priority="23820" operator="containsText" text="Não">
      <formula>NOT(ISERROR(SEARCH("Não",D725)))</formula>
    </cfRule>
    <cfRule type="containsText" dxfId="17979" priority="23821" operator="containsText" text="Reprogramado">
      <formula>NOT(ISERROR(SEARCH("Reprogramado",D725)))</formula>
    </cfRule>
    <cfRule type="containsText" dxfId="17978" priority="23822" operator="containsText" text="Remanejado">
      <formula>NOT(ISERROR(SEARCH("Remanejado",D725)))</formula>
    </cfRule>
    <cfRule type="containsText" dxfId="17977" priority="23823" operator="containsText" text="Cancelado">
      <formula>NOT(ISERROR(SEARCH("Cancelado",D725)))</formula>
    </cfRule>
    <cfRule type="containsText" dxfId="17976" priority="23824" operator="containsText" text="Suspensa">
      <formula>NOT(ISERROR(SEARCH("Suspensa",D725)))</formula>
    </cfRule>
    <cfRule type="containsText" dxfId="17975" priority="23825" operator="containsText" text="Pendente">
      <formula>NOT(ISERROR(SEARCH("Pendente",D725)))</formula>
    </cfRule>
    <cfRule type="containsText" dxfId="17974" priority="23826" operator="containsText" text="Concluído">
      <formula>NOT(ISERROR(SEARCH("Concluído",D725)))</formula>
    </cfRule>
    <cfRule type="containsText" dxfId="17973" priority="23827" operator="containsText" text="Reprogramado">
      <formula>NOT(ISERROR(SEARCH("Reprogramado",D725)))</formula>
    </cfRule>
    <cfRule type="containsText" dxfId="17972" priority="23828" operator="containsText" text="Remanejado">
      <formula>NOT(ISERROR(SEARCH("Remanejado",D725)))</formula>
    </cfRule>
    <cfRule type="containsText" dxfId="17971" priority="23829" operator="containsText" text="Cancelado">
      <formula>NOT(ISERROR(SEARCH("Cancelado",D725)))</formula>
    </cfRule>
    <cfRule type="containsText" dxfId="17970" priority="23830" operator="containsText" text="Suspensa">
      <formula>NOT(ISERROR(SEARCH("Suspensa",D725)))</formula>
    </cfRule>
    <cfRule type="containsText" dxfId="17969" priority="23831" operator="containsText" text="Pendente">
      <formula>NOT(ISERROR(SEARCH("Pendente",D725)))</formula>
    </cfRule>
    <cfRule type="containsText" dxfId="17968" priority="23832" operator="containsText" text="Concluído">
      <formula>NOT(ISERROR(SEARCH("Concluído",D725)))</formula>
    </cfRule>
    <cfRule type="containsText" dxfId="17967" priority="23833" operator="containsText" text="Não">
      <formula>NOT(ISERROR(SEARCH("Não",D725)))</formula>
    </cfRule>
    <cfRule type="containsText" dxfId="17966" priority="23834" operator="containsText" text="Reprogramado">
      <formula>NOT(ISERROR(SEARCH("Reprogramado",D725)))</formula>
    </cfRule>
    <cfRule type="containsText" dxfId="17965" priority="23835" operator="containsText" text="Remanejado">
      <formula>NOT(ISERROR(SEARCH("Remanejado",D725)))</formula>
    </cfRule>
    <cfRule type="containsText" dxfId="17964" priority="23836" operator="containsText" text="Cancelado">
      <formula>NOT(ISERROR(SEARCH("Cancelado",D725)))</formula>
    </cfRule>
    <cfRule type="containsText" dxfId="17963" priority="23837" operator="containsText" text="Suspensa">
      <formula>NOT(ISERROR(SEARCH("Suspensa",D725)))</formula>
    </cfRule>
    <cfRule type="containsText" dxfId="17962" priority="23838" operator="containsText" text="Pendente">
      <formula>NOT(ISERROR(SEARCH("Pendente",D725)))</formula>
    </cfRule>
    <cfRule type="containsText" dxfId="17961" priority="23839" operator="containsText" text="Concluído">
      <formula>NOT(ISERROR(SEARCH("Concluído",D725)))</formula>
    </cfRule>
    <cfRule type="containsText" dxfId="17960" priority="23840" operator="containsText" text="Reprogramado">
      <formula>NOT(ISERROR(SEARCH("Reprogramado",D725)))</formula>
    </cfRule>
    <cfRule type="containsText" dxfId="17959" priority="23841" operator="containsText" text="Remanejado">
      <formula>NOT(ISERROR(SEARCH("Remanejado",D725)))</formula>
    </cfRule>
    <cfRule type="containsText" dxfId="17958" priority="23842" operator="containsText" text="Cancelado">
      <formula>NOT(ISERROR(SEARCH("Cancelado",D725)))</formula>
    </cfRule>
    <cfRule type="containsText" dxfId="17957" priority="23843" operator="containsText" text="Suspensa">
      <formula>NOT(ISERROR(SEARCH("Suspensa",D725)))</formula>
    </cfRule>
    <cfRule type="containsText" dxfId="17956" priority="23844" operator="containsText" text="Pendente">
      <formula>NOT(ISERROR(SEARCH("Pendente",D725)))</formula>
    </cfRule>
    <cfRule type="containsText" dxfId="17955" priority="23845" operator="containsText" text="Concluído">
      <formula>NOT(ISERROR(SEARCH("Concluído",D725)))</formula>
    </cfRule>
    <cfRule type="containsText" dxfId="17954" priority="23846" operator="containsText" text="Reprogramado">
      <formula>NOT(ISERROR(SEARCH("Reprogramado",D725)))</formula>
    </cfRule>
    <cfRule type="containsText" dxfId="17953" priority="23847" operator="containsText" text="Remanejado">
      <formula>NOT(ISERROR(SEARCH("Remanejado",D725)))</formula>
    </cfRule>
    <cfRule type="containsText" dxfId="17952" priority="23848" operator="containsText" text="Cancelado">
      <formula>NOT(ISERROR(SEARCH("Cancelado",D725)))</formula>
    </cfRule>
    <cfRule type="containsText" dxfId="17951" priority="23849" operator="containsText" text="Suspensa">
      <formula>NOT(ISERROR(SEARCH("Suspensa",D725)))</formula>
    </cfRule>
    <cfRule type="containsText" dxfId="17950" priority="23850" operator="containsText" text="Pendente">
      <formula>NOT(ISERROR(SEARCH("Pendente",D725)))</formula>
    </cfRule>
    <cfRule type="containsText" dxfId="17949" priority="23851" operator="containsText" text="Concluído">
      <formula>NOT(ISERROR(SEARCH("Concluído",D725)))</formula>
    </cfRule>
    <cfRule type="containsText" dxfId="17948" priority="23852" operator="containsText" text="Reprogramado">
      <formula>NOT(ISERROR(SEARCH("Reprogramado",D725)))</formula>
    </cfRule>
    <cfRule type="containsText" dxfId="17947" priority="23853" operator="containsText" text="Remanejado">
      <formula>NOT(ISERROR(SEARCH("Remanejado",D725)))</formula>
    </cfRule>
    <cfRule type="containsText" dxfId="17946" priority="23854" operator="containsText" text="Cancelado">
      <formula>NOT(ISERROR(SEARCH("Cancelado",D725)))</formula>
    </cfRule>
    <cfRule type="containsText" dxfId="17945" priority="23855" operator="containsText" text="Suspensa">
      <formula>NOT(ISERROR(SEARCH("Suspensa",D725)))</formula>
    </cfRule>
    <cfRule type="containsText" dxfId="17944" priority="23856" operator="containsText" text="Pendente">
      <formula>NOT(ISERROR(SEARCH("Pendente",D725)))</formula>
    </cfRule>
    <cfRule type="containsText" dxfId="17943" priority="23857" operator="containsText" text="Concluído">
      <formula>NOT(ISERROR(SEARCH("Concluído",D725)))</formula>
    </cfRule>
    <cfRule type="containsText" dxfId="17942" priority="23858" operator="containsText" text="Não">
      <formula>NOT(ISERROR(SEARCH("Não",D725)))</formula>
    </cfRule>
    <cfRule type="containsText" dxfId="17941" priority="23860" operator="containsText" text="Reprogramado">
      <formula>NOT(ISERROR(SEARCH("Reprogramado",D725)))</formula>
    </cfRule>
    <cfRule type="containsText" dxfId="17940" priority="23861" operator="containsText" text="Remanejado">
      <formula>NOT(ISERROR(SEARCH("Remanejado",D725)))</formula>
    </cfRule>
    <cfRule type="containsText" dxfId="17939" priority="23862" operator="containsText" text="Cancelado">
      <formula>NOT(ISERROR(SEARCH("Cancelado",D725)))</formula>
    </cfRule>
    <cfRule type="containsText" dxfId="17938" priority="23863" operator="containsText" text="Suspensa">
      <formula>NOT(ISERROR(SEARCH("Suspensa",D725)))</formula>
    </cfRule>
    <cfRule type="containsText" dxfId="17937" priority="23864" operator="containsText" text="Pendente">
      <formula>NOT(ISERROR(SEARCH("Pendente",D725)))</formula>
    </cfRule>
    <cfRule type="containsText" dxfId="17936" priority="23865" operator="containsText" text="Concluído">
      <formula>NOT(ISERROR(SEARCH("Concluído",D725)))</formula>
    </cfRule>
    <cfRule type="containsText" dxfId="17935" priority="23866" operator="containsText" text="Reprogramado">
      <formula>NOT(ISERROR(SEARCH("Reprogramado",D725)))</formula>
    </cfRule>
    <cfRule type="containsText" dxfId="17934" priority="23867" operator="containsText" text="Remanejado">
      <formula>NOT(ISERROR(SEARCH("Remanejado",D725)))</formula>
    </cfRule>
    <cfRule type="containsText" dxfId="17933" priority="23868" operator="containsText" text="Cancelado">
      <formula>NOT(ISERROR(SEARCH("Cancelado",D725)))</formula>
    </cfRule>
    <cfRule type="containsText" dxfId="17932" priority="23869" operator="containsText" text="Suspensa">
      <formula>NOT(ISERROR(SEARCH("Suspensa",D725)))</formula>
    </cfRule>
    <cfRule type="containsText" dxfId="17931" priority="23870" operator="containsText" text="Pendente">
      <formula>NOT(ISERROR(SEARCH("Pendente",D725)))</formula>
    </cfRule>
    <cfRule type="containsText" dxfId="17930" priority="23871" operator="containsText" text="Concluído">
      <formula>NOT(ISERROR(SEARCH("Concluído",D725)))</formula>
    </cfRule>
    <cfRule type="containsText" dxfId="17929" priority="23872" operator="containsText" text="Reprogramado">
      <formula>NOT(ISERROR(SEARCH("Reprogramado",D725)))</formula>
    </cfRule>
    <cfRule type="containsText" dxfId="17928" priority="23873" operator="containsText" text="Remanejado">
      <formula>NOT(ISERROR(SEARCH("Remanejado",D725)))</formula>
    </cfRule>
    <cfRule type="containsText" dxfId="17927" priority="23874" operator="containsText" text="Cancelado">
      <formula>NOT(ISERROR(SEARCH("Cancelado",D725)))</formula>
    </cfRule>
    <cfRule type="containsText" dxfId="17926" priority="23875" operator="containsText" text="Suspensa">
      <formula>NOT(ISERROR(SEARCH("Suspensa",D725)))</formula>
    </cfRule>
    <cfRule type="containsText" dxfId="17925" priority="23876" operator="containsText" text="Pendente">
      <formula>NOT(ISERROR(SEARCH("Pendente",D725)))</formula>
    </cfRule>
    <cfRule type="containsText" dxfId="17924" priority="23877" operator="containsText" text="Concluído">
      <formula>NOT(ISERROR(SEARCH("Concluído",D725)))</formula>
    </cfRule>
    <cfRule type="containsText" dxfId="17923" priority="23878" operator="containsText" text="Reprogramado">
      <formula>NOT(ISERROR(SEARCH("Reprogramado",D725)))</formula>
    </cfRule>
    <cfRule type="containsText" dxfId="17922" priority="23879" operator="containsText" text="Remanejado">
      <formula>NOT(ISERROR(SEARCH("Remanejado",D725)))</formula>
    </cfRule>
    <cfRule type="containsText" dxfId="17921" priority="23880" operator="containsText" text="Cancelado">
      <formula>NOT(ISERROR(SEARCH("Cancelado",D725)))</formula>
    </cfRule>
    <cfRule type="containsText" dxfId="17920" priority="23881" operator="containsText" text="Suspensa">
      <formula>NOT(ISERROR(SEARCH("Suspensa",D725)))</formula>
    </cfRule>
    <cfRule type="containsText" dxfId="17919" priority="23882" operator="containsText" text="Pendente">
      <formula>NOT(ISERROR(SEARCH("Pendente",D725)))</formula>
    </cfRule>
    <cfRule type="containsText" dxfId="17918" priority="23883" operator="containsText" text="Concluído">
      <formula>NOT(ISERROR(SEARCH("Concluído",D725)))</formula>
    </cfRule>
    <cfRule type="containsText" dxfId="17917" priority="23884" operator="containsText" text="Reprogramado">
      <formula>NOT(ISERROR(SEARCH("Reprogramado",D725)))</formula>
    </cfRule>
    <cfRule type="containsText" dxfId="17916" priority="23885" operator="containsText" text="Remanejado">
      <formula>NOT(ISERROR(SEARCH("Remanejado",D725)))</formula>
    </cfRule>
    <cfRule type="containsText" dxfId="17915" priority="23886" operator="containsText" text="Cancelado">
      <formula>NOT(ISERROR(SEARCH("Cancelado",D725)))</formula>
    </cfRule>
    <cfRule type="containsText" dxfId="17914" priority="23887" operator="containsText" text="Suspensa">
      <formula>NOT(ISERROR(SEARCH("Suspensa",D725)))</formula>
    </cfRule>
    <cfRule type="containsText" dxfId="17913" priority="23888" operator="containsText" text="Pendente">
      <formula>NOT(ISERROR(SEARCH("Pendente",D725)))</formula>
    </cfRule>
    <cfRule type="containsText" dxfId="17912" priority="23889" operator="containsText" text="Concluído">
      <formula>NOT(ISERROR(SEARCH("Concluído",D725)))</formula>
    </cfRule>
    <cfRule type="containsText" dxfId="17911" priority="23890" operator="containsText" text="Não">
      <formula>NOT(ISERROR(SEARCH("Não",D725)))</formula>
    </cfRule>
    <cfRule type="containsText" dxfId="17910" priority="23892" operator="containsText" text="Reprogramado">
      <formula>NOT(ISERROR(SEARCH("Reprogramado",D725)))</formula>
    </cfRule>
    <cfRule type="containsText" dxfId="17909" priority="23893" operator="containsText" text="Remanejado">
      <formula>NOT(ISERROR(SEARCH("Remanejado",D725)))</formula>
    </cfRule>
    <cfRule type="containsText" dxfId="17908" priority="23894" operator="containsText" text="Cancelado">
      <formula>NOT(ISERROR(SEARCH("Cancelado",D725)))</formula>
    </cfRule>
    <cfRule type="containsText" dxfId="17907" priority="23895" operator="containsText" text="Suspensa">
      <formula>NOT(ISERROR(SEARCH("Suspensa",D725)))</formula>
    </cfRule>
    <cfRule type="containsText" dxfId="17906" priority="23896" operator="containsText" text="Pendente">
      <formula>NOT(ISERROR(SEARCH("Pendente",D725)))</formula>
    </cfRule>
    <cfRule type="containsText" dxfId="17905" priority="23897" operator="containsText" text="Concluído">
      <formula>NOT(ISERROR(SEARCH("Concluído",D725)))</formula>
    </cfRule>
    <cfRule type="containsText" dxfId="17904" priority="23898" operator="containsText" text="Reprogramado">
      <formula>NOT(ISERROR(SEARCH("Reprogramado",D725)))</formula>
    </cfRule>
    <cfRule type="containsText" dxfId="17903" priority="23899" operator="containsText" text="Remanejado">
      <formula>NOT(ISERROR(SEARCH("Remanejado",D725)))</formula>
    </cfRule>
    <cfRule type="containsText" dxfId="17902" priority="23900" operator="containsText" text="Cancelado">
      <formula>NOT(ISERROR(SEARCH("Cancelado",D725)))</formula>
    </cfRule>
    <cfRule type="containsText" dxfId="17901" priority="23901" operator="containsText" text="Suspensa">
      <formula>NOT(ISERROR(SEARCH("Suspensa",D725)))</formula>
    </cfRule>
    <cfRule type="containsText" dxfId="17900" priority="23902" operator="containsText" text="Pendente">
      <formula>NOT(ISERROR(SEARCH("Pendente",D725)))</formula>
    </cfRule>
    <cfRule type="containsText" dxfId="17899" priority="23903" operator="containsText" text="Concluído">
      <formula>NOT(ISERROR(SEARCH("Concluído",D725)))</formula>
    </cfRule>
    <cfRule type="containsText" dxfId="17898" priority="23904" operator="containsText" text="Reprogramado">
      <formula>NOT(ISERROR(SEARCH("Reprogramado",D725)))</formula>
    </cfRule>
    <cfRule type="containsText" dxfId="17897" priority="23905" operator="containsText" text="Remanejado">
      <formula>NOT(ISERROR(SEARCH("Remanejado",D725)))</formula>
    </cfRule>
    <cfRule type="containsText" dxfId="17896" priority="23906" operator="containsText" text="Cancelado">
      <formula>NOT(ISERROR(SEARCH("Cancelado",D725)))</formula>
    </cfRule>
    <cfRule type="containsText" dxfId="17895" priority="23907" operator="containsText" text="Suspensa">
      <formula>NOT(ISERROR(SEARCH("Suspensa",D725)))</formula>
    </cfRule>
    <cfRule type="containsText" dxfId="17894" priority="23908" operator="containsText" text="Pendente">
      <formula>NOT(ISERROR(SEARCH("Pendente",D725)))</formula>
    </cfRule>
    <cfRule type="containsText" dxfId="17893" priority="23909" operator="containsText" text="Concluído">
      <formula>NOT(ISERROR(SEARCH("Concluído",D725)))</formula>
    </cfRule>
    <cfRule type="containsText" dxfId="17892" priority="23910" operator="containsText" text="Reprogramado">
      <formula>NOT(ISERROR(SEARCH("Reprogramado",D725)))</formula>
    </cfRule>
    <cfRule type="containsText" dxfId="17891" priority="23911" operator="containsText" text="Remanejado">
      <formula>NOT(ISERROR(SEARCH("Remanejado",D725)))</formula>
    </cfRule>
    <cfRule type="containsText" dxfId="17890" priority="23912" operator="containsText" text="Cancelado">
      <formula>NOT(ISERROR(SEARCH("Cancelado",D725)))</formula>
    </cfRule>
    <cfRule type="containsText" dxfId="17889" priority="23913" operator="containsText" text="Suspensa">
      <formula>NOT(ISERROR(SEARCH("Suspensa",D725)))</formula>
    </cfRule>
    <cfRule type="containsText" dxfId="17888" priority="23914" operator="containsText" text="Pendente">
      <formula>NOT(ISERROR(SEARCH("Pendente",D725)))</formula>
    </cfRule>
    <cfRule type="containsText" dxfId="17887" priority="23915" operator="containsText" text="Concluído">
      <formula>NOT(ISERROR(SEARCH("Concluído",D725)))</formula>
    </cfRule>
    <cfRule type="containsText" dxfId="17886" priority="23916" operator="containsText" text="Não">
      <formula>NOT(ISERROR(SEARCH("Não",D725)))</formula>
    </cfRule>
    <cfRule type="containsText" dxfId="17885" priority="23917" operator="containsText" text="Reprogramado">
      <formula>NOT(ISERROR(SEARCH("Reprogramado",D725)))</formula>
    </cfRule>
    <cfRule type="containsText" dxfId="17884" priority="23918" operator="containsText" text="Remanejado">
      <formula>NOT(ISERROR(SEARCH("Remanejado",D725)))</formula>
    </cfRule>
    <cfRule type="containsText" dxfId="17883" priority="23919" operator="containsText" text="Cancelado">
      <formula>NOT(ISERROR(SEARCH("Cancelado",D725)))</formula>
    </cfRule>
    <cfRule type="containsText" dxfId="17882" priority="23920" operator="containsText" text="Suspensa">
      <formula>NOT(ISERROR(SEARCH("Suspensa",D725)))</formula>
    </cfRule>
    <cfRule type="containsText" dxfId="17881" priority="23921" operator="containsText" text="Pendente">
      <formula>NOT(ISERROR(SEARCH("Pendente",D725)))</formula>
    </cfRule>
    <cfRule type="containsText" dxfId="17880" priority="23922" operator="containsText" text="Concluído">
      <formula>NOT(ISERROR(SEARCH("Concluído",D725)))</formula>
    </cfRule>
    <cfRule type="containsText" dxfId="17879" priority="23923" operator="containsText" text="Reprogramado">
      <formula>NOT(ISERROR(SEARCH("Reprogramado",D725)))</formula>
    </cfRule>
    <cfRule type="containsText" dxfId="17878" priority="23924" operator="containsText" text="Remanejado">
      <formula>NOT(ISERROR(SEARCH("Remanejado",D725)))</formula>
    </cfRule>
    <cfRule type="containsText" dxfId="17877" priority="23925" operator="containsText" text="Cancelado">
      <formula>NOT(ISERROR(SEARCH("Cancelado",D725)))</formula>
    </cfRule>
    <cfRule type="containsText" dxfId="17876" priority="23926" operator="containsText" text="Suspensa">
      <formula>NOT(ISERROR(SEARCH("Suspensa",D725)))</formula>
    </cfRule>
    <cfRule type="containsText" dxfId="17875" priority="23927" operator="containsText" text="Pendente">
      <formula>NOT(ISERROR(SEARCH("Pendente",D725)))</formula>
    </cfRule>
    <cfRule type="containsText" dxfId="17874" priority="23928" operator="containsText" text="Concluído">
      <formula>NOT(ISERROR(SEARCH("Concluído",D725)))</formula>
    </cfRule>
    <cfRule type="containsText" dxfId="17873" priority="23929" operator="containsText" text="Não">
      <formula>NOT(ISERROR(SEARCH("Não",D725)))</formula>
    </cfRule>
    <cfRule type="containsText" dxfId="17872" priority="23930" operator="containsText" text="Reprogramado">
      <formula>NOT(ISERROR(SEARCH("Reprogramado",D725)))</formula>
    </cfRule>
    <cfRule type="containsText" dxfId="17871" priority="23931" operator="containsText" text="Remanejado">
      <formula>NOT(ISERROR(SEARCH("Remanejado",D725)))</formula>
    </cfRule>
    <cfRule type="containsText" dxfId="17870" priority="23932" operator="containsText" text="Cancelado">
      <formula>NOT(ISERROR(SEARCH("Cancelado",D725)))</formula>
    </cfRule>
    <cfRule type="containsText" dxfId="17869" priority="23933" operator="containsText" text="Suspensa">
      <formula>NOT(ISERROR(SEARCH("Suspensa",D725)))</formula>
    </cfRule>
    <cfRule type="containsText" dxfId="17868" priority="23934" operator="containsText" text="Pendente">
      <formula>NOT(ISERROR(SEARCH("Pendente",D725)))</formula>
    </cfRule>
    <cfRule type="containsText" dxfId="17867" priority="23935" operator="containsText" text="Concluído">
      <formula>NOT(ISERROR(SEARCH("Concluído",D725)))</formula>
    </cfRule>
    <cfRule type="containsText" dxfId="17866" priority="23936" operator="containsText" text="Reprogramado">
      <formula>NOT(ISERROR(SEARCH("Reprogramado",D725)))</formula>
    </cfRule>
    <cfRule type="containsText" dxfId="17865" priority="23937" operator="containsText" text="Remanejado">
      <formula>NOT(ISERROR(SEARCH("Remanejado",D725)))</formula>
    </cfRule>
    <cfRule type="containsText" dxfId="17864" priority="23938" operator="containsText" text="Cancelado">
      <formula>NOT(ISERROR(SEARCH("Cancelado",D725)))</formula>
    </cfRule>
    <cfRule type="containsText" dxfId="17863" priority="23939" operator="containsText" text="Suspensa">
      <formula>NOT(ISERROR(SEARCH("Suspensa",D725)))</formula>
    </cfRule>
    <cfRule type="containsText" dxfId="17862" priority="23940" operator="containsText" text="Pendente">
      <formula>NOT(ISERROR(SEARCH("Pendente",D725)))</formula>
    </cfRule>
    <cfRule type="containsText" dxfId="17861" priority="23941" operator="containsText" text="Concluído">
      <formula>NOT(ISERROR(SEARCH("Concluído",D725)))</formula>
    </cfRule>
    <cfRule type="containsText" dxfId="17860" priority="23942" operator="containsText" text="Reprogramado">
      <formula>NOT(ISERROR(SEARCH("Reprogramado",D725)))</formula>
    </cfRule>
    <cfRule type="containsText" dxfId="17859" priority="23943" operator="containsText" text="Remanejado">
      <formula>NOT(ISERROR(SEARCH("Remanejado",D725)))</formula>
    </cfRule>
    <cfRule type="containsText" dxfId="17858" priority="23944" operator="containsText" text="Cancelado">
      <formula>NOT(ISERROR(SEARCH("Cancelado",D725)))</formula>
    </cfRule>
    <cfRule type="containsText" dxfId="17857" priority="23945" operator="containsText" text="Suspensa">
      <formula>NOT(ISERROR(SEARCH("Suspensa",D725)))</formula>
    </cfRule>
    <cfRule type="containsText" dxfId="17856" priority="23946" operator="containsText" text="Pendente">
      <formula>NOT(ISERROR(SEARCH("Pendente",D725)))</formula>
    </cfRule>
    <cfRule type="containsText" dxfId="17855" priority="23947" operator="containsText" text="Concluído">
      <formula>NOT(ISERROR(SEARCH("Concluído",D725)))</formula>
    </cfRule>
    <cfRule type="containsText" dxfId="17854" priority="23948" operator="containsText" text="Reprogramado">
      <formula>NOT(ISERROR(SEARCH("Reprogramado",D725)))</formula>
    </cfRule>
    <cfRule type="containsText" dxfId="17853" priority="23949" operator="containsText" text="Remanejado">
      <formula>NOT(ISERROR(SEARCH("Remanejado",D725)))</formula>
    </cfRule>
    <cfRule type="containsText" dxfId="17852" priority="23950" operator="containsText" text="Cancelado">
      <formula>NOT(ISERROR(SEARCH("Cancelado",D725)))</formula>
    </cfRule>
    <cfRule type="containsText" dxfId="17851" priority="23951" operator="containsText" text="Suspensa">
      <formula>NOT(ISERROR(SEARCH("Suspensa",D725)))</formula>
    </cfRule>
    <cfRule type="containsText" dxfId="17850" priority="23952" operator="containsText" text="Pendente">
      <formula>NOT(ISERROR(SEARCH("Pendente",D725)))</formula>
    </cfRule>
    <cfRule type="containsText" dxfId="17849" priority="23953" operator="containsText" text="Concluído">
      <formula>NOT(ISERROR(SEARCH("Concluído",D725)))</formula>
    </cfRule>
    <cfRule type="containsText" dxfId="17848" priority="23954" operator="containsText" text="Não">
      <formula>NOT(ISERROR(SEARCH("Não",D725)))</formula>
    </cfRule>
    <cfRule type="containsText" dxfId="17847" priority="23956" operator="containsText" text="Reprogramado">
      <formula>NOT(ISERROR(SEARCH("Reprogramado",D725)))</formula>
    </cfRule>
    <cfRule type="containsText" dxfId="17846" priority="23957" operator="containsText" text="Remanejado">
      <formula>NOT(ISERROR(SEARCH("Remanejado",D725)))</formula>
    </cfRule>
    <cfRule type="containsText" dxfId="17845" priority="23958" operator="containsText" text="Cancelado">
      <formula>NOT(ISERROR(SEARCH("Cancelado",D725)))</formula>
    </cfRule>
    <cfRule type="containsText" dxfId="17844" priority="23959" operator="containsText" text="Suspensa">
      <formula>NOT(ISERROR(SEARCH("Suspensa",D725)))</formula>
    </cfRule>
    <cfRule type="containsText" dxfId="17843" priority="23960" operator="containsText" text="Pendente">
      <formula>NOT(ISERROR(SEARCH("Pendente",D725)))</formula>
    </cfRule>
    <cfRule type="containsText" dxfId="17842" priority="23961" operator="containsText" text="Concluído">
      <formula>NOT(ISERROR(SEARCH("Concluído",D725)))</formula>
    </cfRule>
    <cfRule type="containsText" dxfId="17841" priority="23962" operator="containsText" text="Reprogramado">
      <formula>NOT(ISERROR(SEARCH("Reprogramado",D725)))</formula>
    </cfRule>
    <cfRule type="containsText" dxfId="17840" priority="23963" operator="containsText" text="Remanejado">
      <formula>NOT(ISERROR(SEARCH("Remanejado",D725)))</formula>
    </cfRule>
    <cfRule type="containsText" dxfId="17839" priority="23964" operator="containsText" text="Cancelado">
      <formula>NOT(ISERROR(SEARCH("Cancelado",D725)))</formula>
    </cfRule>
    <cfRule type="containsText" dxfId="17838" priority="23965" operator="containsText" text="Suspensa">
      <formula>NOT(ISERROR(SEARCH("Suspensa",D725)))</formula>
    </cfRule>
    <cfRule type="containsText" dxfId="17837" priority="23966" operator="containsText" text="Pendente">
      <formula>NOT(ISERROR(SEARCH("Pendente",D725)))</formula>
    </cfRule>
    <cfRule type="containsText" dxfId="17836" priority="23967" operator="containsText" text="Concluído">
      <formula>NOT(ISERROR(SEARCH("Concluído",D725)))</formula>
    </cfRule>
    <cfRule type="containsText" dxfId="17835" priority="23968" operator="containsText" text="Reprogramado">
      <formula>NOT(ISERROR(SEARCH("Reprogramado",D725)))</formula>
    </cfRule>
    <cfRule type="containsText" dxfId="17834" priority="23969" operator="containsText" text="Remanejado">
      <formula>NOT(ISERROR(SEARCH("Remanejado",D725)))</formula>
    </cfRule>
    <cfRule type="containsText" dxfId="17833" priority="23970" operator="containsText" text="Cancelado">
      <formula>NOT(ISERROR(SEARCH("Cancelado",D725)))</formula>
    </cfRule>
    <cfRule type="containsText" dxfId="17832" priority="23971" operator="containsText" text="Suspensa">
      <formula>NOT(ISERROR(SEARCH("Suspensa",D725)))</formula>
    </cfRule>
    <cfRule type="containsText" dxfId="17831" priority="23972" operator="containsText" text="Pendente">
      <formula>NOT(ISERROR(SEARCH("Pendente",D725)))</formula>
    </cfRule>
    <cfRule type="containsText" dxfId="17830" priority="23973" operator="containsText" text="Concluído">
      <formula>NOT(ISERROR(SEARCH("Concluído",D725)))</formula>
    </cfRule>
    <cfRule type="containsText" dxfId="17829" priority="23974" operator="containsText" text="Reprogramado">
      <formula>NOT(ISERROR(SEARCH("Reprogramado",D725)))</formula>
    </cfRule>
    <cfRule type="containsText" dxfId="17828" priority="23975" operator="containsText" text="Remanejado">
      <formula>NOT(ISERROR(SEARCH("Remanejado",D725)))</formula>
    </cfRule>
    <cfRule type="containsText" dxfId="17827" priority="23976" operator="containsText" text="Cancelado">
      <formula>NOT(ISERROR(SEARCH("Cancelado",D725)))</formula>
    </cfRule>
    <cfRule type="containsText" dxfId="17826" priority="23977" operator="containsText" text="Suspensa">
      <formula>NOT(ISERROR(SEARCH("Suspensa",D725)))</formula>
    </cfRule>
    <cfRule type="containsText" dxfId="17825" priority="23978" operator="containsText" text="Pendente">
      <formula>NOT(ISERROR(SEARCH("Pendente",D725)))</formula>
    </cfRule>
    <cfRule type="containsText" dxfId="17824" priority="23979" operator="containsText" text="Concluído">
      <formula>NOT(ISERROR(SEARCH("Concluído",D725)))</formula>
    </cfRule>
    <cfRule type="containsText" dxfId="17823" priority="23980" operator="containsText" text="Reprogramado">
      <formula>NOT(ISERROR(SEARCH("Reprogramado",D725)))</formula>
    </cfRule>
    <cfRule type="containsText" dxfId="17822" priority="23981" operator="containsText" text="Remanejado">
      <formula>NOT(ISERROR(SEARCH("Remanejado",D725)))</formula>
    </cfRule>
    <cfRule type="containsText" dxfId="17821" priority="23982" operator="containsText" text="Cancelado">
      <formula>NOT(ISERROR(SEARCH("Cancelado",D725)))</formula>
    </cfRule>
    <cfRule type="containsText" dxfId="17820" priority="23983" operator="containsText" text="Suspensa">
      <formula>NOT(ISERROR(SEARCH("Suspensa",D725)))</formula>
    </cfRule>
    <cfRule type="containsText" dxfId="17819" priority="23984" operator="containsText" text="Pendente">
      <formula>NOT(ISERROR(SEARCH("Pendente",D725)))</formula>
    </cfRule>
    <cfRule type="containsText" dxfId="17818" priority="23985" operator="containsText" text="Concluído">
      <formula>NOT(ISERROR(SEARCH("Concluído",D725)))</formula>
    </cfRule>
    <cfRule type="containsText" dxfId="17817" priority="23986" operator="containsText" text="Não">
      <formula>NOT(ISERROR(SEARCH("Não",D725)))</formula>
    </cfRule>
  </conditionalFormatting>
  <conditionalFormatting sqref="D726:D727">
    <cfRule type="containsText" dxfId="17816" priority="23118" operator="containsText" text="Reprogramado">
      <formula>NOT(ISERROR(SEARCH("Reprogramado",D726)))</formula>
    </cfRule>
    <cfRule type="containsText" dxfId="17815" priority="23119" operator="containsText" text="Remanejado">
      <formula>NOT(ISERROR(SEARCH("Remanejado",D726)))</formula>
    </cfRule>
    <cfRule type="containsText" dxfId="17814" priority="23120" operator="containsText" text="Cancelado">
      <formula>NOT(ISERROR(SEARCH("Cancelado",D726)))</formula>
    </cfRule>
    <cfRule type="containsText" dxfId="17813" priority="23121" operator="containsText" text="Suspensa">
      <formula>NOT(ISERROR(SEARCH("Suspensa",D726)))</formula>
    </cfRule>
    <cfRule type="containsText" dxfId="17812" priority="23122" operator="containsText" text="Pendente">
      <formula>NOT(ISERROR(SEARCH("Pendente",D726)))</formula>
    </cfRule>
    <cfRule type="containsText" dxfId="17811" priority="23123" operator="containsText" text="Concluído">
      <formula>NOT(ISERROR(SEARCH("Concluído",D726)))</formula>
    </cfRule>
    <cfRule type="containsText" dxfId="17810" priority="23124" operator="containsText" text="Reprogramado">
      <formula>NOT(ISERROR(SEARCH("Reprogramado",D726)))</formula>
    </cfRule>
    <cfRule type="containsText" dxfId="17809" priority="23125" operator="containsText" text="Remanejado">
      <formula>NOT(ISERROR(SEARCH("Remanejado",D726)))</formula>
    </cfRule>
    <cfRule type="containsText" dxfId="17808" priority="23126" operator="containsText" text="Cancelado">
      <formula>NOT(ISERROR(SEARCH("Cancelado",D726)))</formula>
    </cfRule>
    <cfRule type="containsText" dxfId="17807" priority="23127" operator="containsText" text="Suspensa">
      <formula>NOT(ISERROR(SEARCH("Suspensa",D726)))</formula>
    </cfRule>
    <cfRule type="containsText" dxfId="17806" priority="23128" operator="containsText" text="Pendente">
      <formula>NOT(ISERROR(SEARCH("Pendente",D726)))</formula>
    </cfRule>
    <cfRule type="containsText" dxfId="17805" priority="23129" operator="containsText" text="Concluído">
      <formula>NOT(ISERROR(SEARCH("Concluído",D726)))</formula>
    </cfRule>
    <cfRule type="containsText" dxfId="17804" priority="23130" operator="containsText" text="Reprogramado">
      <formula>NOT(ISERROR(SEARCH("Reprogramado",D726)))</formula>
    </cfRule>
    <cfRule type="containsText" dxfId="17803" priority="23131" operator="containsText" text="Remanejado">
      <formula>NOT(ISERROR(SEARCH("Remanejado",D726)))</formula>
    </cfRule>
    <cfRule type="containsText" dxfId="17802" priority="23132" operator="containsText" text="Cancelado">
      <formula>NOT(ISERROR(SEARCH("Cancelado",D726)))</formula>
    </cfRule>
    <cfRule type="containsText" dxfId="17801" priority="23133" operator="containsText" text="Suspensa">
      <formula>NOT(ISERROR(SEARCH("Suspensa",D726)))</formula>
    </cfRule>
    <cfRule type="containsText" dxfId="17800" priority="23134" operator="containsText" text="Pendente">
      <formula>NOT(ISERROR(SEARCH("Pendente",D726)))</formula>
    </cfRule>
    <cfRule type="containsText" dxfId="17799" priority="23135" operator="containsText" text="Concluído">
      <formula>NOT(ISERROR(SEARCH("Concluído",D726)))</formula>
    </cfRule>
    <cfRule type="containsText" dxfId="17798" priority="23136" operator="containsText" text="Reprogramado">
      <formula>NOT(ISERROR(SEARCH("Reprogramado",D726)))</formula>
    </cfRule>
    <cfRule type="containsText" dxfId="17797" priority="23137" operator="containsText" text="Remanejado">
      <formula>NOT(ISERROR(SEARCH("Remanejado",D726)))</formula>
    </cfRule>
    <cfRule type="containsText" dxfId="17796" priority="23138" operator="containsText" text="Cancelado">
      <formula>NOT(ISERROR(SEARCH("Cancelado",D726)))</formula>
    </cfRule>
    <cfRule type="containsText" dxfId="17795" priority="23139" operator="containsText" text="Suspensa">
      <formula>NOT(ISERROR(SEARCH("Suspensa",D726)))</formula>
    </cfRule>
    <cfRule type="containsText" dxfId="17794" priority="23140" operator="containsText" text="Pendente">
      <formula>NOT(ISERROR(SEARCH("Pendente",D726)))</formula>
    </cfRule>
    <cfRule type="containsText" dxfId="17793" priority="23141" operator="containsText" text="Concluído">
      <formula>NOT(ISERROR(SEARCH("Concluído",D726)))</formula>
    </cfRule>
    <cfRule type="containsText" dxfId="17792" priority="23142" operator="containsText" text="Não">
      <formula>NOT(ISERROR(SEARCH("Não",D726)))</formula>
    </cfRule>
    <cfRule type="containsText" dxfId="17791" priority="23143" operator="containsText" text="Reprogramado">
      <formula>NOT(ISERROR(SEARCH("Reprogramado",D726)))</formula>
    </cfRule>
    <cfRule type="containsText" dxfId="17790" priority="23144" operator="containsText" text="Remanejado">
      <formula>NOT(ISERROR(SEARCH("Remanejado",D726)))</formula>
    </cfRule>
    <cfRule type="containsText" dxfId="17789" priority="23145" operator="containsText" text="Cancelado">
      <formula>NOT(ISERROR(SEARCH("Cancelado",D726)))</formula>
    </cfRule>
    <cfRule type="containsText" dxfId="17788" priority="23146" operator="containsText" text="Suspensa">
      <formula>NOT(ISERROR(SEARCH("Suspensa",D726)))</formula>
    </cfRule>
    <cfRule type="containsText" dxfId="17787" priority="23147" operator="containsText" text="Pendente">
      <formula>NOT(ISERROR(SEARCH("Pendente",D726)))</formula>
    </cfRule>
    <cfRule type="containsText" dxfId="17786" priority="23148" operator="containsText" text="Concluído">
      <formula>NOT(ISERROR(SEARCH("Concluído",D726)))</formula>
    </cfRule>
    <cfRule type="containsText" dxfId="17785" priority="23149" operator="containsText" text="Reprogramado">
      <formula>NOT(ISERROR(SEARCH("Reprogramado",D726)))</formula>
    </cfRule>
    <cfRule type="containsText" dxfId="17784" priority="23150" operator="containsText" text="Remanejado">
      <formula>NOT(ISERROR(SEARCH("Remanejado",D726)))</formula>
    </cfRule>
    <cfRule type="containsText" dxfId="17783" priority="23151" operator="containsText" text="Cancelado">
      <formula>NOT(ISERROR(SEARCH("Cancelado",D726)))</formula>
    </cfRule>
    <cfRule type="containsText" dxfId="17782" priority="23152" operator="containsText" text="Suspensa">
      <formula>NOT(ISERROR(SEARCH("Suspensa",D726)))</formula>
    </cfRule>
    <cfRule type="containsText" dxfId="17781" priority="23153" operator="containsText" text="Pendente">
      <formula>NOT(ISERROR(SEARCH("Pendente",D726)))</formula>
    </cfRule>
    <cfRule type="containsText" dxfId="17780" priority="23154" operator="containsText" text="Concluído">
      <formula>NOT(ISERROR(SEARCH("Concluído",D726)))</formula>
    </cfRule>
    <cfRule type="containsText" dxfId="17779" priority="23155" operator="containsText" text="Reprogramado">
      <formula>NOT(ISERROR(SEARCH("Reprogramado",D726)))</formula>
    </cfRule>
    <cfRule type="containsText" dxfId="17778" priority="23156" operator="containsText" text="Remanejado">
      <formula>NOT(ISERROR(SEARCH("Remanejado",D726)))</formula>
    </cfRule>
    <cfRule type="containsText" dxfId="17777" priority="23157" operator="containsText" text="Cancelado">
      <formula>NOT(ISERROR(SEARCH("Cancelado",D726)))</formula>
    </cfRule>
    <cfRule type="containsText" dxfId="17776" priority="23158" operator="containsText" text="Suspensa">
      <formula>NOT(ISERROR(SEARCH("Suspensa",D726)))</formula>
    </cfRule>
    <cfRule type="containsText" dxfId="17775" priority="23159" operator="containsText" text="Pendente">
      <formula>NOT(ISERROR(SEARCH("Pendente",D726)))</formula>
    </cfRule>
    <cfRule type="containsText" dxfId="17774" priority="23160" operator="containsText" text="Concluído">
      <formula>NOT(ISERROR(SEARCH("Concluído",D726)))</formula>
    </cfRule>
    <cfRule type="containsText" dxfId="17773" priority="23161" operator="containsText" text="Não">
      <formula>NOT(ISERROR(SEARCH("Não",D726)))</formula>
    </cfRule>
    <cfRule type="containsText" dxfId="17772" priority="23162" operator="containsText" text="Reprogramado">
      <formula>NOT(ISERROR(SEARCH("Reprogramado",D726)))</formula>
    </cfRule>
    <cfRule type="containsText" dxfId="17771" priority="23163" operator="containsText" text="Remanejado">
      <formula>NOT(ISERROR(SEARCH("Remanejado",D726)))</formula>
    </cfRule>
    <cfRule type="containsText" dxfId="17770" priority="23164" operator="containsText" text="Cancelado">
      <formula>NOT(ISERROR(SEARCH("Cancelado",D726)))</formula>
    </cfRule>
    <cfRule type="containsText" dxfId="17769" priority="23165" operator="containsText" text="Suspensa">
      <formula>NOT(ISERROR(SEARCH("Suspensa",D726)))</formula>
    </cfRule>
    <cfRule type="containsText" dxfId="17768" priority="23166" operator="containsText" text="Pendente">
      <formula>NOT(ISERROR(SEARCH("Pendente",D726)))</formula>
    </cfRule>
    <cfRule type="containsText" dxfId="17767" priority="23167" operator="containsText" text="Concluído">
      <formula>NOT(ISERROR(SEARCH("Concluído",D726)))</formula>
    </cfRule>
    <cfRule type="containsText" dxfId="17766" priority="23168" operator="containsText" text="Reprogramado">
      <formula>NOT(ISERROR(SEARCH("Reprogramado",D726)))</formula>
    </cfRule>
    <cfRule type="containsText" dxfId="17765" priority="23169" operator="containsText" text="Remanejado">
      <formula>NOT(ISERROR(SEARCH("Remanejado",D726)))</formula>
    </cfRule>
    <cfRule type="containsText" dxfId="17764" priority="23170" operator="containsText" text="Cancelado">
      <formula>NOT(ISERROR(SEARCH("Cancelado",D726)))</formula>
    </cfRule>
    <cfRule type="containsText" dxfId="17763" priority="23171" operator="containsText" text="Suspensa">
      <formula>NOT(ISERROR(SEARCH("Suspensa",D726)))</formula>
    </cfRule>
    <cfRule type="containsText" dxfId="17762" priority="23172" operator="containsText" text="Pendente">
      <formula>NOT(ISERROR(SEARCH("Pendente",D726)))</formula>
    </cfRule>
    <cfRule type="containsText" dxfId="17761" priority="23173" operator="containsText" text="Concluído">
      <formula>NOT(ISERROR(SEARCH("Concluído",D726)))</formula>
    </cfRule>
    <cfRule type="containsText" dxfId="17760" priority="23174" operator="containsText" text="Não">
      <formula>NOT(ISERROR(SEARCH("Não",D726)))</formula>
    </cfRule>
    <cfRule type="containsText" dxfId="17759" priority="23175" operator="containsText" text="Reprogramado">
      <formula>NOT(ISERROR(SEARCH("Reprogramado",D726)))</formula>
    </cfRule>
    <cfRule type="containsText" dxfId="17758" priority="23176" operator="containsText" text="Remanejado">
      <formula>NOT(ISERROR(SEARCH("Remanejado",D726)))</formula>
    </cfRule>
    <cfRule type="containsText" dxfId="17757" priority="23177" operator="containsText" text="Cancelado">
      <formula>NOT(ISERROR(SEARCH("Cancelado",D726)))</formula>
    </cfRule>
    <cfRule type="containsText" dxfId="17756" priority="23178" operator="containsText" text="Suspensa">
      <formula>NOT(ISERROR(SEARCH("Suspensa",D726)))</formula>
    </cfRule>
    <cfRule type="containsText" dxfId="17755" priority="23179" operator="containsText" text="Pendente">
      <formula>NOT(ISERROR(SEARCH("Pendente",D726)))</formula>
    </cfRule>
    <cfRule type="containsText" dxfId="17754" priority="23180" operator="containsText" text="Concluído">
      <formula>NOT(ISERROR(SEARCH("Concluído",D726)))</formula>
    </cfRule>
    <cfRule type="containsText" dxfId="17753" priority="23181" operator="containsText" text="Reprogramado">
      <formula>NOT(ISERROR(SEARCH("Reprogramado",D726)))</formula>
    </cfRule>
    <cfRule type="containsText" dxfId="17752" priority="23182" operator="containsText" text="Remanejado">
      <formula>NOT(ISERROR(SEARCH("Remanejado",D726)))</formula>
    </cfRule>
    <cfRule type="containsText" dxfId="17751" priority="23183" operator="containsText" text="Cancelado">
      <formula>NOT(ISERROR(SEARCH("Cancelado",D726)))</formula>
    </cfRule>
    <cfRule type="containsText" dxfId="17750" priority="23184" operator="containsText" text="Suspensa">
      <formula>NOT(ISERROR(SEARCH("Suspensa",D726)))</formula>
    </cfRule>
    <cfRule type="containsText" dxfId="17749" priority="23185" operator="containsText" text="Pendente">
      <formula>NOT(ISERROR(SEARCH("Pendente",D726)))</formula>
    </cfRule>
    <cfRule type="containsText" dxfId="17748" priority="23186" operator="containsText" text="Concluído">
      <formula>NOT(ISERROR(SEARCH("Concluído",D726)))</formula>
    </cfRule>
    <cfRule type="containsText" dxfId="17747" priority="23187" operator="containsText" text="Não">
      <formula>NOT(ISERROR(SEARCH("Não",D726)))</formula>
    </cfRule>
    <cfRule type="containsText" dxfId="17746" priority="23188" operator="containsText" text="Reprogramado">
      <formula>NOT(ISERROR(SEARCH("Reprogramado",D726)))</formula>
    </cfRule>
    <cfRule type="containsText" dxfId="17745" priority="23189" operator="containsText" text="Remanejado">
      <formula>NOT(ISERROR(SEARCH("Remanejado",D726)))</formula>
    </cfRule>
    <cfRule type="containsText" dxfId="17744" priority="23190" operator="containsText" text="Cancelado">
      <formula>NOT(ISERROR(SEARCH("Cancelado",D726)))</formula>
    </cfRule>
    <cfRule type="containsText" dxfId="17743" priority="23191" operator="containsText" text="Suspensa">
      <formula>NOT(ISERROR(SEARCH("Suspensa",D726)))</formula>
    </cfRule>
    <cfRule type="containsText" dxfId="17742" priority="23192" operator="containsText" text="Pendente">
      <formula>NOT(ISERROR(SEARCH("Pendente",D726)))</formula>
    </cfRule>
    <cfRule type="containsText" dxfId="17741" priority="23193" operator="containsText" text="Concluído">
      <formula>NOT(ISERROR(SEARCH("Concluído",D726)))</formula>
    </cfRule>
    <cfRule type="containsText" dxfId="17740" priority="23194" operator="containsText" text="Reprogramado">
      <formula>NOT(ISERROR(SEARCH("Reprogramado",D726)))</formula>
    </cfRule>
    <cfRule type="containsText" dxfId="17739" priority="23195" operator="containsText" text="Remanejado">
      <formula>NOT(ISERROR(SEARCH("Remanejado",D726)))</formula>
    </cfRule>
    <cfRule type="containsText" dxfId="17738" priority="23196" operator="containsText" text="Cancelado">
      <formula>NOT(ISERROR(SEARCH("Cancelado",D726)))</formula>
    </cfRule>
    <cfRule type="containsText" dxfId="17737" priority="23197" operator="containsText" text="Suspensa">
      <formula>NOT(ISERROR(SEARCH("Suspensa",D726)))</formula>
    </cfRule>
    <cfRule type="containsText" dxfId="17736" priority="23198" operator="containsText" text="Pendente">
      <formula>NOT(ISERROR(SEARCH("Pendente",D726)))</formula>
    </cfRule>
    <cfRule type="containsText" dxfId="17735" priority="23199" operator="containsText" text="Concluído">
      <formula>NOT(ISERROR(SEARCH("Concluído",D726)))</formula>
    </cfRule>
    <cfRule type="containsText" dxfId="17734" priority="23200" operator="containsText" text="Reprogramado">
      <formula>NOT(ISERROR(SEARCH("Reprogramado",D726)))</formula>
    </cfRule>
    <cfRule type="containsText" dxfId="17733" priority="23201" operator="containsText" text="Remanejado">
      <formula>NOT(ISERROR(SEARCH("Remanejado",D726)))</formula>
    </cfRule>
    <cfRule type="containsText" dxfId="17732" priority="23202" operator="containsText" text="Cancelado">
      <formula>NOT(ISERROR(SEARCH("Cancelado",D726)))</formula>
    </cfRule>
    <cfRule type="containsText" dxfId="17731" priority="23203" operator="containsText" text="Suspensa">
      <formula>NOT(ISERROR(SEARCH("Suspensa",D726)))</formula>
    </cfRule>
    <cfRule type="containsText" dxfId="17730" priority="23204" operator="containsText" text="Pendente">
      <formula>NOT(ISERROR(SEARCH("Pendente",D726)))</formula>
    </cfRule>
    <cfRule type="containsText" dxfId="17729" priority="23205" operator="containsText" text="Concluído">
      <formula>NOT(ISERROR(SEARCH("Concluído",D726)))</formula>
    </cfRule>
    <cfRule type="containsText" dxfId="17728" priority="23206" operator="containsText" text="Reprogramado">
      <formula>NOT(ISERROR(SEARCH("Reprogramado",D726)))</formula>
    </cfRule>
    <cfRule type="containsText" dxfId="17727" priority="23207" operator="containsText" text="Remanejado">
      <formula>NOT(ISERROR(SEARCH("Remanejado",D726)))</formula>
    </cfRule>
    <cfRule type="containsText" dxfId="17726" priority="23208" operator="containsText" text="Cancelado">
      <formula>NOT(ISERROR(SEARCH("Cancelado",D726)))</formula>
    </cfRule>
    <cfRule type="containsText" dxfId="17725" priority="23209" operator="containsText" text="Suspensa">
      <formula>NOT(ISERROR(SEARCH("Suspensa",D726)))</formula>
    </cfRule>
    <cfRule type="containsText" dxfId="17724" priority="23210" operator="containsText" text="Pendente">
      <formula>NOT(ISERROR(SEARCH("Pendente",D726)))</formula>
    </cfRule>
    <cfRule type="containsText" dxfId="17723" priority="23211" operator="containsText" text="Concluído">
      <formula>NOT(ISERROR(SEARCH("Concluído",D726)))</formula>
    </cfRule>
    <cfRule type="containsText" dxfId="17722" priority="23212" operator="containsText" text="Não">
      <formula>NOT(ISERROR(SEARCH("Não",D726)))</formula>
    </cfRule>
    <cfRule type="containsText" dxfId="17721" priority="23214" operator="containsText" text="Reprogramado">
      <formula>NOT(ISERROR(SEARCH("Reprogramado",D726)))</formula>
    </cfRule>
    <cfRule type="containsText" dxfId="17720" priority="23215" operator="containsText" text="Remanejado">
      <formula>NOT(ISERROR(SEARCH("Remanejado",D726)))</formula>
    </cfRule>
    <cfRule type="containsText" dxfId="17719" priority="23216" operator="containsText" text="Cancelado">
      <formula>NOT(ISERROR(SEARCH("Cancelado",D726)))</formula>
    </cfRule>
    <cfRule type="containsText" dxfId="17718" priority="23217" operator="containsText" text="Suspensa">
      <formula>NOT(ISERROR(SEARCH("Suspensa",D726)))</formula>
    </cfRule>
    <cfRule type="containsText" dxfId="17717" priority="23218" operator="containsText" text="Pendente">
      <formula>NOT(ISERROR(SEARCH("Pendente",D726)))</formula>
    </cfRule>
    <cfRule type="containsText" dxfId="17716" priority="23219" operator="containsText" text="Concluído">
      <formula>NOT(ISERROR(SEARCH("Concluído",D726)))</formula>
    </cfRule>
    <cfRule type="containsText" dxfId="17715" priority="23220" operator="containsText" text="Reprogramado">
      <formula>NOT(ISERROR(SEARCH("Reprogramado",D726)))</formula>
    </cfRule>
    <cfRule type="containsText" dxfId="17714" priority="23221" operator="containsText" text="Remanejado">
      <formula>NOT(ISERROR(SEARCH("Remanejado",D726)))</formula>
    </cfRule>
    <cfRule type="containsText" dxfId="17713" priority="23222" operator="containsText" text="Cancelado">
      <formula>NOT(ISERROR(SEARCH("Cancelado",D726)))</formula>
    </cfRule>
    <cfRule type="containsText" dxfId="17712" priority="23223" operator="containsText" text="Suspensa">
      <formula>NOT(ISERROR(SEARCH("Suspensa",D726)))</formula>
    </cfRule>
    <cfRule type="containsText" dxfId="17711" priority="23224" operator="containsText" text="Pendente">
      <formula>NOT(ISERROR(SEARCH("Pendente",D726)))</formula>
    </cfRule>
    <cfRule type="containsText" dxfId="17710" priority="23225" operator="containsText" text="Concluído">
      <formula>NOT(ISERROR(SEARCH("Concluído",D726)))</formula>
    </cfRule>
    <cfRule type="containsText" dxfId="17709" priority="23226" operator="containsText" text="Não">
      <formula>NOT(ISERROR(SEARCH("Não",D726)))</formula>
    </cfRule>
    <cfRule type="containsText" dxfId="17708" priority="23227" operator="containsText" text="Reprogramado">
      <formula>NOT(ISERROR(SEARCH("Reprogramado",D726)))</formula>
    </cfRule>
    <cfRule type="containsText" dxfId="17707" priority="23228" operator="containsText" text="Remanejado">
      <formula>NOT(ISERROR(SEARCH("Remanejado",D726)))</formula>
    </cfRule>
    <cfRule type="containsText" dxfId="17706" priority="23229" operator="containsText" text="Cancelado">
      <formula>NOT(ISERROR(SEARCH("Cancelado",D726)))</formula>
    </cfRule>
    <cfRule type="containsText" dxfId="17705" priority="23230" operator="containsText" text="Suspensa">
      <formula>NOT(ISERROR(SEARCH("Suspensa",D726)))</formula>
    </cfRule>
    <cfRule type="containsText" dxfId="17704" priority="23231" operator="containsText" text="Pendente">
      <formula>NOT(ISERROR(SEARCH("Pendente",D726)))</formula>
    </cfRule>
    <cfRule type="containsText" dxfId="17703" priority="23232" operator="containsText" text="Concluído">
      <formula>NOT(ISERROR(SEARCH("Concluído",D726)))</formula>
    </cfRule>
    <cfRule type="containsText" dxfId="17702" priority="23233" operator="containsText" text="Reprogramado">
      <formula>NOT(ISERROR(SEARCH("Reprogramado",D726)))</formula>
    </cfRule>
    <cfRule type="containsText" dxfId="17701" priority="23234" operator="containsText" text="Remanejado">
      <formula>NOT(ISERROR(SEARCH("Remanejado",D726)))</formula>
    </cfRule>
    <cfRule type="containsText" dxfId="17700" priority="23235" operator="containsText" text="Cancelado">
      <formula>NOT(ISERROR(SEARCH("Cancelado",D726)))</formula>
    </cfRule>
    <cfRule type="containsText" dxfId="17699" priority="23236" operator="containsText" text="Suspensa">
      <formula>NOT(ISERROR(SEARCH("Suspensa",D726)))</formula>
    </cfRule>
    <cfRule type="containsText" dxfId="17698" priority="23237" operator="containsText" text="Pendente">
      <formula>NOT(ISERROR(SEARCH("Pendente",D726)))</formula>
    </cfRule>
    <cfRule type="containsText" dxfId="17697" priority="23238" operator="containsText" text="Concluído">
      <formula>NOT(ISERROR(SEARCH("Concluído",D726)))</formula>
    </cfRule>
    <cfRule type="containsText" dxfId="17696" priority="23239" operator="containsText" text="Não">
      <formula>NOT(ISERROR(SEARCH("Não",D726)))</formula>
    </cfRule>
    <cfRule type="containsText" dxfId="17695" priority="23240" operator="containsText" text="Reprogramado">
      <formula>NOT(ISERROR(SEARCH("Reprogramado",D726)))</formula>
    </cfRule>
    <cfRule type="containsText" dxfId="17694" priority="23241" operator="containsText" text="Remanejado">
      <formula>NOT(ISERROR(SEARCH("Remanejado",D726)))</formula>
    </cfRule>
    <cfRule type="containsText" dxfId="17693" priority="23242" operator="containsText" text="Cancelado">
      <formula>NOT(ISERROR(SEARCH("Cancelado",D726)))</formula>
    </cfRule>
    <cfRule type="containsText" dxfId="17692" priority="23243" operator="containsText" text="Suspensa">
      <formula>NOT(ISERROR(SEARCH("Suspensa",D726)))</formula>
    </cfRule>
    <cfRule type="containsText" dxfId="17691" priority="23244" operator="containsText" text="Pendente">
      <formula>NOT(ISERROR(SEARCH("Pendente",D726)))</formula>
    </cfRule>
    <cfRule type="containsText" dxfId="17690" priority="23245" operator="containsText" text="Concluído">
      <formula>NOT(ISERROR(SEARCH("Concluído",D726)))</formula>
    </cfRule>
    <cfRule type="containsText" dxfId="17689" priority="23246" operator="containsText" text="Reprogramado">
      <formula>NOT(ISERROR(SEARCH("Reprogramado",D726)))</formula>
    </cfRule>
    <cfRule type="containsText" dxfId="17688" priority="23247" operator="containsText" text="Remanejado">
      <formula>NOT(ISERROR(SEARCH("Remanejado",D726)))</formula>
    </cfRule>
    <cfRule type="containsText" dxfId="17687" priority="23248" operator="containsText" text="Cancelado">
      <formula>NOT(ISERROR(SEARCH("Cancelado",D726)))</formula>
    </cfRule>
    <cfRule type="containsText" dxfId="17686" priority="23249" operator="containsText" text="Suspensa">
      <formula>NOT(ISERROR(SEARCH("Suspensa",D726)))</formula>
    </cfRule>
    <cfRule type="containsText" dxfId="17685" priority="23250" operator="containsText" text="Pendente">
      <formula>NOT(ISERROR(SEARCH("Pendente",D726)))</formula>
    </cfRule>
    <cfRule type="containsText" dxfId="17684" priority="23251" operator="containsText" text="Concluído">
      <formula>NOT(ISERROR(SEARCH("Concluído",D726)))</formula>
    </cfRule>
    <cfRule type="containsText" dxfId="17683" priority="23252" operator="containsText" text="Reprogramado">
      <formula>NOT(ISERROR(SEARCH("Reprogramado",D726)))</formula>
    </cfRule>
    <cfRule type="containsText" dxfId="17682" priority="23253" operator="containsText" text="Remanejado">
      <formula>NOT(ISERROR(SEARCH("Remanejado",D726)))</formula>
    </cfRule>
    <cfRule type="containsText" dxfId="17681" priority="23254" operator="containsText" text="Cancelado">
      <formula>NOT(ISERROR(SEARCH("Cancelado",D726)))</formula>
    </cfRule>
    <cfRule type="containsText" dxfId="17680" priority="23255" operator="containsText" text="Suspensa">
      <formula>NOT(ISERROR(SEARCH("Suspensa",D726)))</formula>
    </cfRule>
    <cfRule type="containsText" dxfId="17679" priority="23256" operator="containsText" text="Pendente">
      <formula>NOT(ISERROR(SEARCH("Pendente",D726)))</formula>
    </cfRule>
    <cfRule type="containsText" dxfId="17678" priority="23257" operator="containsText" text="Concluído">
      <formula>NOT(ISERROR(SEARCH("Concluído",D726)))</formula>
    </cfRule>
    <cfRule type="containsText" dxfId="17677" priority="23258" operator="containsText" text="Reprogramado">
      <formula>NOT(ISERROR(SEARCH("Reprogramado",D726)))</formula>
    </cfRule>
    <cfRule type="containsText" dxfId="17676" priority="23259" operator="containsText" text="Remanejado">
      <formula>NOT(ISERROR(SEARCH("Remanejado",D726)))</formula>
    </cfRule>
    <cfRule type="containsText" dxfId="17675" priority="23260" operator="containsText" text="Cancelado">
      <formula>NOT(ISERROR(SEARCH("Cancelado",D726)))</formula>
    </cfRule>
    <cfRule type="containsText" dxfId="17674" priority="23261" operator="containsText" text="Suspensa">
      <formula>NOT(ISERROR(SEARCH("Suspensa",D726)))</formula>
    </cfRule>
    <cfRule type="containsText" dxfId="17673" priority="23262" operator="containsText" text="Pendente">
      <formula>NOT(ISERROR(SEARCH("Pendente",D726)))</formula>
    </cfRule>
    <cfRule type="containsText" dxfId="17672" priority="23263" operator="containsText" text="Concluído">
      <formula>NOT(ISERROR(SEARCH("Concluído",D726)))</formula>
    </cfRule>
    <cfRule type="containsText" dxfId="17671" priority="23264" operator="containsText" text="Não">
      <formula>NOT(ISERROR(SEARCH("Não",D726)))</formula>
    </cfRule>
    <cfRule type="containsText" dxfId="17670" priority="23266" operator="containsText" text="Reprogramado">
      <formula>NOT(ISERROR(SEARCH("Reprogramado",D726)))</formula>
    </cfRule>
    <cfRule type="containsText" dxfId="17669" priority="23267" operator="containsText" text="Remanejado">
      <formula>NOT(ISERROR(SEARCH("Remanejado",D726)))</formula>
    </cfRule>
    <cfRule type="containsText" dxfId="17668" priority="23268" operator="containsText" text="Cancelado">
      <formula>NOT(ISERROR(SEARCH("Cancelado",D726)))</formula>
    </cfRule>
    <cfRule type="containsText" dxfId="17667" priority="23269" operator="containsText" text="Suspensa">
      <formula>NOT(ISERROR(SEARCH("Suspensa",D726)))</formula>
    </cfRule>
    <cfRule type="containsText" dxfId="17666" priority="23270" operator="containsText" text="Pendente">
      <formula>NOT(ISERROR(SEARCH("Pendente",D726)))</formula>
    </cfRule>
    <cfRule type="containsText" dxfId="17665" priority="23271" operator="containsText" text="Concluído">
      <formula>NOT(ISERROR(SEARCH("Concluído",D726)))</formula>
    </cfRule>
    <cfRule type="containsText" dxfId="17664" priority="23272" operator="containsText" text="Reprogramado">
      <formula>NOT(ISERROR(SEARCH("Reprogramado",D726)))</formula>
    </cfRule>
    <cfRule type="containsText" dxfId="17663" priority="23273" operator="containsText" text="Remanejado">
      <formula>NOT(ISERROR(SEARCH("Remanejado",D726)))</formula>
    </cfRule>
    <cfRule type="containsText" dxfId="17662" priority="23274" operator="containsText" text="Cancelado">
      <formula>NOT(ISERROR(SEARCH("Cancelado",D726)))</formula>
    </cfRule>
    <cfRule type="containsText" dxfId="17661" priority="23275" operator="containsText" text="Suspensa">
      <formula>NOT(ISERROR(SEARCH("Suspensa",D726)))</formula>
    </cfRule>
    <cfRule type="containsText" dxfId="17660" priority="23276" operator="containsText" text="Pendente">
      <formula>NOT(ISERROR(SEARCH("Pendente",D726)))</formula>
    </cfRule>
    <cfRule type="containsText" dxfId="17659" priority="23277" operator="containsText" text="Concluído">
      <formula>NOT(ISERROR(SEARCH("Concluído",D726)))</formula>
    </cfRule>
    <cfRule type="containsText" dxfId="17658" priority="23278" operator="containsText" text="Reprogramado">
      <formula>NOT(ISERROR(SEARCH("Reprogramado",D726)))</formula>
    </cfRule>
    <cfRule type="containsText" dxfId="17657" priority="23279" operator="containsText" text="Remanejado">
      <formula>NOT(ISERROR(SEARCH("Remanejado",D726)))</formula>
    </cfRule>
    <cfRule type="containsText" dxfId="17656" priority="23280" operator="containsText" text="Cancelado">
      <formula>NOT(ISERROR(SEARCH("Cancelado",D726)))</formula>
    </cfRule>
    <cfRule type="containsText" dxfId="17655" priority="23281" operator="containsText" text="Suspensa">
      <formula>NOT(ISERROR(SEARCH("Suspensa",D726)))</formula>
    </cfRule>
    <cfRule type="containsText" dxfId="17654" priority="23282" operator="containsText" text="Pendente">
      <formula>NOT(ISERROR(SEARCH("Pendente",D726)))</formula>
    </cfRule>
    <cfRule type="containsText" dxfId="17653" priority="23283" operator="containsText" text="Concluído">
      <formula>NOT(ISERROR(SEARCH("Concluído",D726)))</formula>
    </cfRule>
    <cfRule type="containsText" dxfId="17652" priority="23284" operator="containsText" text="Reprogramado">
      <formula>NOT(ISERROR(SEARCH("Reprogramado",D726)))</formula>
    </cfRule>
    <cfRule type="containsText" dxfId="17651" priority="23285" operator="containsText" text="Remanejado">
      <formula>NOT(ISERROR(SEARCH("Remanejado",D726)))</formula>
    </cfRule>
    <cfRule type="containsText" dxfId="17650" priority="23286" operator="containsText" text="Cancelado">
      <formula>NOT(ISERROR(SEARCH("Cancelado",D726)))</formula>
    </cfRule>
    <cfRule type="containsText" dxfId="17649" priority="23287" operator="containsText" text="Suspensa">
      <formula>NOT(ISERROR(SEARCH("Suspensa",D726)))</formula>
    </cfRule>
    <cfRule type="containsText" dxfId="17648" priority="23288" operator="containsText" text="Pendente">
      <formula>NOT(ISERROR(SEARCH("Pendente",D726)))</formula>
    </cfRule>
    <cfRule type="containsText" dxfId="17647" priority="23289" operator="containsText" text="Concluído">
      <formula>NOT(ISERROR(SEARCH("Concluído",D726)))</formula>
    </cfRule>
    <cfRule type="containsText" dxfId="17646" priority="23290" operator="containsText" text="Reprogramado">
      <formula>NOT(ISERROR(SEARCH("Reprogramado",D726)))</formula>
    </cfRule>
    <cfRule type="containsText" dxfId="17645" priority="23291" operator="containsText" text="Remanejado">
      <formula>NOT(ISERROR(SEARCH("Remanejado",D726)))</formula>
    </cfRule>
    <cfRule type="containsText" dxfId="17644" priority="23292" operator="containsText" text="Cancelado">
      <formula>NOT(ISERROR(SEARCH("Cancelado",D726)))</formula>
    </cfRule>
    <cfRule type="containsText" dxfId="17643" priority="23293" operator="containsText" text="Suspensa">
      <formula>NOT(ISERROR(SEARCH("Suspensa",D726)))</formula>
    </cfRule>
    <cfRule type="containsText" dxfId="17642" priority="23294" operator="containsText" text="Pendente">
      <formula>NOT(ISERROR(SEARCH("Pendente",D726)))</formula>
    </cfRule>
    <cfRule type="containsText" dxfId="17641" priority="23295" operator="containsText" text="Concluído">
      <formula>NOT(ISERROR(SEARCH("Concluído",D726)))</formula>
    </cfRule>
    <cfRule type="containsText" dxfId="17640" priority="23296" operator="containsText" text="Não">
      <formula>NOT(ISERROR(SEARCH("Não",D726)))</formula>
    </cfRule>
    <cfRule type="containsText" dxfId="17639" priority="23298" operator="containsText" text="Reprogramado">
      <formula>NOT(ISERROR(SEARCH("Reprogramado",D726)))</formula>
    </cfRule>
    <cfRule type="containsText" dxfId="17638" priority="23299" operator="containsText" text="Remanejado">
      <formula>NOT(ISERROR(SEARCH("Remanejado",D726)))</formula>
    </cfRule>
    <cfRule type="containsText" dxfId="17637" priority="23300" operator="containsText" text="Cancelado">
      <formula>NOT(ISERROR(SEARCH("Cancelado",D726)))</formula>
    </cfRule>
    <cfRule type="containsText" dxfId="17636" priority="23301" operator="containsText" text="Suspensa">
      <formula>NOT(ISERROR(SEARCH("Suspensa",D726)))</formula>
    </cfRule>
    <cfRule type="containsText" dxfId="17635" priority="23302" operator="containsText" text="Pendente">
      <formula>NOT(ISERROR(SEARCH("Pendente",D726)))</formula>
    </cfRule>
    <cfRule type="containsText" dxfId="17634" priority="23303" operator="containsText" text="Concluído">
      <formula>NOT(ISERROR(SEARCH("Concluído",D726)))</formula>
    </cfRule>
    <cfRule type="containsText" dxfId="17633" priority="23304" operator="containsText" text="Reprogramado">
      <formula>NOT(ISERROR(SEARCH("Reprogramado",D726)))</formula>
    </cfRule>
    <cfRule type="containsText" dxfId="17632" priority="23305" operator="containsText" text="Remanejado">
      <formula>NOT(ISERROR(SEARCH("Remanejado",D726)))</formula>
    </cfRule>
    <cfRule type="containsText" dxfId="17631" priority="23306" operator="containsText" text="Cancelado">
      <formula>NOT(ISERROR(SEARCH("Cancelado",D726)))</formula>
    </cfRule>
    <cfRule type="containsText" dxfId="17630" priority="23307" operator="containsText" text="Suspensa">
      <formula>NOT(ISERROR(SEARCH("Suspensa",D726)))</formula>
    </cfRule>
    <cfRule type="containsText" dxfId="17629" priority="23308" operator="containsText" text="Pendente">
      <formula>NOT(ISERROR(SEARCH("Pendente",D726)))</formula>
    </cfRule>
    <cfRule type="containsText" dxfId="17628" priority="23309" operator="containsText" text="Concluído">
      <formula>NOT(ISERROR(SEARCH("Concluído",D726)))</formula>
    </cfRule>
    <cfRule type="containsText" dxfId="17627" priority="23310" operator="containsText" text="Reprogramado">
      <formula>NOT(ISERROR(SEARCH("Reprogramado",D726)))</formula>
    </cfRule>
    <cfRule type="containsText" dxfId="17626" priority="23311" operator="containsText" text="Remanejado">
      <formula>NOT(ISERROR(SEARCH("Remanejado",D726)))</formula>
    </cfRule>
    <cfRule type="containsText" dxfId="17625" priority="23312" operator="containsText" text="Cancelado">
      <formula>NOT(ISERROR(SEARCH("Cancelado",D726)))</formula>
    </cfRule>
    <cfRule type="containsText" dxfId="17624" priority="23313" operator="containsText" text="Suspensa">
      <formula>NOT(ISERROR(SEARCH("Suspensa",D726)))</formula>
    </cfRule>
    <cfRule type="containsText" dxfId="17623" priority="23314" operator="containsText" text="Pendente">
      <formula>NOT(ISERROR(SEARCH("Pendente",D726)))</formula>
    </cfRule>
    <cfRule type="containsText" dxfId="17622" priority="23315" operator="containsText" text="Concluído">
      <formula>NOT(ISERROR(SEARCH("Concluído",D726)))</formula>
    </cfRule>
    <cfRule type="containsText" dxfId="17621" priority="23316" operator="containsText" text="Reprogramado">
      <formula>NOT(ISERROR(SEARCH("Reprogramado",D726)))</formula>
    </cfRule>
    <cfRule type="containsText" dxfId="17620" priority="23317" operator="containsText" text="Remanejado">
      <formula>NOT(ISERROR(SEARCH("Remanejado",D726)))</formula>
    </cfRule>
    <cfRule type="containsText" dxfId="17619" priority="23318" operator="containsText" text="Cancelado">
      <formula>NOT(ISERROR(SEARCH("Cancelado",D726)))</formula>
    </cfRule>
    <cfRule type="containsText" dxfId="17618" priority="23319" operator="containsText" text="Suspensa">
      <formula>NOT(ISERROR(SEARCH("Suspensa",D726)))</formula>
    </cfRule>
    <cfRule type="containsText" dxfId="17617" priority="23320" operator="containsText" text="Pendente">
      <formula>NOT(ISERROR(SEARCH("Pendente",D726)))</formula>
    </cfRule>
    <cfRule type="containsText" dxfId="17616" priority="23321" operator="containsText" text="Concluído">
      <formula>NOT(ISERROR(SEARCH("Concluído",D726)))</formula>
    </cfRule>
    <cfRule type="containsText" dxfId="17615" priority="23322" operator="containsText" text="Não">
      <formula>NOT(ISERROR(SEARCH("Não",D726)))</formula>
    </cfRule>
    <cfRule type="containsText" dxfId="17614" priority="23323" operator="containsText" text="Reprogramado">
      <formula>NOT(ISERROR(SEARCH("Reprogramado",D726)))</formula>
    </cfRule>
    <cfRule type="containsText" dxfId="17613" priority="23324" operator="containsText" text="Remanejado">
      <formula>NOT(ISERROR(SEARCH("Remanejado",D726)))</formula>
    </cfRule>
    <cfRule type="containsText" dxfId="17612" priority="23325" operator="containsText" text="Cancelado">
      <formula>NOT(ISERROR(SEARCH("Cancelado",D726)))</formula>
    </cfRule>
    <cfRule type="containsText" dxfId="17611" priority="23326" operator="containsText" text="Suspensa">
      <formula>NOT(ISERROR(SEARCH("Suspensa",D726)))</formula>
    </cfRule>
    <cfRule type="containsText" dxfId="17610" priority="23327" operator="containsText" text="Pendente">
      <formula>NOT(ISERROR(SEARCH("Pendente",D726)))</formula>
    </cfRule>
    <cfRule type="containsText" dxfId="17609" priority="23328" operator="containsText" text="Concluído">
      <formula>NOT(ISERROR(SEARCH("Concluído",D726)))</formula>
    </cfRule>
    <cfRule type="containsText" dxfId="17608" priority="23329" operator="containsText" text="Reprogramado">
      <formula>NOT(ISERROR(SEARCH("Reprogramado",D726)))</formula>
    </cfRule>
    <cfRule type="containsText" dxfId="17607" priority="23330" operator="containsText" text="Remanejado">
      <formula>NOT(ISERROR(SEARCH("Remanejado",D726)))</formula>
    </cfRule>
    <cfRule type="containsText" dxfId="17606" priority="23331" operator="containsText" text="Cancelado">
      <formula>NOT(ISERROR(SEARCH("Cancelado",D726)))</formula>
    </cfRule>
    <cfRule type="containsText" dxfId="17605" priority="23332" operator="containsText" text="Suspensa">
      <formula>NOT(ISERROR(SEARCH("Suspensa",D726)))</formula>
    </cfRule>
    <cfRule type="containsText" dxfId="17604" priority="23333" operator="containsText" text="Pendente">
      <formula>NOT(ISERROR(SEARCH("Pendente",D726)))</formula>
    </cfRule>
    <cfRule type="containsText" dxfId="17603" priority="23334" operator="containsText" text="Concluído">
      <formula>NOT(ISERROR(SEARCH("Concluído",D726)))</formula>
    </cfRule>
    <cfRule type="containsText" dxfId="17602" priority="23335" operator="containsText" text="Não">
      <formula>NOT(ISERROR(SEARCH("Não",D726)))</formula>
    </cfRule>
    <cfRule type="containsText" dxfId="17601" priority="23336" operator="containsText" text="Reprogramado">
      <formula>NOT(ISERROR(SEARCH("Reprogramado",D726)))</formula>
    </cfRule>
    <cfRule type="containsText" dxfId="17600" priority="23337" operator="containsText" text="Remanejado">
      <formula>NOT(ISERROR(SEARCH("Remanejado",D726)))</formula>
    </cfRule>
    <cfRule type="containsText" dxfId="17599" priority="23338" operator="containsText" text="Cancelado">
      <formula>NOT(ISERROR(SEARCH("Cancelado",D726)))</formula>
    </cfRule>
    <cfRule type="containsText" dxfId="17598" priority="23339" operator="containsText" text="Suspensa">
      <formula>NOT(ISERROR(SEARCH("Suspensa",D726)))</formula>
    </cfRule>
    <cfRule type="containsText" dxfId="17597" priority="23340" operator="containsText" text="Pendente">
      <formula>NOT(ISERROR(SEARCH("Pendente",D726)))</formula>
    </cfRule>
    <cfRule type="containsText" dxfId="17596" priority="23341" operator="containsText" text="Concluído">
      <formula>NOT(ISERROR(SEARCH("Concluído",D726)))</formula>
    </cfRule>
    <cfRule type="containsText" dxfId="17595" priority="23342" operator="containsText" text="Reprogramado">
      <formula>NOT(ISERROR(SEARCH("Reprogramado",D726)))</formula>
    </cfRule>
    <cfRule type="containsText" dxfId="17594" priority="23343" operator="containsText" text="Remanejado">
      <formula>NOT(ISERROR(SEARCH("Remanejado",D726)))</formula>
    </cfRule>
    <cfRule type="containsText" dxfId="17593" priority="23344" operator="containsText" text="Cancelado">
      <formula>NOT(ISERROR(SEARCH("Cancelado",D726)))</formula>
    </cfRule>
    <cfRule type="containsText" dxfId="17592" priority="23345" operator="containsText" text="Suspensa">
      <formula>NOT(ISERROR(SEARCH("Suspensa",D726)))</formula>
    </cfRule>
    <cfRule type="containsText" dxfId="17591" priority="23346" operator="containsText" text="Pendente">
      <formula>NOT(ISERROR(SEARCH("Pendente",D726)))</formula>
    </cfRule>
    <cfRule type="containsText" dxfId="17590" priority="23347" operator="containsText" text="Concluído">
      <formula>NOT(ISERROR(SEARCH("Concluído",D726)))</formula>
    </cfRule>
    <cfRule type="containsText" dxfId="17589" priority="23348" operator="containsText" text="Reprogramado">
      <formula>NOT(ISERROR(SEARCH("Reprogramado",D726)))</formula>
    </cfRule>
    <cfRule type="containsText" dxfId="17588" priority="23349" operator="containsText" text="Remanejado">
      <formula>NOT(ISERROR(SEARCH("Remanejado",D726)))</formula>
    </cfRule>
    <cfRule type="containsText" dxfId="17587" priority="23350" operator="containsText" text="Cancelado">
      <formula>NOT(ISERROR(SEARCH("Cancelado",D726)))</formula>
    </cfRule>
    <cfRule type="containsText" dxfId="17586" priority="23351" operator="containsText" text="Suspensa">
      <formula>NOT(ISERROR(SEARCH("Suspensa",D726)))</formula>
    </cfRule>
    <cfRule type="containsText" dxfId="17585" priority="23352" operator="containsText" text="Pendente">
      <formula>NOT(ISERROR(SEARCH("Pendente",D726)))</formula>
    </cfRule>
    <cfRule type="containsText" dxfId="17584" priority="23353" operator="containsText" text="Concluído">
      <formula>NOT(ISERROR(SEARCH("Concluído",D726)))</formula>
    </cfRule>
    <cfRule type="containsText" dxfId="17583" priority="23354" operator="containsText" text="Reprogramado">
      <formula>NOT(ISERROR(SEARCH("Reprogramado",D726)))</formula>
    </cfRule>
    <cfRule type="containsText" dxfId="17582" priority="23355" operator="containsText" text="Remanejado">
      <formula>NOT(ISERROR(SEARCH("Remanejado",D726)))</formula>
    </cfRule>
    <cfRule type="containsText" dxfId="17581" priority="23356" operator="containsText" text="Cancelado">
      <formula>NOT(ISERROR(SEARCH("Cancelado",D726)))</formula>
    </cfRule>
    <cfRule type="containsText" dxfId="17580" priority="23357" operator="containsText" text="Suspensa">
      <formula>NOT(ISERROR(SEARCH("Suspensa",D726)))</formula>
    </cfRule>
    <cfRule type="containsText" dxfId="17579" priority="23358" operator="containsText" text="Pendente">
      <formula>NOT(ISERROR(SEARCH("Pendente",D726)))</formula>
    </cfRule>
    <cfRule type="containsText" dxfId="17578" priority="23359" operator="containsText" text="Concluído">
      <formula>NOT(ISERROR(SEARCH("Concluído",D726)))</formula>
    </cfRule>
    <cfRule type="containsText" dxfId="17577" priority="23360" operator="containsText" text="Não">
      <formula>NOT(ISERROR(SEARCH("Não",D726)))</formula>
    </cfRule>
    <cfRule type="containsText" dxfId="17576" priority="23362" operator="containsText" text="Reprogramado">
      <formula>NOT(ISERROR(SEARCH("Reprogramado",D726)))</formula>
    </cfRule>
    <cfRule type="containsText" dxfId="17575" priority="23363" operator="containsText" text="Remanejado">
      <formula>NOT(ISERROR(SEARCH("Remanejado",D726)))</formula>
    </cfRule>
    <cfRule type="containsText" dxfId="17574" priority="23364" operator="containsText" text="Cancelado">
      <formula>NOT(ISERROR(SEARCH("Cancelado",D726)))</formula>
    </cfRule>
    <cfRule type="containsText" dxfId="17573" priority="23365" operator="containsText" text="Suspensa">
      <formula>NOT(ISERROR(SEARCH("Suspensa",D726)))</formula>
    </cfRule>
    <cfRule type="containsText" dxfId="17572" priority="23366" operator="containsText" text="Pendente">
      <formula>NOT(ISERROR(SEARCH("Pendente",D726)))</formula>
    </cfRule>
    <cfRule type="containsText" dxfId="17571" priority="23367" operator="containsText" text="Concluído">
      <formula>NOT(ISERROR(SEARCH("Concluído",D726)))</formula>
    </cfRule>
    <cfRule type="containsText" dxfId="17570" priority="23368" operator="containsText" text="Reprogramado">
      <formula>NOT(ISERROR(SEARCH("Reprogramado",D726)))</formula>
    </cfRule>
    <cfRule type="containsText" dxfId="17569" priority="23369" operator="containsText" text="Remanejado">
      <formula>NOT(ISERROR(SEARCH("Remanejado",D726)))</formula>
    </cfRule>
    <cfRule type="containsText" dxfId="17568" priority="23370" operator="containsText" text="Cancelado">
      <formula>NOT(ISERROR(SEARCH("Cancelado",D726)))</formula>
    </cfRule>
    <cfRule type="containsText" dxfId="17567" priority="23371" operator="containsText" text="Suspensa">
      <formula>NOT(ISERROR(SEARCH("Suspensa",D726)))</formula>
    </cfRule>
    <cfRule type="containsText" dxfId="17566" priority="23372" operator="containsText" text="Pendente">
      <formula>NOT(ISERROR(SEARCH("Pendente",D726)))</formula>
    </cfRule>
    <cfRule type="containsText" dxfId="17565" priority="23373" operator="containsText" text="Concluído">
      <formula>NOT(ISERROR(SEARCH("Concluído",D726)))</formula>
    </cfRule>
    <cfRule type="containsText" dxfId="17564" priority="23374" operator="containsText" text="Reprogramado">
      <formula>NOT(ISERROR(SEARCH("Reprogramado",D726)))</formula>
    </cfRule>
    <cfRule type="containsText" dxfId="17563" priority="23375" operator="containsText" text="Remanejado">
      <formula>NOT(ISERROR(SEARCH("Remanejado",D726)))</formula>
    </cfRule>
    <cfRule type="containsText" dxfId="17562" priority="23376" operator="containsText" text="Cancelado">
      <formula>NOT(ISERROR(SEARCH("Cancelado",D726)))</formula>
    </cfRule>
    <cfRule type="containsText" dxfId="17561" priority="23377" operator="containsText" text="Suspensa">
      <formula>NOT(ISERROR(SEARCH("Suspensa",D726)))</formula>
    </cfRule>
    <cfRule type="containsText" dxfId="17560" priority="23378" operator="containsText" text="Pendente">
      <formula>NOT(ISERROR(SEARCH("Pendente",D726)))</formula>
    </cfRule>
    <cfRule type="containsText" dxfId="17559" priority="23379" operator="containsText" text="Concluído">
      <formula>NOT(ISERROR(SEARCH("Concluído",D726)))</formula>
    </cfRule>
    <cfRule type="containsText" dxfId="17558" priority="23380" operator="containsText" text="Reprogramado">
      <formula>NOT(ISERROR(SEARCH("Reprogramado",D726)))</formula>
    </cfRule>
    <cfRule type="containsText" dxfId="17557" priority="23381" operator="containsText" text="Remanejado">
      <formula>NOT(ISERROR(SEARCH("Remanejado",D726)))</formula>
    </cfRule>
    <cfRule type="containsText" dxfId="17556" priority="23382" operator="containsText" text="Cancelado">
      <formula>NOT(ISERROR(SEARCH("Cancelado",D726)))</formula>
    </cfRule>
    <cfRule type="containsText" dxfId="17555" priority="23383" operator="containsText" text="Suspensa">
      <formula>NOT(ISERROR(SEARCH("Suspensa",D726)))</formula>
    </cfRule>
    <cfRule type="containsText" dxfId="17554" priority="23384" operator="containsText" text="Pendente">
      <formula>NOT(ISERROR(SEARCH("Pendente",D726)))</formula>
    </cfRule>
    <cfRule type="containsText" dxfId="17553" priority="23385" operator="containsText" text="Concluído">
      <formula>NOT(ISERROR(SEARCH("Concluído",D726)))</formula>
    </cfRule>
    <cfRule type="containsText" dxfId="17552" priority="23386" operator="containsText" text="Reprogramado">
      <formula>NOT(ISERROR(SEARCH("Reprogramado",D726)))</formula>
    </cfRule>
    <cfRule type="containsText" dxfId="17551" priority="23387" operator="containsText" text="Remanejado">
      <formula>NOT(ISERROR(SEARCH("Remanejado",D726)))</formula>
    </cfRule>
    <cfRule type="containsText" dxfId="17550" priority="23388" operator="containsText" text="Cancelado">
      <formula>NOT(ISERROR(SEARCH("Cancelado",D726)))</formula>
    </cfRule>
    <cfRule type="containsText" dxfId="17549" priority="23389" operator="containsText" text="Suspensa">
      <formula>NOT(ISERROR(SEARCH("Suspensa",D726)))</formula>
    </cfRule>
    <cfRule type="containsText" dxfId="17548" priority="23390" operator="containsText" text="Pendente">
      <formula>NOT(ISERROR(SEARCH("Pendente",D726)))</formula>
    </cfRule>
    <cfRule type="containsText" dxfId="17547" priority="23391" operator="containsText" text="Concluído">
      <formula>NOT(ISERROR(SEARCH("Concluído",D726)))</formula>
    </cfRule>
    <cfRule type="containsText" dxfId="17546" priority="23392" operator="containsText" text="Não">
      <formula>NOT(ISERROR(SEARCH("Não",D726)))</formula>
    </cfRule>
    <cfRule type="containsText" dxfId="17545" priority="23394" operator="containsText" text="Reprogramado">
      <formula>NOT(ISERROR(SEARCH("Reprogramado",D726)))</formula>
    </cfRule>
    <cfRule type="containsText" dxfId="17544" priority="23395" operator="containsText" text="Remanejado">
      <formula>NOT(ISERROR(SEARCH("Remanejado",D726)))</formula>
    </cfRule>
    <cfRule type="containsText" dxfId="17543" priority="23396" operator="containsText" text="Cancelado">
      <formula>NOT(ISERROR(SEARCH("Cancelado",D726)))</formula>
    </cfRule>
    <cfRule type="containsText" dxfId="17542" priority="23397" operator="containsText" text="Suspensa">
      <formula>NOT(ISERROR(SEARCH("Suspensa",D726)))</formula>
    </cfRule>
    <cfRule type="containsText" dxfId="17541" priority="23398" operator="containsText" text="Pendente">
      <formula>NOT(ISERROR(SEARCH("Pendente",D726)))</formula>
    </cfRule>
    <cfRule type="containsText" dxfId="17540" priority="23399" operator="containsText" text="Concluído">
      <formula>NOT(ISERROR(SEARCH("Concluído",D726)))</formula>
    </cfRule>
    <cfRule type="containsText" dxfId="17539" priority="23400" operator="containsText" text="Reprogramado">
      <formula>NOT(ISERROR(SEARCH("Reprogramado",D726)))</formula>
    </cfRule>
    <cfRule type="containsText" dxfId="17538" priority="23401" operator="containsText" text="Remanejado">
      <formula>NOT(ISERROR(SEARCH("Remanejado",D726)))</formula>
    </cfRule>
    <cfRule type="containsText" dxfId="17537" priority="23402" operator="containsText" text="Cancelado">
      <formula>NOT(ISERROR(SEARCH("Cancelado",D726)))</formula>
    </cfRule>
    <cfRule type="containsText" dxfId="17536" priority="23403" operator="containsText" text="Suspensa">
      <formula>NOT(ISERROR(SEARCH("Suspensa",D726)))</formula>
    </cfRule>
    <cfRule type="containsText" dxfId="17535" priority="23404" operator="containsText" text="Pendente">
      <formula>NOT(ISERROR(SEARCH("Pendente",D726)))</formula>
    </cfRule>
    <cfRule type="containsText" dxfId="17534" priority="23405" operator="containsText" text="Concluído">
      <formula>NOT(ISERROR(SEARCH("Concluído",D726)))</formula>
    </cfRule>
    <cfRule type="containsText" dxfId="17533" priority="23406" operator="containsText" text="Reprogramado">
      <formula>NOT(ISERROR(SEARCH("Reprogramado",D726)))</formula>
    </cfRule>
    <cfRule type="containsText" dxfId="17532" priority="23407" operator="containsText" text="Remanejado">
      <formula>NOT(ISERROR(SEARCH("Remanejado",D726)))</formula>
    </cfRule>
    <cfRule type="containsText" dxfId="17531" priority="23408" operator="containsText" text="Cancelado">
      <formula>NOT(ISERROR(SEARCH("Cancelado",D726)))</formula>
    </cfRule>
    <cfRule type="containsText" dxfId="17530" priority="23409" operator="containsText" text="Suspensa">
      <formula>NOT(ISERROR(SEARCH("Suspensa",D726)))</formula>
    </cfRule>
    <cfRule type="containsText" dxfId="17529" priority="23410" operator="containsText" text="Pendente">
      <formula>NOT(ISERROR(SEARCH("Pendente",D726)))</formula>
    </cfRule>
    <cfRule type="containsText" dxfId="17528" priority="23411" operator="containsText" text="Concluído">
      <formula>NOT(ISERROR(SEARCH("Concluído",D726)))</formula>
    </cfRule>
    <cfRule type="containsText" dxfId="17527" priority="23412" operator="containsText" text="Não">
      <formula>NOT(ISERROR(SEARCH("Não",D726)))</formula>
    </cfRule>
    <cfRule type="containsText" dxfId="17526" priority="23413" operator="containsText" text="Reprogramado">
      <formula>NOT(ISERROR(SEARCH("Reprogramado",D726)))</formula>
    </cfRule>
    <cfRule type="containsText" dxfId="17525" priority="23414" operator="containsText" text="Remanejado">
      <formula>NOT(ISERROR(SEARCH("Remanejado",D726)))</formula>
    </cfRule>
    <cfRule type="containsText" dxfId="17524" priority="23415" operator="containsText" text="Cancelado">
      <formula>NOT(ISERROR(SEARCH("Cancelado",D726)))</formula>
    </cfRule>
    <cfRule type="containsText" dxfId="17523" priority="23416" operator="containsText" text="Suspensa">
      <formula>NOT(ISERROR(SEARCH("Suspensa",D726)))</formula>
    </cfRule>
    <cfRule type="containsText" dxfId="17522" priority="23417" operator="containsText" text="Pendente">
      <formula>NOT(ISERROR(SEARCH("Pendente",D726)))</formula>
    </cfRule>
    <cfRule type="containsText" dxfId="17521" priority="23418" operator="containsText" text="Concluído">
      <formula>NOT(ISERROR(SEARCH("Concluído",D726)))</formula>
    </cfRule>
    <cfRule type="containsText" dxfId="17520" priority="23419" operator="containsText" text="Reprogramado">
      <formula>NOT(ISERROR(SEARCH("Reprogramado",D726)))</formula>
    </cfRule>
    <cfRule type="containsText" dxfId="17519" priority="23420" operator="containsText" text="Remanejado">
      <formula>NOT(ISERROR(SEARCH("Remanejado",D726)))</formula>
    </cfRule>
    <cfRule type="containsText" dxfId="17518" priority="23421" operator="containsText" text="Cancelado">
      <formula>NOT(ISERROR(SEARCH("Cancelado",D726)))</formula>
    </cfRule>
    <cfRule type="containsText" dxfId="17517" priority="23422" operator="containsText" text="Suspensa">
      <formula>NOT(ISERROR(SEARCH("Suspensa",D726)))</formula>
    </cfRule>
    <cfRule type="containsText" dxfId="17516" priority="23423" operator="containsText" text="Pendente">
      <formula>NOT(ISERROR(SEARCH("Pendente",D726)))</formula>
    </cfRule>
    <cfRule type="containsText" dxfId="17515" priority="23424" operator="containsText" text="Concluído">
      <formula>NOT(ISERROR(SEARCH("Concluído",D726)))</formula>
    </cfRule>
    <cfRule type="containsText" dxfId="17514" priority="23425" operator="containsText" text="Não">
      <formula>NOT(ISERROR(SEARCH("Não",D726)))</formula>
    </cfRule>
    <cfRule type="containsText" dxfId="17513" priority="23426" operator="containsText" text="Reprogramado">
      <formula>NOT(ISERROR(SEARCH("Reprogramado",D726)))</formula>
    </cfRule>
    <cfRule type="containsText" dxfId="17512" priority="23427" operator="containsText" text="Remanejado">
      <formula>NOT(ISERROR(SEARCH("Remanejado",D726)))</formula>
    </cfRule>
    <cfRule type="containsText" dxfId="17511" priority="23428" operator="containsText" text="Cancelado">
      <formula>NOT(ISERROR(SEARCH("Cancelado",D726)))</formula>
    </cfRule>
    <cfRule type="containsText" dxfId="17510" priority="23429" operator="containsText" text="Suspensa">
      <formula>NOT(ISERROR(SEARCH("Suspensa",D726)))</formula>
    </cfRule>
    <cfRule type="containsText" dxfId="17509" priority="23430" operator="containsText" text="Pendente">
      <formula>NOT(ISERROR(SEARCH("Pendente",D726)))</formula>
    </cfRule>
    <cfRule type="containsText" dxfId="17508" priority="23431" operator="containsText" text="Concluído">
      <formula>NOT(ISERROR(SEARCH("Concluído",D726)))</formula>
    </cfRule>
    <cfRule type="containsText" dxfId="17507" priority="23432" operator="containsText" text="Reprogramado">
      <formula>NOT(ISERROR(SEARCH("Reprogramado",D726)))</formula>
    </cfRule>
    <cfRule type="containsText" dxfId="17506" priority="23433" operator="containsText" text="Remanejado">
      <formula>NOT(ISERROR(SEARCH("Remanejado",D726)))</formula>
    </cfRule>
    <cfRule type="containsText" dxfId="17505" priority="23434" operator="containsText" text="Cancelado">
      <formula>NOT(ISERROR(SEARCH("Cancelado",D726)))</formula>
    </cfRule>
    <cfRule type="containsText" dxfId="17504" priority="23435" operator="containsText" text="Suspensa">
      <formula>NOT(ISERROR(SEARCH("Suspensa",D726)))</formula>
    </cfRule>
    <cfRule type="containsText" dxfId="17503" priority="23436" operator="containsText" text="Pendente">
      <formula>NOT(ISERROR(SEARCH("Pendente",D726)))</formula>
    </cfRule>
    <cfRule type="containsText" dxfId="17502" priority="23437" operator="containsText" text="Concluído">
      <formula>NOT(ISERROR(SEARCH("Concluído",D726)))</formula>
    </cfRule>
    <cfRule type="containsText" dxfId="17501" priority="23438" operator="containsText" text="Reprogramado">
      <formula>NOT(ISERROR(SEARCH("Reprogramado",D726)))</formula>
    </cfRule>
    <cfRule type="containsText" dxfId="17500" priority="23439" operator="containsText" text="Remanejado">
      <formula>NOT(ISERROR(SEARCH("Remanejado",D726)))</formula>
    </cfRule>
    <cfRule type="containsText" dxfId="17499" priority="23440" operator="containsText" text="Cancelado">
      <formula>NOT(ISERROR(SEARCH("Cancelado",D726)))</formula>
    </cfRule>
    <cfRule type="containsText" dxfId="17498" priority="23441" operator="containsText" text="Suspensa">
      <formula>NOT(ISERROR(SEARCH("Suspensa",D726)))</formula>
    </cfRule>
    <cfRule type="containsText" dxfId="17497" priority="23442" operator="containsText" text="Pendente">
      <formula>NOT(ISERROR(SEARCH("Pendente",D726)))</formula>
    </cfRule>
    <cfRule type="containsText" dxfId="17496" priority="23443" operator="containsText" text="Concluído">
      <formula>NOT(ISERROR(SEARCH("Concluído",D726)))</formula>
    </cfRule>
    <cfRule type="containsText" dxfId="17495" priority="23444" operator="containsText" text="Reprogramado">
      <formula>NOT(ISERROR(SEARCH("Reprogramado",D726)))</formula>
    </cfRule>
    <cfRule type="containsText" dxfId="17494" priority="23445" operator="containsText" text="Remanejado">
      <formula>NOT(ISERROR(SEARCH("Remanejado",D726)))</formula>
    </cfRule>
    <cfRule type="containsText" dxfId="17493" priority="23446" operator="containsText" text="Cancelado">
      <formula>NOT(ISERROR(SEARCH("Cancelado",D726)))</formula>
    </cfRule>
    <cfRule type="containsText" dxfId="17492" priority="23447" operator="containsText" text="Suspensa">
      <formula>NOT(ISERROR(SEARCH("Suspensa",D726)))</formula>
    </cfRule>
    <cfRule type="containsText" dxfId="17491" priority="23448" operator="containsText" text="Pendente">
      <formula>NOT(ISERROR(SEARCH("Pendente",D726)))</formula>
    </cfRule>
    <cfRule type="containsText" dxfId="17490" priority="23449" operator="containsText" text="Concluído">
      <formula>NOT(ISERROR(SEARCH("Concluído",D726)))</formula>
    </cfRule>
    <cfRule type="containsText" dxfId="17489" priority="23450" operator="containsText" text="Não">
      <formula>NOT(ISERROR(SEARCH("Não",D726)))</formula>
    </cfRule>
    <cfRule type="containsText" dxfId="17488" priority="23452" operator="containsText" text="Reprogramado">
      <formula>NOT(ISERROR(SEARCH("Reprogramado",D726)))</formula>
    </cfRule>
    <cfRule type="containsText" dxfId="17487" priority="23453" operator="containsText" text="Remanejado">
      <formula>NOT(ISERROR(SEARCH("Remanejado",D726)))</formula>
    </cfRule>
    <cfRule type="containsText" dxfId="17486" priority="23454" operator="containsText" text="Cancelado">
      <formula>NOT(ISERROR(SEARCH("Cancelado",D726)))</formula>
    </cfRule>
    <cfRule type="containsText" dxfId="17485" priority="23455" operator="containsText" text="Suspensa">
      <formula>NOT(ISERROR(SEARCH("Suspensa",D726)))</formula>
    </cfRule>
    <cfRule type="containsText" dxfId="17484" priority="23456" operator="containsText" text="Pendente">
      <formula>NOT(ISERROR(SEARCH("Pendente",D726)))</formula>
    </cfRule>
    <cfRule type="containsText" dxfId="17483" priority="23457" operator="containsText" text="Concluído">
      <formula>NOT(ISERROR(SEARCH("Concluído",D726)))</formula>
    </cfRule>
    <cfRule type="containsText" dxfId="17482" priority="23458" operator="containsText" text="Reprogramado">
      <formula>NOT(ISERROR(SEARCH("Reprogramado",D726)))</formula>
    </cfRule>
    <cfRule type="containsText" dxfId="17481" priority="23459" operator="containsText" text="Remanejado">
      <formula>NOT(ISERROR(SEARCH("Remanejado",D726)))</formula>
    </cfRule>
    <cfRule type="containsText" dxfId="17480" priority="23460" operator="containsText" text="Cancelado">
      <formula>NOT(ISERROR(SEARCH("Cancelado",D726)))</formula>
    </cfRule>
    <cfRule type="containsText" dxfId="17479" priority="23461" operator="containsText" text="Suspensa">
      <formula>NOT(ISERROR(SEARCH("Suspensa",D726)))</formula>
    </cfRule>
    <cfRule type="containsText" dxfId="17478" priority="23462" operator="containsText" text="Pendente">
      <formula>NOT(ISERROR(SEARCH("Pendente",D726)))</formula>
    </cfRule>
    <cfRule type="containsText" dxfId="17477" priority="23463" operator="containsText" text="Concluído">
      <formula>NOT(ISERROR(SEARCH("Concluído",D726)))</formula>
    </cfRule>
    <cfRule type="containsText" dxfId="17476" priority="23464" operator="containsText" text="Não">
      <formula>NOT(ISERROR(SEARCH("Não",D726)))</formula>
    </cfRule>
    <cfRule type="containsText" dxfId="17475" priority="23465" operator="containsText" text="Reprogramado">
      <formula>NOT(ISERROR(SEARCH("Reprogramado",D726)))</formula>
    </cfRule>
    <cfRule type="containsText" dxfId="17474" priority="23466" operator="containsText" text="Remanejado">
      <formula>NOT(ISERROR(SEARCH("Remanejado",D726)))</formula>
    </cfRule>
    <cfRule type="containsText" dxfId="17473" priority="23467" operator="containsText" text="Cancelado">
      <formula>NOT(ISERROR(SEARCH("Cancelado",D726)))</formula>
    </cfRule>
    <cfRule type="containsText" dxfId="17472" priority="23468" operator="containsText" text="Suspensa">
      <formula>NOT(ISERROR(SEARCH("Suspensa",D726)))</formula>
    </cfRule>
    <cfRule type="containsText" dxfId="17471" priority="23469" operator="containsText" text="Pendente">
      <formula>NOT(ISERROR(SEARCH("Pendente",D726)))</formula>
    </cfRule>
    <cfRule type="containsText" dxfId="17470" priority="23470" operator="containsText" text="Concluído">
      <formula>NOT(ISERROR(SEARCH("Concluído",D726)))</formula>
    </cfRule>
    <cfRule type="containsText" dxfId="17469" priority="23471" operator="containsText" text="Reprogramado">
      <formula>NOT(ISERROR(SEARCH("Reprogramado",D726)))</formula>
    </cfRule>
    <cfRule type="containsText" dxfId="17468" priority="23472" operator="containsText" text="Remanejado">
      <formula>NOT(ISERROR(SEARCH("Remanejado",D726)))</formula>
    </cfRule>
    <cfRule type="containsText" dxfId="17467" priority="23473" operator="containsText" text="Cancelado">
      <formula>NOT(ISERROR(SEARCH("Cancelado",D726)))</formula>
    </cfRule>
    <cfRule type="containsText" dxfId="17466" priority="23474" operator="containsText" text="Suspensa">
      <formula>NOT(ISERROR(SEARCH("Suspensa",D726)))</formula>
    </cfRule>
    <cfRule type="containsText" dxfId="17465" priority="23475" operator="containsText" text="Pendente">
      <formula>NOT(ISERROR(SEARCH("Pendente",D726)))</formula>
    </cfRule>
    <cfRule type="containsText" dxfId="17464" priority="23476" operator="containsText" text="Concluído">
      <formula>NOT(ISERROR(SEARCH("Concluído",D726)))</formula>
    </cfRule>
    <cfRule type="containsText" dxfId="17463" priority="23477" operator="containsText" text="Não">
      <formula>NOT(ISERROR(SEARCH("Não",D726)))</formula>
    </cfRule>
    <cfRule type="containsText" dxfId="17462" priority="23478" operator="containsText" text="Reprogramado">
      <formula>NOT(ISERROR(SEARCH("Reprogramado",D726)))</formula>
    </cfRule>
    <cfRule type="containsText" dxfId="17461" priority="23479" operator="containsText" text="Remanejado">
      <formula>NOT(ISERROR(SEARCH("Remanejado",D726)))</formula>
    </cfRule>
    <cfRule type="containsText" dxfId="17460" priority="23480" operator="containsText" text="Cancelado">
      <formula>NOT(ISERROR(SEARCH("Cancelado",D726)))</formula>
    </cfRule>
    <cfRule type="containsText" dxfId="17459" priority="23481" operator="containsText" text="Suspensa">
      <formula>NOT(ISERROR(SEARCH("Suspensa",D726)))</formula>
    </cfRule>
    <cfRule type="containsText" dxfId="17458" priority="23482" operator="containsText" text="Pendente">
      <formula>NOT(ISERROR(SEARCH("Pendente",D726)))</formula>
    </cfRule>
    <cfRule type="containsText" dxfId="17457" priority="23483" operator="containsText" text="Concluído">
      <formula>NOT(ISERROR(SEARCH("Concluído",D726)))</formula>
    </cfRule>
    <cfRule type="containsText" dxfId="17456" priority="23484" operator="containsText" text="Reprogramado">
      <formula>NOT(ISERROR(SEARCH("Reprogramado",D726)))</formula>
    </cfRule>
    <cfRule type="containsText" dxfId="17455" priority="23485" operator="containsText" text="Remanejado">
      <formula>NOT(ISERROR(SEARCH("Remanejado",D726)))</formula>
    </cfRule>
    <cfRule type="containsText" dxfId="17454" priority="23486" operator="containsText" text="Cancelado">
      <formula>NOT(ISERROR(SEARCH("Cancelado",D726)))</formula>
    </cfRule>
    <cfRule type="containsText" dxfId="17453" priority="23487" operator="containsText" text="Suspensa">
      <formula>NOT(ISERROR(SEARCH("Suspensa",D726)))</formula>
    </cfRule>
    <cfRule type="containsText" dxfId="17452" priority="23488" operator="containsText" text="Pendente">
      <formula>NOT(ISERROR(SEARCH("Pendente",D726)))</formula>
    </cfRule>
    <cfRule type="containsText" dxfId="17451" priority="23489" operator="containsText" text="Concluído">
      <formula>NOT(ISERROR(SEARCH("Concluído",D726)))</formula>
    </cfRule>
    <cfRule type="containsText" dxfId="17450" priority="23490" operator="containsText" text="Reprogramado">
      <formula>NOT(ISERROR(SEARCH("Reprogramado",D726)))</formula>
    </cfRule>
    <cfRule type="containsText" dxfId="17449" priority="23491" operator="containsText" text="Remanejado">
      <formula>NOT(ISERROR(SEARCH("Remanejado",D726)))</formula>
    </cfRule>
    <cfRule type="containsText" dxfId="17448" priority="23492" operator="containsText" text="Cancelado">
      <formula>NOT(ISERROR(SEARCH("Cancelado",D726)))</formula>
    </cfRule>
    <cfRule type="containsText" dxfId="17447" priority="23493" operator="containsText" text="Suspensa">
      <formula>NOT(ISERROR(SEARCH("Suspensa",D726)))</formula>
    </cfRule>
    <cfRule type="containsText" dxfId="17446" priority="23494" operator="containsText" text="Pendente">
      <formula>NOT(ISERROR(SEARCH("Pendente",D726)))</formula>
    </cfRule>
    <cfRule type="containsText" dxfId="17445" priority="23495" operator="containsText" text="Concluído">
      <formula>NOT(ISERROR(SEARCH("Concluído",D726)))</formula>
    </cfRule>
    <cfRule type="containsText" dxfId="17444" priority="23496" operator="containsText" text="Reprogramado">
      <formula>NOT(ISERROR(SEARCH("Reprogramado",D726)))</formula>
    </cfRule>
    <cfRule type="containsText" dxfId="17443" priority="23497" operator="containsText" text="Remanejado">
      <formula>NOT(ISERROR(SEARCH("Remanejado",D726)))</formula>
    </cfRule>
    <cfRule type="containsText" dxfId="17442" priority="23498" operator="containsText" text="Cancelado">
      <formula>NOT(ISERROR(SEARCH("Cancelado",D726)))</formula>
    </cfRule>
    <cfRule type="containsText" dxfId="17441" priority="23499" operator="containsText" text="Suspensa">
      <formula>NOT(ISERROR(SEARCH("Suspensa",D726)))</formula>
    </cfRule>
    <cfRule type="containsText" dxfId="17440" priority="23500" operator="containsText" text="Pendente">
      <formula>NOT(ISERROR(SEARCH("Pendente",D726)))</formula>
    </cfRule>
    <cfRule type="containsText" dxfId="17439" priority="23501" operator="containsText" text="Concluído">
      <formula>NOT(ISERROR(SEARCH("Concluído",D726)))</formula>
    </cfRule>
    <cfRule type="containsText" dxfId="17438" priority="23502" operator="containsText" text="Não">
      <formula>NOT(ISERROR(SEARCH("Não",D726)))</formula>
    </cfRule>
    <cfRule type="containsText" dxfId="17437" priority="23504" operator="containsText" text="Reprogramado">
      <formula>NOT(ISERROR(SEARCH("Reprogramado",D726)))</formula>
    </cfRule>
    <cfRule type="containsText" dxfId="17436" priority="23505" operator="containsText" text="Remanejado">
      <formula>NOT(ISERROR(SEARCH("Remanejado",D726)))</formula>
    </cfRule>
    <cfRule type="containsText" dxfId="17435" priority="23506" operator="containsText" text="Cancelado">
      <formula>NOT(ISERROR(SEARCH("Cancelado",D726)))</formula>
    </cfRule>
    <cfRule type="containsText" dxfId="17434" priority="23507" operator="containsText" text="Suspensa">
      <formula>NOT(ISERROR(SEARCH("Suspensa",D726)))</formula>
    </cfRule>
    <cfRule type="containsText" dxfId="17433" priority="23508" operator="containsText" text="Pendente">
      <formula>NOT(ISERROR(SEARCH("Pendente",D726)))</formula>
    </cfRule>
    <cfRule type="containsText" dxfId="17432" priority="23509" operator="containsText" text="Concluído">
      <formula>NOT(ISERROR(SEARCH("Concluído",D726)))</formula>
    </cfRule>
    <cfRule type="containsText" dxfId="17431" priority="23510" operator="containsText" text="Reprogramado">
      <formula>NOT(ISERROR(SEARCH("Reprogramado",D726)))</formula>
    </cfRule>
    <cfRule type="containsText" dxfId="17430" priority="23511" operator="containsText" text="Remanejado">
      <formula>NOT(ISERROR(SEARCH("Remanejado",D726)))</formula>
    </cfRule>
    <cfRule type="containsText" dxfId="17429" priority="23512" operator="containsText" text="Cancelado">
      <formula>NOT(ISERROR(SEARCH("Cancelado",D726)))</formula>
    </cfRule>
    <cfRule type="containsText" dxfId="17428" priority="23513" operator="containsText" text="Suspensa">
      <formula>NOT(ISERROR(SEARCH("Suspensa",D726)))</formula>
    </cfRule>
    <cfRule type="containsText" dxfId="17427" priority="23514" operator="containsText" text="Pendente">
      <formula>NOT(ISERROR(SEARCH("Pendente",D726)))</formula>
    </cfRule>
    <cfRule type="containsText" dxfId="17426" priority="23515" operator="containsText" text="Concluído">
      <formula>NOT(ISERROR(SEARCH("Concluído",D726)))</formula>
    </cfRule>
    <cfRule type="containsText" dxfId="17425" priority="23516" operator="containsText" text="Reprogramado">
      <formula>NOT(ISERROR(SEARCH("Reprogramado",D726)))</formula>
    </cfRule>
    <cfRule type="containsText" dxfId="17424" priority="23517" operator="containsText" text="Remanejado">
      <formula>NOT(ISERROR(SEARCH("Remanejado",D726)))</formula>
    </cfRule>
    <cfRule type="containsText" dxfId="17423" priority="23518" operator="containsText" text="Cancelado">
      <formula>NOT(ISERROR(SEARCH("Cancelado",D726)))</formula>
    </cfRule>
    <cfRule type="containsText" dxfId="17422" priority="23519" operator="containsText" text="Suspensa">
      <formula>NOT(ISERROR(SEARCH("Suspensa",D726)))</formula>
    </cfRule>
    <cfRule type="containsText" dxfId="17421" priority="23520" operator="containsText" text="Pendente">
      <formula>NOT(ISERROR(SEARCH("Pendente",D726)))</formula>
    </cfRule>
    <cfRule type="containsText" dxfId="17420" priority="23521" operator="containsText" text="Concluído">
      <formula>NOT(ISERROR(SEARCH("Concluído",D726)))</formula>
    </cfRule>
    <cfRule type="containsText" dxfId="17419" priority="23522" operator="containsText" text="Reprogramado">
      <formula>NOT(ISERROR(SEARCH("Reprogramado",D726)))</formula>
    </cfRule>
    <cfRule type="containsText" dxfId="17418" priority="23523" operator="containsText" text="Remanejado">
      <formula>NOT(ISERROR(SEARCH("Remanejado",D726)))</formula>
    </cfRule>
    <cfRule type="containsText" dxfId="17417" priority="23524" operator="containsText" text="Cancelado">
      <formula>NOT(ISERROR(SEARCH("Cancelado",D726)))</formula>
    </cfRule>
    <cfRule type="containsText" dxfId="17416" priority="23525" operator="containsText" text="Suspensa">
      <formula>NOT(ISERROR(SEARCH("Suspensa",D726)))</formula>
    </cfRule>
    <cfRule type="containsText" dxfId="17415" priority="23526" operator="containsText" text="Pendente">
      <formula>NOT(ISERROR(SEARCH("Pendente",D726)))</formula>
    </cfRule>
    <cfRule type="containsText" dxfId="17414" priority="23527" operator="containsText" text="Concluído">
      <formula>NOT(ISERROR(SEARCH("Concluído",D726)))</formula>
    </cfRule>
    <cfRule type="containsText" dxfId="17413" priority="23528" operator="containsText" text="Reprogramado">
      <formula>NOT(ISERROR(SEARCH("Reprogramado",D726)))</formula>
    </cfRule>
    <cfRule type="containsText" dxfId="17412" priority="23529" operator="containsText" text="Remanejado">
      <formula>NOT(ISERROR(SEARCH("Remanejado",D726)))</formula>
    </cfRule>
    <cfRule type="containsText" dxfId="17411" priority="23530" operator="containsText" text="Cancelado">
      <formula>NOT(ISERROR(SEARCH("Cancelado",D726)))</formula>
    </cfRule>
    <cfRule type="containsText" dxfId="17410" priority="23531" operator="containsText" text="Suspensa">
      <formula>NOT(ISERROR(SEARCH("Suspensa",D726)))</formula>
    </cfRule>
    <cfRule type="containsText" dxfId="17409" priority="23532" operator="containsText" text="Pendente">
      <formula>NOT(ISERROR(SEARCH("Pendente",D726)))</formula>
    </cfRule>
    <cfRule type="containsText" dxfId="17408" priority="23533" operator="containsText" text="Concluído">
      <formula>NOT(ISERROR(SEARCH("Concluído",D726)))</formula>
    </cfRule>
    <cfRule type="containsText" dxfId="17407" priority="23534" operator="containsText" text="Não">
      <formula>NOT(ISERROR(SEARCH("Não",D726)))</formula>
    </cfRule>
    <cfRule type="containsText" dxfId="17406" priority="23536" operator="containsText" text="Reprogramado">
      <formula>NOT(ISERROR(SEARCH("Reprogramado",D726)))</formula>
    </cfRule>
    <cfRule type="containsText" dxfId="17405" priority="23537" operator="containsText" text="Remanejado">
      <formula>NOT(ISERROR(SEARCH("Remanejado",D726)))</formula>
    </cfRule>
    <cfRule type="containsText" dxfId="17404" priority="23538" operator="containsText" text="Cancelado">
      <formula>NOT(ISERROR(SEARCH("Cancelado",D726)))</formula>
    </cfRule>
    <cfRule type="containsText" dxfId="17403" priority="23539" operator="containsText" text="Suspensa">
      <formula>NOT(ISERROR(SEARCH("Suspensa",D726)))</formula>
    </cfRule>
    <cfRule type="containsText" dxfId="17402" priority="23540" operator="containsText" text="Pendente">
      <formula>NOT(ISERROR(SEARCH("Pendente",D726)))</formula>
    </cfRule>
    <cfRule type="containsText" dxfId="17401" priority="23541" operator="containsText" text="Concluído">
      <formula>NOT(ISERROR(SEARCH("Concluído",D726)))</formula>
    </cfRule>
    <cfRule type="containsText" dxfId="17400" priority="23542" operator="containsText" text="Reprogramado">
      <formula>NOT(ISERROR(SEARCH("Reprogramado",D726)))</formula>
    </cfRule>
    <cfRule type="containsText" dxfId="17399" priority="23543" operator="containsText" text="Remanejado">
      <formula>NOT(ISERROR(SEARCH("Remanejado",D726)))</formula>
    </cfRule>
    <cfRule type="containsText" dxfId="17398" priority="23544" operator="containsText" text="Cancelado">
      <formula>NOT(ISERROR(SEARCH("Cancelado",D726)))</formula>
    </cfRule>
    <cfRule type="containsText" dxfId="17397" priority="23545" operator="containsText" text="Suspensa">
      <formula>NOT(ISERROR(SEARCH("Suspensa",D726)))</formula>
    </cfRule>
    <cfRule type="containsText" dxfId="17396" priority="23546" operator="containsText" text="Pendente">
      <formula>NOT(ISERROR(SEARCH("Pendente",D726)))</formula>
    </cfRule>
    <cfRule type="containsText" dxfId="17395" priority="23547" operator="containsText" text="Concluído">
      <formula>NOT(ISERROR(SEARCH("Concluído",D726)))</formula>
    </cfRule>
    <cfRule type="containsText" dxfId="17394" priority="23548" operator="containsText" text="Reprogramado">
      <formula>NOT(ISERROR(SEARCH("Reprogramado",D726)))</formula>
    </cfRule>
    <cfRule type="containsText" dxfId="17393" priority="23549" operator="containsText" text="Remanejado">
      <formula>NOT(ISERROR(SEARCH("Remanejado",D726)))</formula>
    </cfRule>
    <cfRule type="containsText" dxfId="17392" priority="23550" operator="containsText" text="Cancelado">
      <formula>NOT(ISERROR(SEARCH("Cancelado",D726)))</formula>
    </cfRule>
    <cfRule type="containsText" dxfId="17391" priority="23551" operator="containsText" text="Suspensa">
      <formula>NOT(ISERROR(SEARCH("Suspensa",D726)))</formula>
    </cfRule>
    <cfRule type="containsText" dxfId="17390" priority="23552" operator="containsText" text="Pendente">
      <formula>NOT(ISERROR(SEARCH("Pendente",D726)))</formula>
    </cfRule>
    <cfRule type="containsText" dxfId="17389" priority="23553" operator="containsText" text="Concluído">
      <formula>NOT(ISERROR(SEARCH("Concluído",D726)))</formula>
    </cfRule>
    <cfRule type="containsText" dxfId="17388" priority="23554" operator="containsText" text="Reprogramado">
      <formula>NOT(ISERROR(SEARCH("Reprogramado",D726)))</formula>
    </cfRule>
    <cfRule type="containsText" dxfId="17387" priority="23555" operator="containsText" text="Remanejado">
      <formula>NOT(ISERROR(SEARCH("Remanejado",D726)))</formula>
    </cfRule>
    <cfRule type="containsText" dxfId="17386" priority="23556" operator="containsText" text="Cancelado">
      <formula>NOT(ISERROR(SEARCH("Cancelado",D726)))</formula>
    </cfRule>
    <cfRule type="containsText" dxfId="17385" priority="23557" operator="containsText" text="Suspensa">
      <formula>NOT(ISERROR(SEARCH("Suspensa",D726)))</formula>
    </cfRule>
    <cfRule type="containsText" dxfId="17384" priority="23558" operator="containsText" text="Pendente">
      <formula>NOT(ISERROR(SEARCH("Pendente",D726)))</formula>
    </cfRule>
    <cfRule type="containsText" dxfId="17383" priority="23559" operator="containsText" text="Concluído">
      <formula>NOT(ISERROR(SEARCH("Concluído",D726)))</formula>
    </cfRule>
    <cfRule type="containsText" dxfId="17382" priority="23560" operator="containsText" text="Não">
      <formula>NOT(ISERROR(SEARCH("Não",D726)))</formula>
    </cfRule>
    <cfRule type="containsText" dxfId="17381" priority="23561" operator="containsText" text="Reprogramado">
      <formula>NOT(ISERROR(SEARCH("Reprogramado",D726)))</formula>
    </cfRule>
    <cfRule type="containsText" dxfId="17380" priority="23562" operator="containsText" text="Remanejado">
      <formula>NOT(ISERROR(SEARCH("Remanejado",D726)))</formula>
    </cfRule>
    <cfRule type="containsText" dxfId="17379" priority="23563" operator="containsText" text="Cancelado">
      <formula>NOT(ISERROR(SEARCH("Cancelado",D726)))</formula>
    </cfRule>
    <cfRule type="containsText" dxfId="17378" priority="23564" operator="containsText" text="Suspensa">
      <formula>NOT(ISERROR(SEARCH("Suspensa",D726)))</formula>
    </cfRule>
    <cfRule type="containsText" dxfId="17377" priority="23565" operator="containsText" text="Pendente">
      <formula>NOT(ISERROR(SEARCH("Pendente",D726)))</formula>
    </cfRule>
    <cfRule type="containsText" dxfId="17376" priority="23566" operator="containsText" text="Concluído">
      <formula>NOT(ISERROR(SEARCH("Concluído",D726)))</formula>
    </cfRule>
    <cfRule type="containsText" dxfId="17375" priority="23567" operator="containsText" text="Reprogramado">
      <formula>NOT(ISERROR(SEARCH("Reprogramado",D726)))</formula>
    </cfRule>
    <cfRule type="containsText" dxfId="17374" priority="23568" operator="containsText" text="Remanejado">
      <formula>NOT(ISERROR(SEARCH("Remanejado",D726)))</formula>
    </cfRule>
    <cfRule type="containsText" dxfId="17373" priority="23569" operator="containsText" text="Cancelado">
      <formula>NOT(ISERROR(SEARCH("Cancelado",D726)))</formula>
    </cfRule>
    <cfRule type="containsText" dxfId="17372" priority="23570" operator="containsText" text="Suspensa">
      <formula>NOT(ISERROR(SEARCH("Suspensa",D726)))</formula>
    </cfRule>
    <cfRule type="containsText" dxfId="17371" priority="23571" operator="containsText" text="Pendente">
      <formula>NOT(ISERROR(SEARCH("Pendente",D726)))</formula>
    </cfRule>
    <cfRule type="containsText" dxfId="17370" priority="23572" operator="containsText" text="Concluído">
      <formula>NOT(ISERROR(SEARCH("Concluído",D726)))</formula>
    </cfRule>
    <cfRule type="containsText" dxfId="17369" priority="23573" operator="containsText" text="Não">
      <formula>NOT(ISERROR(SEARCH("Não",D726)))</formula>
    </cfRule>
    <cfRule type="containsText" dxfId="17368" priority="23574" operator="containsText" text="Reprogramado">
      <formula>NOT(ISERROR(SEARCH("Reprogramado",D726)))</formula>
    </cfRule>
    <cfRule type="containsText" dxfId="17367" priority="23575" operator="containsText" text="Remanejado">
      <formula>NOT(ISERROR(SEARCH("Remanejado",D726)))</formula>
    </cfRule>
    <cfRule type="containsText" dxfId="17366" priority="23576" operator="containsText" text="Cancelado">
      <formula>NOT(ISERROR(SEARCH("Cancelado",D726)))</formula>
    </cfRule>
    <cfRule type="containsText" dxfId="17365" priority="23577" operator="containsText" text="Suspensa">
      <formula>NOT(ISERROR(SEARCH("Suspensa",D726)))</formula>
    </cfRule>
    <cfRule type="containsText" dxfId="17364" priority="23578" operator="containsText" text="Pendente">
      <formula>NOT(ISERROR(SEARCH("Pendente",D726)))</formula>
    </cfRule>
    <cfRule type="containsText" dxfId="17363" priority="23579" operator="containsText" text="Concluído">
      <formula>NOT(ISERROR(SEARCH("Concluído",D726)))</formula>
    </cfRule>
    <cfRule type="containsText" dxfId="17362" priority="23580" operator="containsText" text="Reprogramado">
      <formula>NOT(ISERROR(SEARCH("Reprogramado",D726)))</formula>
    </cfRule>
    <cfRule type="containsText" dxfId="17361" priority="23581" operator="containsText" text="Remanejado">
      <formula>NOT(ISERROR(SEARCH("Remanejado",D726)))</formula>
    </cfRule>
    <cfRule type="containsText" dxfId="17360" priority="23582" operator="containsText" text="Cancelado">
      <formula>NOT(ISERROR(SEARCH("Cancelado",D726)))</formula>
    </cfRule>
    <cfRule type="containsText" dxfId="17359" priority="23583" operator="containsText" text="Suspensa">
      <formula>NOT(ISERROR(SEARCH("Suspensa",D726)))</formula>
    </cfRule>
    <cfRule type="containsText" dxfId="17358" priority="23584" operator="containsText" text="Pendente">
      <formula>NOT(ISERROR(SEARCH("Pendente",D726)))</formula>
    </cfRule>
    <cfRule type="containsText" dxfId="17357" priority="23585" operator="containsText" text="Concluído">
      <formula>NOT(ISERROR(SEARCH("Concluído",D726)))</formula>
    </cfRule>
    <cfRule type="containsText" dxfId="17356" priority="23586" operator="containsText" text="Reprogramado">
      <formula>NOT(ISERROR(SEARCH("Reprogramado",D726)))</formula>
    </cfRule>
    <cfRule type="containsText" dxfId="17355" priority="23587" operator="containsText" text="Remanejado">
      <formula>NOT(ISERROR(SEARCH("Remanejado",D726)))</formula>
    </cfRule>
    <cfRule type="containsText" dxfId="17354" priority="23588" operator="containsText" text="Cancelado">
      <formula>NOT(ISERROR(SEARCH("Cancelado",D726)))</formula>
    </cfRule>
    <cfRule type="containsText" dxfId="17353" priority="23589" operator="containsText" text="Suspensa">
      <formula>NOT(ISERROR(SEARCH("Suspensa",D726)))</formula>
    </cfRule>
    <cfRule type="containsText" dxfId="17352" priority="23590" operator="containsText" text="Pendente">
      <formula>NOT(ISERROR(SEARCH("Pendente",D726)))</formula>
    </cfRule>
    <cfRule type="containsText" dxfId="17351" priority="23591" operator="containsText" text="Concluído">
      <formula>NOT(ISERROR(SEARCH("Concluído",D726)))</formula>
    </cfRule>
    <cfRule type="containsText" dxfId="17350" priority="23592" operator="containsText" text="Reprogramado">
      <formula>NOT(ISERROR(SEARCH("Reprogramado",D726)))</formula>
    </cfRule>
    <cfRule type="containsText" dxfId="17349" priority="23593" operator="containsText" text="Remanejado">
      <formula>NOT(ISERROR(SEARCH("Remanejado",D726)))</formula>
    </cfRule>
    <cfRule type="containsText" dxfId="17348" priority="23594" operator="containsText" text="Cancelado">
      <formula>NOT(ISERROR(SEARCH("Cancelado",D726)))</formula>
    </cfRule>
    <cfRule type="containsText" dxfId="17347" priority="23595" operator="containsText" text="Suspensa">
      <formula>NOT(ISERROR(SEARCH("Suspensa",D726)))</formula>
    </cfRule>
    <cfRule type="containsText" dxfId="17346" priority="23596" operator="containsText" text="Pendente">
      <formula>NOT(ISERROR(SEARCH("Pendente",D726)))</formula>
    </cfRule>
    <cfRule type="containsText" dxfId="17345" priority="23597" operator="containsText" text="Concluído">
      <formula>NOT(ISERROR(SEARCH("Concluído",D726)))</formula>
    </cfRule>
    <cfRule type="containsText" dxfId="17344" priority="23598" operator="containsText" text="Não">
      <formula>NOT(ISERROR(SEARCH("Não",D726)))</formula>
    </cfRule>
    <cfRule type="containsText" dxfId="17343" priority="23600" operator="containsText" text="Reprogramado">
      <formula>NOT(ISERROR(SEARCH("Reprogramado",D726)))</formula>
    </cfRule>
    <cfRule type="containsText" dxfId="17342" priority="23601" operator="containsText" text="Remanejado">
      <formula>NOT(ISERROR(SEARCH("Remanejado",D726)))</formula>
    </cfRule>
    <cfRule type="containsText" dxfId="17341" priority="23602" operator="containsText" text="Cancelado">
      <formula>NOT(ISERROR(SEARCH("Cancelado",D726)))</formula>
    </cfRule>
    <cfRule type="containsText" dxfId="17340" priority="23603" operator="containsText" text="Suspensa">
      <formula>NOT(ISERROR(SEARCH("Suspensa",D726)))</formula>
    </cfRule>
    <cfRule type="containsText" dxfId="17339" priority="23604" operator="containsText" text="Pendente">
      <formula>NOT(ISERROR(SEARCH("Pendente",D726)))</formula>
    </cfRule>
    <cfRule type="containsText" dxfId="17338" priority="23605" operator="containsText" text="Concluído">
      <formula>NOT(ISERROR(SEARCH("Concluído",D726)))</formula>
    </cfRule>
    <cfRule type="containsText" dxfId="17337" priority="23606" operator="containsText" text="Reprogramado">
      <formula>NOT(ISERROR(SEARCH("Reprogramado",D726)))</formula>
    </cfRule>
    <cfRule type="containsText" dxfId="17336" priority="23607" operator="containsText" text="Remanejado">
      <formula>NOT(ISERROR(SEARCH("Remanejado",D726)))</formula>
    </cfRule>
    <cfRule type="containsText" dxfId="17335" priority="23608" operator="containsText" text="Cancelado">
      <formula>NOT(ISERROR(SEARCH("Cancelado",D726)))</formula>
    </cfRule>
    <cfRule type="containsText" dxfId="17334" priority="23609" operator="containsText" text="Suspensa">
      <formula>NOT(ISERROR(SEARCH("Suspensa",D726)))</formula>
    </cfRule>
    <cfRule type="containsText" dxfId="17333" priority="23610" operator="containsText" text="Pendente">
      <formula>NOT(ISERROR(SEARCH("Pendente",D726)))</formula>
    </cfRule>
    <cfRule type="containsText" dxfId="17332" priority="23611" operator="containsText" text="Concluído">
      <formula>NOT(ISERROR(SEARCH("Concluído",D726)))</formula>
    </cfRule>
    <cfRule type="containsText" dxfId="17331" priority="23612" operator="containsText" text="Reprogramado">
      <formula>NOT(ISERROR(SEARCH("Reprogramado",D726)))</formula>
    </cfRule>
    <cfRule type="containsText" dxfId="17330" priority="23613" operator="containsText" text="Remanejado">
      <formula>NOT(ISERROR(SEARCH("Remanejado",D726)))</formula>
    </cfRule>
    <cfRule type="containsText" dxfId="17329" priority="23614" operator="containsText" text="Cancelado">
      <formula>NOT(ISERROR(SEARCH("Cancelado",D726)))</formula>
    </cfRule>
    <cfRule type="containsText" dxfId="17328" priority="23615" operator="containsText" text="Suspensa">
      <formula>NOT(ISERROR(SEARCH("Suspensa",D726)))</formula>
    </cfRule>
    <cfRule type="containsText" dxfId="17327" priority="23616" operator="containsText" text="Pendente">
      <formula>NOT(ISERROR(SEARCH("Pendente",D726)))</formula>
    </cfRule>
    <cfRule type="containsText" dxfId="17326" priority="23617" operator="containsText" text="Concluído">
      <formula>NOT(ISERROR(SEARCH("Concluído",D726)))</formula>
    </cfRule>
    <cfRule type="containsText" dxfId="17325" priority="23618" operator="containsText" text="Reprogramado">
      <formula>NOT(ISERROR(SEARCH("Reprogramado",D726)))</formula>
    </cfRule>
    <cfRule type="containsText" dxfId="17324" priority="23619" operator="containsText" text="Remanejado">
      <formula>NOT(ISERROR(SEARCH("Remanejado",D726)))</formula>
    </cfRule>
    <cfRule type="containsText" dxfId="17323" priority="23620" operator="containsText" text="Cancelado">
      <formula>NOT(ISERROR(SEARCH("Cancelado",D726)))</formula>
    </cfRule>
    <cfRule type="containsText" dxfId="17322" priority="23621" operator="containsText" text="Suspensa">
      <formula>NOT(ISERROR(SEARCH("Suspensa",D726)))</formula>
    </cfRule>
    <cfRule type="containsText" dxfId="17321" priority="23622" operator="containsText" text="Pendente">
      <formula>NOT(ISERROR(SEARCH("Pendente",D726)))</formula>
    </cfRule>
    <cfRule type="containsText" dxfId="17320" priority="23623" operator="containsText" text="Concluído">
      <formula>NOT(ISERROR(SEARCH("Concluído",D726)))</formula>
    </cfRule>
    <cfRule type="containsText" dxfId="17319" priority="23624" operator="containsText" text="Reprogramado">
      <formula>NOT(ISERROR(SEARCH("Reprogramado",D726)))</formula>
    </cfRule>
    <cfRule type="containsText" dxfId="17318" priority="23625" operator="containsText" text="Remanejado">
      <formula>NOT(ISERROR(SEARCH("Remanejado",D726)))</formula>
    </cfRule>
    <cfRule type="containsText" dxfId="17317" priority="23626" operator="containsText" text="Cancelado">
      <formula>NOT(ISERROR(SEARCH("Cancelado",D726)))</formula>
    </cfRule>
    <cfRule type="containsText" dxfId="17316" priority="23627" operator="containsText" text="Suspensa">
      <formula>NOT(ISERROR(SEARCH("Suspensa",D726)))</formula>
    </cfRule>
    <cfRule type="containsText" dxfId="17315" priority="23628" operator="containsText" text="Pendente">
      <formula>NOT(ISERROR(SEARCH("Pendente",D726)))</formula>
    </cfRule>
    <cfRule type="containsText" dxfId="17314" priority="23629" operator="containsText" text="Concluído">
      <formula>NOT(ISERROR(SEARCH("Concluído",D726)))</formula>
    </cfRule>
    <cfRule type="containsText" dxfId="17313" priority="23630" operator="containsText" text="Não">
      <formula>NOT(ISERROR(SEARCH("Não",D726)))</formula>
    </cfRule>
  </conditionalFormatting>
  <conditionalFormatting sqref="D728">
    <cfRule type="containsText" dxfId="17312" priority="23102" operator="containsText" text="Reprogramado">
      <formula>NOT(ISERROR(SEARCH("Reprogramado",D728)))</formula>
    </cfRule>
    <cfRule type="containsText" dxfId="17311" priority="23103" operator="containsText" text="Remanejado">
      <formula>NOT(ISERROR(SEARCH("Remanejado",D728)))</formula>
    </cfRule>
    <cfRule type="containsText" dxfId="17310" priority="23104" operator="containsText" text="Cancelado">
      <formula>NOT(ISERROR(SEARCH("Cancelado",D728)))</formula>
    </cfRule>
    <cfRule type="containsText" dxfId="17309" priority="23105" operator="containsText" text="Suspensa">
      <formula>NOT(ISERROR(SEARCH("Suspensa",D728)))</formula>
    </cfRule>
    <cfRule type="containsText" dxfId="17308" priority="23108" operator="containsText" text="Pendente">
      <formula>NOT(ISERROR(SEARCH("Pendente",D728)))</formula>
    </cfRule>
    <cfRule type="containsText" dxfId="17307" priority="23109" operator="containsText" text="Concluído">
      <formula>NOT(ISERROR(SEARCH("Concluído",D728)))</formula>
    </cfRule>
  </conditionalFormatting>
  <conditionalFormatting sqref="D729:D793">
    <cfRule type="containsText" dxfId="17306" priority="23094" operator="containsText" text="Reprogramado">
      <formula>NOT(ISERROR(SEARCH("Reprogramado",D729)))</formula>
    </cfRule>
    <cfRule type="containsText" dxfId="17305" priority="23095" operator="containsText" text="Remanejado">
      <formula>NOT(ISERROR(SEARCH("Remanejado",D729)))</formula>
    </cfRule>
    <cfRule type="containsText" dxfId="17304" priority="23096" operator="containsText" text="Cancelado">
      <formula>NOT(ISERROR(SEARCH("Cancelado",D729)))</formula>
    </cfRule>
    <cfRule type="containsText" dxfId="17303" priority="23097" operator="containsText" text="Suspensa">
      <formula>NOT(ISERROR(SEARCH("Suspensa",D729)))</formula>
    </cfRule>
    <cfRule type="containsText" dxfId="17302" priority="23100" operator="containsText" text="Pendente">
      <formula>NOT(ISERROR(SEARCH("Pendente",D729)))</formula>
    </cfRule>
    <cfRule type="containsText" dxfId="17301" priority="23101" operator="containsText" text="Concluído">
      <formula>NOT(ISERROR(SEARCH("Concluído",D729)))</formula>
    </cfRule>
  </conditionalFormatting>
  <conditionalFormatting sqref="D730:D731">
    <cfRule type="containsText" dxfId="17300" priority="22320" operator="containsText" text="Reprogramado">
      <formula>NOT(ISERROR(SEARCH("Reprogramado",D730)))</formula>
    </cfRule>
    <cfRule type="containsText" dxfId="17299" priority="22321" operator="containsText" text="Remanejado">
      <formula>NOT(ISERROR(SEARCH("Remanejado",D730)))</formula>
    </cfRule>
    <cfRule type="containsText" dxfId="17298" priority="22322" operator="containsText" text="Cancelado">
      <formula>NOT(ISERROR(SEARCH("Cancelado",D730)))</formula>
    </cfRule>
    <cfRule type="containsText" dxfId="17297" priority="22323" operator="containsText" text="Suspensa">
      <formula>NOT(ISERROR(SEARCH("Suspensa",D730)))</formula>
    </cfRule>
    <cfRule type="containsText" dxfId="17296" priority="22324" operator="containsText" text="Pendente">
      <formula>NOT(ISERROR(SEARCH("Pendente",D730)))</formula>
    </cfRule>
    <cfRule type="containsText" dxfId="17295" priority="22325" operator="containsText" text="Concluído">
      <formula>NOT(ISERROR(SEARCH("Concluído",D730)))</formula>
    </cfRule>
    <cfRule type="containsText" dxfId="17294" priority="22326" operator="containsText" text="Reprogramado">
      <formula>NOT(ISERROR(SEARCH("Reprogramado",D730)))</formula>
    </cfRule>
    <cfRule type="containsText" dxfId="17293" priority="22327" operator="containsText" text="Remanejado">
      <formula>NOT(ISERROR(SEARCH("Remanejado",D730)))</formula>
    </cfRule>
    <cfRule type="containsText" dxfId="17292" priority="22328" operator="containsText" text="Cancelado">
      <formula>NOT(ISERROR(SEARCH("Cancelado",D730)))</formula>
    </cfRule>
    <cfRule type="containsText" dxfId="17291" priority="22329" operator="containsText" text="Suspensa">
      <formula>NOT(ISERROR(SEARCH("Suspensa",D730)))</formula>
    </cfRule>
    <cfRule type="containsText" dxfId="17290" priority="22330" operator="containsText" text="Pendente">
      <formula>NOT(ISERROR(SEARCH("Pendente",D730)))</formula>
    </cfRule>
    <cfRule type="containsText" dxfId="17289" priority="22331" operator="containsText" text="Concluído">
      <formula>NOT(ISERROR(SEARCH("Concluído",D730)))</formula>
    </cfRule>
    <cfRule type="containsText" dxfId="17288" priority="22332" operator="containsText" text="Reprogramado">
      <formula>NOT(ISERROR(SEARCH("Reprogramado",D730)))</formula>
    </cfRule>
    <cfRule type="containsText" dxfId="17287" priority="22333" operator="containsText" text="Remanejado">
      <formula>NOT(ISERROR(SEARCH("Remanejado",D730)))</formula>
    </cfRule>
    <cfRule type="containsText" dxfId="17286" priority="22334" operator="containsText" text="Cancelado">
      <formula>NOT(ISERROR(SEARCH("Cancelado",D730)))</formula>
    </cfRule>
    <cfRule type="containsText" dxfId="17285" priority="22335" operator="containsText" text="Suspensa">
      <formula>NOT(ISERROR(SEARCH("Suspensa",D730)))</formula>
    </cfRule>
    <cfRule type="containsText" dxfId="17284" priority="22336" operator="containsText" text="Pendente">
      <formula>NOT(ISERROR(SEARCH("Pendente",D730)))</formula>
    </cfRule>
    <cfRule type="containsText" dxfId="17283" priority="22337" operator="containsText" text="Concluído">
      <formula>NOT(ISERROR(SEARCH("Concluído",D730)))</formula>
    </cfRule>
    <cfRule type="containsText" dxfId="17282" priority="22338" operator="containsText" text="Reprogramado">
      <formula>NOT(ISERROR(SEARCH("Reprogramado",D730)))</formula>
    </cfRule>
    <cfRule type="containsText" dxfId="17281" priority="22339" operator="containsText" text="Remanejado">
      <formula>NOT(ISERROR(SEARCH("Remanejado",D730)))</formula>
    </cfRule>
    <cfRule type="containsText" dxfId="17280" priority="22340" operator="containsText" text="Cancelado">
      <formula>NOT(ISERROR(SEARCH("Cancelado",D730)))</formula>
    </cfRule>
    <cfRule type="containsText" dxfId="17279" priority="22341" operator="containsText" text="Suspensa">
      <formula>NOT(ISERROR(SEARCH("Suspensa",D730)))</formula>
    </cfRule>
    <cfRule type="containsText" dxfId="17278" priority="22342" operator="containsText" text="Pendente">
      <formula>NOT(ISERROR(SEARCH("Pendente",D730)))</formula>
    </cfRule>
    <cfRule type="containsText" dxfId="17277" priority="22343" operator="containsText" text="Concluído">
      <formula>NOT(ISERROR(SEARCH("Concluído",D730)))</formula>
    </cfRule>
    <cfRule type="containsText" dxfId="17276" priority="22344" operator="containsText" text="Não">
      <formula>NOT(ISERROR(SEARCH("Não",D730)))</formula>
    </cfRule>
    <cfRule type="containsText" dxfId="17275" priority="22345" operator="containsText" text="Reprogramado">
      <formula>NOT(ISERROR(SEARCH("Reprogramado",D730)))</formula>
    </cfRule>
    <cfRule type="containsText" dxfId="17274" priority="22346" operator="containsText" text="Remanejado">
      <formula>NOT(ISERROR(SEARCH("Remanejado",D730)))</formula>
    </cfRule>
    <cfRule type="containsText" dxfId="17273" priority="22347" operator="containsText" text="Cancelado">
      <formula>NOT(ISERROR(SEARCH("Cancelado",D730)))</formula>
    </cfRule>
    <cfRule type="containsText" dxfId="17272" priority="22348" operator="containsText" text="Suspensa">
      <formula>NOT(ISERROR(SEARCH("Suspensa",D730)))</formula>
    </cfRule>
    <cfRule type="containsText" dxfId="17271" priority="22349" operator="containsText" text="Pendente">
      <formula>NOT(ISERROR(SEARCH("Pendente",D730)))</formula>
    </cfRule>
    <cfRule type="containsText" dxfId="17270" priority="22350" operator="containsText" text="Concluído">
      <formula>NOT(ISERROR(SEARCH("Concluído",D730)))</formula>
    </cfRule>
    <cfRule type="containsText" dxfId="17269" priority="22351" operator="containsText" text="Reprogramado">
      <formula>NOT(ISERROR(SEARCH("Reprogramado",D730)))</formula>
    </cfRule>
    <cfRule type="containsText" dxfId="17268" priority="22352" operator="containsText" text="Remanejado">
      <formula>NOT(ISERROR(SEARCH("Remanejado",D730)))</formula>
    </cfRule>
    <cfRule type="containsText" dxfId="17267" priority="22353" operator="containsText" text="Cancelado">
      <formula>NOT(ISERROR(SEARCH("Cancelado",D730)))</formula>
    </cfRule>
    <cfRule type="containsText" dxfId="17266" priority="22354" operator="containsText" text="Suspensa">
      <formula>NOT(ISERROR(SEARCH("Suspensa",D730)))</formula>
    </cfRule>
    <cfRule type="containsText" dxfId="17265" priority="22355" operator="containsText" text="Pendente">
      <formula>NOT(ISERROR(SEARCH("Pendente",D730)))</formula>
    </cfRule>
    <cfRule type="containsText" dxfId="17264" priority="22356" operator="containsText" text="Concluído">
      <formula>NOT(ISERROR(SEARCH("Concluído",D730)))</formula>
    </cfRule>
    <cfRule type="containsText" dxfId="17263" priority="22357" operator="containsText" text="Reprogramado">
      <formula>NOT(ISERROR(SEARCH("Reprogramado",D730)))</formula>
    </cfRule>
    <cfRule type="containsText" dxfId="17262" priority="22358" operator="containsText" text="Remanejado">
      <formula>NOT(ISERROR(SEARCH("Remanejado",D730)))</formula>
    </cfRule>
    <cfRule type="containsText" dxfId="17261" priority="22359" operator="containsText" text="Cancelado">
      <formula>NOT(ISERROR(SEARCH("Cancelado",D730)))</formula>
    </cfRule>
    <cfRule type="containsText" dxfId="17260" priority="22360" operator="containsText" text="Suspensa">
      <formula>NOT(ISERROR(SEARCH("Suspensa",D730)))</formula>
    </cfRule>
    <cfRule type="containsText" dxfId="17259" priority="22361" operator="containsText" text="Pendente">
      <formula>NOT(ISERROR(SEARCH("Pendente",D730)))</formula>
    </cfRule>
    <cfRule type="containsText" dxfId="17258" priority="22362" operator="containsText" text="Concluído">
      <formula>NOT(ISERROR(SEARCH("Concluído",D730)))</formula>
    </cfRule>
    <cfRule type="containsText" dxfId="17257" priority="22363" operator="containsText" text="Não">
      <formula>NOT(ISERROR(SEARCH("Não",D730)))</formula>
    </cfRule>
    <cfRule type="containsText" dxfId="17256" priority="22364" operator="containsText" text="Reprogramado">
      <formula>NOT(ISERROR(SEARCH("Reprogramado",D730)))</formula>
    </cfRule>
    <cfRule type="containsText" dxfId="17255" priority="22365" operator="containsText" text="Remanejado">
      <formula>NOT(ISERROR(SEARCH("Remanejado",D730)))</formula>
    </cfRule>
    <cfRule type="containsText" dxfId="17254" priority="22366" operator="containsText" text="Cancelado">
      <formula>NOT(ISERROR(SEARCH("Cancelado",D730)))</formula>
    </cfRule>
    <cfRule type="containsText" dxfId="17253" priority="22367" operator="containsText" text="Suspensa">
      <formula>NOT(ISERROR(SEARCH("Suspensa",D730)))</formula>
    </cfRule>
    <cfRule type="containsText" dxfId="17252" priority="22368" operator="containsText" text="Pendente">
      <formula>NOT(ISERROR(SEARCH("Pendente",D730)))</formula>
    </cfRule>
    <cfRule type="containsText" dxfId="17251" priority="22369" operator="containsText" text="Concluído">
      <formula>NOT(ISERROR(SEARCH("Concluído",D730)))</formula>
    </cfRule>
    <cfRule type="containsText" dxfId="17250" priority="22370" operator="containsText" text="Reprogramado">
      <formula>NOT(ISERROR(SEARCH("Reprogramado",D730)))</formula>
    </cfRule>
    <cfRule type="containsText" dxfId="17249" priority="22371" operator="containsText" text="Remanejado">
      <formula>NOT(ISERROR(SEARCH("Remanejado",D730)))</formula>
    </cfRule>
    <cfRule type="containsText" dxfId="17248" priority="22372" operator="containsText" text="Cancelado">
      <formula>NOT(ISERROR(SEARCH("Cancelado",D730)))</formula>
    </cfRule>
    <cfRule type="containsText" dxfId="17247" priority="22373" operator="containsText" text="Suspensa">
      <formula>NOT(ISERROR(SEARCH("Suspensa",D730)))</formula>
    </cfRule>
    <cfRule type="containsText" dxfId="17246" priority="22374" operator="containsText" text="Pendente">
      <formula>NOT(ISERROR(SEARCH("Pendente",D730)))</formula>
    </cfRule>
    <cfRule type="containsText" dxfId="17245" priority="22375" operator="containsText" text="Concluído">
      <formula>NOT(ISERROR(SEARCH("Concluído",D730)))</formula>
    </cfRule>
    <cfRule type="containsText" dxfId="17244" priority="22376" operator="containsText" text="Não">
      <formula>NOT(ISERROR(SEARCH("Não",D730)))</formula>
    </cfRule>
    <cfRule type="containsText" dxfId="17243" priority="22377" operator="containsText" text="Reprogramado">
      <formula>NOT(ISERROR(SEARCH("Reprogramado",D730)))</formula>
    </cfRule>
    <cfRule type="containsText" dxfId="17242" priority="22378" operator="containsText" text="Remanejado">
      <formula>NOT(ISERROR(SEARCH("Remanejado",D730)))</formula>
    </cfRule>
    <cfRule type="containsText" dxfId="17241" priority="22379" operator="containsText" text="Cancelado">
      <formula>NOT(ISERROR(SEARCH("Cancelado",D730)))</formula>
    </cfRule>
    <cfRule type="containsText" dxfId="17240" priority="22380" operator="containsText" text="Suspensa">
      <formula>NOT(ISERROR(SEARCH("Suspensa",D730)))</formula>
    </cfRule>
    <cfRule type="containsText" dxfId="17239" priority="22381" operator="containsText" text="Pendente">
      <formula>NOT(ISERROR(SEARCH("Pendente",D730)))</formula>
    </cfRule>
    <cfRule type="containsText" dxfId="17238" priority="22382" operator="containsText" text="Concluído">
      <formula>NOT(ISERROR(SEARCH("Concluído",D730)))</formula>
    </cfRule>
    <cfRule type="containsText" dxfId="17237" priority="22383" operator="containsText" text="Reprogramado">
      <formula>NOT(ISERROR(SEARCH("Reprogramado",D730)))</formula>
    </cfRule>
    <cfRule type="containsText" dxfId="17236" priority="22384" operator="containsText" text="Remanejado">
      <formula>NOT(ISERROR(SEARCH("Remanejado",D730)))</formula>
    </cfRule>
    <cfRule type="containsText" dxfId="17235" priority="22385" operator="containsText" text="Cancelado">
      <formula>NOT(ISERROR(SEARCH("Cancelado",D730)))</formula>
    </cfRule>
    <cfRule type="containsText" dxfId="17234" priority="22386" operator="containsText" text="Suspensa">
      <formula>NOT(ISERROR(SEARCH("Suspensa",D730)))</formula>
    </cfRule>
    <cfRule type="containsText" dxfId="17233" priority="22387" operator="containsText" text="Pendente">
      <formula>NOT(ISERROR(SEARCH("Pendente",D730)))</formula>
    </cfRule>
    <cfRule type="containsText" dxfId="17232" priority="22388" operator="containsText" text="Concluído">
      <formula>NOT(ISERROR(SEARCH("Concluído",D730)))</formula>
    </cfRule>
    <cfRule type="containsText" dxfId="17231" priority="22389" operator="containsText" text="Não">
      <formula>NOT(ISERROR(SEARCH("Não",D730)))</formula>
    </cfRule>
    <cfRule type="containsText" dxfId="17230" priority="22390" operator="containsText" text="Reprogramado">
      <formula>NOT(ISERROR(SEARCH("Reprogramado",D730)))</formula>
    </cfRule>
    <cfRule type="containsText" dxfId="17229" priority="22391" operator="containsText" text="Remanejado">
      <formula>NOT(ISERROR(SEARCH("Remanejado",D730)))</formula>
    </cfRule>
    <cfRule type="containsText" dxfId="17228" priority="22392" operator="containsText" text="Cancelado">
      <formula>NOT(ISERROR(SEARCH("Cancelado",D730)))</formula>
    </cfRule>
    <cfRule type="containsText" dxfId="17227" priority="22393" operator="containsText" text="Suspensa">
      <formula>NOT(ISERROR(SEARCH("Suspensa",D730)))</formula>
    </cfRule>
    <cfRule type="containsText" dxfId="17226" priority="22394" operator="containsText" text="Pendente">
      <formula>NOT(ISERROR(SEARCH("Pendente",D730)))</formula>
    </cfRule>
    <cfRule type="containsText" dxfId="17225" priority="22395" operator="containsText" text="Concluído">
      <formula>NOT(ISERROR(SEARCH("Concluído",D730)))</formula>
    </cfRule>
    <cfRule type="containsText" dxfId="17224" priority="22396" operator="containsText" text="Reprogramado">
      <formula>NOT(ISERROR(SEARCH("Reprogramado",D730)))</formula>
    </cfRule>
    <cfRule type="containsText" dxfId="17223" priority="22397" operator="containsText" text="Remanejado">
      <formula>NOT(ISERROR(SEARCH("Remanejado",D730)))</formula>
    </cfRule>
    <cfRule type="containsText" dxfId="17222" priority="22398" operator="containsText" text="Cancelado">
      <formula>NOT(ISERROR(SEARCH("Cancelado",D730)))</formula>
    </cfRule>
    <cfRule type="containsText" dxfId="17221" priority="22399" operator="containsText" text="Suspensa">
      <formula>NOT(ISERROR(SEARCH("Suspensa",D730)))</formula>
    </cfRule>
    <cfRule type="containsText" dxfId="17220" priority="22400" operator="containsText" text="Pendente">
      <formula>NOT(ISERROR(SEARCH("Pendente",D730)))</formula>
    </cfRule>
    <cfRule type="containsText" dxfId="17219" priority="22401" operator="containsText" text="Concluído">
      <formula>NOT(ISERROR(SEARCH("Concluído",D730)))</formula>
    </cfRule>
    <cfRule type="containsText" dxfId="17218" priority="22402" operator="containsText" text="Reprogramado">
      <formula>NOT(ISERROR(SEARCH("Reprogramado",D730)))</formula>
    </cfRule>
    <cfRule type="containsText" dxfId="17217" priority="22403" operator="containsText" text="Remanejado">
      <formula>NOT(ISERROR(SEARCH("Remanejado",D730)))</formula>
    </cfRule>
    <cfRule type="containsText" dxfId="17216" priority="22404" operator="containsText" text="Cancelado">
      <formula>NOT(ISERROR(SEARCH("Cancelado",D730)))</formula>
    </cfRule>
    <cfRule type="containsText" dxfId="17215" priority="22405" operator="containsText" text="Suspensa">
      <formula>NOT(ISERROR(SEARCH("Suspensa",D730)))</formula>
    </cfRule>
    <cfRule type="containsText" dxfId="17214" priority="22406" operator="containsText" text="Pendente">
      <formula>NOT(ISERROR(SEARCH("Pendente",D730)))</formula>
    </cfRule>
    <cfRule type="containsText" dxfId="17213" priority="22407" operator="containsText" text="Concluído">
      <formula>NOT(ISERROR(SEARCH("Concluído",D730)))</formula>
    </cfRule>
    <cfRule type="containsText" dxfId="17212" priority="22408" operator="containsText" text="Reprogramado">
      <formula>NOT(ISERROR(SEARCH("Reprogramado",D730)))</formula>
    </cfRule>
    <cfRule type="containsText" dxfId="17211" priority="22409" operator="containsText" text="Remanejado">
      <formula>NOT(ISERROR(SEARCH("Remanejado",D730)))</formula>
    </cfRule>
    <cfRule type="containsText" dxfId="17210" priority="22410" operator="containsText" text="Cancelado">
      <formula>NOT(ISERROR(SEARCH("Cancelado",D730)))</formula>
    </cfRule>
    <cfRule type="containsText" dxfId="17209" priority="22411" operator="containsText" text="Suspensa">
      <formula>NOT(ISERROR(SEARCH("Suspensa",D730)))</formula>
    </cfRule>
    <cfRule type="containsText" dxfId="17208" priority="22412" operator="containsText" text="Pendente">
      <formula>NOT(ISERROR(SEARCH("Pendente",D730)))</formula>
    </cfRule>
    <cfRule type="containsText" dxfId="17207" priority="22413" operator="containsText" text="Concluído">
      <formula>NOT(ISERROR(SEARCH("Concluído",D730)))</formula>
    </cfRule>
    <cfRule type="containsText" dxfId="17206" priority="22414" operator="containsText" text="Não">
      <formula>NOT(ISERROR(SEARCH("Não",D730)))</formula>
    </cfRule>
    <cfRule type="containsText" dxfId="17205" priority="22416" operator="containsText" text="Reprogramado">
      <formula>NOT(ISERROR(SEARCH("Reprogramado",D730)))</formula>
    </cfRule>
    <cfRule type="containsText" dxfId="17204" priority="22417" operator="containsText" text="Remanejado">
      <formula>NOT(ISERROR(SEARCH("Remanejado",D730)))</formula>
    </cfRule>
    <cfRule type="containsText" dxfId="17203" priority="22418" operator="containsText" text="Cancelado">
      <formula>NOT(ISERROR(SEARCH("Cancelado",D730)))</formula>
    </cfRule>
    <cfRule type="containsText" dxfId="17202" priority="22419" operator="containsText" text="Suspensa">
      <formula>NOT(ISERROR(SEARCH("Suspensa",D730)))</formula>
    </cfRule>
    <cfRule type="containsText" dxfId="17201" priority="22420" operator="containsText" text="Pendente">
      <formula>NOT(ISERROR(SEARCH("Pendente",D730)))</formula>
    </cfRule>
    <cfRule type="containsText" dxfId="17200" priority="22421" operator="containsText" text="Concluído">
      <formula>NOT(ISERROR(SEARCH("Concluído",D730)))</formula>
    </cfRule>
    <cfRule type="containsText" dxfId="17199" priority="22422" operator="containsText" text="Reprogramado">
      <formula>NOT(ISERROR(SEARCH("Reprogramado",D730)))</formula>
    </cfRule>
    <cfRule type="containsText" dxfId="17198" priority="22423" operator="containsText" text="Remanejado">
      <formula>NOT(ISERROR(SEARCH("Remanejado",D730)))</formula>
    </cfRule>
    <cfRule type="containsText" dxfId="17197" priority="22424" operator="containsText" text="Cancelado">
      <formula>NOT(ISERROR(SEARCH("Cancelado",D730)))</formula>
    </cfRule>
    <cfRule type="containsText" dxfId="17196" priority="22425" operator="containsText" text="Suspensa">
      <formula>NOT(ISERROR(SEARCH("Suspensa",D730)))</formula>
    </cfRule>
    <cfRule type="containsText" dxfId="17195" priority="22426" operator="containsText" text="Pendente">
      <formula>NOT(ISERROR(SEARCH("Pendente",D730)))</formula>
    </cfRule>
    <cfRule type="containsText" dxfId="17194" priority="22427" operator="containsText" text="Concluído">
      <formula>NOT(ISERROR(SEARCH("Concluído",D730)))</formula>
    </cfRule>
    <cfRule type="containsText" dxfId="17193" priority="22428" operator="containsText" text="Não">
      <formula>NOT(ISERROR(SEARCH("Não",D730)))</formula>
    </cfRule>
    <cfRule type="containsText" dxfId="17192" priority="22429" operator="containsText" text="Reprogramado">
      <formula>NOT(ISERROR(SEARCH("Reprogramado",D730)))</formula>
    </cfRule>
    <cfRule type="containsText" dxfId="17191" priority="22430" operator="containsText" text="Remanejado">
      <formula>NOT(ISERROR(SEARCH("Remanejado",D730)))</formula>
    </cfRule>
    <cfRule type="containsText" dxfId="17190" priority="22431" operator="containsText" text="Cancelado">
      <formula>NOT(ISERROR(SEARCH("Cancelado",D730)))</formula>
    </cfRule>
    <cfRule type="containsText" dxfId="17189" priority="22432" operator="containsText" text="Suspensa">
      <formula>NOT(ISERROR(SEARCH("Suspensa",D730)))</formula>
    </cfRule>
    <cfRule type="containsText" dxfId="17188" priority="22433" operator="containsText" text="Pendente">
      <formula>NOT(ISERROR(SEARCH("Pendente",D730)))</formula>
    </cfRule>
    <cfRule type="containsText" dxfId="17187" priority="22434" operator="containsText" text="Concluído">
      <formula>NOT(ISERROR(SEARCH("Concluído",D730)))</formula>
    </cfRule>
    <cfRule type="containsText" dxfId="17186" priority="22435" operator="containsText" text="Reprogramado">
      <formula>NOT(ISERROR(SEARCH("Reprogramado",D730)))</formula>
    </cfRule>
    <cfRule type="containsText" dxfId="17185" priority="22436" operator="containsText" text="Remanejado">
      <formula>NOT(ISERROR(SEARCH("Remanejado",D730)))</formula>
    </cfRule>
    <cfRule type="containsText" dxfId="17184" priority="22437" operator="containsText" text="Cancelado">
      <formula>NOT(ISERROR(SEARCH("Cancelado",D730)))</formula>
    </cfRule>
    <cfRule type="containsText" dxfId="17183" priority="22438" operator="containsText" text="Suspensa">
      <formula>NOT(ISERROR(SEARCH("Suspensa",D730)))</formula>
    </cfRule>
    <cfRule type="containsText" dxfId="17182" priority="22439" operator="containsText" text="Pendente">
      <formula>NOT(ISERROR(SEARCH("Pendente",D730)))</formula>
    </cfRule>
    <cfRule type="containsText" dxfId="17181" priority="22440" operator="containsText" text="Concluído">
      <formula>NOT(ISERROR(SEARCH("Concluído",D730)))</formula>
    </cfRule>
    <cfRule type="containsText" dxfId="17180" priority="22441" operator="containsText" text="Não">
      <formula>NOT(ISERROR(SEARCH("Não",D730)))</formula>
    </cfRule>
    <cfRule type="containsText" dxfId="17179" priority="22442" operator="containsText" text="Reprogramado">
      <formula>NOT(ISERROR(SEARCH("Reprogramado",D730)))</formula>
    </cfRule>
    <cfRule type="containsText" dxfId="17178" priority="22443" operator="containsText" text="Remanejado">
      <formula>NOT(ISERROR(SEARCH("Remanejado",D730)))</formula>
    </cfRule>
    <cfRule type="containsText" dxfId="17177" priority="22444" operator="containsText" text="Cancelado">
      <formula>NOT(ISERROR(SEARCH("Cancelado",D730)))</formula>
    </cfRule>
    <cfRule type="containsText" dxfId="17176" priority="22445" operator="containsText" text="Suspensa">
      <formula>NOT(ISERROR(SEARCH("Suspensa",D730)))</formula>
    </cfRule>
    <cfRule type="containsText" dxfId="17175" priority="22446" operator="containsText" text="Pendente">
      <formula>NOT(ISERROR(SEARCH("Pendente",D730)))</formula>
    </cfRule>
    <cfRule type="containsText" dxfId="17174" priority="22447" operator="containsText" text="Concluído">
      <formula>NOT(ISERROR(SEARCH("Concluído",D730)))</formula>
    </cfRule>
    <cfRule type="containsText" dxfId="17173" priority="22448" operator="containsText" text="Reprogramado">
      <formula>NOT(ISERROR(SEARCH("Reprogramado",D730)))</formula>
    </cfRule>
    <cfRule type="containsText" dxfId="17172" priority="22449" operator="containsText" text="Remanejado">
      <formula>NOT(ISERROR(SEARCH("Remanejado",D730)))</formula>
    </cfRule>
    <cfRule type="containsText" dxfId="17171" priority="22450" operator="containsText" text="Cancelado">
      <formula>NOT(ISERROR(SEARCH("Cancelado",D730)))</formula>
    </cfRule>
    <cfRule type="containsText" dxfId="17170" priority="22451" operator="containsText" text="Suspensa">
      <formula>NOT(ISERROR(SEARCH("Suspensa",D730)))</formula>
    </cfRule>
    <cfRule type="containsText" dxfId="17169" priority="22452" operator="containsText" text="Pendente">
      <formula>NOT(ISERROR(SEARCH("Pendente",D730)))</formula>
    </cfRule>
    <cfRule type="containsText" dxfId="17168" priority="22453" operator="containsText" text="Concluído">
      <formula>NOT(ISERROR(SEARCH("Concluído",D730)))</formula>
    </cfRule>
    <cfRule type="containsText" dxfId="17167" priority="22454" operator="containsText" text="Reprogramado">
      <formula>NOT(ISERROR(SEARCH("Reprogramado",D730)))</formula>
    </cfRule>
    <cfRule type="containsText" dxfId="17166" priority="22455" operator="containsText" text="Remanejado">
      <formula>NOT(ISERROR(SEARCH("Remanejado",D730)))</formula>
    </cfRule>
    <cfRule type="containsText" dxfId="17165" priority="22456" operator="containsText" text="Cancelado">
      <formula>NOT(ISERROR(SEARCH("Cancelado",D730)))</formula>
    </cfRule>
    <cfRule type="containsText" dxfId="17164" priority="22457" operator="containsText" text="Suspensa">
      <formula>NOT(ISERROR(SEARCH("Suspensa",D730)))</formula>
    </cfRule>
    <cfRule type="containsText" dxfId="17163" priority="22458" operator="containsText" text="Pendente">
      <formula>NOT(ISERROR(SEARCH("Pendente",D730)))</formula>
    </cfRule>
    <cfRule type="containsText" dxfId="17162" priority="22459" operator="containsText" text="Concluído">
      <formula>NOT(ISERROR(SEARCH("Concluído",D730)))</formula>
    </cfRule>
    <cfRule type="containsText" dxfId="17161" priority="22460" operator="containsText" text="Reprogramado">
      <formula>NOT(ISERROR(SEARCH("Reprogramado",D730)))</formula>
    </cfRule>
    <cfRule type="containsText" dxfId="17160" priority="22461" operator="containsText" text="Remanejado">
      <formula>NOT(ISERROR(SEARCH("Remanejado",D730)))</formula>
    </cfRule>
    <cfRule type="containsText" dxfId="17159" priority="22462" operator="containsText" text="Cancelado">
      <formula>NOT(ISERROR(SEARCH("Cancelado",D730)))</formula>
    </cfRule>
    <cfRule type="containsText" dxfId="17158" priority="22463" operator="containsText" text="Suspensa">
      <formula>NOT(ISERROR(SEARCH("Suspensa",D730)))</formula>
    </cfRule>
    <cfRule type="containsText" dxfId="17157" priority="22464" operator="containsText" text="Pendente">
      <formula>NOT(ISERROR(SEARCH("Pendente",D730)))</formula>
    </cfRule>
    <cfRule type="containsText" dxfId="17156" priority="22465" operator="containsText" text="Concluído">
      <formula>NOT(ISERROR(SEARCH("Concluído",D730)))</formula>
    </cfRule>
    <cfRule type="containsText" dxfId="17155" priority="22466" operator="containsText" text="Não">
      <formula>NOT(ISERROR(SEARCH("Não",D730)))</formula>
    </cfRule>
    <cfRule type="containsText" dxfId="17154" priority="22468" operator="containsText" text="Reprogramado">
      <formula>NOT(ISERROR(SEARCH("Reprogramado",D730)))</formula>
    </cfRule>
    <cfRule type="containsText" dxfId="17153" priority="22469" operator="containsText" text="Remanejado">
      <formula>NOT(ISERROR(SEARCH("Remanejado",D730)))</formula>
    </cfRule>
    <cfRule type="containsText" dxfId="17152" priority="22470" operator="containsText" text="Cancelado">
      <formula>NOT(ISERROR(SEARCH("Cancelado",D730)))</formula>
    </cfRule>
    <cfRule type="containsText" dxfId="17151" priority="22471" operator="containsText" text="Suspensa">
      <formula>NOT(ISERROR(SEARCH("Suspensa",D730)))</formula>
    </cfRule>
    <cfRule type="containsText" dxfId="17150" priority="22472" operator="containsText" text="Pendente">
      <formula>NOT(ISERROR(SEARCH("Pendente",D730)))</formula>
    </cfRule>
    <cfRule type="containsText" dxfId="17149" priority="22473" operator="containsText" text="Concluído">
      <formula>NOT(ISERROR(SEARCH("Concluído",D730)))</formula>
    </cfRule>
    <cfRule type="containsText" dxfId="17148" priority="22474" operator="containsText" text="Reprogramado">
      <formula>NOT(ISERROR(SEARCH("Reprogramado",D730)))</formula>
    </cfRule>
    <cfRule type="containsText" dxfId="17147" priority="22475" operator="containsText" text="Remanejado">
      <formula>NOT(ISERROR(SEARCH("Remanejado",D730)))</formula>
    </cfRule>
    <cfRule type="containsText" dxfId="17146" priority="22476" operator="containsText" text="Cancelado">
      <formula>NOT(ISERROR(SEARCH("Cancelado",D730)))</formula>
    </cfRule>
    <cfRule type="containsText" dxfId="17145" priority="22477" operator="containsText" text="Suspensa">
      <formula>NOT(ISERROR(SEARCH("Suspensa",D730)))</formula>
    </cfRule>
    <cfRule type="containsText" dxfId="17144" priority="22478" operator="containsText" text="Pendente">
      <formula>NOT(ISERROR(SEARCH("Pendente",D730)))</formula>
    </cfRule>
    <cfRule type="containsText" dxfId="17143" priority="22479" operator="containsText" text="Concluído">
      <formula>NOT(ISERROR(SEARCH("Concluído",D730)))</formula>
    </cfRule>
    <cfRule type="containsText" dxfId="17142" priority="22480" operator="containsText" text="Reprogramado">
      <formula>NOT(ISERROR(SEARCH("Reprogramado",D730)))</formula>
    </cfRule>
    <cfRule type="containsText" dxfId="17141" priority="22481" operator="containsText" text="Remanejado">
      <formula>NOT(ISERROR(SEARCH("Remanejado",D730)))</formula>
    </cfRule>
    <cfRule type="containsText" dxfId="17140" priority="22482" operator="containsText" text="Cancelado">
      <formula>NOT(ISERROR(SEARCH("Cancelado",D730)))</formula>
    </cfRule>
    <cfRule type="containsText" dxfId="17139" priority="22483" operator="containsText" text="Suspensa">
      <formula>NOT(ISERROR(SEARCH("Suspensa",D730)))</formula>
    </cfRule>
    <cfRule type="containsText" dxfId="17138" priority="22484" operator="containsText" text="Pendente">
      <formula>NOT(ISERROR(SEARCH("Pendente",D730)))</formula>
    </cfRule>
    <cfRule type="containsText" dxfId="17137" priority="22485" operator="containsText" text="Concluído">
      <formula>NOT(ISERROR(SEARCH("Concluído",D730)))</formula>
    </cfRule>
    <cfRule type="containsText" dxfId="17136" priority="22486" operator="containsText" text="Reprogramado">
      <formula>NOT(ISERROR(SEARCH("Reprogramado",D730)))</formula>
    </cfRule>
    <cfRule type="containsText" dxfId="17135" priority="22487" operator="containsText" text="Remanejado">
      <formula>NOT(ISERROR(SEARCH("Remanejado",D730)))</formula>
    </cfRule>
    <cfRule type="containsText" dxfId="17134" priority="22488" operator="containsText" text="Cancelado">
      <formula>NOT(ISERROR(SEARCH("Cancelado",D730)))</formula>
    </cfRule>
    <cfRule type="containsText" dxfId="17133" priority="22489" operator="containsText" text="Suspensa">
      <formula>NOT(ISERROR(SEARCH("Suspensa",D730)))</formula>
    </cfRule>
    <cfRule type="containsText" dxfId="17132" priority="22490" operator="containsText" text="Pendente">
      <formula>NOT(ISERROR(SEARCH("Pendente",D730)))</formula>
    </cfRule>
    <cfRule type="containsText" dxfId="17131" priority="22491" operator="containsText" text="Concluído">
      <formula>NOT(ISERROR(SEARCH("Concluído",D730)))</formula>
    </cfRule>
    <cfRule type="containsText" dxfId="17130" priority="22492" operator="containsText" text="Reprogramado">
      <formula>NOT(ISERROR(SEARCH("Reprogramado",D730)))</formula>
    </cfRule>
    <cfRule type="containsText" dxfId="17129" priority="22493" operator="containsText" text="Remanejado">
      <formula>NOT(ISERROR(SEARCH("Remanejado",D730)))</formula>
    </cfRule>
    <cfRule type="containsText" dxfId="17128" priority="22494" operator="containsText" text="Cancelado">
      <formula>NOT(ISERROR(SEARCH("Cancelado",D730)))</formula>
    </cfRule>
    <cfRule type="containsText" dxfId="17127" priority="22495" operator="containsText" text="Suspensa">
      <formula>NOT(ISERROR(SEARCH("Suspensa",D730)))</formula>
    </cfRule>
    <cfRule type="containsText" dxfId="17126" priority="22496" operator="containsText" text="Pendente">
      <formula>NOT(ISERROR(SEARCH("Pendente",D730)))</formula>
    </cfRule>
    <cfRule type="containsText" dxfId="17125" priority="22497" operator="containsText" text="Concluído">
      <formula>NOT(ISERROR(SEARCH("Concluído",D730)))</formula>
    </cfRule>
    <cfRule type="containsText" dxfId="17124" priority="22498" operator="containsText" text="Não">
      <formula>NOT(ISERROR(SEARCH("Não",D730)))</formula>
    </cfRule>
    <cfRule type="containsText" dxfId="17123" priority="22500" operator="containsText" text="Reprogramado">
      <formula>NOT(ISERROR(SEARCH("Reprogramado",D730)))</formula>
    </cfRule>
    <cfRule type="containsText" dxfId="17122" priority="22501" operator="containsText" text="Remanejado">
      <formula>NOT(ISERROR(SEARCH("Remanejado",D730)))</formula>
    </cfRule>
    <cfRule type="containsText" dxfId="17121" priority="22502" operator="containsText" text="Cancelado">
      <formula>NOT(ISERROR(SEARCH("Cancelado",D730)))</formula>
    </cfRule>
    <cfRule type="containsText" dxfId="17120" priority="22503" operator="containsText" text="Suspensa">
      <formula>NOT(ISERROR(SEARCH("Suspensa",D730)))</formula>
    </cfRule>
    <cfRule type="containsText" dxfId="17119" priority="22504" operator="containsText" text="Pendente">
      <formula>NOT(ISERROR(SEARCH("Pendente",D730)))</formula>
    </cfRule>
    <cfRule type="containsText" dxfId="17118" priority="22505" operator="containsText" text="Concluído">
      <formula>NOT(ISERROR(SEARCH("Concluído",D730)))</formula>
    </cfRule>
    <cfRule type="containsText" dxfId="17117" priority="22506" operator="containsText" text="Reprogramado">
      <formula>NOT(ISERROR(SEARCH("Reprogramado",D730)))</formula>
    </cfRule>
    <cfRule type="containsText" dxfId="17116" priority="22507" operator="containsText" text="Remanejado">
      <formula>NOT(ISERROR(SEARCH("Remanejado",D730)))</formula>
    </cfRule>
    <cfRule type="containsText" dxfId="17115" priority="22508" operator="containsText" text="Cancelado">
      <formula>NOT(ISERROR(SEARCH("Cancelado",D730)))</formula>
    </cfRule>
    <cfRule type="containsText" dxfId="17114" priority="22509" operator="containsText" text="Suspensa">
      <formula>NOT(ISERROR(SEARCH("Suspensa",D730)))</formula>
    </cfRule>
    <cfRule type="containsText" dxfId="17113" priority="22510" operator="containsText" text="Pendente">
      <formula>NOT(ISERROR(SEARCH("Pendente",D730)))</formula>
    </cfRule>
    <cfRule type="containsText" dxfId="17112" priority="22511" operator="containsText" text="Concluído">
      <formula>NOT(ISERROR(SEARCH("Concluído",D730)))</formula>
    </cfRule>
    <cfRule type="containsText" dxfId="17111" priority="22512" operator="containsText" text="Reprogramado">
      <formula>NOT(ISERROR(SEARCH("Reprogramado",D730)))</formula>
    </cfRule>
    <cfRule type="containsText" dxfId="17110" priority="22513" operator="containsText" text="Remanejado">
      <formula>NOT(ISERROR(SEARCH("Remanejado",D730)))</formula>
    </cfRule>
    <cfRule type="containsText" dxfId="17109" priority="22514" operator="containsText" text="Cancelado">
      <formula>NOT(ISERROR(SEARCH("Cancelado",D730)))</formula>
    </cfRule>
    <cfRule type="containsText" dxfId="17108" priority="22515" operator="containsText" text="Suspensa">
      <formula>NOT(ISERROR(SEARCH("Suspensa",D730)))</formula>
    </cfRule>
    <cfRule type="containsText" dxfId="17107" priority="22516" operator="containsText" text="Pendente">
      <formula>NOT(ISERROR(SEARCH("Pendente",D730)))</formula>
    </cfRule>
    <cfRule type="containsText" dxfId="17106" priority="22517" operator="containsText" text="Concluído">
      <formula>NOT(ISERROR(SEARCH("Concluído",D730)))</formula>
    </cfRule>
    <cfRule type="containsText" dxfId="17105" priority="22518" operator="containsText" text="Reprogramado">
      <formula>NOT(ISERROR(SEARCH("Reprogramado",D730)))</formula>
    </cfRule>
    <cfRule type="containsText" dxfId="17104" priority="22519" operator="containsText" text="Remanejado">
      <formula>NOT(ISERROR(SEARCH("Remanejado",D730)))</formula>
    </cfRule>
    <cfRule type="containsText" dxfId="17103" priority="22520" operator="containsText" text="Cancelado">
      <formula>NOT(ISERROR(SEARCH("Cancelado",D730)))</formula>
    </cfRule>
    <cfRule type="containsText" dxfId="17102" priority="22521" operator="containsText" text="Suspensa">
      <formula>NOT(ISERROR(SEARCH("Suspensa",D730)))</formula>
    </cfRule>
    <cfRule type="containsText" dxfId="17101" priority="22522" operator="containsText" text="Pendente">
      <formula>NOT(ISERROR(SEARCH("Pendente",D730)))</formula>
    </cfRule>
    <cfRule type="containsText" dxfId="17100" priority="22523" operator="containsText" text="Concluído">
      <formula>NOT(ISERROR(SEARCH("Concluído",D730)))</formula>
    </cfRule>
    <cfRule type="containsText" dxfId="17099" priority="22524" operator="containsText" text="Não">
      <formula>NOT(ISERROR(SEARCH("Não",D730)))</formula>
    </cfRule>
    <cfRule type="containsText" dxfId="17098" priority="22525" operator="containsText" text="Reprogramado">
      <formula>NOT(ISERROR(SEARCH("Reprogramado",D730)))</formula>
    </cfRule>
    <cfRule type="containsText" dxfId="17097" priority="22526" operator="containsText" text="Remanejado">
      <formula>NOT(ISERROR(SEARCH("Remanejado",D730)))</formula>
    </cfRule>
    <cfRule type="containsText" dxfId="17096" priority="22527" operator="containsText" text="Cancelado">
      <formula>NOT(ISERROR(SEARCH("Cancelado",D730)))</formula>
    </cfRule>
    <cfRule type="containsText" dxfId="17095" priority="22528" operator="containsText" text="Suspensa">
      <formula>NOT(ISERROR(SEARCH("Suspensa",D730)))</formula>
    </cfRule>
    <cfRule type="containsText" dxfId="17094" priority="22529" operator="containsText" text="Pendente">
      <formula>NOT(ISERROR(SEARCH("Pendente",D730)))</formula>
    </cfRule>
    <cfRule type="containsText" dxfId="17093" priority="22530" operator="containsText" text="Concluído">
      <formula>NOT(ISERROR(SEARCH("Concluído",D730)))</formula>
    </cfRule>
    <cfRule type="containsText" dxfId="17092" priority="22531" operator="containsText" text="Reprogramado">
      <formula>NOT(ISERROR(SEARCH("Reprogramado",D730)))</formula>
    </cfRule>
    <cfRule type="containsText" dxfId="17091" priority="22532" operator="containsText" text="Remanejado">
      <formula>NOT(ISERROR(SEARCH("Remanejado",D730)))</formula>
    </cfRule>
    <cfRule type="containsText" dxfId="17090" priority="22533" operator="containsText" text="Cancelado">
      <formula>NOT(ISERROR(SEARCH("Cancelado",D730)))</formula>
    </cfRule>
    <cfRule type="containsText" dxfId="17089" priority="22534" operator="containsText" text="Suspensa">
      <formula>NOT(ISERROR(SEARCH("Suspensa",D730)))</formula>
    </cfRule>
    <cfRule type="containsText" dxfId="17088" priority="22535" operator="containsText" text="Pendente">
      <formula>NOT(ISERROR(SEARCH("Pendente",D730)))</formula>
    </cfRule>
    <cfRule type="containsText" dxfId="17087" priority="22536" operator="containsText" text="Concluído">
      <formula>NOT(ISERROR(SEARCH("Concluído",D730)))</formula>
    </cfRule>
    <cfRule type="containsText" dxfId="17086" priority="22537" operator="containsText" text="Não">
      <formula>NOT(ISERROR(SEARCH("Não",D730)))</formula>
    </cfRule>
    <cfRule type="containsText" dxfId="17085" priority="22538" operator="containsText" text="Reprogramado">
      <formula>NOT(ISERROR(SEARCH("Reprogramado",D730)))</formula>
    </cfRule>
    <cfRule type="containsText" dxfId="17084" priority="22539" operator="containsText" text="Remanejado">
      <formula>NOT(ISERROR(SEARCH("Remanejado",D730)))</formula>
    </cfRule>
    <cfRule type="containsText" dxfId="17083" priority="22540" operator="containsText" text="Cancelado">
      <formula>NOT(ISERROR(SEARCH("Cancelado",D730)))</formula>
    </cfRule>
    <cfRule type="containsText" dxfId="17082" priority="22541" operator="containsText" text="Suspensa">
      <formula>NOT(ISERROR(SEARCH("Suspensa",D730)))</formula>
    </cfRule>
    <cfRule type="containsText" dxfId="17081" priority="22542" operator="containsText" text="Pendente">
      <formula>NOT(ISERROR(SEARCH("Pendente",D730)))</formula>
    </cfRule>
    <cfRule type="containsText" dxfId="17080" priority="22543" operator="containsText" text="Concluído">
      <formula>NOT(ISERROR(SEARCH("Concluído",D730)))</formula>
    </cfRule>
    <cfRule type="containsText" dxfId="17079" priority="22544" operator="containsText" text="Reprogramado">
      <formula>NOT(ISERROR(SEARCH("Reprogramado",D730)))</formula>
    </cfRule>
    <cfRule type="containsText" dxfId="17078" priority="22545" operator="containsText" text="Remanejado">
      <formula>NOT(ISERROR(SEARCH("Remanejado",D730)))</formula>
    </cfRule>
    <cfRule type="containsText" dxfId="17077" priority="22546" operator="containsText" text="Cancelado">
      <formula>NOT(ISERROR(SEARCH("Cancelado",D730)))</formula>
    </cfRule>
    <cfRule type="containsText" dxfId="17076" priority="22547" operator="containsText" text="Suspensa">
      <formula>NOT(ISERROR(SEARCH("Suspensa",D730)))</formula>
    </cfRule>
    <cfRule type="containsText" dxfId="17075" priority="22548" operator="containsText" text="Pendente">
      <formula>NOT(ISERROR(SEARCH("Pendente",D730)))</formula>
    </cfRule>
    <cfRule type="containsText" dxfId="17074" priority="22549" operator="containsText" text="Concluído">
      <formula>NOT(ISERROR(SEARCH("Concluído",D730)))</formula>
    </cfRule>
    <cfRule type="containsText" dxfId="17073" priority="22550" operator="containsText" text="Reprogramado">
      <formula>NOT(ISERROR(SEARCH("Reprogramado",D730)))</formula>
    </cfRule>
    <cfRule type="containsText" dxfId="17072" priority="22551" operator="containsText" text="Remanejado">
      <formula>NOT(ISERROR(SEARCH("Remanejado",D730)))</formula>
    </cfRule>
    <cfRule type="containsText" dxfId="17071" priority="22552" operator="containsText" text="Cancelado">
      <formula>NOT(ISERROR(SEARCH("Cancelado",D730)))</formula>
    </cfRule>
    <cfRule type="containsText" dxfId="17070" priority="22553" operator="containsText" text="Suspensa">
      <formula>NOT(ISERROR(SEARCH("Suspensa",D730)))</formula>
    </cfRule>
    <cfRule type="containsText" dxfId="17069" priority="22554" operator="containsText" text="Pendente">
      <formula>NOT(ISERROR(SEARCH("Pendente",D730)))</formula>
    </cfRule>
    <cfRule type="containsText" dxfId="17068" priority="22555" operator="containsText" text="Concluído">
      <formula>NOT(ISERROR(SEARCH("Concluído",D730)))</formula>
    </cfRule>
    <cfRule type="containsText" dxfId="17067" priority="22556" operator="containsText" text="Reprogramado">
      <formula>NOT(ISERROR(SEARCH("Reprogramado",D730)))</formula>
    </cfRule>
    <cfRule type="containsText" dxfId="17066" priority="22557" operator="containsText" text="Remanejado">
      <formula>NOT(ISERROR(SEARCH("Remanejado",D730)))</formula>
    </cfRule>
    <cfRule type="containsText" dxfId="17065" priority="22558" operator="containsText" text="Cancelado">
      <formula>NOT(ISERROR(SEARCH("Cancelado",D730)))</formula>
    </cfRule>
    <cfRule type="containsText" dxfId="17064" priority="22559" operator="containsText" text="Suspensa">
      <formula>NOT(ISERROR(SEARCH("Suspensa",D730)))</formula>
    </cfRule>
    <cfRule type="containsText" dxfId="17063" priority="22560" operator="containsText" text="Pendente">
      <formula>NOT(ISERROR(SEARCH("Pendente",D730)))</formula>
    </cfRule>
    <cfRule type="containsText" dxfId="17062" priority="22561" operator="containsText" text="Concluído">
      <formula>NOT(ISERROR(SEARCH("Concluído",D730)))</formula>
    </cfRule>
    <cfRule type="containsText" dxfId="17061" priority="22562" operator="containsText" text="Não">
      <formula>NOT(ISERROR(SEARCH("Não",D730)))</formula>
    </cfRule>
    <cfRule type="containsText" dxfId="17060" priority="22564" operator="containsText" text="Reprogramado">
      <formula>NOT(ISERROR(SEARCH("Reprogramado",D730)))</formula>
    </cfRule>
    <cfRule type="containsText" dxfId="17059" priority="22565" operator="containsText" text="Remanejado">
      <formula>NOT(ISERROR(SEARCH("Remanejado",D730)))</formula>
    </cfRule>
    <cfRule type="containsText" dxfId="17058" priority="22566" operator="containsText" text="Cancelado">
      <formula>NOT(ISERROR(SEARCH("Cancelado",D730)))</formula>
    </cfRule>
    <cfRule type="containsText" dxfId="17057" priority="22567" operator="containsText" text="Suspensa">
      <formula>NOT(ISERROR(SEARCH("Suspensa",D730)))</formula>
    </cfRule>
    <cfRule type="containsText" dxfId="17056" priority="22568" operator="containsText" text="Pendente">
      <formula>NOT(ISERROR(SEARCH("Pendente",D730)))</formula>
    </cfRule>
    <cfRule type="containsText" dxfId="17055" priority="22569" operator="containsText" text="Concluído">
      <formula>NOT(ISERROR(SEARCH("Concluído",D730)))</formula>
    </cfRule>
    <cfRule type="containsText" dxfId="17054" priority="22570" operator="containsText" text="Reprogramado">
      <formula>NOT(ISERROR(SEARCH("Reprogramado",D730)))</formula>
    </cfRule>
    <cfRule type="containsText" dxfId="17053" priority="22571" operator="containsText" text="Remanejado">
      <formula>NOT(ISERROR(SEARCH("Remanejado",D730)))</formula>
    </cfRule>
    <cfRule type="containsText" dxfId="17052" priority="22572" operator="containsText" text="Cancelado">
      <formula>NOT(ISERROR(SEARCH("Cancelado",D730)))</formula>
    </cfRule>
    <cfRule type="containsText" dxfId="17051" priority="22573" operator="containsText" text="Suspensa">
      <formula>NOT(ISERROR(SEARCH("Suspensa",D730)))</formula>
    </cfRule>
    <cfRule type="containsText" dxfId="17050" priority="22574" operator="containsText" text="Pendente">
      <formula>NOT(ISERROR(SEARCH("Pendente",D730)))</formula>
    </cfRule>
    <cfRule type="containsText" dxfId="17049" priority="22575" operator="containsText" text="Concluído">
      <formula>NOT(ISERROR(SEARCH("Concluído",D730)))</formula>
    </cfRule>
    <cfRule type="containsText" dxfId="17048" priority="22576" operator="containsText" text="Reprogramado">
      <formula>NOT(ISERROR(SEARCH("Reprogramado",D730)))</formula>
    </cfRule>
    <cfRule type="containsText" dxfId="17047" priority="22577" operator="containsText" text="Remanejado">
      <formula>NOT(ISERROR(SEARCH("Remanejado",D730)))</formula>
    </cfRule>
    <cfRule type="containsText" dxfId="17046" priority="22578" operator="containsText" text="Cancelado">
      <formula>NOT(ISERROR(SEARCH("Cancelado",D730)))</formula>
    </cfRule>
    <cfRule type="containsText" dxfId="17045" priority="22579" operator="containsText" text="Suspensa">
      <formula>NOT(ISERROR(SEARCH("Suspensa",D730)))</formula>
    </cfRule>
    <cfRule type="containsText" dxfId="17044" priority="22580" operator="containsText" text="Pendente">
      <formula>NOT(ISERROR(SEARCH("Pendente",D730)))</formula>
    </cfRule>
    <cfRule type="containsText" dxfId="17043" priority="22581" operator="containsText" text="Concluído">
      <formula>NOT(ISERROR(SEARCH("Concluído",D730)))</formula>
    </cfRule>
    <cfRule type="containsText" dxfId="17042" priority="22582" operator="containsText" text="Reprogramado">
      <formula>NOT(ISERROR(SEARCH("Reprogramado",D730)))</formula>
    </cfRule>
    <cfRule type="containsText" dxfId="17041" priority="22583" operator="containsText" text="Remanejado">
      <formula>NOT(ISERROR(SEARCH("Remanejado",D730)))</formula>
    </cfRule>
    <cfRule type="containsText" dxfId="17040" priority="22584" operator="containsText" text="Cancelado">
      <formula>NOT(ISERROR(SEARCH("Cancelado",D730)))</formula>
    </cfRule>
    <cfRule type="containsText" dxfId="17039" priority="22585" operator="containsText" text="Suspensa">
      <formula>NOT(ISERROR(SEARCH("Suspensa",D730)))</formula>
    </cfRule>
    <cfRule type="containsText" dxfId="17038" priority="22586" operator="containsText" text="Pendente">
      <formula>NOT(ISERROR(SEARCH("Pendente",D730)))</formula>
    </cfRule>
    <cfRule type="containsText" dxfId="17037" priority="22587" operator="containsText" text="Concluído">
      <formula>NOT(ISERROR(SEARCH("Concluído",D730)))</formula>
    </cfRule>
    <cfRule type="containsText" dxfId="17036" priority="22588" operator="containsText" text="Reprogramado">
      <formula>NOT(ISERROR(SEARCH("Reprogramado",D730)))</formula>
    </cfRule>
    <cfRule type="containsText" dxfId="17035" priority="22589" operator="containsText" text="Remanejado">
      <formula>NOT(ISERROR(SEARCH("Remanejado",D730)))</formula>
    </cfRule>
    <cfRule type="containsText" dxfId="17034" priority="22590" operator="containsText" text="Cancelado">
      <formula>NOT(ISERROR(SEARCH("Cancelado",D730)))</formula>
    </cfRule>
    <cfRule type="containsText" dxfId="17033" priority="22591" operator="containsText" text="Suspensa">
      <formula>NOT(ISERROR(SEARCH("Suspensa",D730)))</formula>
    </cfRule>
    <cfRule type="containsText" dxfId="17032" priority="22592" operator="containsText" text="Pendente">
      <formula>NOT(ISERROR(SEARCH("Pendente",D730)))</formula>
    </cfRule>
    <cfRule type="containsText" dxfId="17031" priority="22593" operator="containsText" text="Concluído">
      <formula>NOT(ISERROR(SEARCH("Concluído",D730)))</formula>
    </cfRule>
    <cfRule type="containsText" dxfId="17030" priority="22594" operator="containsText" text="Não">
      <formula>NOT(ISERROR(SEARCH("Não",D730)))</formula>
    </cfRule>
    <cfRule type="containsText" dxfId="17029" priority="22596" operator="containsText" text="Reprogramado">
      <formula>NOT(ISERROR(SEARCH("Reprogramado",D730)))</formula>
    </cfRule>
    <cfRule type="containsText" dxfId="17028" priority="22597" operator="containsText" text="Remanejado">
      <formula>NOT(ISERROR(SEARCH("Remanejado",D730)))</formula>
    </cfRule>
    <cfRule type="containsText" dxfId="17027" priority="22598" operator="containsText" text="Cancelado">
      <formula>NOT(ISERROR(SEARCH("Cancelado",D730)))</formula>
    </cfRule>
    <cfRule type="containsText" dxfId="17026" priority="22599" operator="containsText" text="Suspensa">
      <formula>NOT(ISERROR(SEARCH("Suspensa",D730)))</formula>
    </cfRule>
    <cfRule type="containsText" dxfId="17025" priority="22600" operator="containsText" text="Pendente">
      <formula>NOT(ISERROR(SEARCH("Pendente",D730)))</formula>
    </cfRule>
    <cfRule type="containsText" dxfId="17024" priority="22601" operator="containsText" text="Concluído">
      <formula>NOT(ISERROR(SEARCH("Concluído",D730)))</formula>
    </cfRule>
    <cfRule type="containsText" dxfId="17023" priority="22602" operator="containsText" text="Reprogramado">
      <formula>NOT(ISERROR(SEARCH("Reprogramado",D730)))</formula>
    </cfRule>
    <cfRule type="containsText" dxfId="17022" priority="22603" operator="containsText" text="Remanejado">
      <formula>NOT(ISERROR(SEARCH("Remanejado",D730)))</formula>
    </cfRule>
    <cfRule type="containsText" dxfId="17021" priority="22604" operator="containsText" text="Cancelado">
      <formula>NOT(ISERROR(SEARCH("Cancelado",D730)))</formula>
    </cfRule>
    <cfRule type="containsText" dxfId="17020" priority="22605" operator="containsText" text="Suspensa">
      <formula>NOT(ISERROR(SEARCH("Suspensa",D730)))</formula>
    </cfRule>
    <cfRule type="containsText" dxfId="17019" priority="22606" operator="containsText" text="Pendente">
      <formula>NOT(ISERROR(SEARCH("Pendente",D730)))</formula>
    </cfRule>
    <cfRule type="containsText" dxfId="17018" priority="22607" operator="containsText" text="Concluído">
      <formula>NOT(ISERROR(SEARCH("Concluído",D730)))</formula>
    </cfRule>
    <cfRule type="containsText" dxfId="17017" priority="22608" operator="containsText" text="Reprogramado">
      <formula>NOT(ISERROR(SEARCH("Reprogramado",D730)))</formula>
    </cfRule>
    <cfRule type="containsText" dxfId="17016" priority="22609" operator="containsText" text="Remanejado">
      <formula>NOT(ISERROR(SEARCH("Remanejado",D730)))</formula>
    </cfRule>
    <cfRule type="containsText" dxfId="17015" priority="22610" operator="containsText" text="Cancelado">
      <formula>NOT(ISERROR(SEARCH("Cancelado",D730)))</formula>
    </cfRule>
    <cfRule type="containsText" dxfId="17014" priority="22611" operator="containsText" text="Suspensa">
      <formula>NOT(ISERROR(SEARCH("Suspensa",D730)))</formula>
    </cfRule>
    <cfRule type="containsText" dxfId="17013" priority="22612" operator="containsText" text="Pendente">
      <formula>NOT(ISERROR(SEARCH("Pendente",D730)))</formula>
    </cfRule>
    <cfRule type="containsText" dxfId="17012" priority="22613" operator="containsText" text="Concluído">
      <formula>NOT(ISERROR(SEARCH("Concluído",D730)))</formula>
    </cfRule>
    <cfRule type="containsText" dxfId="17011" priority="22614" operator="containsText" text="Não">
      <formula>NOT(ISERROR(SEARCH("Não",D730)))</formula>
    </cfRule>
    <cfRule type="containsText" dxfId="17010" priority="22615" operator="containsText" text="Reprogramado">
      <formula>NOT(ISERROR(SEARCH("Reprogramado",D730)))</formula>
    </cfRule>
    <cfRule type="containsText" dxfId="17009" priority="22616" operator="containsText" text="Remanejado">
      <formula>NOT(ISERROR(SEARCH("Remanejado",D730)))</formula>
    </cfRule>
    <cfRule type="containsText" dxfId="17008" priority="22617" operator="containsText" text="Cancelado">
      <formula>NOT(ISERROR(SEARCH("Cancelado",D730)))</formula>
    </cfRule>
    <cfRule type="containsText" dxfId="17007" priority="22618" operator="containsText" text="Suspensa">
      <formula>NOT(ISERROR(SEARCH("Suspensa",D730)))</formula>
    </cfRule>
    <cfRule type="containsText" dxfId="17006" priority="22619" operator="containsText" text="Pendente">
      <formula>NOT(ISERROR(SEARCH("Pendente",D730)))</formula>
    </cfRule>
    <cfRule type="containsText" dxfId="17005" priority="22620" operator="containsText" text="Concluído">
      <formula>NOT(ISERROR(SEARCH("Concluído",D730)))</formula>
    </cfRule>
    <cfRule type="containsText" dxfId="17004" priority="22621" operator="containsText" text="Reprogramado">
      <formula>NOT(ISERROR(SEARCH("Reprogramado",D730)))</formula>
    </cfRule>
    <cfRule type="containsText" dxfId="17003" priority="22622" operator="containsText" text="Remanejado">
      <formula>NOT(ISERROR(SEARCH("Remanejado",D730)))</formula>
    </cfRule>
    <cfRule type="containsText" dxfId="17002" priority="22623" operator="containsText" text="Cancelado">
      <formula>NOT(ISERROR(SEARCH("Cancelado",D730)))</formula>
    </cfRule>
    <cfRule type="containsText" dxfId="17001" priority="22624" operator="containsText" text="Suspensa">
      <formula>NOT(ISERROR(SEARCH("Suspensa",D730)))</formula>
    </cfRule>
    <cfRule type="containsText" dxfId="17000" priority="22625" operator="containsText" text="Pendente">
      <formula>NOT(ISERROR(SEARCH("Pendente",D730)))</formula>
    </cfRule>
    <cfRule type="containsText" dxfId="16999" priority="22626" operator="containsText" text="Concluído">
      <formula>NOT(ISERROR(SEARCH("Concluído",D730)))</formula>
    </cfRule>
    <cfRule type="containsText" dxfId="16998" priority="22627" operator="containsText" text="Não">
      <formula>NOT(ISERROR(SEARCH("Não",D730)))</formula>
    </cfRule>
    <cfRule type="containsText" dxfId="16997" priority="22628" operator="containsText" text="Reprogramado">
      <formula>NOT(ISERROR(SEARCH("Reprogramado",D730)))</formula>
    </cfRule>
    <cfRule type="containsText" dxfId="16996" priority="22629" operator="containsText" text="Remanejado">
      <formula>NOT(ISERROR(SEARCH("Remanejado",D730)))</formula>
    </cfRule>
    <cfRule type="containsText" dxfId="16995" priority="22630" operator="containsText" text="Cancelado">
      <formula>NOT(ISERROR(SEARCH("Cancelado",D730)))</formula>
    </cfRule>
    <cfRule type="containsText" dxfId="16994" priority="22631" operator="containsText" text="Suspensa">
      <formula>NOT(ISERROR(SEARCH("Suspensa",D730)))</formula>
    </cfRule>
    <cfRule type="containsText" dxfId="16993" priority="22632" operator="containsText" text="Pendente">
      <formula>NOT(ISERROR(SEARCH("Pendente",D730)))</formula>
    </cfRule>
    <cfRule type="containsText" dxfId="16992" priority="22633" operator="containsText" text="Concluído">
      <formula>NOT(ISERROR(SEARCH("Concluído",D730)))</formula>
    </cfRule>
    <cfRule type="containsText" dxfId="16991" priority="22634" operator="containsText" text="Reprogramado">
      <formula>NOT(ISERROR(SEARCH("Reprogramado",D730)))</formula>
    </cfRule>
    <cfRule type="containsText" dxfId="16990" priority="22635" operator="containsText" text="Remanejado">
      <formula>NOT(ISERROR(SEARCH("Remanejado",D730)))</formula>
    </cfRule>
    <cfRule type="containsText" dxfId="16989" priority="22636" operator="containsText" text="Cancelado">
      <formula>NOT(ISERROR(SEARCH("Cancelado",D730)))</formula>
    </cfRule>
    <cfRule type="containsText" dxfId="16988" priority="22637" operator="containsText" text="Suspensa">
      <formula>NOT(ISERROR(SEARCH("Suspensa",D730)))</formula>
    </cfRule>
    <cfRule type="containsText" dxfId="16987" priority="22638" operator="containsText" text="Pendente">
      <formula>NOT(ISERROR(SEARCH("Pendente",D730)))</formula>
    </cfRule>
    <cfRule type="containsText" dxfId="16986" priority="22639" operator="containsText" text="Concluído">
      <formula>NOT(ISERROR(SEARCH("Concluído",D730)))</formula>
    </cfRule>
    <cfRule type="containsText" dxfId="16985" priority="22640" operator="containsText" text="Reprogramado">
      <formula>NOT(ISERROR(SEARCH("Reprogramado",D730)))</formula>
    </cfRule>
    <cfRule type="containsText" dxfId="16984" priority="22641" operator="containsText" text="Remanejado">
      <formula>NOT(ISERROR(SEARCH("Remanejado",D730)))</formula>
    </cfRule>
    <cfRule type="containsText" dxfId="16983" priority="22642" operator="containsText" text="Cancelado">
      <formula>NOT(ISERROR(SEARCH("Cancelado",D730)))</formula>
    </cfRule>
    <cfRule type="containsText" dxfId="16982" priority="22643" operator="containsText" text="Suspensa">
      <formula>NOT(ISERROR(SEARCH("Suspensa",D730)))</formula>
    </cfRule>
    <cfRule type="containsText" dxfId="16981" priority="22644" operator="containsText" text="Pendente">
      <formula>NOT(ISERROR(SEARCH("Pendente",D730)))</formula>
    </cfRule>
    <cfRule type="containsText" dxfId="16980" priority="22645" operator="containsText" text="Concluído">
      <formula>NOT(ISERROR(SEARCH("Concluído",D730)))</formula>
    </cfRule>
    <cfRule type="containsText" dxfId="16979" priority="22646" operator="containsText" text="Reprogramado">
      <formula>NOT(ISERROR(SEARCH("Reprogramado",D730)))</formula>
    </cfRule>
    <cfRule type="containsText" dxfId="16978" priority="22647" operator="containsText" text="Remanejado">
      <formula>NOT(ISERROR(SEARCH("Remanejado",D730)))</formula>
    </cfRule>
    <cfRule type="containsText" dxfId="16977" priority="22648" operator="containsText" text="Cancelado">
      <formula>NOT(ISERROR(SEARCH("Cancelado",D730)))</formula>
    </cfRule>
    <cfRule type="containsText" dxfId="16976" priority="22649" operator="containsText" text="Suspensa">
      <formula>NOT(ISERROR(SEARCH("Suspensa",D730)))</formula>
    </cfRule>
    <cfRule type="containsText" dxfId="16975" priority="22650" operator="containsText" text="Pendente">
      <formula>NOT(ISERROR(SEARCH("Pendente",D730)))</formula>
    </cfRule>
    <cfRule type="containsText" dxfId="16974" priority="22651" operator="containsText" text="Concluído">
      <formula>NOT(ISERROR(SEARCH("Concluído",D730)))</formula>
    </cfRule>
    <cfRule type="containsText" dxfId="16973" priority="22652" operator="containsText" text="Não">
      <formula>NOT(ISERROR(SEARCH("Não",D730)))</formula>
    </cfRule>
    <cfRule type="containsText" dxfId="16972" priority="22654" operator="containsText" text="Reprogramado">
      <formula>NOT(ISERROR(SEARCH("Reprogramado",D730)))</formula>
    </cfRule>
    <cfRule type="containsText" dxfId="16971" priority="22655" operator="containsText" text="Remanejado">
      <formula>NOT(ISERROR(SEARCH("Remanejado",D730)))</formula>
    </cfRule>
    <cfRule type="containsText" dxfId="16970" priority="22656" operator="containsText" text="Cancelado">
      <formula>NOT(ISERROR(SEARCH("Cancelado",D730)))</formula>
    </cfRule>
    <cfRule type="containsText" dxfId="16969" priority="22657" operator="containsText" text="Suspensa">
      <formula>NOT(ISERROR(SEARCH("Suspensa",D730)))</formula>
    </cfRule>
    <cfRule type="containsText" dxfId="16968" priority="22658" operator="containsText" text="Pendente">
      <formula>NOT(ISERROR(SEARCH("Pendente",D730)))</formula>
    </cfRule>
    <cfRule type="containsText" dxfId="16967" priority="22659" operator="containsText" text="Concluído">
      <formula>NOT(ISERROR(SEARCH("Concluído",D730)))</formula>
    </cfRule>
    <cfRule type="containsText" dxfId="16966" priority="22660" operator="containsText" text="Reprogramado">
      <formula>NOT(ISERROR(SEARCH("Reprogramado",D730)))</formula>
    </cfRule>
    <cfRule type="containsText" dxfId="16965" priority="22661" operator="containsText" text="Remanejado">
      <formula>NOT(ISERROR(SEARCH("Remanejado",D730)))</formula>
    </cfRule>
    <cfRule type="containsText" dxfId="16964" priority="22662" operator="containsText" text="Cancelado">
      <formula>NOT(ISERROR(SEARCH("Cancelado",D730)))</formula>
    </cfRule>
    <cfRule type="containsText" dxfId="16963" priority="22663" operator="containsText" text="Suspensa">
      <formula>NOT(ISERROR(SEARCH("Suspensa",D730)))</formula>
    </cfRule>
    <cfRule type="containsText" dxfId="16962" priority="22664" operator="containsText" text="Pendente">
      <formula>NOT(ISERROR(SEARCH("Pendente",D730)))</formula>
    </cfRule>
    <cfRule type="containsText" dxfId="16961" priority="22665" operator="containsText" text="Concluído">
      <formula>NOT(ISERROR(SEARCH("Concluído",D730)))</formula>
    </cfRule>
    <cfRule type="containsText" dxfId="16960" priority="22666" operator="containsText" text="Não">
      <formula>NOT(ISERROR(SEARCH("Não",D730)))</formula>
    </cfRule>
    <cfRule type="containsText" dxfId="16959" priority="22667" operator="containsText" text="Reprogramado">
      <formula>NOT(ISERROR(SEARCH("Reprogramado",D730)))</formula>
    </cfRule>
    <cfRule type="containsText" dxfId="16958" priority="22668" operator="containsText" text="Remanejado">
      <formula>NOT(ISERROR(SEARCH("Remanejado",D730)))</formula>
    </cfRule>
    <cfRule type="containsText" dxfId="16957" priority="22669" operator="containsText" text="Cancelado">
      <formula>NOT(ISERROR(SEARCH("Cancelado",D730)))</formula>
    </cfRule>
    <cfRule type="containsText" dxfId="16956" priority="22670" operator="containsText" text="Suspensa">
      <formula>NOT(ISERROR(SEARCH("Suspensa",D730)))</formula>
    </cfRule>
    <cfRule type="containsText" dxfId="16955" priority="22671" operator="containsText" text="Pendente">
      <formula>NOT(ISERROR(SEARCH("Pendente",D730)))</formula>
    </cfRule>
    <cfRule type="containsText" dxfId="16954" priority="22672" operator="containsText" text="Concluído">
      <formula>NOT(ISERROR(SEARCH("Concluído",D730)))</formula>
    </cfRule>
    <cfRule type="containsText" dxfId="16953" priority="22673" operator="containsText" text="Reprogramado">
      <formula>NOT(ISERROR(SEARCH("Reprogramado",D730)))</formula>
    </cfRule>
    <cfRule type="containsText" dxfId="16952" priority="22674" operator="containsText" text="Remanejado">
      <formula>NOT(ISERROR(SEARCH("Remanejado",D730)))</formula>
    </cfRule>
    <cfRule type="containsText" dxfId="16951" priority="22675" operator="containsText" text="Cancelado">
      <formula>NOT(ISERROR(SEARCH("Cancelado",D730)))</formula>
    </cfRule>
    <cfRule type="containsText" dxfId="16950" priority="22676" operator="containsText" text="Suspensa">
      <formula>NOT(ISERROR(SEARCH("Suspensa",D730)))</formula>
    </cfRule>
    <cfRule type="containsText" dxfId="16949" priority="22677" operator="containsText" text="Pendente">
      <formula>NOT(ISERROR(SEARCH("Pendente",D730)))</formula>
    </cfRule>
    <cfRule type="containsText" dxfId="16948" priority="22678" operator="containsText" text="Concluído">
      <formula>NOT(ISERROR(SEARCH("Concluído",D730)))</formula>
    </cfRule>
    <cfRule type="containsText" dxfId="16947" priority="22679" operator="containsText" text="Não">
      <formula>NOT(ISERROR(SEARCH("Não",D730)))</formula>
    </cfRule>
    <cfRule type="containsText" dxfId="16946" priority="22680" operator="containsText" text="Reprogramado">
      <formula>NOT(ISERROR(SEARCH("Reprogramado",D730)))</formula>
    </cfRule>
    <cfRule type="containsText" dxfId="16945" priority="22681" operator="containsText" text="Remanejado">
      <formula>NOT(ISERROR(SEARCH("Remanejado",D730)))</formula>
    </cfRule>
    <cfRule type="containsText" dxfId="16944" priority="22682" operator="containsText" text="Cancelado">
      <formula>NOT(ISERROR(SEARCH("Cancelado",D730)))</formula>
    </cfRule>
    <cfRule type="containsText" dxfId="16943" priority="22683" operator="containsText" text="Suspensa">
      <formula>NOT(ISERROR(SEARCH("Suspensa",D730)))</formula>
    </cfRule>
    <cfRule type="containsText" dxfId="16942" priority="22684" operator="containsText" text="Pendente">
      <formula>NOT(ISERROR(SEARCH("Pendente",D730)))</formula>
    </cfRule>
    <cfRule type="containsText" dxfId="16941" priority="22685" operator="containsText" text="Concluído">
      <formula>NOT(ISERROR(SEARCH("Concluído",D730)))</formula>
    </cfRule>
    <cfRule type="containsText" dxfId="16940" priority="22686" operator="containsText" text="Reprogramado">
      <formula>NOT(ISERROR(SEARCH("Reprogramado",D730)))</formula>
    </cfRule>
    <cfRule type="containsText" dxfId="16939" priority="22687" operator="containsText" text="Remanejado">
      <formula>NOT(ISERROR(SEARCH("Remanejado",D730)))</formula>
    </cfRule>
    <cfRule type="containsText" dxfId="16938" priority="22688" operator="containsText" text="Cancelado">
      <formula>NOT(ISERROR(SEARCH("Cancelado",D730)))</formula>
    </cfRule>
    <cfRule type="containsText" dxfId="16937" priority="22689" operator="containsText" text="Suspensa">
      <formula>NOT(ISERROR(SEARCH("Suspensa",D730)))</formula>
    </cfRule>
    <cfRule type="containsText" dxfId="16936" priority="22690" operator="containsText" text="Pendente">
      <formula>NOT(ISERROR(SEARCH("Pendente",D730)))</formula>
    </cfRule>
    <cfRule type="containsText" dxfId="16935" priority="22691" operator="containsText" text="Concluído">
      <formula>NOT(ISERROR(SEARCH("Concluído",D730)))</formula>
    </cfRule>
    <cfRule type="containsText" dxfId="16934" priority="22692" operator="containsText" text="Reprogramado">
      <formula>NOT(ISERROR(SEARCH("Reprogramado",D730)))</formula>
    </cfRule>
    <cfRule type="containsText" dxfId="16933" priority="22693" operator="containsText" text="Remanejado">
      <formula>NOT(ISERROR(SEARCH("Remanejado",D730)))</formula>
    </cfRule>
    <cfRule type="containsText" dxfId="16932" priority="22694" operator="containsText" text="Cancelado">
      <formula>NOT(ISERROR(SEARCH("Cancelado",D730)))</formula>
    </cfRule>
    <cfRule type="containsText" dxfId="16931" priority="22695" operator="containsText" text="Suspensa">
      <formula>NOT(ISERROR(SEARCH("Suspensa",D730)))</formula>
    </cfRule>
    <cfRule type="containsText" dxfId="16930" priority="22696" operator="containsText" text="Pendente">
      <formula>NOT(ISERROR(SEARCH("Pendente",D730)))</formula>
    </cfRule>
    <cfRule type="containsText" dxfId="16929" priority="22697" operator="containsText" text="Concluído">
      <formula>NOT(ISERROR(SEARCH("Concluído",D730)))</formula>
    </cfRule>
    <cfRule type="containsText" dxfId="16928" priority="22698" operator="containsText" text="Reprogramado">
      <formula>NOT(ISERROR(SEARCH("Reprogramado",D730)))</formula>
    </cfRule>
    <cfRule type="containsText" dxfId="16927" priority="22699" operator="containsText" text="Remanejado">
      <formula>NOT(ISERROR(SEARCH("Remanejado",D730)))</formula>
    </cfRule>
    <cfRule type="containsText" dxfId="16926" priority="22700" operator="containsText" text="Cancelado">
      <formula>NOT(ISERROR(SEARCH("Cancelado",D730)))</formula>
    </cfRule>
    <cfRule type="containsText" dxfId="16925" priority="22701" operator="containsText" text="Suspensa">
      <formula>NOT(ISERROR(SEARCH("Suspensa",D730)))</formula>
    </cfRule>
    <cfRule type="containsText" dxfId="16924" priority="22702" operator="containsText" text="Pendente">
      <formula>NOT(ISERROR(SEARCH("Pendente",D730)))</formula>
    </cfRule>
    <cfRule type="containsText" dxfId="16923" priority="22703" operator="containsText" text="Concluído">
      <formula>NOT(ISERROR(SEARCH("Concluído",D730)))</formula>
    </cfRule>
    <cfRule type="containsText" dxfId="16922" priority="22704" operator="containsText" text="Não">
      <formula>NOT(ISERROR(SEARCH("Não",D730)))</formula>
    </cfRule>
    <cfRule type="containsText" dxfId="16921" priority="22706" operator="containsText" text="Reprogramado">
      <formula>NOT(ISERROR(SEARCH("Reprogramado",D730)))</formula>
    </cfRule>
    <cfRule type="containsText" dxfId="16920" priority="22707" operator="containsText" text="Remanejado">
      <formula>NOT(ISERROR(SEARCH("Remanejado",D730)))</formula>
    </cfRule>
    <cfRule type="containsText" dxfId="16919" priority="22708" operator="containsText" text="Cancelado">
      <formula>NOT(ISERROR(SEARCH("Cancelado",D730)))</formula>
    </cfRule>
    <cfRule type="containsText" dxfId="16918" priority="22709" operator="containsText" text="Suspensa">
      <formula>NOT(ISERROR(SEARCH("Suspensa",D730)))</formula>
    </cfRule>
    <cfRule type="containsText" dxfId="16917" priority="22710" operator="containsText" text="Pendente">
      <formula>NOT(ISERROR(SEARCH("Pendente",D730)))</formula>
    </cfRule>
    <cfRule type="containsText" dxfId="16916" priority="22711" operator="containsText" text="Concluído">
      <formula>NOT(ISERROR(SEARCH("Concluído",D730)))</formula>
    </cfRule>
    <cfRule type="containsText" dxfId="16915" priority="22712" operator="containsText" text="Reprogramado">
      <formula>NOT(ISERROR(SEARCH("Reprogramado",D730)))</formula>
    </cfRule>
    <cfRule type="containsText" dxfId="16914" priority="22713" operator="containsText" text="Remanejado">
      <formula>NOT(ISERROR(SEARCH("Remanejado",D730)))</formula>
    </cfRule>
    <cfRule type="containsText" dxfId="16913" priority="22714" operator="containsText" text="Cancelado">
      <formula>NOT(ISERROR(SEARCH("Cancelado",D730)))</formula>
    </cfRule>
    <cfRule type="containsText" dxfId="16912" priority="22715" operator="containsText" text="Suspensa">
      <formula>NOT(ISERROR(SEARCH("Suspensa",D730)))</formula>
    </cfRule>
    <cfRule type="containsText" dxfId="16911" priority="22716" operator="containsText" text="Pendente">
      <formula>NOT(ISERROR(SEARCH("Pendente",D730)))</formula>
    </cfRule>
    <cfRule type="containsText" dxfId="16910" priority="22717" operator="containsText" text="Concluído">
      <formula>NOT(ISERROR(SEARCH("Concluído",D730)))</formula>
    </cfRule>
    <cfRule type="containsText" dxfId="16909" priority="22718" operator="containsText" text="Reprogramado">
      <formula>NOT(ISERROR(SEARCH("Reprogramado",D730)))</formula>
    </cfRule>
    <cfRule type="containsText" dxfId="16908" priority="22719" operator="containsText" text="Remanejado">
      <formula>NOT(ISERROR(SEARCH("Remanejado",D730)))</formula>
    </cfRule>
    <cfRule type="containsText" dxfId="16907" priority="22720" operator="containsText" text="Cancelado">
      <formula>NOT(ISERROR(SEARCH("Cancelado",D730)))</formula>
    </cfRule>
    <cfRule type="containsText" dxfId="16906" priority="22721" operator="containsText" text="Suspensa">
      <formula>NOT(ISERROR(SEARCH("Suspensa",D730)))</formula>
    </cfRule>
    <cfRule type="containsText" dxfId="16905" priority="22722" operator="containsText" text="Pendente">
      <formula>NOT(ISERROR(SEARCH("Pendente",D730)))</formula>
    </cfRule>
    <cfRule type="containsText" dxfId="16904" priority="22723" operator="containsText" text="Concluído">
      <formula>NOT(ISERROR(SEARCH("Concluído",D730)))</formula>
    </cfRule>
    <cfRule type="containsText" dxfId="16903" priority="22724" operator="containsText" text="Reprogramado">
      <formula>NOT(ISERROR(SEARCH("Reprogramado",D730)))</formula>
    </cfRule>
    <cfRule type="containsText" dxfId="16902" priority="22725" operator="containsText" text="Remanejado">
      <formula>NOT(ISERROR(SEARCH("Remanejado",D730)))</formula>
    </cfRule>
    <cfRule type="containsText" dxfId="16901" priority="22726" operator="containsText" text="Cancelado">
      <formula>NOT(ISERROR(SEARCH("Cancelado",D730)))</formula>
    </cfRule>
    <cfRule type="containsText" dxfId="16900" priority="22727" operator="containsText" text="Suspensa">
      <formula>NOT(ISERROR(SEARCH("Suspensa",D730)))</formula>
    </cfRule>
    <cfRule type="containsText" dxfId="16899" priority="22728" operator="containsText" text="Pendente">
      <formula>NOT(ISERROR(SEARCH("Pendente",D730)))</formula>
    </cfRule>
    <cfRule type="containsText" dxfId="16898" priority="22729" operator="containsText" text="Concluído">
      <formula>NOT(ISERROR(SEARCH("Concluído",D730)))</formula>
    </cfRule>
    <cfRule type="containsText" dxfId="16897" priority="22730" operator="containsText" text="Reprogramado">
      <formula>NOT(ISERROR(SEARCH("Reprogramado",D730)))</formula>
    </cfRule>
    <cfRule type="containsText" dxfId="16896" priority="22731" operator="containsText" text="Remanejado">
      <formula>NOT(ISERROR(SEARCH("Remanejado",D730)))</formula>
    </cfRule>
    <cfRule type="containsText" dxfId="16895" priority="22732" operator="containsText" text="Cancelado">
      <formula>NOT(ISERROR(SEARCH("Cancelado",D730)))</formula>
    </cfRule>
    <cfRule type="containsText" dxfId="16894" priority="22733" operator="containsText" text="Suspensa">
      <formula>NOT(ISERROR(SEARCH("Suspensa",D730)))</formula>
    </cfRule>
    <cfRule type="containsText" dxfId="16893" priority="22734" operator="containsText" text="Pendente">
      <formula>NOT(ISERROR(SEARCH("Pendente",D730)))</formula>
    </cfRule>
    <cfRule type="containsText" dxfId="16892" priority="22735" operator="containsText" text="Concluído">
      <formula>NOT(ISERROR(SEARCH("Concluído",D730)))</formula>
    </cfRule>
    <cfRule type="containsText" dxfId="16891" priority="22736" operator="containsText" text="Não">
      <formula>NOT(ISERROR(SEARCH("Não",D730)))</formula>
    </cfRule>
    <cfRule type="containsText" dxfId="16890" priority="22738" operator="containsText" text="Reprogramado">
      <formula>NOT(ISERROR(SEARCH("Reprogramado",D730)))</formula>
    </cfRule>
    <cfRule type="containsText" dxfId="16889" priority="22739" operator="containsText" text="Remanejado">
      <formula>NOT(ISERROR(SEARCH("Remanejado",D730)))</formula>
    </cfRule>
    <cfRule type="containsText" dxfId="16888" priority="22740" operator="containsText" text="Cancelado">
      <formula>NOT(ISERROR(SEARCH("Cancelado",D730)))</formula>
    </cfRule>
    <cfRule type="containsText" dxfId="16887" priority="22741" operator="containsText" text="Suspensa">
      <formula>NOT(ISERROR(SEARCH("Suspensa",D730)))</formula>
    </cfRule>
    <cfRule type="containsText" dxfId="16886" priority="22742" operator="containsText" text="Pendente">
      <formula>NOT(ISERROR(SEARCH("Pendente",D730)))</formula>
    </cfRule>
    <cfRule type="containsText" dxfId="16885" priority="22743" operator="containsText" text="Concluído">
      <formula>NOT(ISERROR(SEARCH("Concluído",D730)))</formula>
    </cfRule>
    <cfRule type="containsText" dxfId="16884" priority="22744" operator="containsText" text="Reprogramado">
      <formula>NOT(ISERROR(SEARCH("Reprogramado",D730)))</formula>
    </cfRule>
    <cfRule type="containsText" dxfId="16883" priority="22745" operator="containsText" text="Remanejado">
      <formula>NOT(ISERROR(SEARCH("Remanejado",D730)))</formula>
    </cfRule>
    <cfRule type="containsText" dxfId="16882" priority="22746" operator="containsText" text="Cancelado">
      <formula>NOT(ISERROR(SEARCH("Cancelado",D730)))</formula>
    </cfRule>
    <cfRule type="containsText" dxfId="16881" priority="22747" operator="containsText" text="Suspensa">
      <formula>NOT(ISERROR(SEARCH("Suspensa",D730)))</formula>
    </cfRule>
    <cfRule type="containsText" dxfId="16880" priority="22748" operator="containsText" text="Pendente">
      <formula>NOT(ISERROR(SEARCH("Pendente",D730)))</formula>
    </cfRule>
    <cfRule type="containsText" dxfId="16879" priority="22749" operator="containsText" text="Concluído">
      <formula>NOT(ISERROR(SEARCH("Concluído",D730)))</formula>
    </cfRule>
    <cfRule type="containsText" dxfId="16878" priority="22750" operator="containsText" text="Reprogramado">
      <formula>NOT(ISERROR(SEARCH("Reprogramado",D730)))</formula>
    </cfRule>
    <cfRule type="containsText" dxfId="16877" priority="22751" operator="containsText" text="Remanejado">
      <formula>NOT(ISERROR(SEARCH("Remanejado",D730)))</formula>
    </cfRule>
    <cfRule type="containsText" dxfId="16876" priority="22752" operator="containsText" text="Cancelado">
      <formula>NOT(ISERROR(SEARCH("Cancelado",D730)))</formula>
    </cfRule>
    <cfRule type="containsText" dxfId="16875" priority="22753" operator="containsText" text="Suspensa">
      <formula>NOT(ISERROR(SEARCH("Suspensa",D730)))</formula>
    </cfRule>
    <cfRule type="containsText" dxfId="16874" priority="22754" operator="containsText" text="Pendente">
      <formula>NOT(ISERROR(SEARCH("Pendente",D730)))</formula>
    </cfRule>
    <cfRule type="containsText" dxfId="16873" priority="22755" operator="containsText" text="Concluído">
      <formula>NOT(ISERROR(SEARCH("Concluído",D730)))</formula>
    </cfRule>
    <cfRule type="containsText" dxfId="16872" priority="22756" operator="containsText" text="Reprogramado">
      <formula>NOT(ISERROR(SEARCH("Reprogramado",D730)))</formula>
    </cfRule>
    <cfRule type="containsText" dxfId="16871" priority="22757" operator="containsText" text="Remanejado">
      <formula>NOT(ISERROR(SEARCH("Remanejado",D730)))</formula>
    </cfRule>
    <cfRule type="containsText" dxfId="16870" priority="22758" operator="containsText" text="Cancelado">
      <formula>NOT(ISERROR(SEARCH("Cancelado",D730)))</formula>
    </cfRule>
    <cfRule type="containsText" dxfId="16869" priority="22759" operator="containsText" text="Suspensa">
      <formula>NOT(ISERROR(SEARCH("Suspensa",D730)))</formula>
    </cfRule>
    <cfRule type="containsText" dxfId="16868" priority="22760" operator="containsText" text="Pendente">
      <formula>NOT(ISERROR(SEARCH("Pendente",D730)))</formula>
    </cfRule>
    <cfRule type="containsText" dxfId="16867" priority="22761" operator="containsText" text="Concluído">
      <formula>NOT(ISERROR(SEARCH("Concluído",D730)))</formula>
    </cfRule>
    <cfRule type="containsText" dxfId="16866" priority="22762" operator="containsText" text="Não">
      <formula>NOT(ISERROR(SEARCH("Não",D730)))</formula>
    </cfRule>
    <cfRule type="containsText" dxfId="16865" priority="22763" operator="containsText" text="Reprogramado">
      <formula>NOT(ISERROR(SEARCH("Reprogramado",D730)))</formula>
    </cfRule>
    <cfRule type="containsText" dxfId="16864" priority="22764" operator="containsText" text="Remanejado">
      <formula>NOT(ISERROR(SEARCH("Remanejado",D730)))</formula>
    </cfRule>
    <cfRule type="containsText" dxfId="16863" priority="22765" operator="containsText" text="Cancelado">
      <formula>NOT(ISERROR(SEARCH("Cancelado",D730)))</formula>
    </cfRule>
    <cfRule type="containsText" dxfId="16862" priority="22766" operator="containsText" text="Suspensa">
      <formula>NOT(ISERROR(SEARCH("Suspensa",D730)))</formula>
    </cfRule>
    <cfRule type="containsText" dxfId="16861" priority="22767" operator="containsText" text="Pendente">
      <formula>NOT(ISERROR(SEARCH("Pendente",D730)))</formula>
    </cfRule>
    <cfRule type="containsText" dxfId="16860" priority="22768" operator="containsText" text="Concluído">
      <formula>NOT(ISERROR(SEARCH("Concluído",D730)))</formula>
    </cfRule>
    <cfRule type="containsText" dxfId="16859" priority="22769" operator="containsText" text="Reprogramado">
      <formula>NOT(ISERROR(SEARCH("Reprogramado",D730)))</formula>
    </cfRule>
    <cfRule type="containsText" dxfId="16858" priority="22770" operator="containsText" text="Remanejado">
      <formula>NOT(ISERROR(SEARCH("Remanejado",D730)))</formula>
    </cfRule>
    <cfRule type="containsText" dxfId="16857" priority="22771" operator="containsText" text="Cancelado">
      <formula>NOT(ISERROR(SEARCH("Cancelado",D730)))</formula>
    </cfRule>
    <cfRule type="containsText" dxfId="16856" priority="22772" operator="containsText" text="Suspensa">
      <formula>NOT(ISERROR(SEARCH("Suspensa",D730)))</formula>
    </cfRule>
    <cfRule type="containsText" dxfId="16855" priority="22773" operator="containsText" text="Pendente">
      <formula>NOT(ISERROR(SEARCH("Pendente",D730)))</formula>
    </cfRule>
    <cfRule type="containsText" dxfId="16854" priority="22774" operator="containsText" text="Concluído">
      <formula>NOT(ISERROR(SEARCH("Concluído",D730)))</formula>
    </cfRule>
    <cfRule type="containsText" dxfId="16853" priority="22775" operator="containsText" text="Não">
      <formula>NOT(ISERROR(SEARCH("Não",D730)))</formula>
    </cfRule>
    <cfRule type="containsText" dxfId="16852" priority="22776" operator="containsText" text="Reprogramado">
      <formula>NOT(ISERROR(SEARCH("Reprogramado",D730)))</formula>
    </cfRule>
    <cfRule type="containsText" dxfId="16851" priority="22777" operator="containsText" text="Remanejado">
      <formula>NOT(ISERROR(SEARCH("Remanejado",D730)))</formula>
    </cfRule>
    <cfRule type="containsText" dxfId="16850" priority="22778" operator="containsText" text="Cancelado">
      <formula>NOT(ISERROR(SEARCH("Cancelado",D730)))</formula>
    </cfRule>
    <cfRule type="containsText" dxfId="16849" priority="22779" operator="containsText" text="Suspensa">
      <formula>NOT(ISERROR(SEARCH("Suspensa",D730)))</formula>
    </cfRule>
    <cfRule type="containsText" dxfId="16848" priority="22780" operator="containsText" text="Pendente">
      <formula>NOT(ISERROR(SEARCH("Pendente",D730)))</formula>
    </cfRule>
    <cfRule type="containsText" dxfId="16847" priority="22781" operator="containsText" text="Concluído">
      <formula>NOT(ISERROR(SEARCH("Concluído",D730)))</formula>
    </cfRule>
    <cfRule type="containsText" dxfId="16846" priority="22782" operator="containsText" text="Reprogramado">
      <formula>NOT(ISERROR(SEARCH("Reprogramado",D730)))</formula>
    </cfRule>
    <cfRule type="containsText" dxfId="16845" priority="22783" operator="containsText" text="Remanejado">
      <formula>NOT(ISERROR(SEARCH("Remanejado",D730)))</formula>
    </cfRule>
    <cfRule type="containsText" dxfId="16844" priority="22784" operator="containsText" text="Cancelado">
      <formula>NOT(ISERROR(SEARCH("Cancelado",D730)))</formula>
    </cfRule>
    <cfRule type="containsText" dxfId="16843" priority="22785" operator="containsText" text="Suspensa">
      <formula>NOT(ISERROR(SEARCH("Suspensa",D730)))</formula>
    </cfRule>
    <cfRule type="containsText" dxfId="16842" priority="22786" operator="containsText" text="Pendente">
      <formula>NOT(ISERROR(SEARCH("Pendente",D730)))</formula>
    </cfRule>
    <cfRule type="containsText" dxfId="16841" priority="22787" operator="containsText" text="Concluído">
      <formula>NOT(ISERROR(SEARCH("Concluído",D730)))</formula>
    </cfRule>
    <cfRule type="containsText" dxfId="16840" priority="22788" operator="containsText" text="Reprogramado">
      <formula>NOT(ISERROR(SEARCH("Reprogramado",D730)))</formula>
    </cfRule>
    <cfRule type="containsText" dxfId="16839" priority="22789" operator="containsText" text="Remanejado">
      <formula>NOT(ISERROR(SEARCH("Remanejado",D730)))</formula>
    </cfRule>
    <cfRule type="containsText" dxfId="16838" priority="22790" operator="containsText" text="Cancelado">
      <formula>NOT(ISERROR(SEARCH("Cancelado",D730)))</formula>
    </cfRule>
    <cfRule type="containsText" dxfId="16837" priority="22791" operator="containsText" text="Suspensa">
      <formula>NOT(ISERROR(SEARCH("Suspensa",D730)))</formula>
    </cfRule>
    <cfRule type="containsText" dxfId="16836" priority="22792" operator="containsText" text="Pendente">
      <formula>NOT(ISERROR(SEARCH("Pendente",D730)))</formula>
    </cfRule>
    <cfRule type="containsText" dxfId="16835" priority="22793" operator="containsText" text="Concluído">
      <formula>NOT(ISERROR(SEARCH("Concluído",D730)))</formula>
    </cfRule>
    <cfRule type="containsText" dxfId="16834" priority="22794" operator="containsText" text="Reprogramado">
      <formula>NOT(ISERROR(SEARCH("Reprogramado",D730)))</formula>
    </cfRule>
    <cfRule type="containsText" dxfId="16833" priority="22795" operator="containsText" text="Remanejado">
      <formula>NOT(ISERROR(SEARCH("Remanejado",D730)))</formula>
    </cfRule>
    <cfRule type="containsText" dxfId="16832" priority="22796" operator="containsText" text="Cancelado">
      <formula>NOT(ISERROR(SEARCH("Cancelado",D730)))</formula>
    </cfRule>
    <cfRule type="containsText" dxfId="16831" priority="22797" operator="containsText" text="Suspensa">
      <formula>NOT(ISERROR(SEARCH("Suspensa",D730)))</formula>
    </cfRule>
    <cfRule type="containsText" dxfId="16830" priority="22798" operator="containsText" text="Pendente">
      <formula>NOT(ISERROR(SEARCH("Pendente",D730)))</formula>
    </cfRule>
    <cfRule type="containsText" dxfId="16829" priority="22799" operator="containsText" text="Concluído">
      <formula>NOT(ISERROR(SEARCH("Concluído",D730)))</formula>
    </cfRule>
    <cfRule type="containsText" dxfId="16828" priority="22800" operator="containsText" text="Não">
      <formula>NOT(ISERROR(SEARCH("Não",D730)))</formula>
    </cfRule>
    <cfRule type="containsText" dxfId="16827" priority="22802" operator="containsText" text="Reprogramado">
      <formula>NOT(ISERROR(SEARCH("Reprogramado",D730)))</formula>
    </cfRule>
    <cfRule type="containsText" dxfId="16826" priority="22803" operator="containsText" text="Remanejado">
      <formula>NOT(ISERROR(SEARCH("Remanejado",D730)))</formula>
    </cfRule>
    <cfRule type="containsText" dxfId="16825" priority="22804" operator="containsText" text="Cancelado">
      <formula>NOT(ISERROR(SEARCH("Cancelado",D730)))</formula>
    </cfRule>
    <cfRule type="containsText" dxfId="16824" priority="22805" operator="containsText" text="Suspensa">
      <formula>NOT(ISERROR(SEARCH("Suspensa",D730)))</formula>
    </cfRule>
    <cfRule type="containsText" dxfId="16823" priority="22806" operator="containsText" text="Pendente">
      <formula>NOT(ISERROR(SEARCH("Pendente",D730)))</formula>
    </cfRule>
    <cfRule type="containsText" dxfId="16822" priority="22807" operator="containsText" text="Concluído">
      <formula>NOT(ISERROR(SEARCH("Concluído",D730)))</formula>
    </cfRule>
    <cfRule type="containsText" dxfId="16821" priority="22808" operator="containsText" text="Reprogramado">
      <formula>NOT(ISERROR(SEARCH("Reprogramado",D730)))</formula>
    </cfRule>
    <cfRule type="containsText" dxfId="16820" priority="22809" operator="containsText" text="Remanejado">
      <formula>NOT(ISERROR(SEARCH("Remanejado",D730)))</formula>
    </cfRule>
    <cfRule type="containsText" dxfId="16819" priority="22810" operator="containsText" text="Cancelado">
      <formula>NOT(ISERROR(SEARCH("Cancelado",D730)))</formula>
    </cfRule>
    <cfRule type="containsText" dxfId="16818" priority="22811" operator="containsText" text="Suspensa">
      <formula>NOT(ISERROR(SEARCH("Suspensa",D730)))</formula>
    </cfRule>
    <cfRule type="containsText" dxfId="16817" priority="22812" operator="containsText" text="Pendente">
      <formula>NOT(ISERROR(SEARCH("Pendente",D730)))</formula>
    </cfRule>
    <cfRule type="containsText" dxfId="16816" priority="22813" operator="containsText" text="Concluído">
      <formula>NOT(ISERROR(SEARCH("Concluído",D730)))</formula>
    </cfRule>
    <cfRule type="containsText" dxfId="16815" priority="22814" operator="containsText" text="Reprogramado">
      <formula>NOT(ISERROR(SEARCH("Reprogramado",D730)))</formula>
    </cfRule>
    <cfRule type="containsText" dxfId="16814" priority="22815" operator="containsText" text="Remanejado">
      <formula>NOT(ISERROR(SEARCH("Remanejado",D730)))</formula>
    </cfRule>
    <cfRule type="containsText" dxfId="16813" priority="22816" operator="containsText" text="Cancelado">
      <formula>NOT(ISERROR(SEARCH("Cancelado",D730)))</formula>
    </cfRule>
    <cfRule type="containsText" dxfId="16812" priority="22817" operator="containsText" text="Suspensa">
      <formula>NOT(ISERROR(SEARCH("Suspensa",D730)))</formula>
    </cfRule>
    <cfRule type="containsText" dxfId="16811" priority="22818" operator="containsText" text="Pendente">
      <formula>NOT(ISERROR(SEARCH("Pendente",D730)))</formula>
    </cfRule>
    <cfRule type="containsText" dxfId="16810" priority="22819" operator="containsText" text="Concluído">
      <formula>NOT(ISERROR(SEARCH("Concluído",D730)))</formula>
    </cfRule>
    <cfRule type="containsText" dxfId="16809" priority="22820" operator="containsText" text="Reprogramado">
      <formula>NOT(ISERROR(SEARCH("Reprogramado",D730)))</formula>
    </cfRule>
    <cfRule type="containsText" dxfId="16808" priority="22821" operator="containsText" text="Remanejado">
      <formula>NOT(ISERROR(SEARCH("Remanejado",D730)))</formula>
    </cfRule>
    <cfRule type="containsText" dxfId="16807" priority="22822" operator="containsText" text="Cancelado">
      <formula>NOT(ISERROR(SEARCH("Cancelado",D730)))</formula>
    </cfRule>
    <cfRule type="containsText" dxfId="16806" priority="22823" operator="containsText" text="Suspensa">
      <formula>NOT(ISERROR(SEARCH("Suspensa",D730)))</formula>
    </cfRule>
    <cfRule type="containsText" dxfId="16805" priority="22824" operator="containsText" text="Pendente">
      <formula>NOT(ISERROR(SEARCH("Pendente",D730)))</formula>
    </cfRule>
    <cfRule type="containsText" dxfId="16804" priority="22825" operator="containsText" text="Concluído">
      <formula>NOT(ISERROR(SEARCH("Concluído",D730)))</formula>
    </cfRule>
    <cfRule type="containsText" dxfId="16803" priority="22826" operator="containsText" text="Reprogramado">
      <formula>NOT(ISERROR(SEARCH("Reprogramado",D730)))</formula>
    </cfRule>
    <cfRule type="containsText" dxfId="16802" priority="22827" operator="containsText" text="Remanejado">
      <formula>NOT(ISERROR(SEARCH("Remanejado",D730)))</formula>
    </cfRule>
    <cfRule type="containsText" dxfId="16801" priority="22828" operator="containsText" text="Cancelado">
      <formula>NOT(ISERROR(SEARCH("Cancelado",D730)))</formula>
    </cfRule>
    <cfRule type="containsText" dxfId="16800" priority="22829" operator="containsText" text="Suspensa">
      <formula>NOT(ISERROR(SEARCH("Suspensa",D730)))</formula>
    </cfRule>
    <cfRule type="containsText" dxfId="16799" priority="22830" operator="containsText" text="Pendente">
      <formula>NOT(ISERROR(SEARCH("Pendente",D730)))</formula>
    </cfRule>
    <cfRule type="containsText" dxfId="16798" priority="22831" operator="containsText" text="Concluído">
      <formula>NOT(ISERROR(SEARCH("Concluído",D730)))</formula>
    </cfRule>
    <cfRule type="containsText" dxfId="16797" priority="22832" operator="containsText" text="Não">
      <formula>NOT(ISERROR(SEARCH("Não",D730)))</formula>
    </cfRule>
    <cfRule type="containsText" dxfId="16796" priority="22834" operator="containsText" text="Reprogramado">
      <formula>NOT(ISERROR(SEARCH("Reprogramado",D730)))</formula>
    </cfRule>
    <cfRule type="containsText" dxfId="16795" priority="22835" operator="containsText" text="Remanejado">
      <formula>NOT(ISERROR(SEARCH("Remanejado",D730)))</formula>
    </cfRule>
    <cfRule type="containsText" dxfId="16794" priority="22836" operator="containsText" text="Cancelado">
      <formula>NOT(ISERROR(SEARCH("Cancelado",D730)))</formula>
    </cfRule>
    <cfRule type="containsText" dxfId="16793" priority="22837" operator="containsText" text="Suspensa">
      <formula>NOT(ISERROR(SEARCH("Suspensa",D730)))</formula>
    </cfRule>
    <cfRule type="containsText" dxfId="16792" priority="22838" operator="containsText" text="Pendente">
      <formula>NOT(ISERROR(SEARCH("Pendente",D730)))</formula>
    </cfRule>
    <cfRule type="containsText" dxfId="16791" priority="22839" operator="containsText" text="Concluído">
      <formula>NOT(ISERROR(SEARCH("Concluído",D730)))</formula>
    </cfRule>
    <cfRule type="containsText" dxfId="16790" priority="22840" operator="containsText" text="Reprogramado">
      <formula>NOT(ISERROR(SEARCH("Reprogramado",D730)))</formula>
    </cfRule>
    <cfRule type="containsText" dxfId="16789" priority="22841" operator="containsText" text="Remanejado">
      <formula>NOT(ISERROR(SEARCH("Remanejado",D730)))</formula>
    </cfRule>
    <cfRule type="containsText" dxfId="16788" priority="22842" operator="containsText" text="Cancelado">
      <formula>NOT(ISERROR(SEARCH("Cancelado",D730)))</formula>
    </cfRule>
    <cfRule type="containsText" dxfId="16787" priority="22843" operator="containsText" text="Suspensa">
      <formula>NOT(ISERROR(SEARCH("Suspensa",D730)))</formula>
    </cfRule>
    <cfRule type="containsText" dxfId="16786" priority="22844" operator="containsText" text="Pendente">
      <formula>NOT(ISERROR(SEARCH("Pendente",D730)))</formula>
    </cfRule>
    <cfRule type="containsText" dxfId="16785" priority="22845" operator="containsText" text="Concluído">
      <formula>NOT(ISERROR(SEARCH("Concluído",D730)))</formula>
    </cfRule>
    <cfRule type="containsText" dxfId="16784" priority="22846" operator="containsText" text="Reprogramado">
      <formula>NOT(ISERROR(SEARCH("Reprogramado",D730)))</formula>
    </cfRule>
    <cfRule type="containsText" dxfId="16783" priority="22847" operator="containsText" text="Remanejado">
      <formula>NOT(ISERROR(SEARCH("Remanejado",D730)))</formula>
    </cfRule>
    <cfRule type="containsText" dxfId="16782" priority="22848" operator="containsText" text="Cancelado">
      <formula>NOT(ISERROR(SEARCH("Cancelado",D730)))</formula>
    </cfRule>
    <cfRule type="containsText" dxfId="16781" priority="22849" operator="containsText" text="Suspensa">
      <formula>NOT(ISERROR(SEARCH("Suspensa",D730)))</formula>
    </cfRule>
    <cfRule type="containsText" dxfId="16780" priority="22850" operator="containsText" text="Pendente">
      <formula>NOT(ISERROR(SEARCH("Pendente",D730)))</formula>
    </cfRule>
    <cfRule type="containsText" dxfId="16779" priority="22851" operator="containsText" text="Concluído">
      <formula>NOT(ISERROR(SEARCH("Concluído",D730)))</formula>
    </cfRule>
    <cfRule type="containsText" dxfId="16778" priority="22852" operator="containsText" text="Reprogramado">
      <formula>NOT(ISERROR(SEARCH("Reprogramado",D730)))</formula>
    </cfRule>
    <cfRule type="containsText" dxfId="16777" priority="22853" operator="containsText" text="Remanejado">
      <formula>NOT(ISERROR(SEARCH("Remanejado",D730)))</formula>
    </cfRule>
    <cfRule type="containsText" dxfId="16776" priority="22854" operator="containsText" text="Cancelado">
      <formula>NOT(ISERROR(SEARCH("Cancelado",D730)))</formula>
    </cfRule>
    <cfRule type="containsText" dxfId="16775" priority="22855" operator="containsText" text="Suspensa">
      <formula>NOT(ISERROR(SEARCH("Suspensa",D730)))</formula>
    </cfRule>
    <cfRule type="containsText" dxfId="16774" priority="22856" operator="containsText" text="Pendente">
      <formula>NOT(ISERROR(SEARCH("Pendente",D730)))</formula>
    </cfRule>
    <cfRule type="containsText" dxfId="16773" priority="22857" operator="containsText" text="Concluído">
      <formula>NOT(ISERROR(SEARCH("Concluído",D730)))</formula>
    </cfRule>
    <cfRule type="containsText" dxfId="16772" priority="22858" operator="containsText" text="Não">
      <formula>NOT(ISERROR(SEARCH("Não",D730)))</formula>
    </cfRule>
    <cfRule type="containsText" dxfId="16771" priority="22859" operator="containsText" text="Reprogramado">
      <formula>NOT(ISERROR(SEARCH("Reprogramado",D730)))</formula>
    </cfRule>
    <cfRule type="containsText" dxfId="16770" priority="22860" operator="containsText" text="Remanejado">
      <formula>NOT(ISERROR(SEARCH("Remanejado",D730)))</formula>
    </cfRule>
    <cfRule type="containsText" dxfId="16769" priority="22861" operator="containsText" text="Cancelado">
      <formula>NOT(ISERROR(SEARCH("Cancelado",D730)))</formula>
    </cfRule>
    <cfRule type="containsText" dxfId="16768" priority="22862" operator="containsText" text="Suspensa">
      <formula>NOT(ISERROR(SEARCH("Suspensa",D730)))</formula>
    </cfRule>
    <cfRule type="containsText" dxfId="16767" priority="22863" operator="containsText" text="Pendente">
      <formula>NOT(ISERROR(SEARCH("Pendente",D730)))</formula>
    </cfRule>
    <cfRule type="containsText" dxfId="16766" priority="22864" operator="containsText" text="Concluído">
      <formula>NOT(ISERROR(SEARCH("Concluído",D730)))</formula>
    </cfRule>
    <cfRule type="containsText" dxfId="16765" priority="22865" operator="containsText" text="Reprogramado">
      <formula>NOT(ISERROR(SEARCH("Reprogramado",D730)))</formula>
    </cfRule>
    <cfRule type="containsText" dxfId="16764" priority="22866" operator="containsText" text="Remanejado">
      <formula>NOT(ISERROR(SEARCH("Remanejado",D730)))</formula>
    </cfRule>
    <cfRule type="containsText" dxfId="16763" priority="22867" operator="containsText" text="Cancelado">
      <formula>NOT(ISERROR(SEARCH("Cancelado",D730)))</formula>
    </cfRule>
    <cfRule type="containsText" dxfId="16762" priority="22868" operator="containsText" text="Suspensa">
      <formula>NOT(ISERROR(SEARCH("Suspensa",D730)))</formula>
    </cfRule>
    <cfRule type="containsText" dxfId="16761" priority="22869" operator="containsText" text="Pendente">
      <formula>NOT(ISERROR(SEARCH("Pendente",D730)))</formula>
    </cfRule>
    <cfRule type="containsText" dxfId="16760" priority="22870" operator="containsText" text="Concluído">
      <formula>NOT(ISERROR(SEARCH("Concluído",D730)))</formula>
    </cfRule>
    <cfRule type="containsText" dxfId="16759" priority="22871" operator="containsText" text="Não">
      <formula>NOT(ISERROR(SEARCH("Não",D730)))</formula>
    </cfRule>
    <cfRule type="containsText" dxfId="16758" priority="22872" operator="containsText" text="Reprogramado">
      <formula>NOT(ISERROR(SEARCH("Reprogramado",D730)))</formula>
    </cfRule>
    <cfRule type="containsText" dxfId="16757" priority="22873" operator="containsText" text="Remanejado">
      <formula>NOT(ISERROR(SEARCH("Remanejado",D730)))</formula>
    </cfRule>
    <cfRule type="containsText" dxfId="16756" priority="22874" operator="containsText" text="Cancelado">
      <formula>NOT(ISERROR(SEARCH("Cancelado",D730)))</formula>
    </cfRule>
    <cfRule type="containsText" dxfId="16755" priority="22875" operator="containsText" text="Suspensa">
      <formula>NOT(ISERROR(SEARCH("Suspensa",D730)))</formula>
    </cfRule>
    <cfRule type="containsText" dxfId="16754" priority="22876" operator="containsText" text="Pendente">
      <formula>NOT(ISERROR(SEARCH("Pendente",D730)))</formula>
    </cfRule>
    <cfRule type="containsText" dxfId="16753" priority="22877" operator="containsText" text="Concluído">
      <formula>NOT(ISERROR(SEARCH("Concluído",D730)))</formula>
    </cfRule>
    <cfRule type="containsText" dxfId="16752" priority="22878" operator="containsText" text="Reprogramado">
      <formula>NOT(ISERROR(SEARCH("Reprogramado",D730)))</formula>
    </cfRule>
    <cfRule type="containsText" dxfId="16751" priority="22879" operator="containsText" text="Remanejado">
      <formula>NOT(ISERROR(SEARCH("Remanejado",D730)))</formula>
    </cfRule>
    <cfRule type="containsText" dxfId="16750" priority="22880" operator="containsText" text="Cancelado">
      <formula>NOT(ISERROR(SEARCH("Cancelado",D730)))</formula>
    </cfRule>
    <cfRule type="containsText" dxfId="16749" priority="22881" operator="containsText" text="Suspensa">
      <formula>NOT(ISERROR(SEARCH("Suspensa",D730)))</formula>
    </cfRule>
    <cfRule type="containsText" dxfId="16748" priority="22882" operator="containsText" text="Pendente">
      <formula>NOT(ISERROR(SEARCH("Pendente",D730)))</formula>
    </cfRule>
    <cfRule type="containsText" dxfId="16747" priority="22883" operator="containsText" text="Concluído">
      <formula>NOT(ISERROR(SEARCH("Concluído",D730)))</formula>
    </cfRule>
    <cfRule type="containsText" dxfId="16746" priority="22884" operator="containsText" text="Reprogramado">
      <formula>NOT(ISERROR(SEARCH("Reprogramado",D730)))</formula>
    </cfRule>
    <cfRule type="containsText" dxfId="16745" priority="22885" operator="containsText" text="Remanejado">
      <formula>NOT(ISERROR(SEARCH("Remanejado",D730)))</formula>
    </cfRule>
    <cfRule type="containsText" dxfId="16744" priority="22886" operator="containsText" text="Cancelado">
      <formula>NOT(ISERROR(SEARCH("Cancelado",D730)))</formula>
    </cfRule>
    <cfRule type="containsText" dxfId="16743" priority="22887" operator="containsText" text="Suspensa">
      <formula>NOT(ISERROR(SEARCH("Suspensa",D730)))</formula>
    </cfRule>
    <cfRule type="containsText" dxfId="16742" priority="22888" operator="containsText" text="Pendente">
      <formula>NOT(ISERROR(SEARCH("Pendente",D730)))</formula>
    </cfRule>
    <cfRule type="containsText" dxfId="16741" priority="22889" operator="containsText" text="Concluído">
      <formula>NOT(ISERROR(SEARCH("Concluído",D730)))</formula>
    </cfRule>
    <cfRule type="containsText" dxfId="16740" priority="22890" operator="containsText" text="Reprogramado">
      <formula>NOT(ISERROR(SEARCH("Reprogramado",D730)))</formula>
    </cfRule>
    <cfRule type="containsText" dxfId="16739" priority="22891" operator="containsText" text="Remanejado">
      <formula>NOT(ISERROR(SEARCH("Remanejado",D730)))</formula>
    </cfRule>
    <cfRule type="containsText" dxfId="16738" priority="22892" operator="containsText" text="Cancelado">
      <formula>NOT(ISERROR(SEARCH("Cancelado",D730)))</formula>
    </cfRule>
    <cfRule type="containsText" dxfId="16737" priority="22893" operator="containsText" text="Suspensa">
      <formula>NOT(ISERROR(SEARCH("Suspensa",D730)))</formula>
    </cfRule>
    <cfRule type="containsText" dxfId="16736" priority="22894" operator="containsText" text="Pendente">
      <formula>NOT(ISERROR(SEARCH("Pendente",D730)))</formula>
    </cfRule>
    <cfRule type="containsText" dxfId="16735" priority="22895" operator="containsText" text="Concluído">
      <formula>NOT(ISERROR(SEARCH("Concluído",D730)))</formula>
    </cfRule>
    <cfRule type="containsText" dxfId="16734" priority="22896" operator="containsText" text="Não">
      <formula>NOT(ISERROR(SEARCH("Não",D730)))</formula>
    </cfRule>
    <cfRule type="containsText" dxfId="16733" priority="22898" operator="containsText" text="Reprogramado">
      <formula>NOT(ISERROR(SEARCH("Reprogramado",D730)))</formula>
    </cfRule>
    <cfRule type="containsText" dxfId="16732" priority="22899" operator="containsText" text="Remanejado">
      <formula>NOT(ISERROR(SEARCH("Remanejado",D730)))</formula>
    </cfRule>
    <cfRule type="containsText" dxfId="16731" priority="22900" operator="containsText" text="Cancelado">
      <formula>NOT(ISERROR(SEARCH("Cancelado",D730)))</formula>
    </cfRule>
    <cfRule type="containsText" dxfId="16730" priority="22901" operator="containsText" text="Suspensa">
      <formula>NOT(ISERROR(SEARCH("Suspensa",D730)))</formula>
    </cfRule>
    <cfRule type="containsText" dxfId="16729" priority="22902" operator="containsText" text="Pendente">
      <formula>NOT(ISERROR(SEARCH("Pendente",D730)))</formula>
    </cfRule>
    <cfRule type="containsText" dxfId="16728" priority="22903" operator="containsText" text="Concluído">
      <formula>NOT(ISERROR(SEARCH("Concluído",D730)))</formula>
    </cfRule>
    <cfRule type="containsText" dxfId="16727" priority="22904" operator="containsText" text="Reprogramado">
      <formula>NOT(ISERROR(SEARCH("Reprogramado",D730)))</formula>
    </cfRule>
    <cfRule type="containsText" dxfId="16726" priority="22905" operator="containsText" text="Remanejado">
      <formula>NOT(ISERROR(SEARCH("Remanejado",D730)))</formula>
    </cfRule>
    <cfRule type="containsText" dxfId="16725" priority="22906" operator="containsText" text="Cancelado">
      <formula>NOT(ISERROR(SEARCH("Cancelado",D730)))</formula>
    </cfRule>
    <cfRule type="containsText" dxfId="16724" priority="22907" operator="containsText" text="Suspensa">
      <formula>NOT(ISERROR(SEARCH("Suspensa",D730)))</formula>
    </cfRule>
    <cfRule type="containsText" dxfId="16723" priority="22908" operator="containsText" text="Pendente">
      <formula>NOT(ISERROR(SEARCH("Pendente",D730)))</formula>
    </cfRule>
    <cfRule type="containsText" dxfId="16722" priority="22909" operator="containsText" text="Concluído">
      <formula>NOT(ISERROR(SEARCH("Concluído",D730)))</formula>
    </cfRule>
    <cfRule type="containsText" dxfId="16721" priority="22910" operator="containsText" text="Não">
      <formula>NOT(ISERROR(SEARCH("Não",D730)))</formula>
    </cfRule>
    <cfRule type="containsText" dxfId="16720" priority="22911" operator="containsText" text="Reprogramado">
      <formula>NOT(ISERROR(SEARCH("Reprogramado",D730)))</formula>
    </cfRule>
    <cfRule type="containsText" dxfId="16719" priority="22912" operator="containsText" text="Remanejado">
      <formula>NOT(ISERROR(SEARCH("Remanejado",D730)))</formula>
    </cfRule>
    <cfRule type="containsText" dxfId="16718" priority="22913" operator="containsText" text="Cancelado">
      <formula>NOT(ISERROR(SEARCH("Cancelado",D730)))</formula>
    </cfRule>
    <cfRule type="containsText" dxfId="16717" priority="22914" operator="containsText" text="Suspensa">
      <formula>NOT(ISERROR(SEARCH("Suspensa",D730)))</formula>
    </cfRule>
    <cfRule type="containsText" dxfId="16716" priority="22915" operator="containsText" text="Pendente">
      <formula>NOT(ISERROR(SEARCH("Pendente",D730)))</formula>
    </cfRule>
    <cfRule type="containsText" dxfId="16715" priority="22916" operator="containsText" text="Concluído">
      <formula>NOT(ISERROR(SEARCH("Concluído",D730)))</formula>
    </cfRule>
    <cfRule type="containsText" dxfId="16714" priority="22917" operator="containsText" text="Reprogramado">
      <formula>NOT(ISERROR(SEARCH("Reprogramado",D730)))</formula>
    </cfRule>
    <cfRule type="containsText" dxfId="16713" priority="22918" operator="containsText" text="Remanejado">
      <formula>NOT(ISERROR(SEARCH("Remanejado",D730)))</formula>
    </cfRule>
    <cfRule type="containsText" dxfId="16712" priority="22919" operator="containsText" text="Cancelado">
      <formula>NOT(ISERROR(SEARCH("Cancelado",D730)))</formula>
    </cfRule>
    <cfRule type="containsText" dxfId="16711" priority="22920" operator="containsText" text="Suspensa">
      <formula>NOT(ISERROR(SEARCH("Suspensa",D730)))</formula>
    </cfRule>
    <cfRule type="containsText" dxfId="16710" priority="22921" operator="containsText" text="Pendente">
      <formula>NOT(ISERROR(SEARCH("Pendente",D730)))</formula>
    </cfRule>
    <cfRule type="containsText" dxfId="16709" priority="22922" operator="containsText" text="Concluído">
      <formula>NOT(ISERROR(SEARCH("Concluído",D730)))</formula>
    </cfRule>
    <cfRule type="containsText" dxfId="16708" priority="22923" operator="containsText" text="Não">
      <formula>NOT(ISERROR(SEARCH("Não",D730)))</formula>
    </cfRule>
    <cfRule type="containsText" dxfId="16707" priority="22924" operator="containsText" text="Reprogramado">
      <formula>NOT(ISERROR(SEARCH("Reprogramado",D730)))</formula>
    </cfRule>
    <cfRule type="containsText" dxfId="16706" priority="22925" operator="containsText" text="Remanejado">
      <formula>NOT(ISERROR(SEARCH("Remanejado",D730)))</formula>
    </cfRule>
    <cfRule type="containsText" dxfId="16705" priority="22926" operator="containsText" text="Cancelado">
      <formula>NOT(ISERROR(SEARCH("Cancelado",D730)))</formula>
    </cfRule>
    <cfRule type="containsText" dxfId="16704" priority="22927" operator="containsText" text="Suspensa">
      <formula>NOT(ISERROR(SEARCH("Suspensa",D730)))</formula>
    </cfRule>
    <cfRule type="containsText" dxfId="16703" priority="22928" operator="containsText" text="Pendente">
      <formula>NOT(ISERROR(SEARCH("Pendente",D730)))</formula>
    </cfRule>
    <cfRule type="containsText" dxfId="16702" priority="22929" operator="containsText" text="Concluído">
      <formula>NOT(ISERROR(SEARCH("Concluído",D730)))</formula>
    </cfRule>
    <cfRule type="containsText" dxfId="16701" priority="22930" operator="containsText" text="Reprogramado">
      <formula>NOT(ISERROR(SEARCH("Reprogramado",D730)))</formula>
    </cfRule>
    <cfRule type="containsText" dxfId="16700" priority="22931" operator="containsText" text="Remanejado">
      <formula>NOT(ISERROR(SEARCH("Remanejado",D730)))</formula>
    </cfRule>
    <cfRule type="containsText" dxfId="16699" priority="22932" operator="containsText" text="Cancelado">
      <formula>NOT(ISERROR(SEARCH("Cancelado",D730)))</formula>
    </cfRule>
    <cfRule type="containsText" dxfId="16698" priority="22933" operator="containsText" text="Suspensa">
      <formula>NOT(ISERROR(SEARCH("Suspensa",D730)))</formula>
    </cfRule>
    <cfRule type="containsText" dxfId="16697" priority="22934" operator="containsText" text="Pendente">
      <formula>NOT(ISERROR(SEARCH("Pendente",D730)))</formula>
    </cfRule>
    <cfRule type="containsText" dxfId="16696" priority="22935" operator="containsText" text="Concluído">
      <formula>NOT(ISERROR(SEARCH("Concluído",D730)))</formula>
    </cfRule>
    <cfRule type="containsText" dxfId="16695" priority="22936" operator="containsText" text="Reprogramado">
      <formula>NOT(ISERROR(SEARCH("Reprogramado",D730)))</formula>
    </cfRule>
    <cfRule type="containsText" dxfId="16694" priority="22937" operator="containsText" text="Remanejado">
      <formula>NOT(ISERROR(SEARCH("Remanejado",D730)))</formula>
    </cfRule>
    <cfRule type="containsText" dxfId="16693" priority="22938" operator="containsText" text="Cancelado">
      <formula>NOT(ISERROR(SEARCH("Cancelado",D730)))</formula>
    </cfRule>
    <cfRule type="containsText" dxfId="16692" priority="22939" operator="containsText" text="Suspensa">
      <formula>NOT(ISERROR(SEARCH("Suspensa",D730)))</formula>
    </cfRule>
    <cfRule type="containsText" dxfId="16691" priority="22940" operator="containsText" text="Pendente">
      <formula>NOT(ISERROR(SEARCH("Pendente",D730)))</formula>
    </cfRule>
    <cfRule type="containsText" dxfId="16690" priority="22941" operator="containsText" text="Concluído">
      <formula>NOT(ISERROR(SEARCH("Concluído",D730)))</formula>
    </cfRule>
    <cfRule type="containsText" dxfId="16689" priority="22942" operator="containsText" text="Reprogramado">
      <formula>NOT(ISERROR(SEARCH("Reprogramado",D730)))</formula>
    </cfRule>
    <cfRule type="containsText" dxfId="16688" priority="22943" operator="containsText" text="Remanejado">
      <formula>NOT(ISERROR(SEARCH("Remanejado",D730)))</formula>
    </cfRule>
    <cfRule type="containsText" dxfId="16687" priority="22944" operator="containsText" text="Cancelado">
      <formula>NOT(ISERROR(SEARCH("Cancelado",D730)))</formula>
    </cfRule>
    <cfRule type="containsText" dxfId="16686" priority="22945" operator="containsText" text="Suspensa">
      <formula>NOT(ISERROR(SEARCH("Suspensa",D730)))</formula>
    </cfRule>
    <cfRule type="containsText" dxfId="16685" priority="22946" operator="containsText" text="Pendente">
      <formula>NOT(ISERROR(SEARCH("Pendente",D730)))</formula>
    </cfRule>
    <cfRule type="containsText" dxfId="16684" priority="22947" operator="containsText" text="Concluído">
      <formula>NOT(ISERROR(SEARCH("Concluído",D730)))</formula>
    </cfRule>
    <cfRule type="containsText" dxfId="16683" priority="22948" operator="containsText" text="Não">
      <formula>NOT(ISERROR(SEARCH("Não",D730)))</formula>
    </cfRule>
    <cfRule type="containsText" dxfId="16682" priority="22950" operator="containsText" text="Reprogramado">
      <formula>NOT(ISERROR(SEARCH("Reprogramado",D730)))</formula>
    </cfRule>
    <cfRule type="containsText" dxfId="16681" priority="22951" operator="containsText" text="Remanejado">
      <formula>NOT(ISERROR(SEARCH("Remanejado",D730)))</formula>
    </cfRule>
    <cfRule type="containsText" dxfId="16680" priority="22952" operator="containsText" text="Cancelado">
      <formula>NOT(ISERROR(SEARCH("Cancelado",D730)))</formula>
    </cfRule>
    <cfRule type="containsText" dxfId="16679" priority="22953" operator="containsText" text="Suspensa">
      <formula>NOT(ISERROR(SEARCH("Suspensa",D730)))</formula>
    </cfRule>
    <cfRule type="containsText" dxfId="16678" priority="22954" operator="containsText" text="Pendente">
      <formula>NOT(ISERROR(SEARCH("Pendente",D730)))</formula>
    </cfRule>
    <cfRule type="containsText" dxfId="16677" priority="22955" operator="containsText" text="Concluído">
      <formula>NOT(ISERROR(SEARCH("Concluído",D730)))</formula>
    </cfRule>
    <cfRule type="containsText" dxfId="16676" priority="22956" operator="containsText" text="Reprogramado">
      <formula>NOT(ISERROR(SEARCH("Reprogramado",D730)))</formula>
    </cfRule>
    <cfRule type="containsText" dxfId="16675" priority="22957" operator="containsText" text="Remanejado">
      <formula>NOT(ISERROR(SEARCH("Remanejado",D730)))</formula>
    </cfRule>
    <cfRule type="containsText" dxfId="16674" priority="22958" operator="containsText" text="Cancelado">
      <formula>NOT(ISERROR(SEARCH("Cancelado",D730)))</formula>
    </cfRule>
    <cfRule type="containsText" dxfId="16673" priority="22959" operator="containsText" text="Suspensa">
      <formula>NOT(ISERROR(SEARCH("Suspensa",D730)))</formula>
    </cfRule>
    <cfRule type="containsText" dxfId="16672" priority="22960" operator="containsText" text="Pendente">
      <formula>NOT(ISERROR(SEARCH("Pendente",D730)))</formula>
    </cfRule>
    <cfRule type="containsText" dxfId="16671" priority="22961" operator="containsText" text="Concluído">
      <formula>NOT(ISERROR(SEARCH("Concluído",D730)))</formula>
    </cfRule>
    <cfRule type="containsText" dxfId="16670" priority="22962" operator="containsText" text="Reprogramado">
      <formula>NOT(ISERROR(SEARCH("Reprogramado",D730)))</formula>
    </cfRule>
    <cfRule type="containsText" dxfId="16669" priority="22963" operator="containsText" text="Remanejado">
      <formula>NOT(ISERROR(SEARCH("Remanejado",D730)))</formula>
    </cfRule>
    <cfRule type="containsText" dxfId="16668" priority="22964" operator="containsText" text="Cancelado">
      <formula>NOT(ISERROR(SEARCH("Cancelado",D730)))</formula>
    </cfRule>
    <cfRule type="containsText" dxfId="16667" priority="22965" operator="containsText" text="Suspensa">
      <formula>NOT(ISERROR(SEARCH("Suspensa",D730)))</formula>
    </cfRule>
    <cfRule type="containsText" dxfId="16666" priority="22966" operator="containsText" text="Pendente">
      <formula>NOT(ISERROR(SEARCH("Pendente",D730)))</formula>
    </cfRule>
    <cfRule type="containsText" dxfId="16665" priority="22967" operator="containsText" text="Concluído">
      <formula>NOT(ISERROR(SEARCH("Concluído",D730)))</formula>
    </cfRule>
    <cfRule type="containsText" dxfId="16664" priority="22968" operator="containsText" text="Reprogramado">
      <formula>NOT(ISERROR(SEARCH("Reprogramado",D730)))</formula>
    </cfRule>
    <cfRule type="containsText" dxfId="16663" priority="22969" operator="containsText" text="Remanejado">
      <formula>NOT(ISERROR(SEARCH("Remanejado",D730)))</formula>
    </cfRule>
    <cfRule type="containsText" dxfId="16662" priority="22970" operator="containsText" text="Cancelado">
      <formula>NOT(ISERROR(SEARCH("Cancelado",D730)))</formula>
    </cfRule>
    <cfRule type="containsText" dxfId="16661" priority="22971" operator="containsText" text="Suspensa">
      <formula>NOT(ISERROR(SEARCH("Suspensa",D730)))</formula>
    </cfRule>
    <cfRule type="containsText" dxfId="16660" priority="22972" operator="containsText" text="Pendente">
      <formula>NOT(ISERROR(SEARCH("Pendente",D730)))</formula>
    </cfRule>
    <cfRule type="containsText" dxfId="16659" priority="22973" operator="containsText" text="Concluído">
      <formula>NOT(ISERROR(SEARCH("Concluído",D730)))</formula>
    </cfRule>
    <cfRule type="containsText" dxfId="16658" priority="22974" operator="containsText" text="Reprogramado">
      <formula>NOT(ISERROR(SEARCH("Reprogramado",D730)))</formula>
    </cfRule>
    <cfRule type="containsText" dxfId="16657" priority="22975" operator="containsText" text="Remanejado">
      <formula>NOT(ISERROR(SEARCH("Remanejado",D730)))</formula>
    </cfRule>
    <cfRule type="containsText" dxfId="16656" priority="22976" operator="containsText" text="Cancelado">
      <formula>NOT(ISERROR(SEARCH("Cancelado",D730)))</formula>
    </cfRule>
    <cfRule type="containsText" dxfId="16655" priority="22977" operator="containsText" text="Suspensa">
      <formula>NOT(ISERROR(SEARCH("Suspensa",D730)))</formula>
    </cfRule>
    <cfRule type="containsText" dxfId="16654" priority="22978" operator="containsText" text="Pendente">
      <formula>NOT(ISERROR(SEARCH("Pendente",D730)))</formula>
    </cfRule>
    <cfRule type="containsText" dxfId="16653" priority="22979" operator="containsText" text="Concluído">
      <formula>NOT(ISERROR(SEARCH("Concluído",D730)))</formula>
    </cfRule>
    <cfRule type="containsText" dxfId="16652" priority="22980" operator="containsText" text="Não">
      <formula>NOT(ISERROR(SEARCH("Não",D730)))</formula>
    </cfRule>
    <cfRule type="containsText" dxfId="16651" priority="22982" operator="containsText" text="Reprogramado">
      <formula>NOT(ISERROR(SEARCH("Reprogramado",D730)))</formula>
    </cfRule>
    <cfRule type="containsText" dxfId="16650" priority="22983" operator="containsText" text="Remanejado">
      <formula>NOT(ISERROR(SEARCH("Remanejado",D730)))</formula>
    </cfRule>
    <cfRule type="containsText" dxfId="16649" priority="22984" operator="containsText" text="Cancelado">
      <formula>NOT(ISERROR(SEARCH("Cancelado",D730)))</formula>
    </cfRule>
    <cfRule type="containsText" dxfId="16648" priority="22985" operator="containsText" text="Suspensa">
      <formula>NOT(ISERROR(SEARCH("Suspensa",D730)))</formula>
    </cfRule>
    <cfRule type="containsText" dxfId="16647" priority="22986" operator="containsText" text="Pendente">
      <formula>NOT(ISERROR(SEARCH("Pendente",D730)))</formula>
    </cfRule>
    <cfRule type="containsText" dxfId="16646" priority="22987" operator="containsText" text="Concluído">
      <formula>NOT(ISERROR(SEARCH("Concluído",D730)))</formula>
    </cfRule>
    <cfRule type="containsText" dxfId="16645" priority="22988" operator="containsText" text="Reprogramado">
      <formula>NOT(ISERROR(SEARCH("Reprogramado",D730)))</formula>
    </cfRule>
    <cfRule type="containsText" dxfId="16644" priority="22989" operator="containsText" text="Remanejado">
      <formula>NOT(ISERROR(SEARCH("Remanejado",D730)))</formula>
    </cfRule>
    <cfRule type="containsText" dxfId="16643" priority="22990" operator="containsText" text="Cancelado">
      <formula>NOT(ISERROR(SEARCH("Cancelado",D730)))</formula>
    </cfRule>
    <cfRule type="containsText" dxfId="16642" priority="22991" operator="containsText" text="Suspensa">
      <formula>NOT(ISERROR(SEARCH("Suspensa",D730)))</formula>
    </cfRule>
    <cfRule type="containsText" dxfId="16641" priority="22992" operator="containsText" text="Pendente">
      <formula>NOT(ISERROR(SEARCH("Pendente",D730)))</formula>
    </cfRule>
    <cfRule type="containsText" dxfId="16640" priority="22993" operator="containsText" text="Concluído">
      <formula>NOT(ISERROR(SEARCH("Concluído",D730)))</formula>
    </cfRule>
    <cfRule type="containsText" dxfId="16639" priority="22994" operator="containsText" text="Reprogramado">
      <formula>NOT(ISERROR(SEARCH("Reprogramado",D730)))</formula>
    </cfRule>
    <cfRule type="containsText" dxfId="16638" priority="22995" operator="containsText" text="Remanejado">
      <formula>NOT(ISERROR(SEARCH("Remanejado",D730)))</formula>
    </cfRule>
    <cfRule type="containsText" dxfId="16637" priority="22996" operator="containsText" text="Cancelado">
      <formula>NOT(ISERROR(SEARCH("Cancelado",D730)))</formula>
    </cfRule>
    <cfRule type="containsText" dxfId="16636" priority="22997" operator="containsText" text="Suspensa">
      <formula>NOT(ISERROR(SEARCH("Suspensa",D730)))</formula>
    </cfRule>
    <cfRule type="containsText" dxfId="16635" priority="22998" operator="containsText" text="Pendente">
      <formula>NOT(ISERROR(SEARCH("Pendente",D730)))</formula>
    </cfRule>
    <cfRule type="containsText" dxfId="16634" priority="22999" operator="containsText" text="Concluído">
      <formula>NOT(ISERROR(SEARCH("Concluído",D730)))</formula>
    </cfRule>
    <cfRule type="containsText" dxfId="16633" priority="23000" operator="containsText" text="Reprogramado">
      <formula>NOT(ISERROR(SEARCH("Reprogramado",D730)))</formula>
    </cfRule>
    <cfRule type="containsText" dxfId="16632" priority="23001" operator="containsText" text="Remanejado">
      <formula>NOT(ISERROR(SEARCH("Remanejado",D730)))</formula>
    </cfRule>
    <cfRule type="containsText" dxfId="16631" priority="23002" operator="containsText" text="Cancelado">
      <formula>NOT(ISERROR(SEARCH("Cancelado",D730)))</formula>
    </cfRule>
    <cfRule type="containsText" dxfId="16630" priority="23003" operator="containsText" text="Suspensa">
      <formula>NOT(ISERROR(SEARCH("Suspensa",D730)))</formula>
    </cfRule>
    <cfRule type="containsText" dxfId="16629" priority="23004" operator="containsText" text="Pendente">
      <formula>NOT(ISERROR(SEARCH("Pendente",D730)))</formula>
    </cfRule>
    <cfRule type="containsText" dxfId="16628" priority="23005" operator="containsText" text="Concluído">
      <formula>NOT(ISERROR(SEARCH("Concluído",D730)))</formula>
    </cfRule>
    <cfRule type="containsText" dxfId="16627" priority="23006" operator="containsText" text="Não">
      <formula>NOT(ISERROR(SEARCH("Não",D730)))</formula>
    </cfRule>
    <cfRule type="containsText" dxfId="16626" priority="23007" operator="containsText" text="Reprogramado">
      <formula>NOT(ISERROR(SEARCH("Reprogramado",D730)))</formula>
    </cfRule>
    <cfRule type="containsText" dxfId="16625" priority="23008" operator="containsText" text="Remanejado">
      <formula>NOT(ISERROR(SEARCH("Remanejado",D730)))</formula>
    </cfRule>
    <cfRule type="containsText" dxfId="16624" priority="23009" operator="containsText" text="Cancelado">
      <formula>NOT(ISERROR(SEARCH("Cancelado",D730)))</formula>
    </cfRule>
    <cfRule type="containsText" dxfId="16623" priority="23010" operator="containsText" text="Suspensa">
      <formula>NOT(ISERROR(SEARCH("Suspensa",D730)))</formula>
    </cfRule>
    <cfRule type="containsText" dxfId="16622" priority="23011" operator="containsText" text="Pendente">
      <formula>NOT(ISERROR(SEARCH("Pendente",D730)))</formula>
    </cfRule>
    <cfRule type="containsText" dxfId="16621" priority="23012" operator="containsText" text="Concluído">
      <formula>NOT(ISERROR(SEARCH("Concluído",D730)))</formula>
    </cfRule>
    <cfRule type="containsText" dxfId="16620" priority="23013" operator="containsText" text="Reprogramado">
      <formula>NOT(ISERROR(SEARCH("Reprogramado",D730)))</formula>
    </cfRule>
    <cfRule type="containsText" dxfId="16619" priority="23014" operator="containsText" text="Remanejado">
      <formula>NOT(ISERROR(SEARCH("Remanejado",D730)))</formula>
    </cfRule>
    <cfRule type="containsText" dxfId="16618" priority="23015" operator="containsText" text="Cancelado">
      <formula>NOT(ISERROR(SEARCH("Cancelado",D730)))</formula>
    </cfRule>
    <cfRule type="containsText" dxfId="16617" priority="23016" operator="containsText" text="Suspensa">
      <formula>NOT(ISERROR(SEARCH("Suspensa",D730)))</formula>
    </cfRule>
    <cfRule type="containsText" dxfId="16616" priority="23017" operator="containsText" text="Pendente">
      <formula>NOT(ISERROR(SEARCH("Pendente",D730)))</formula>
    </cfRule>
    <cfRule type="containsText" dxfId="16615" priority="23018" operator="containsText" text="Concluído">
      <formula>NOT(ISERROR(SEARCH("Concluído",D730)))</formula>
    </cfRule>
    <cfRule type="containsText" dxfId="16614" priority="23019" operator="containsText" text="Não">
      <formula>NOT(ISERROR(SEARCH("Não",D730)))</formula>
    </cfRule>
    <cfRule type="containsText" dxfId="16613" priority="23020" operator="containsText" text="Reprogramado">
      <formula>NOT(ISERROR(SEARCH("Reprogramado",D730)))</formula>
    </cfRule>
    <cfRule type="containsText" dxfId="16612" priority="23021" operator="containsText" text="Remanejado">
      <formula>NOT(ISERROR(SEARCH("Remanejado",D730)))</formula>
    </cfRule>
    <cfRule type="containsText" dxfId="16611" priority="23022" operator="containsText" text="Cancelado">
      <formula>NOT(ISERROR(SEARCH("Cancelado",D730)))</formula>
    </cfRule>
    <cfRule type="containsText" dxfId="16610" priority="23023" operator="containsText" text="Suspensa">
      <formula>NOT(ISERROR(SEARCH("Suspensa",D730)))</formula>
    </cfRule>
    <cfRule type="containsText" dxfId="16609" priority="23024" operator="containsText" text="Pendente">
      <formula>NOT(ISERROR(SEARCH("Pendente",D730)))</formula>
    </cfRule>
    <cfRule type="containsText" dxfId="16608" priority="23025" operator="containsText" text="Concluído">
      <formula>NOT(ISERROR(SEARCH("Concluído",D730)))</formula>
    </cfRule>
    <cfRule type="containsText" dxfId="16607" priority="23026" operator="containsText" text="Reprogramado">
      <formula>NOT(ISERROR(SEARCH("Reprogramado",D730)))</formula>
    </cfRule>
    <cfRule type="containsText" dxfId="16606" priority="23027" operator="containsText" text="Remanejado">
      <formula>NOT(ISERROR(SEARCH("Remanejado",D730)))</formula>
    </cfRule>
    <cfRule type="containsText" dxfId="16605" priority="23028" operator="containsText" text="Cancelado">
      <formula>NOT(ISERROR(SEARCH("Cancelado",D730)))</formula>
    </cfRule>
    <cfRule type="containsText" dxfId="16604" priority="23029" operator="containsText" text="Suspensa">
      <formula>NOT(ISERROR(SEARCH("Suspensa",D730)))</formula>
    </cfRule>
    <cfRule type="containsText" dxfId="16603" priority="23030" operator="containsText" text="Pendente">
      <formula>NOT(ISERROR(SEARCH("Pendente",D730)))</formula>
    </cfRule>
    <cfRule type="containsText" dxfId="16602" priority="23031" operator="containsText" text="Concluído">
      <formula>NOT(ISERROR(SEARCH("Concluído",D730)))</formula>
    </cfRule>
    <cfRule type="containsText" dxfId="16601" priority="23032" operator="containsText" text="Reprogramado">
      <formula>NOT(ISERROR(SEARCH("Reprogramado",D730)))</formula>
    </cfRule>
    <cfRule type="containsText" dxfId="16600" priority="23033" operator="containsText" text="Remanejado">
      <formula>NOT(ISERROR(SEARCH("Remanejado",D730)))</formula>
    </cfRule>
    <cfRule type="containsText" dxfId="16599" priority="23034" operator="containsText" text="Cancelado">
      <formula>NOT(ISERROR(SEARCH("Cancelado",D730)))</formula>
    </cfRule>
    <cfRule type="containsText" dxfId="16598" priority="23035" operator="containsText" text="Suspensa">
      <formula>NOT(ISERROR(SEARCH("Suspensa",D730)))</formula>
    </cfRule>
    <cfRule type="containsText" dxfId="16597" priority="23036" operator="containsText" text="Pendente">
      <formula>NOT(ISERROR(SEARCH("Pendente",D730)))</formula>
    </cfRule>
    <cfRule type="containsText" dxfId="16596" priority="23037" operator="containsText" text="Concluído">
      <formula>NOT(ISERROR(SEARCH("Concluído",D730)))</formula>
    </cfRule>
    <cfRule type="containsText" dxfId="16595" priority="23038" operator="containsText" text="Reprogramado">
      <formula>NOT(ISERROR(SEARCH("Reprogramado",D730)))</formula>
    </cfRule>
    <cfRule type="containsText" dxfId="16594" priority="23039" operator="containsText" text="Remanejado">
      <formula>NOT(ISERROR(SEARCH("Remanejado",D730)))</formula>
    </cfRule>
    <cfRule type="containsText" dxfId="16593" priority="23040" operator="containsText" text="Cancelado">
      <formula>NOT(ISERROR(SEARCH("Cancelado",D730)))</formula>
    </cfRule>
    <cfRule type="containsText" dxfId="16592" priority="23041" operator="containsText" text="Suspensa">
      <formula>NOT(ISERROR(SEARCH("Suspensa",D730)))</formula>
    </cfRule>
    <cfRule type="containsText" dxfId="16591" priority="23042" operator="containsText" text="Pendente">
      <formula>NOT(ISERROR(SEARCH("Pendente",D730)))</formula>
    </cfRule>
    <cfRule type="containsText" dxfId="16590" priority="23043" operator="containsText" text="Concluído">
      <formula>NOT(ISERROR(SEARCH("Concluído",D730)))</formula>
    </cfRule>
    <cfRule type="containsText" dxfId="16589" priority="23044" operator="containsText" text="Não">
      <formula>NOT(ISERROR(SEARCH("Não",D730)))</formula>
    </cfRule>
    <cfRule type="containsText" dxfId="16588" priority="23046" operator="containsText" text="Reprogramado">
      <formula>NOT(ISERROR(SEARCH("Reprogramado",D730)))</formula>
    </cfRule>
    <cfRule type="containsText" dxfId="16587" priority="23047" operator="containsText" text="Remanejado">
      <formula>NOT(ISERROR(SEARCH("Remanejado",D730)))</formula>
    </cfRule>
    <cfRule type="containsText" dxfId="16586" priority="23048" operator="containsText" text="Cancelado">
      <formula>NOT(ISERROR(SEARCH("Cancelado",D730)))</formula>
    </cfRule>
    <cfRule type="containsText" dxfId="16585" priority="23049" operator="containsText" text="Suspensa">
      <formula>NOT(ISERROR(SEARCH("Suspensa",D730)))</formula>
    </cfRule>
    <cfRule type="containsText" dxfId="16584" priority="23050" operator="containsText" text="Pendente">
      <formula>NOT(ISERROR(SEARCH("Pendente",D730)))</formula>
    </cfRule>
    <cfRule type="containsText" dxfId="16583" priority="23051" operator="containsText" text="Concluído">
      <formula>NOT(ISERROR(SEARCH("Concluído",D730)))</formula>
    </cfRule>
    <cfRule type="containsText" dxfId="16582" priority="23052" operator="containsText" text="Reprogramado">
      <formula>NOT(ISERROR(SEARCH("Reprogramado",D730)))</formula>
    </cfRule>
    <cfRule type="containsText" dxfId="16581" priority="23053" operator="containsText" text="Remanejado">
      <formula>NOT(ISERROR(SEARCH("Remanejado",D730)))</formula>
    </cfRule>
    <cfRule type="containsText" dxfId="16580" priority="23054" operator="containsText" text="Cancelado">
      <formula>NOT(ISERROR(SEARCH("Cancelado",D730)))</formula>
    </cfRule>
    <cfRule type="containsText" dxfId="16579" priority="23055" operator="containsText" text="Suspensa">
      <formula>NOT(ISERROR(SEARCH("Suspensa",D730)))</formula>
    </cfRule>
    <cfRule type="containsText" dxfId="16578" priority="23056" operator="containsText" text="Pendente">
      <formula>NOT(ISERROR(SEARCH("Pendente",D730)))</formula>
    </cfRule>
    <cfRule type="containsText" dxfId="16577" priority="23057" operator="containsText" text="Concluído">
      <formula>NOT(ISERROR(SEARCH("Concluído",D730)))</formula>
    </cfRule>
    <cfRule type="containsText" dxfId="16576" priority="23058" operator="containsText" text="Reprogramado">
      <formula>NOT(ISERROR(SEARCH("Reprogramado",D730)))</formula>
    </cfRule>
    <cfRule type="containsText" dxfId="16575" priority="23059" operator="containsText" text="Remanejado">
      <formula>NOT(ISERROR(SEARCH("Remanejado",D730)))</formula>
    </cfRule>
    <cfRule type="containsText" dxfId="16574" priority="23060" operator="containsText" text="Cancelado">
      <formula>NOT(ISERROR(SEARCH("Cancelado",D730)))</formula>
    </cfRule>
    <cfRule type="containsText" dxfId="16573" priority="23061" operator="containsText" text="Suspensa">
      <formula>NOT(ISERROR(SEARCH("Suspensa",D730)))</formula>
    </cfRule>
    <cfRule type="containsText" dxfId="16572" priority="23062" operator="containsText" text="Pendente">
      <formula>NOT(ISERROR(SEARCH("Pendente",D730)))</formula>
    </cfRule>
    <cfRule type="containsText" dxfId="16571" priority="23063" operator="containsText" text="Concluído">
      <formula>NOT(ISERROR(SEARCH("Concluído",D730)))</formula>
    </cfRule>
    <cfRule type="containsText" dxfId="16570" priority="23064" operator="containsText" text="Reprogramado">
      <formula>NOT(ISERROR(SEARCH("Reprogramado",D730)))</formula>
    </cfRule>
    <cfRule type="containsText" dxfId="16569" priority="23065" operator="containsText" text="Remanejado">
      <formula>NOT(ISERROR(SEARCH("Remanejado",D730)))</formula>
    </cfRule>
    <cfRule type="containsText" dxfId="16568" priority="23066" operator="containsText" text="Cancelado">
      <formula>NOT(ISERROR(SEARCH("Cancelado",D730)))</formula>
    </cfRule>
    <cfRule type="containsText" dxfId="16567" priority="23067" operator="containsText" text="Suspensa">
      <formula>NOT(ISERROR(SEARCH("Suspensa",D730)))</formula>
    </cfRule>
    <cfRule type="containsText" dxfId="16566" priority="23068" operator="containsText" text="Pendente">
      <formula>NOT(ISERROR(SEARCH("Pendente",D730)))</formula>
    </cfRule>
    <cfRule type="containsText" dxfId="16565" priority="23069" operator="containsText" text="Concluído">
      <formula>NOT(ISERROR(SEARCH("Concluído",D730)))</formula>
    </cfRule>
    <cfRule type="containsText" dxfId="16564" priority="23070" operator="containsText" text="Reprogramado">
      <formula>NOT(ISERROR(SEARCH("Reprogramado",D730)))</formula>
    </cfRule>
    <cfRule type="containsText" dxfId="16563" priority="23071" operator="containsText" text="Remanejado">
      <formula>NOT(ISERROR(SEARCH("Remanejado",D730)))</formula>
    </cfRule>
    <cfRule type="containsText" dxfId="16562" priority="23072" operator="containsText" text="Cancelado">
      <formula>NOT(ISERROR(SEARCH("Cancelado",D730)))</formula>
    </cfRule>
    <cfRule type="containsText" dxfId="16561" priority="23073" operator="containsText" text="Suspensa">
      <formula>NOT(ISERROR(SEARCH("Suspensa",D730)))</formula>
    </cfRule>
    <cfRule type="containsText" dxfId="16560" priority="23074" operator="containsText" text="Pendente">
      <formula>NOT(ISERROR(SEARCH("Pendente",D730)))</formula>
    </cfRule>
    <cfRule type="containsText" dxfId="16559" priority="23075" operator="containsText" text="Concluído">
      <formula>NOT(ISERROR(SEARCH("Concluído",D730)))</formula>
    </cfRule>
    <cfRule type="containsText" dxfId="16558" priority="23076" operator="containsText" text="Não">
      <formula>NOT(ISERROR(SEARCH("Não",D730)))</formula>
    </cfRule>
  </conditionalFormatting>
  <conditionalFormatting sqref="D732">
    <cfRule type="containsText" dxfId="16557" priority="22228" operator="containsText" text="Reprogramado">
      <formula>NOT(ISERROR(SEARCH("Reprogramado",D732)))</formula>
    </cfRule>
    <cfRule type="containsText" dxfId="16556" priority="22229" operator="containsText" text="Remanejado">
      <formula>NOT(ISERROR(SEARCH("Remanejado",D732)))</formula>
    </cfRule>
    <cfRule type="containsText" dxfId="16555" priority="22230" operator="containsText" text="Cancelado">
      <formula>NOT(ISERROR(SEARCH("Cancelado",D732)))</formula>
    </cfRule>
    <cfRule type="containsText" dxfId="16554" priority="22231" operator="containsText" text="Suspensa">
      <formula>NOT(ISERROR(SEARCH("Suspensa",D732)))</formula>
    </cfRule>
    <cfRule type="containsText" dxfId="16553" priority="22232" operator="containsText" text="Pendente">
      <formula>NOT(ISERROR(SEARCH("Pendente",D732)))</formula>
    </cfRule>
    <cfRule type="containsText" dxfId="16552" priority="22233" operator="containsText" text="Concluído">
      <formula>NOT(ISERROR(SEARCH("Concluído",D732)))</formula>
    </cfRule>
    <cfRule type="containsText" dxfId="16551" priority="22234" operator="containsText" text="Reprogramado">
      <formula>NOT(ISERROR(SEARCH("Reprogramado",D732)))</formula>
    </cfRule>
    <cfRule type="containsText" dxfId="16550" priority="22235" operator="containsText" text="Remanejado">
      <formula>NOT(ISERROR(SEARCH("Remanejado",D732)))</formula>
    </cfRule>
    <cfRule type="containsText" dxfId="16549" priority="22236" operator="containsText" text="Cancelado">
      <formula>NOT(ISERROR(SEARCH("Cancelado",D732)))</formula>
    </cfRule>
    <cfRule type="containsText" dxfId="16548" priority="22237" operator="containsText" text="Suspensa">
      <formula>NOT(ISERROR(SEARCH("Suspensa",D732)))</formula>
    </cfRule>
    <cfRule type="containsText" dxfId="16547" priority="22238" operator="containsText" text="Pendente">
      <formula>NOT(ISERROR(SEARCH("Pendente",D732)))</formula>
    </cfRule>
    <cfRule type="containsText" dxfId="16546" priority="22239" operator="containsText" text="Concluído">
      <formula>NOT(ISERROR(SEARCH("Concluído",D732)))</formula>
    </cfRule>
    <cfRule type="containsText" dxfId="16545" priority="22240" operator="containsText" text="Não">
      <formula>NOT(ISERROR(SEARCH("Não",D732)))</formula>
    </cfRule>
    <cfRule type="containsText" dxfId="16544" priority="22241" operator="containsText" text="Reprogramado">
      <formula>NOT(ISERROR(SEARCH("Reprogramado",D732)))</formula>
    </cfRule>
    <cfRule type="containsText" dxfId="16543" priority="22242" operator="containsText" text="Remanejado">
      <formula>NOT(ISERROR(SEARCH("Remanejado",D732)))</formula>
    </cfRule>
    <cfRule type="containsText" dxfId="16542" priority="22243" operator="containsText" text="Cancelado">
      <formula>NOT(ISERROR(SEARCH("Cancelado",D732)))</formula>
    </cfRule>
    <cfRule type="containsText" dxfId="16541" priority="22244" operator="containsText" text="Suspensa">
      <formula>NOT(ISERROR(SEARCH("Suspensa",D732)))</formula>
    </cfRule>
    <cfRule type="containsText" dxfId="16540" priority="22245" operator="containsText" text="Pendente">
      <formula>NOT(ISERROR(SEARCH("Pendente",D732)))</formula>
    </cfRule>
    <cfRule type="containsText" dxfId="16539" priority="22246" operator="containsText" text="Concluído">
      <formula>NOT(ISERROR(SEARCH("Concluído",D732)))</formula>
    </cfRule>
    <cfRule type="containsText" dxfId="16538" priority="22247" operator="containsText" text="Reprogramado">
      <formula>NOT(ISERROR(SEARCH("Reprogramado",D732)))</formula>
    </cfRule>
    <cfRule type="containsText" dxfId="16537" priority="22248" operator="containsText" text="Remanejado">
      <formula>NOT(ISERROR(SEARCH("Remanejado",D732)))</formula>
    </cfRule>
    <cfRule type="containsText" dxfId="16536" priority="22249" operator="containsText" text="Cancelado">
      <formula>NOT(ISERROR(SEARCH("Cancelado",D732)))</formula>
    </cfRule>
    <cfRule type="containsText" dxfId="16535" priority="22250" operator="containsText" text="Suspensa">
      <formula>NOT(ISERROR(SEARCH("Suspensa",D732)))</formula>
    </cfRule>
    <cfRule type="containsText" dxfId="16534" priority="22251" operator="containsText" text="Pendente">
      <formula>NOT(ISERROR(SEARCH("Pendente",D732)))</formula>
    </cfRule>
    <cfRule type="containsText" dxfId="16533" priority="22252" operator="containsText" text="Concluído">
      <formula>NOT(ISERROR(SEARCH("Concluído",D732)))</formula>
    </cfRule>
    <cfRule type="containsText" dxfId="16532" priority="22253" operator="containsText" text="Não">
      <formula>NOT(ISERROR(SEARCH("Não",D732)))</formula>
    </cfRule>
    <cfRule type="containsText" dxfId="16531" priority="22254" operator="containsText" text="Reprogramado">
      <formula>NOT(ISERROR(SEARCH("Reprogramado",D732)))</formula>
    </cfRule>
    <cfRule type="containsText" dxfId="16530" priority="22255" operator="containsText" text="Remanejado">
      <formula>NOT(ISERROR(SEARCH("Remanejado",D732)))</formula>
    </cfRule>
    <cfRule type="containsText" dxfId="16529" priority="22256" operator="containsText" text="Cancelado">
      <formula>NOT(ISERROR(SEARCH("Cancelado",D732)))</formula>
    </cfRule>
    <cfRule type="containsText" dxfId="16528" priority="22257" operator="containsText" text="Suspensa">
      <formula>NOT(ISERROR(SEARCH("Suspensa",D732)))</formula>
    </cfRule>
    <cfRule type="containsText" dxfId="16527" priority="22258" operator="containsText" text="Pendente">
      <formula>NOT(ISERROR(SEARCH("Pendente",D732)))</formula>
    </cfRule>
    <cfRule type="containsText" dxfId="16526" priority="22259" operator="containsText" text="Concluído">
      <formula>NOT(ISERROR(SEARCH("Concluído",D732)))</formula>
    </cfRule>
    <cfRule type="containsText" dxfId="16525" priority="22260" operator="containsText" text="Reprogramado">
      <formula>NOT(ISERROR(SEARCH("Reprogramado",D732)))</formula>
    </cfRule>
    <cfRule type="containsText" dxfId="16524" priority="22261" operator="containsText" text="Remanejado">
      <formula>NOT(ISERROR(SEARCH("Remanejado",D732)))</formula>
    </cfRule>
    <cfRule type="containsText" dxfId="16523" priority="22262" operator="containsText" text="Cancelado">
      <formula>NOT(ISERROR(SEARCH("Cancelado",D732)))</formula>
    </cfRule>
    <cfRule type="containsText" dxfId="16522" priority="22263" operator="containsText" text="Suspensa">
      <formula>NOT(ISERROR(SEARCH("Suspensa",D732)))</formula>
    </cfRule>
    <cfRule type="containsText" dxfId="16521" priority="22264" operator="containsText" text="Pendente">
      <formula>NOT(ISERROR(SEARCH("Pendente",D732)))</formula>
    </cfRule>
    <cfRule type="containsText" dxfId="16520" priority="22265" operator="containsText" text="Concluído">
      <formula>NOT(ISERROR(SEARCH("Concluído",D732)))</formula>
    </cfRule>
    <cfRule type="containsText" dxfId="16519" priority="22266" operator="containsText" text="Reprogramado">
      <formula>NOT(ISERROR(SEARCH("Reprogramado",D732)))</formula>
    </cfRule>
    <cfRule type="containsText" dxfId="16518" priority="22267" operator="containsText" text="Remanejado">
      <formula>NOT(ISERROR(SEARCH("Remanejado",D732)))</formula>
    </cfRule>
    <cfRule type="containsText" dxfId="16517" priority="22268" operator="containsText" text="Cancelado">
      <formula>NOT(ISERROR(SEARCH("Cancelado",D732)))</formula>
    </cfRule>
    <cfRule type="containsText" dxfId="16516" priority="22269" operator="containsText" text="Suspensa">
      <formula>NOT(ISERROR(SEARCH("Suspensa",D732)))</formula>
    </cfRule>
    <cfRule type="containsText" dxfId="16515" priority="22270" operator="containsText" text="Pendente">
      <formula>NOT(ISERROR(SEARCH("Pendente",D732)))</formula>
    </cfRule>
    <cfRule type="containsText" dxfId="16514" priority="22271" operator="containsText" text="Concluído">
      <formula>NOT(ISERROR(SEARCH("Concluído",D732)))</formula>
    </cfRule>
    <cfRule type="containsText" dxfId="16513" priority="22272" operator="containsText" text="Reprogramado">
      <formula>NOT(ISERROR(SEARCH("Reprogramado",D732)))</formula>
    </cfRule>
    <cfRule type="containsText" dxfId="16512" priority="22273" operator="containsText" text="Remanejado">
      <formula>NOT(ISERROR(SEARCH("Remanejado",D732)))</formula>
    </cfRule>
    <cfRule type="containsText" dxfId="16511" priority="22274" operator="containsText" text="Cancelado">
      <formula>NOT(ISERROR(SEARCH("Cancelado",D732)))</formula>
    </cfRule>
    <cfRule type="containsText" dxfId="16510" priority="22275" operator="containsText" text="Suspensa">
      <formula>NOT(ISERROR(SEARCH("Suspensa",D732)))</formula>
    </cfRule>
    <cfRule type="containsText" dxfId="16509" priority="22276" operator="containsText" text="Pendente">
      <formula>NOT(ISERROR(SEARCH("Pendente",D732)))</formula>
    </cfRule>
    <cfRule type="containsText" dxfId="16508" priority="22277" operator="containsText" text="Concluído">
      <formula>NOT(ISERROR(SEARCH("Concluído",D732)))</formula>
    </cfRule>
    <cfRule type="containsText" dxfId="16507" priority="22278" operator="containsText" text="Não">
      <formula>NOT(ISERROR(SEARCH("Não",D732)))</formula>
    </cfRule>
    <cfRule type="containsText" dxfId="16506" priority="22280" operator="containsText" text="Reprogramado">
      <formula>NOT(ISERROR(SEARCH("Reprogramado",D732)))</formula>
    </cfRule>
    <cfRule type="containsText" dxfId="16505" priority="22281" operator="containsText" text="Remanejado">
      <formula>NOT(ISERROR(SEARCH("Remanejado",D732)))</formula>
    </cfRule>
    <cfRule type="containsText" dxfId="16504" priority="22282" operator="containsText" text="Cancelado">
      <formula>NOT(ISERROR(SEARCH("Cancelado",D732)))</formula>
    </cfRule>
    <cfRule type="containsText" dxfId="16503" priority="22283" operator="containsText" text="Suspensa">
      <formula>NOT(ISERROR(SEARCH("Suspensa",D732)))</formula>
    </cfRule>
    <cfRule type="containsText" dxfId="16502" priority="22284" operator="containsText" text="Pendente">
      <formula>NOT(ISERROR(SEARCH("Pendente",D732)))</formula>
    </cfRule>
    <cfRule type="containsText" dxfId="16501" priority="22285" operator="containsText" text="Concluído">
      <formula>NOT(ISERROR(SEARCH("Concluído",D732)))</formula>
    </cfRule>
    <cfRule type="containsText" dxfId="16500" priority="22286" operator="containsText" text="Reprogramado">
      <formula>NOT(ISERROR(SEARCH("Reprogramado",D732)))</formula>
    </cfRule>
    <cfRule type="containsText" dxfId="16499" priority="22287" operator="containsText" text="Remanejado">
      <formula>NOT(ISERROR(SEARCH("Remanejado",D732)))</formula>
    </cfRule>
    <cfRule type="containsText" dxfId="16498" priority="22288" operator="containsText" text="Cancelado">
      <formula>NOT(ISERROR(SEARCH("Cancelado",D732)))</formula>
    </cfRule>
    <cfRule type="containsText" dxfId="16497" priority="22289" operator="containsText" text="Suspensa">
      <formula>NOT(ISERROR(SEARCH("Suspensa",D732)))</formula>
    </cfRule>
    <cfRule type="containsText" dxfId="16496" priority="22290" operator="containsText" text="Pendente">
      <formula>NOT(ISERROR(SEARCH("Pendente",D732)))</formula>
    </cfRule>
    <cfRule type="containsText" dxfId="16495" priority="22291" operator="containsText" text="Concluído">
      <formula>NOT(ISERROR(SEARCH("Concluído",D732)))</formula>
    </cfRule>
    <cfRule type="containsText" dxfId="16494" priority="22292" operator="containsText" text="Reprogramado">
      <formula>NOT(ISERROR(SEARCH("Reprogramado",D732)))</formula>
    </cfRule>
    <cfRule type="containsText" dxfId="16493" priority="22293" operator="containsText" text="Remanejado">
      <formula>NOT(ISERROR(SEARCH("Remanejado",D732)))</formula>
    </cfRule>
    <cfRule type="containsText" dxfId="16492" priority="22294" operator="containsText" text="Cancelado">
      <formula>NOT(ISERROR(SEARCH("Cancelado",D732)))</formula>
    </cfRule>
    <cfRule type="containsText" dxfId="16491" priority="22295" operator="containsText" text="Suspensa">
      <formula>NOT(ISERROR(SEARCH("Suspensa",D732)))</formula>
    </cfRule>
    <cfRule type="containsText" dxfId="16490" priority="22296" operator="containsText" text="Pendente">
      <formula>NOT(ISERROR(SEARCH("Pendente",D732)))</formula>
    </cfRule>
    <cfRule type="containsText" dxfId="16489" priority="22297" operator="containsText" text="Concluído">
      <formula>NOT(ISERROR(SEARCH("Concluído",D732)))</formula>
    </cfRule>
    <cfRule type="containsText" dxfId="16488" priority="22298" operator="containsText" text="Reprogramado">
      <formula>NOT(ISERROR(SEARCH("Reprogramado",D732)))</formula>
    </cfRule>
    <cfRule type="containsText" dxfId="16487" priority="22299" operator="containsText" text="Remanejado">
      <formula>NOT(ISERROR(SEARCH("Remanejado",D732)))</formula>
    </cfRule>
    <cfRule type="containsText" dxfId="16486" priority="22300" operator="containsText" text="Cancelado">
      <formula>NOT(ISERROR(SEARCH("Cancelado",D732)))</formula>
    </cfRule>
    <cfRule type="containsText" dxfId="16485" priority="22301" operator="containsText" text="Suspensa">
      <formula>NOT(ISERROR(SEARCH("Suspensa",D732)))</formula>
    </cfRule>
    <cfRule type="containsText" dxfId="16484" priority="22302" operator="containsText" text="Pendente">
      <formula>NOT(ISERROR(SEARCH("Pendente",D732)))</formula>
    </cfRule>
    <cfRule type="containsText" dxfId="16483" priority="22303" operator="containsText" text="Concluído">
      <formula>NOT(ISERROR(SEARCH("Concluído",D732)))</formula>
    </cfRule>
    <cfRule type="containsText" dxfId="16482" priority="22304" operator="containsText" text="Reprogramado">
      <formula>NOT(ISERROR(SEARCH("Reprogramado",D732)))</formula>
    </cfRule>
    <cfRule type="containsText" dxfId="16481" priority="22305" operator="containsText" text="Remanejado">
      <formula>NOT(ISERROR(SEARCH("Remanejado",D732)))</formula>
    </cfRule>
    <cfRule type="containsText" dxfId="16480" priority="22306" operator="containsText" text="Cancelado">
      <formula>NOT(ISERROR(SEARCH("Cancelado",D732)))</formula>
    </cfRule>
    <cfRule type="containsText" dxfId="16479" priority="22307" operator="containsText" text="Suspensa">
      <formula>NOT(ISERROR(SEARCH("Suspensa",D732)))</formula>
    </cfRule>
    <cfRule type="containsText" dxfId="16478" priority="22308" operator="containsText" text="Pendente">
      <formula>NOT(ISERROR(SEARCH("Pendente",D732)))</formula>
    </cfRule>
    <cfRule type="containsText" dxfId="16477" priority="22309" operator="containsText" text="Concluído">
      <formula>NOT(ISERROR(SEARCH("Concluído",D732)))</formula>
    </cfRule>
    <cfRule type="containsText" dxfId="16476" priority="22310" operator="containsText" text="Não">
      <formula>NOT(ISERROR(SEARCH("Não",D732)))</formula>
    </cfRule>
  </conditionalFormatting>
  <conditionalFormatting sqref="D733">
    <cfRule type="containsText" dxfId="16475" priority="22220" operator="containsText" text="Reprogramado">
      <formula>NOT(ISERROR(SEARCH("Reprogramado",D733)))</formula>
    </cfRule>
    <cfRule type="containsText" dxfId="16474" priority="22221" operator="containsText" text="Remanejado">
      <formula>NOT(ISERROR(SEARCH("Remanejado",D733)))</formula>
    </cfRule>
    <cfRule type="containsText" dxfId="16473" priority="22222" operator="containsText" text="Cancelado">
      <formula>NOT(ISERROR(SEARCH("Cancelado",D733)))</formula>
    </cfRule>
    <cfRule type="containsText" dxfId="16472" priority="22223" operator="containsText" text="Suspensa">
      <formula>NOT(ISERROR(SEARCH("Suspensa",D733)))</formula>
    </cfRule>
    <cfRule type="containsText" dxfId="16471" priority="22226" operator="containsText" text="Pendente">
      <formula>NOT(ISERROR(SEARCH("Pendente",D733)))</formula>
    </cfRule>
    <cfRule type="containsText" dxfId="16470" priority="22227" operator="containsText" text="Concluído">
      <formula>NOT(ISERROR(SEARCH("Concluído",D733)))</formula>
    </cfRule>
  </conditionalFormatting>
  <conditionalFormatting sqref="D734:D736">
    <cfRule type="containsText" dxfId="16469" priority="22128" operator="containsText" text="Reprogramado">
      <formula>NOT(ISERROR(SEARCH("Reprogramado",D734)))</formula>
    </cfRule>
    <cfRule type="containsText" dxfId="16468" priority="22129" operator="containsText" text="Remanejado">
      <formula>NOT(ISERROR(SEARCH("Remanejado",D734)))</formula>
    </cfRule>
    <cfRule type="containsText" dxfId="16467" priority="22130" operator="containsText" text="Cancelado">
      <formula>NOT(ISERROR(SEARCH("Cancelado",D734)))</formula>
    </cfRule>
    <cfRule type="containsText" dxfId="16466" priority="22131" operator="containsText" text="Suspensa">
      <formula>NOT(ISERROR(SEARCH("Suspensa",D734)))</formula>
    </cfRule>
    <cfRule type="containsText" dxfId="16465" priority="22132" operator="containsText" text="Pendente">
      <formula>NOT(ISERROR(SEARCH("Pendente",D734)))</formula>
    </cfRule>
    <cfRule type="containsText" dxfId="16464" priority="22133" operator="containsText" text="Concluído">
      <formula>NOT(ISERROR(SEARCH("Concluído",D734)))</formula>
    </cfRule>
    <cfRule type="containsText" dxfId="16463" priority="22134" operator="containsText" text="Reprogramado">
      <formula>NOT(ISERROR(SEARCH("Reprogramado",D734)))</formula>
    </cfRule>
    <cfRule type="containsText" dxfId="16462" priority="22135" operator="containsText" text="Remanejado">
      <formula>NOT(ISERROR(SEARCH("Remanejado",D734)))</formula>
    </cfRule>
    <cfRule type="containsText" dxfId="16461" priority="22136" operator="containsText" text="Cancelado">
      <formula>NOT(ISERROR(SEARCH("Cancelado",D734)))</formula>
    </cfRule>
    <cfRule type="containsText" dxfId="16460" priority="22137" operator="containsText" text="Suspensa">
      <formula>NOT(ISERROR(SEARCH("Suspensa",D734)))</formula>
    </cfRule>
    <cfRule type="containsText" dxfId="16459" priority="22138" operator="containsText" text="Pendente">
      <formula>NOT(ISERROR(SEARCH("Pendente",D734)))</formula>
    </cfRule>
    <cfRule type="containsText" dxfId="16458" priority="22139" operator="containsText" text="Concluído">
      <formula>NOT(ISERROR(SEARCH("Concluído",D734)))</formula>
    </cfRule>
    <cfRule type="containsText" dxfId="16457" priority="22140" operator="containsText" text="Não">
      <formula>NOT(ISERROR(SEARCH("Não",D734)))</formula>
    </cfRule>
    <cfRule type="containsText" dxfId="16456" priority="22141" operator="containsText" text="Reprogramado">
      <formula>NOT(ISERROR(SEARCH("Reprogramado",D734)))</formula>
    </cfRule>
    <cfRule type="containsText" dxfId="16455" priority="22142" operator="containsText" text="Remanejado">
      <formula>NOT(ISERROR(SEARCH("Remanejado",D734)))</formula>
    </cfRule>
    <cfRule type="containsText" dxfId="16454" priority="22143" operator="containsText" text="Cancelado">
      <formula>NOT(ISERROR(SEARCH("Cancelado",D734)))</formula>
    </cfRule>
    <cfRule type="containsText" dxfId="16453" priority="22144" operator="containsText" text="Suspensa">
      <formula>NOT(ISERROR(SEARCH("Suspensa",D734)))</formula>
    </cfRule>
    <cfRule type="containsText" dxfId="16452" priority="22145" operator="containsText" text="Pendente">
      <formula>NOT(ISERROR(SEARCH("Pendente",D734)))</formula>
    </cfRule>
    <cfRule type="containsText" dxfId="16451" priority="22146" operator="containsText" text="Concluído">
      <formula>NOT(ISERROR(SEARCH("Concluído",D734)))</formula>
    </cfRule>
    <cfRule type="containsText" dxfId="16450" priority="22147" operator="containsText" text="Reprogramado">
      <formula>NOT(ISERROR(SEARCH("Reprogramado",D734)))</formula>
    </cfRule>
    <cfRule type="containsText" dxfId="16449" priority="22148" operator="containsText" text="Remanejado">
      <formula>NOT(ISERROR(SEARCH("Remanejado",D734)))</formula>
    </cfRule>
    <cfRule type="containsText" dxfId="16448" priority="22149" operator="containsText" text="Cancelado">
      <formula>NOT(ISERROR(SEARCH("Cancelado",D734)))</formula>
    </cfRule>
    <cfRule type="containsText" dxfId="16447" priority="22150" operator="containsText" text="Suspensa">
      <formula>NOT(ISERROR(SEARCH("Suspensa",D734)))</formula>
    </cfRule>
    <cfRule type="containsText" dxfId="16446" priority="22151" operator="containsText" text="Pendente">
      <formula>NOT(ISERROR(SEARCH("Pendente",D734)))</formula>
    </cfRule>
    <cfRule type="containsText" dxfId="16445" priority="22152" operator="containsText" text="Concluído">
      <formula>NOT(ISERROR(SEARCH("Concluído",D734)))</formula>
    </cfRule>
    <cfRule type="containsText" dxfId="16444" priority="22153" operator="containsText" text="Não">
      <formula>NOT(ISERROR(SEARCH("Não",D734)))</formula>
    </cfRule>
    <cfRule type="containsText" dxfId="16443" priority="22154" operator="containsText" text="Reprogramado">
      <formula>NOT(ISERROR(SEARCH("Reprogramado",D734)))</formula>
    </cfRule>
    <cfRule type="containsText" dxfId="16442" priority="22155" operator="containsText" text="Remanejado">
      <formula>NOT(ISERROR(SEARCH("Remanejado",D734)))</formula>
    </cfRule>
    <cfRule type="containsText" dxfId="16441" priority="22156" operator="containsText" text="Cancelado">
      <formula>NOT(ISERROR(SEARCH("Cancelado",D734)))</formula>
    </cfRule>
    <cfRule type="containsText" dxfId="16440" priority="22157" operator="containsText" text="Suspensa">
      <formula>NOT(ISERROR(SEARCH("Suspensa",D734)))</formula>
    </cfRule>
    <cfRule type="containsText" dxfId="16439" priority="22158" operator="containsText" text="Pendente">
      <formula>NOT(ISERROR(SEARCH("Pendente",D734)))</formula>
    </cfRule>
    <cfRule type="containsText" dxfId="16438" priority="22159" operator="containsText" text="Concluído">
      <formula>NOT(ISERROR(SEARCH("Concluído",D734)))</formula>
    </cfRule>
    <cfRule type="containsText" dxfId="16437" priority="22160" operator="containsText" text="Reprogramado">
      <formula>NOT(ISERROR(SEARCH("Reprogramado",D734)))</formula>
    </cfRule>
    <cfRule type="containsText" dxfId="16436" priority="22161" operator="containsText" text="Remanejado">
      <formula>NOT(ISERROR(SEARCH("Remanejado",D734)))</formula>
    </cfRule>
    <cfRule type="containsText" dxfId="16435" priority="22162" operator="containsText" text="Cancelado">
      <formula>NOT(ISERROR(SEARCH("Cancelado",D734)))</formula>
    </cfRule>
    <cfRule type="containsText" dxfId="16434" priority="22163" operator="containsText" text="Suspensa">
      <formula>NOT(ISERROR(SEARCH("Suspensa",D734)))</formula>
    </cfRule>
    <cfRule type="containsText" dxfId="16433" priority="22164" operator="containsText" text="Pendente">
      <formula>NOT(ISERROR(SEARCH("Pendente",D734)))</formula>
    </cfRule>
    <cfRule type="containsText" dxfId="16432" priority="22165" operator="containsText" text="Concluído">
      <formula>NOT(ISERROR(SEARCH("Concluído",D734)))</formula>
    </cfRule>
    <cfRule type="containsText" dxfId="16431" priority="22166" operator="containsText" text="Reprogramado">
      <formula>NOT(ISERROR(SEARCH("Reprogramado",D734)))</formula>
    </cfRule>
    <cfRule type="containsText" dxfId="16430" priority="22167" operator="containsText" text="Remanejado">
      <formula>NOT(ISERROR(SEARCH("Remanejado",D734)))</formula>
    </cfRule>
    <cfRule type="containsText" dxfId="16429" priority="22168" operator="containsText" text="Cancelado">
      <formula>NOT(ISERROR(SEARCH("Cancelado",D734)))</formula>
    </cfRule>
    <cfRule type="containsText" dxfId="16428" priority="22169" operator="containsText" text="Suspensa">
      <formula>NOT(ISERROR(SEARCH("Suspensa",D734)))</formula>
    </cfRule>
    <cfRule type="containsText" dxfId="16427" priority="22170" operator="containsText" text="Pendente">
      <formula>NOT(ISERROR(SEARCH("Pendente",D734)))</formula>
    </cfRule>
    <cfRule type="containsText" dxfId="16426" priority="22171" operator="containsText" text="Concluído">
      <formula>NOT(ISERROR(SEARCH("Concluído",D734)))</formula>
    </cfRule>
    <cfRule type="containsText" dxfId="16425" priority="22172" operator="containsText" text="Reprogramado">
      <formula>NOT(ISERROR(SEARCH("Reprogramado",D734)))</formula>
    </cfRule>
    <cfRule type="containsText" dxfId="16424" priority="22173" operator="containsText" text="Remanejado">
      <formula>NOT(ISERROR(SEARCH("Remanejado",D734)))</formula>
    </cfRule>
    <cfRule type="containsText" dxfId="16423" priority="22174" operator="containsText" text="Cancelado">
      <formula>NOT(ISERROR(SEARCH("Cancelado",D734)))</formula>
    </cfRule>
    <cfRule type="containsText" dxfId="16422" priority="22175" operator="containsText" text="Suspensa">
      <formula>NOT(ISERROR(SEARCH("Suspensa",D734)))</formula>
    </cfRule>
    <cfRule type="containsText" dxfId="16421" priority="22176" operator="containsText" text="Pendente">
      <formula>NOT(ISERROR(SEARCH("Pendente",D734)))</formula>
    </cfRule>
    <cfRule type="containsText" dxfId="16420" priority="22177" operator="containsText" text="Concluído">
      <formula>NOT(ISERROR(SEARCH("Concluído",D734)))</formula>
    </cfRule>
    <cfRule type="containsText" dxfId="16419" priority="22178" operator="containsText" text="Não">
      <formula>NOT(ISERROR(SEARCH("Não",D734)))</formula>
    </cfRule>
    <cfRule type="containsText" dxfId="16418" priority="22180" operator="containsText" text="Reprogramado">
      <formula>NOT(ISERROR(SEARCH("Reprogramado",D734)))</formula>
    </cfRule>
    <cfRule type="containsText" dxfId="16417" priority="22181" operator="containsText" text="Remanejado">
      <formula>NOT(ISERROR(SEARCH("Remanejado",D734)))</formula>
    </cfRule>
    <cfRule type="containsText" dxfId="16416" priority="22182" operator="containsText" text="Cancelado">
      <formula>NOT(ISERROR(SEARCH("Cancelado",D734)))</formula>
    </cfRule>
    <cfRule type="containsText" dxfId="16415" priority="22183" operator="containsText" text="Suspensa">
      <formula>NOT(ISERROR(SEARCH("Suspensa",D734)))</formula>
    </cfRule>
    <cfRule type="containsText" dxfId="16414" priority="22184" operator="containsText" text="Pendente">
      <formula>NOT(ISERROR(SEARCH("Pendente",D734)))</formula>
    </cfRule>
    <cfRule type="containsText" dxfId="16413" priority="22185" operator="containsText" text="Concluído">
      <formula>NOT(ISERROR(SEARCH("Concluído",D734)))</formula>
    </cfRule>
    <cfRule type="containsText" dxfId="16412" priority="22186" operator="containsText" text="Reprogramado">
      <formula>NOT(ISERROR(SEARCH("Reprogramado",D734)))</formula>
    </cfRule>
    <cfRule type="containsText" dxfId="16411" priority="22187" operator="containsText" text="Remanejado">
      <formula>NOT(ISERROR(SEARCH("Remanejado",D734)))</formula>
    </cfRule>
    <cfRule type="containsText" dxfId="16410" priority="22188" operator="containsText" text="Cancelado">
      <formula>NOT(ISERROR(SEARCH("Cancelado",D734)))</formula>
    </cfRule>
    <cfRule type="containsText" dxfId="16409" priority="22189" operator="containsText" text="Suspensa">
      <formula>NOT(ISERROR(SEARCH("Suspensa",D734)))</formula>
    </cfRule>
    <cfRule type="containsText" dxfId="16408" priority="22190" operator="containsText" text="Pendente">
      <formula>NOT(ISERROR(SEARCH("Pendente",D734)))</formula>
    </cfRule>
    <cfRule type="containsText" dxfId="16407" priority="22191" operator="containsText" text="Concluído">
      <formula>NOT(ISERROR(SEARCH("Concluído",D734)))</formula>
    </cfRule>
    <cfRule type="containsText" dxfId="16406" priority="22192" operator="containsText" text="Reprogramado">
      <formula>NOT(ISERROR(SEARCH("Reprogramado",D734)))</formula>
    </cfRule>
    <cfRule type="containsText" dxfId="16405" priority="22193" operator="containsText" text="Remanejado">
      <formula>NOT(ISERROR(SEARCH("Remanejado",D734)))</formula>
    </cfRule>
    <cfRule type="containsText" dxfId="16404" priority="22194" operator="containsText" text="Cancelado">
      <formula>NOT(ISERROR(SEARCH("Cancelado",D734)))</formula>
    </cfRule>
    <cfRule type="containsText" dxfId="16403" priority="22195" operator="containsText" text="Suspensa">
      <formula>NOT(ISERROR(SEARCH("Suspensa",D734)))</formula>
    </cfRule>
    <cfRule type="containsText" dxfId="16402" priority="22196" operator="containsText" text="Pendente">
      <formula>NOT(ISERROR(SEARCH("Pendente",D734)))</formula>
    </cfRule>
    <cfRule type="containsText" dxfId="16401" priority="22197" operator="containsText" text="Concluído">
      <formula>NOT(ISERROR(SEARCH("Concluído",D734)))</formula>
    </cfRule>
    <cfRule type="containsText" dxfId="16400" priority="22198" operator="containsText" text="Reprogramado">
      <formula>NOT(ISERROR(SEARCH("Reprogramado",D734)))</formula>
    </cfRule>
    <cfRule type="containsText" dxfId="16399" priority="22199" operator="containsText" text="Remanejado">
      <formula>NOT(ISERROR(SEARCH("Remanejado",D734)))</formula>
    </cfRule>
    <cfRule type="containsText" dxfId="16398" priority="22200" operator="containsText" text="Cancelado">
      <formula>NOT(ISERROR(SEARCH("Cancelado",D734)))</formula>
    </cfRule>
    <cfRule type="containsText" dxfId="16397" priority="22201" operator="containsText" text="Suspensa">
      <formula>NOT(ISERROR(SEARCH("Suspensa",D734)))</formula>
    </cfRule>
    <cfRule type="containsText" dxfId="16396" priority="22202" operator="containsText" text="Pendente">
      <formula>NOT(ISERROR(SEARCH("Pendente",D734)))</formula>
    </cfRule>
    <cfRule type="containsText" dxfId="16395" priority="22203" operator="containsText" text="Concluído">
      <formula>NOT(ISERROR(SEARCH("Concluído",D734)))</formula>
    </cfRule>
    <cfRule type="containsText" dxfId="16394" priority="22204" operator="containsText" text="Reprogramado">
      <formula>NOT(ISERROR(SEARCH("Reprogramado",D734)))</formula>
    </cfRule>
    <cfRule type="containsText" dxfId="16393" priority="22205" operator="containsText" text="Remanejado">
      <formula>NOT(ISERROR(SEARCH("Remanejado",D734)))</formula>
    </cfRule>
    <cfRule type="containsText" dxfId="16392" priority="22206" operator="containsText" text="Cancelado">
      <formula>NOT(ISERROR(SEARCH("Cancelado",D734)))</formula>
    </cfRule>
    <cfRule type="containsText" dxfId="16391" priority="22207" operator="containsText" text="Suspensa">
      <formula>NOT(ISERROR(SEARCH("Suspensa",D734)))</formula>
    </cfRule>
    <cfRule type="containsText" dxfId="16390" priority="22208" operator="containsText" text="Pendente">
      <formula>NOT(ISERROR(SEARCH("Pendente",D734)))</formula>
    </cfRule>
    <cfRule type="containsText" dxfId="16389" priority="22209" operator="containsText" text="Concluído">
      <formula>NOT(ISERROR(SEARCH("Concluído",D734)))</formula>
    </cfRule>
    <cfRule type="containsText" dxfId="16388" priority="22210" operator="containsText" text="Não">
      <formula>NOT(ISERROR(SEARCH("Não",D734)))</formula>
    </cfRule>
  </conditionalFormatting>
  <conditionalFormatting sqref="D737">
    <cfRule type="containsText" dxfId="16387" priority="21968" operator="containsText" text="Reprogramado">
      <formula>NOT(ISERROR(SEARCH("Reprogramado",D737)))</formula>
    </cfRule>
    <cfRule type="containsText" dxfId="16386" priority="21969" operator="containsText" text="Remanejado">
      <formula>NOT(ISERROR(SEARCH("Remanejado",D737)))</formula>
    </cfRule>
    <cfRule type="containsText" dxfId="16385" priority="21970" operator="containsText" text="Cancelado">
      <formula>NOT(ISERROR(SEARCH("Cancelado",D737)))</formula>
    </cfRule>
    <cfRule type="containsText" dxfId="16384" priority="21971" operator="containsText" text="Suspensa">
      <formula>NOT(ISERROR(SEARCH("Suspensa",D737)))</formula>
    </cfRule>
    <cfRule type="containsText" dxfId="16383" priority="21972" operator="containsText" text="Pendente">
      <formula>NOT(ISERROR(SEARCH("Pendente",D737)))</formula>
    </cfRule>
    <cfRule type="containsText" dxfId="16382" priority="21973" operator="containsText" text="Concluído">
      <formula>NOT(ISERROR(SEARCH("Concluído",D737)))</formula>
    </cfRule>
    <cfRule type="containsText" dxfId="16381" priority="21974" operator="containsText" text="Reprogramado">
      <formula>NOT(ISERROR(SEARCH("Reprogramado",D737)))</formula>
    </cfRule>
    <cfRule type="containsText" dxfId="16380" priority="21975" operator="containsText" text="Remanejado">
      <formula>NOT(ISERROR(SEARCH("Remanejado",D737)))</formula>
    </cfRule>
    <cfRule type="containsText" dxfId="16379" priority="21976" operator="containsText" text="Cancelado">
      <formula>NOT(ISERROR(SEARCH("Cancelado",D737)))</formula>
    </cfRule>
    <cfRule type="containsText" dxfId="16378" priority="21977" operator="containsText" text="Suspensa">
      <formula>NOT(ISERROR(SEARCH("Suspensa",D737)))</formula>
    </cfRule>
    <cfRule type="containsText" dxfId="16377" priority="21978" operator="containsText" text="Pendente">
      <formula>NOT(ISERROR(SEARCH("Pendente",D737)))</formula>
    </cfRule>
    <cfRule type="containsText" dxfId="16376" priority="21979" operator="containsText" text="Concluído">
      <formula>NOT(ISERROR(SEARCH("Concluído",D737)))</formula>
    </cfRule>
    <cfRule type="containsText" dxfId="16375" priority="21980" operator="containsText" text="Não">
      <formula>NOT(ISERROR(SEARCH("Não",D737)))</formula>
    </cfRule>
    <cfRule type="containsText" dxfId="16374" priority="21981" operator="containsText" text="Reprogramado">
      <formula>NOT(ISERROR(SEARCH("Reprogramado",D737)))</formula>
    </cfRule>
    <cfRule type="containsText" dxfId="16373" priority="21982" operator="containsText" text="Remanejado">
      <formula>NOT(ISERROR(SEARCH("Remanejado",D737)))</formula>
    </cfRule>
    <cfRule type="containsText" dxfId="16372" priority="21983" operator="containsText" text="Cancelado">
      <formula>NOT(ISERROR(SEARCH("Cancelado",D737)))</formula>
    </cfRule>
    <cfRule type="containsText" dxfId="16371" priority="21984" operator="containsText" text="Suspensa">
      <formula>NOT(ISERROR(SEARCH("Suspensa",D737)))</formula>
    </cfRule>
    <cfRule type="containsText" dxfId="16370" priority="21985" operator="containsText" text="Pendente">
      <formula>NOT(ISERROR(SEARCH("Pendente",D737)))</formula>
    </cfRule>
    <cfRule type="containsText" dxfId="16369" priority="21986" operator="containsText" text="Concluído">
      <formula>NOT(ISERROR(SEARCH("Concluído",D737)))</formula>
    </cfRule>
    <cfRule type="containsText" dxfId="16368" priority="21987" operator="containsText" text="Reprogramado">
      <formula>NOT(ISERROR(SEARCH("Reprogramado",D737)))</formula>
    </cfRule>
    <cfRule type="containsText" dxfId="16367" priority="21988" operator="containsText" text="Remanejado">
      <formula>NOT(ISERROR(SEARCH("Remanejado",D737)))</formula>
    </cfRule>
    <cfRule type="containsText" dxfId="16366" priority="21989" operator="containsText" text="Cancelado">
      <formula>NOT(ISERROR(SEARCH("Cancelado",D737)))</formula>
    </cfRule>
    <cfRule type="containsText" dxfId="16365" priority="21990" operator="containsText" text="Suspensa">
      <formula>NOT(ISERROR(SEARCH("Suspensa",D737)))</formula>
    </cfRule>
    <cfRule type="containsText" dxfId="16364" priority="21991" operator="containsText" text="Pendente">
      <formula>NOT(ISERROR(SEARCH("Pendente",D737)))</formula>
    </cfRule>
    <cfRule type="containsText" dxfId="16363" priority="21992" operator="containsText" text="Concluído">
      <formula>NOT(ISERROR(SEARCH("Concluído",D737)))</formula>
    </cfRule>
    <cfRule type="containsText" dxfId="16362" priority="21993" operator="containsText" text="Não">
      <formula>NOT(ISERROR(SEARCH("Não",D737)))</formula>
    </cfRule>
    <cfRule type="containsText" dxfId="16361" priority="21994" operator="containsText" text="Reprogramado">
      <formula>NOT(ISERROR(SEARCH("Reprogramado",D737)))</formula>
    </cfRule>
    <cfRule type="containsText" dxfId="16360" priority="21995" operator="containsText" text="Remanejado">
      <formula>NOT(ISERROR(SEARCH("Remanejado",D737)))</formula>
    </cfRule>
    <cfRule type="containsText" dxfId="16359" priority="21996" operator="containsText" text="Cancelado">
      <formula>NOT(ISERROR(SEARCH("Cancelado",D737)))</formula>
    </cfRule>
    <cfRule type="containsText" dxfId="16358" priority="21997" operator="containsText" text="Suspensa">
      <formula>NOT(ISERROR(SEARCH("Suspensa",D737)))</formula>
    </cfRule>
    <cfRule type="containsText" dxfId="16357" priority="21998" operator="containsText" text="Pendente">
      <formula>NOT(ISERROR(SEARCH("Pendente",D737)))</formula>
    </cfRule>
    <cfRule type="containsText" dxfId="16356" priority="21999" operator="containsText" text="Concluído">
      <formula>NOT(ISERROR(SEARCH("Concluído",D737)))</formula>
    </cfRule>
    <cfRule type="containsText" dxfId="16355" priority="22000" operator="containsText" text="Reprogramado">
      <formula>NOT(ISERROR(SEARCH("Reprogramado",D737)))</formula>
    </cfRule>
    <cfRule type="containsText" dxfId="16354" priority="22001" operator="containsText" text="Remanejado">
      <formula>NOT(ISERROR(SEARCH("Remanejado",D737)))</formula>
    </cfRule>
    <cfRule type="containsText" dxfId="16353" priority="22002" operator="containsText" text="Cancelado">
      <formula>NOT(ISERROR(SEARCH("Cancelado",D737)))</formula>
    </cfRule>
    <cfRule type="containsText" dxfId="16352" priority="22003" operator="containsText" text="Suspensa">
      <formula>NOT(ISERROR(SEARCH("Suspensa",D737)))</formula>
    </cfRule>
    <cfRule type="containsText" dxfId="16351" priority="22004" operator="containsText" text="Pendente">
      <formula>NOT(ISERROR(SEARCH("Pendente",D737)))</formula>
    </cfRule>
    <cfRule type="containsText" dxfId="16350" priority="22005" operator="containsText" text="Concluído">
      <formula>NOT(ISERROR(SEARCH("Concluído",D737)))</formula>
    </cfRule>
    <cfRule type="containsText" dxfId="16349" priority="22006" operator="containsText" text="Reprogramado">
      <formula>NOT(ISERROR(SEARCH("Reprogramado",D737)))</formula>
    </cfRule>
    <cfRule type="containsText" dxfId="16348" priority="22007" operator="containsText" text="Remanejado">
      <formula>NOT(ISERROR(SEARCH("Remanejado",D737)))</formula>
    </cfRule>
    <cfRule type="containsText" dxfId="16347" priority="22008" operator="containsText" text="Cancelado">
      <formula>NOT(ISERROR(SEARCH("Cancelado",D737)))</formula>
    </cfRule>
    <cfRule type="containsText" dxfId="16346" priority="22009" operator="containsText" text="Suspensa">
      <formula>NOT(ISERROR(SEARCH("Suspensa",D737)))</formula>
    </cfRule>
    <cfRule type="containsText" dxfId="16345" priority="22010" operator="containsText" text="Pendente">
      <formula>NOT(ISERROR(SEARCH("Pendente",D737)))</formula>
    </cfRule>
    <cfRule type="containsText" dxfId="16344" priority="22011" operator="containsText" text="Concluído">
      <formula>NOT(ISERROR(SEARCH("Concluído",D737)))</formula>
    </cfRule>
    <cfRule type="containsText" dxfId="16343" priority="22012" operator="containsText" text="Reprogramado">
      <formula>NOT(ISERROR(SEARCH("Reprogramado",D737)))</formula>
    </cfRule>
    <cfRule type="containsText" dxfId="16342" priority="22013" operator="containsText" text="Remanejado">
      <formula>NOT(ISERROR(SEARCH("Remanejado",D737)))</formula>
    </cfRule>
    <cfRule type="containsText" dxfId="16341" priority="22014" operator="containsText" text="Cancelado">
      <formula>NOT(ISERROR(SEARCH("Cancelado",D737)))</formula>
    </cfRule>
    <cfRule type="containsText" dxfId="16340" priority="22015" operator="containsText" text="Suspensa">
      <formula>NOT(ISERROR(SEARCH("Suspensa",D737)))</formula>
    </cfRule>
    <cfRule type="containsText" dxfId="16339" priority="22016" operator="containsText" text="Pendente">
      <formula>NOT(ISERROR(SEARCH("Pendente",D737)))</formula>
    </cfRule>
    <cfRule type="containsText" dxfId="16338" priority="22017" operator="containsText" text="Concluído">
      <formula>NOT(ISERROR(SEARCH("Concluído",D737)))</formula>
    </cfRule>
    <cfRule type="containsText" dxfId="16337" priority="22018" operator="containsText" text="Não">
      <formula>NOT(ISERROR(SEARCH("Não",D737)))</formula>
    </cfRule>
    <cfRule type="containsText" dxfId="16336" priority="22020" operator="containsText" text="Reprogramado">
      <formula>NOT(ISERROR(SEARCH("Reprogramado",D737)))</formula>
    </cfRule>
    <cfRule type="containsText" dxfId="16335" priority="22021" operator="containsText" text="Remanejado">
      <formula>NOT(ISERROR(SEARCH("Remanejado",D737)))</formula>
    </cfRule>
    <cfRule type="containsText" dxfId="16334" priority="22022" operator="containsText" text="Cancelado">
      <formula>NOT(ISERROR(SEARCH("Cancelado",D737)))</formula>
    </cfRule>
    <cfRule type="containsText" dxfId="16333" priority="22023" operator="containsText" text="Suspensa">
      <formula>NOT(ISERROR(SEARCH("Suspensa",D737)))</formula>
    </cfRule>
    <cfRule type="containsText" dxfId="16332" priority="22024" operator="containsText" text="Pendente">
      <formula>NOT(ISERROR(SEARCH("Pendente",D737)))</formula>
    </cfRule>
    <cfRule type="containsText" dxfId="16331" priority="22025" operator="containsText" text="Concluído">
      <formula>NOT(ISERROR(SEARCH("Concluído",D737)))</formula>
    </cfRule>
    <cfRule type="containsText" dxfId="16330" priority="22026" operator="containsText" text="Reprogramado">
      <formula>NOT(ISERROR(SEARCH("Reprogramado",D737)))</formula>
    </cfRule>
    <cfRule type="containsText" dxfId="16329" priority="22027" operator="containsText" text="Remanejado">
      <formula>NOT(ISERROR(SEARCH("Remanejado",D737)))</formula>
    </cfRule>
    <cfRule type="containsText" dxfId="16328" priority="22028" operator="containsText" text="Cancelado">
      <formula>NOT(ISERROR(SEARCH("Cancelado",D737)))</formula>
    </cfRule>
    <cfRule type="containsText" dxfId="16327" priority="22029" operator="containsText" text="Suspensa">
      <formula>NOT(ISERROR(SEARCH("Suspensa",D737)))</formula>
    </cfRule>
    <cfRule type="containsText" dxfId="16326" priority="22030" operator="containsText" text="Pendente">
      <formula>NOT(ISERROR(SEARCH("Pendente",D737)))</formula>
    </cfRule>
    <cfRule type="containsText" dxfId="16325" priority="22031" operator="containsText" text="Concluído">
      <formula>NOT(ISERROR(SEARCH("Concluído",D737)))</formula>
    </cfRule>
    <cfRule type="containsText" dxfId="16324" priority="22032" operator="containsText" text="Não">
      <formula>NOT(ISERROR(SEARCH("Não",D737)))</formula>
    </cfRule>
    <cfRule type="containsText" dxfId="16323" priority="22033" operator="containsText" text="Reprogramado">
      <formula>NOT(ISERROR(SEARCH("Reprogramado",D737)))</formula>
    </cfRule>
    <cfRule type="containsText" dxfId="16322" priority="22034" operator="containsText" text="Remanejado">
      <formula>NOT(ISERROR(SEARCH("Remanejado",D737)))</formula>
    </cfRule>
    <cfRule type="containsText" dxfId="16321" priority="22035" operator="containsText" text="Cancelado">
      <formula>NOT(ISERROR(SEARCH("Cancelado",D737)))</formula>
    </cfRule>
    <cfRule type="containsText" dxfId="16320" priority="22036" operator="containsText" text="Suspensa">
      <formula>NOT(ISERROR(SEARCH("Suspensa",D737)))</formula>
    </cfRule>
    <cfRule type="containsText" dxfId="16319" priority="22037" operator="containsText" text="Pendente">
      <formula>NOT(ISERROR(SEARCH("Pendente",D737)))</formula>
    </cfRule>
    <cfRule type="containsText" dxfId="16318" priority="22038" operator="containsText" text="Concluído">
      <formula>NOT(ISERROR(SEARCH("Concluído",D737)))</formula>
    </cfRule>
    <cfRule type="containsText" dxfId="16317" priority="22039" operator="containsText" text="Reprogramado">
      <formula>NOT(ISERROR(SEARCH("Reprogramado",D737)))</formula>
    </cfRule>
    <cfRule type="containsText" dxfId="16316" priority="22040" operator="containsText" text="Remanejado">
      <formula>NOT(ISERROR(SEARCH("Remanejado",D737)))</formula>
    </cfRule>
    <cfRule type="containsText" dxfId="16315" priority="22041" operator="containsText" text="Cancelado">
      <formula>NOT(ISERROR(SEARCH("Cancelado",D737)))</formula>
    </cfRule>
    <cfRule type="containsText" dxfId="16314" priority="22042" operator="containsText" text="Suspensa">
      <formula>NOT(ISERROR(SEARCH("Suspensa",D737)))</formula>
    </cfRule>
    <cfRule type="containsText" dxfId="16313" priority="22043" operator="containsText" text="Pendente">
      <formula>NOT(ISERROR(SEARCH("Pendente",D737)))</formula>
    </cfRule>
    <cfRule type="containsText" dxfId="16312" priority="22044" operator="containsText" text="Concluído">
      <formula>NOT(ISERROR(SEARCH("Concluído",D737)))</formula>
    </cfRule>
    <cfRule type="containsText" dxfId="16311" priority="22045" operator="containsText" text="Não">
      <formula>NOT(ISERROR(SEARCH("Não",D737)))</formula>
    </cfRule>
    <cfRule type="containsText" dxfId="16310" priority="22046" operator="containsText" text="Reprogramado">
      <formula>NOT(ISERROR(SEARCH("Reprogramado",D737)))</formula>
    </cfRule>
    <cfRule type="containsText" dxfId="16309" priority="22047" operator="containsText" text="Remanejado">
      <formula>NOT(ISERROR(SEARCH("Remanejado",D737)))</formula>
    </cfRule>
    <cfRule type="containsText" dxfId="16308" priority="22048" operator="containsText" text="Cancelado">
      <formula>NOT(ISERROR(SEARCH("Cancelado",D737)))</formula>
    </cfRule>
    <cfRule type="containsText" dxfId="16307" priority="22049" operator="containsText" text="Suspensa">
      <formula>NOT(ISERROR(SEARCH("Suspensa",D737)))</formula>
    </cfRule>
    <cfRule type="containsText" dxfId="16306" priority="22050" operator="containsText" text="Pendente">
      <formula>NOT(ISERROR(SEARCH("Pendente",D737)))</formula>
    </cfRule>
    <cfRule type="containsText" dxfId="16305" priority="22051" operator="containsText" text="Concluído">
      <formula>NOT(ISERROR(SEARCH("Concluído",D737)))</formula>
    </cfRule>
    <cfRule type="containsText" dxfId="16304" priority="22052" operator="containsText" text="Reprogramado">
      <formula>NOT(ISERROR(SEARCH("Reprogramado",D737)))</formula>
    </cfRule>
    <cfRule type="containsText" dxfId="16303" priority="22053" operator="containsText" text="Remanejado">
      <formula>NOT(ISERROR(SEARCH("Remanejado",D737)))</formula>
    </cfRule>
    <cfRule type="containsText" dxfId="16302" priority="22054" operator="containsText" text="Cancelado">
      <formula>NOT(ISERROR(SEARCH("Cancelado",D737)))</formula>
    </cfRule>
    <cfRule type="containsText" dxfId="16301" priority="22055" operator="containsText" text="Suspensa">
      <formula>NOT(ISERROR(SEARCH("Suspensa",D737)))</formula>
    </cfRule>
    <cfRule type="containsText" dxfId="16300" priority="22056" operator="containsText" text="Pendente">
      <formula>NOT(ISERROR(SEARCH("Pendente",D737)))</formula>
    </cfRule>
    <cfRule type="containsText" dxfId="16299" priority="22057" operator="containsText" text="Concluído">
      <formula>NOT(ISERROR(SEARCH("Concluído",D737)))</formula>
    </cfRule>
    <cfRule type="containsText" dxfId="16298" priority="22058" operator="containsText" text="Reprogramado">
      <formula>NOT(ISERROR(SEARCH("Reprogramado",D737)))</formula>
    </cfRule>
    <cfRule type="containsText" dxfId="16297" priority="22059" operator="containsText" text="Remanejado">
      <formula>NOT(ISERROR(SEARCH("Remanejado",D737)))</formula>
    </cfRule>
    <cfRule type="containsText" dxfId="16296" priority="22060" operator="containsText" text="Cancelado">
      <formula>NOT(ISERROR(SEARCH("Cancelado",D737)))</formula>
    </cfRule>
    <cfRule type="containsText" dxfId="16295" priority="22061" operator="containsText" text="Suspensa">
      <formula>NOT(ISERROR(SEARCH("Suspensa",D737)))</formula>
    </cfRule>
    <cfRule type="containsText" dxfId="16294" priority="22062" operator="containsText" text="Pendente">
      <formula>NOT(ISERROR(SEARCH("Pendente",D737)))</formula>
    </cfRule>
    <cfRule type="containsText" dxfId="16293" priority="22063" operator="containsText" text="Concluído">
      <formula>NOT(ISERROR(SEARCH("Concluído",D737)))</formula>
    </cfRule>
    <cfRule type="containsText" dxfId="16292" priority="22064" operator="containsText" text="Reprogramado">
      <formula>NOT(ISERROR(SEARCH("Reprogramado",D737)))</formula>
    </cfRule>
    <cfRule type="containsText" dxfId="16291" priority="22065" operator="containsText" text="Remanejado">
      <formula>NOT(ISERROR(SEARCH("Remanejado",D737)))</formula>
    </cfRule>
    <cfRule type="containsText" dxfId="16290" priority="22066" operator="containsText" text="Cancelado">
      <formula>NOT(ISERROR(SEARCH("Cancelado",D737)))</formula>
    </cfRule>
    <cfRule type="containsText" dxfId="16289" priority="22067" operator="containsText" text="Suspensa">
      <formula>NOT(ISERROR(SEARCH("Suspensa",D737)))</formula>
    </cfRule>
    <cfRule type="containsText" dxfId="16288" priority="22068" operator="containsText" text="Pendente">
      <formula>NOT(ISERROR(SEARCH("Pendente",D737)))</formula>
    </cfRule>
    <cfRule type="containsText" dxfId="16287" priority="22069" operator="containsText" text="Concluído">
      <formula>NOT(ISERROR(SEARCH("Concluído",D737)))</formula>
    </cfRule>
    <cfRule type="containsText" dxfId="16286" priority="22070" operator="containsText" text="Não">
      <formula>NOT(ISERROR(SEARCH("Não",D737)))</formula>
    </cfRule>
    <cfRule type="containsText" dxfId="16285" priority="22072" operator="containsText" text="Reprogramado">
      <formula>NOT(ISERROR(SEARCH("Reprogramado",D737)))</formula>
    </cfRule>
    <cfRule type="containsText" dxfId="16284" priority="22073" operator="containsText" text="Remanejado">
      <formula>NOT(ISERROR(SEARCH("Remanejado",D737)))</formula>
    </cfRule>
    <cfRule type="containsText" dxfId="16283" priority="22074" operator="containsText" text="Cancelado">
      <formula>NOT(ISERROR(SEARCH("Cancelado",D737)))</formula>
    </cfRule>
    <cfRule type="containsText" dxfId="16282" priority="22075" operator="containsText" text="Suspensa">
      <formula>NOT(ISERROR(SEARCH("Suspensa",D737)))</formula>
    </cfRule>
    <cfRule type="containsText" dxfId="16281" priority="22076" operator="containsText" text="Pendente">
      <formula>NOT(ISERROR(SEARCH("Pendente",D737)))</formula>
    </cfRule>
    <cfRule type="containsText" dxfId="16280" priority="22077" operator="containsText" text="Concluído">
      <formula>NOT(ISERROR(SEARCH("Concluído",D737)))</formula>
    </cfRule>
    <cfRule type="containsText" dxfId="16279" priority="22078" operator="containsText" text="Reprogramado">
      <formula>NOT(ISERROR(SEARCH("Reprogramado",D737)))</formula>
    </cfRule>
    <cfRule type="containsText" dxfId="16278" priority="22079" operator="containsText" text="Remanejado">
      <formula>NOT(ISERROR(SEARCH("Remanejado",D737)))</formula>
    </cfRule>
    <cfRule type="containsText" dxfId="16277" priority="22080" operator="containsText" text="Cancelado">
      <formula>NOT(ISERROR(SEARCH("Cancelado",D737)))</formula>
    </cfRule>
    <cfRule type="containsText" dxfId="16276" priority="22081" operator="containsText" text="Suspensa">
      <formula>NOT(ISERROR(SEARCH("Suspensa",D737)))</formula>
    </cfRule>
    <cfRule type="containsText" dxfId="16275" priority="22082" operator="containsText" text="Pendente">
      <formula>NOT(ISERROR(SEARCH("Pendente",D737)))</formula>
    </cfRule>
    <cfRule type="containsText" dxfId="16274" priority="22083" operator="containsText" text="Concluído">
      <formula>NOT(ISERROR(SEARCH("Concluído",D737)))</formula>
    </cfRule>
    <cfRule type="containsText" dxfId="16273" priority="22084" operator="containsText" text="Reprogramado">
      <formula>NOT(ISERROR(SEARCH("Reprogramado",D737)))</formula>
    </cfRule>
    <cfRule type="containsText" dxfId="16272" priority="22085" operator="containsText" text="Remanejado">
      <formula>NOT(ISERROR(SEARCH("Remanejado",D737)))</formula>
    </cfRule>
    <cfRule type="containsText" dxfId="16271" priority="22086" operator="containsText" text="Cancelado">
      <formula>NOT(ISERROR(SEARCH("Cancelado",D737)))</formula>
    </cfRule>
    <cfRule type="containsText" dxfId="16270" priority="22087" operator="containsText" text="Suspensa">
      <formula>NOT(ISERROR(SEARCH("Suspensa",D737)))</formula>
    </cfRule>
    <cfRule type="containsText" dxfId="16269" priority="22088" operator="containsText" text="Pendente">
      <formula>NOT(ISERROR(SEARCH("Pendente",D737)))</formula>
    </cfRule>
    <cfRule type="containsText" dxfId="16268" priority="22089" operator="containsText" text="Concluído">
      <formula>NOT(ISERROR(SEARCH("Concluído",D737)))</formula>
    </cfRule>
    <cfRule type="containsText" dxfId="16267" priority="22090" operator="containsText" text="Reprogramado">
      <formula>NOT(ISERROR(SEARCH("Reprogramado",D737)))</formula>
    </cfRule>
    <cfRule type="containsText" dxfId="16266" priority="22091" operator="containsText" text="Remanejado">
      <formula>NOT(ISERROR(SEARCH("Remanejado",D737)))</formula>
    </cfRule>
    <cfRule type="containsText" dxfId="16265" priority="22092" operator="containsText" text="Cancelado">
      <formula>NOT(ISERROR(SEARCH("Cancelado",D737)))</formula>
    </cfRule>
    <cfRule type="containsText" dxfId="16264" priority="22093" operator="containsText" text="Suspensa">
      <formula>NOT(ISERROR(SEARCH("Suspensa",D737)))</formula>
    </cfRule>
    <cfRule type="containsText" dxfId="16263" priority="22094" operator="containsText" text="Pendente">
      <formula>NOT(ISERROR(SEARCH("Pendente",D737)))</formula>
    </cfRule>
    <cfRule type="containsText" dxfId="16262" priority="22095" operator="containsText" text="Concluído">
      <formula>NOT(ISERROR(SEARCH("Concluído",D737)))</formula>
    </cfRule>
    <cfRule type="containsText" dxfId="16261" priority="22096" operator="containsText" text="Reprogramado">
      <formula>NOT(ISERROR(SEARCH("Reprogramado",D737)))</formula>
    </cfRule>
    <cfRule type="containsText" dxfId="16260" priority="22097" operator="containsText" text="Remanejado">
      <formula>NOT(ISERROR(SEARCH("Remanejado",D737)))</formula>
    </cfRule>
    <cfRule type="containsText" dxfId="16259" priority="22098" operator="containsText" text="Cancelado">
      <formula>NOT(ISERROR(SEARCH("Cancelado",D737)))</formula>
    </cfRule>
    <cfRule type="containsText" dxfId="16258" priority="22099" operator="containsText" text="Suspensa">
      <formula>NOT(ISERROR(SEARCH("Suspensa",D737)))</formula>
    </cfRule>
    <cfRule type="containsText" dxfId="16257" priority="22100" operator="containsText" text="Pendente">
      <formula>NOT(ISERROR(SEARCH("Pendente",D737)))</formula>
    </cfRule>
    <cfRule type="containsText" dxfId="16256" priority="22101" operator="containsText" text="Concluído">
      <formula>NOT(ISERROR(SEARCH("Concluído",D737)))</formula>
    </cfRule>
    <cfRule type="containsText" dxfId="16255" priority="22102" operator="containsText" text="Não">
      <formula>NOT(ISERROR(SEARCH("Não",D737)))</formula>
    </cfRule>
  </conditionalFormatting>
  <conditionalFormatting sqref="D738:D793">
    <cfRule type="containsText" dxfId="16254" priority="21832" operator="containsText" text="Reprogramado">
      <formula>NOT(ISERROR(SEARCH("Reprogramado",D738)))</formula>
    </cfRule>
    <cfRule type="containsText" dxfId="16253" priority="21833" operator="containsText" text="Remanejado">
      <formula>NOT(ISERROR(SEARCH("Remanejado",D738)))</formula>
    </cfRule>
    <cfRule type="containsText" dxfId="16252" priority="21834" operator="containsText" text="Cancelado">
      <formula>NOT(ISERROR(SEARCH("Cancelado",D738)))</formula>
    </cfRule>
    <cfRule type="containsText" dxfId="16251" priority="21835" operator="containsText" text="Suspensa">
      <formula>NOT(ISERROR(SEARCH("Suspensa",D738)))</formula>
    </cfRule>
    <cfRule type="containsText" dxfId="16250" priority="21836" operator="containsText" text="Pendente">
      <formula>NOT(ISERROR(SEARCH("Pendente",D738)))</formula>
    </cfRule>
    <cfRule type="containsText" dxfId="16249" priority="21837" operator="containsText" text="Concluído">
      <formula>NOT(ISERROR(SEARCH("Concluído",D738)))</formula>
    </cfRule>
    <cfRule type="containsText" dxfId="16248" priority="21838" operator="containsText" text="Reprogramado">
      <formula>NOT(ISERROR(SEARCH("Reprogramado",D738)))</formula>
    </cfRule>
    <cfRule type="containsText" dxfId="16247" priority="21839" operator="containsText" text="Remanejado">
      <formula>NOT(ISERROR(SEARCH("Remanejado",D738)))</formula>
    </cfRule>
    <cfRule type="containsText" dxfId="16246" priority="21840" operator="containsText" text="Cancelado">
      <formula>NOT(ISERROR(SEARCH("Cancelado",D738)))</formula>
    </cfRule>
    <cfRule type="containsText" dxfId="16245" priority="21841" operator="containsText" text="Suspensa">
      <formula>NOT(ISERROR(SEARCH("Suspensa",D738)))</formula>
    </cfRule>
    <cfRule type="containsText" dxfId="16244" priority="21842" operator="containsText" text="Pendente">
      <formula>NOT(ISERROR(SEARCH("Pendente",D738)))</formula>
    </cfRule>
    <cfRule type="containsText" dxfId="16243" priority="21843" operator="containsText" text="Concluído">
      <formula>NOT(ISERROR(SEARCH("Concluído",D738)))</formula>
    </cfRule>
    <cfRule type="containsText" dxfId="16242" priority="21844" operator="containsText" text="Não">
      <formula>NOT(ISERROR(SEARCH("Não",D738)))</formula>
    </cfRule>
    <cfRule type="containsText" dxfId="16241" priority="21845" operator="containsText" text="Reprogramado">
      <formula>NOT(ISERROR(SEARCH("Reprogramado",D738)))</formula>
    </cfRule>
    <cfRule type="containsText" dxfId="16240" priority="21846" operator="containsText" text="Remanejado">
      <formula>NOT(ISERROR(SEARCH("Remanejado",D738)))</formula>
    </cfRule>
    <cfRule type="containsText" dxfId="16239" priority="21847" operator="containsText" text="Cancelado">
      <formula>NOT(ISERROR(SEARCH("Cancelado",D738)))</formula>
    </cfRule>
    <cfRule type="containsText" dxfId="16238" priority="21848" operator="containsText" text="Suspensa">
      <formula>NOT(ISERROR(SEARCH("Suspensa",D738)))</formula>
    </cfRule>
    <cfRule type="containsText" dxfId="16237" priority="21849" operator="containsText" text="Pendente">
      <formula>NOT(ISERROR(SEARCH("Pendente",D738)))</formula>
    </cfRule>
    <cfRule type="containsText" dxfId="16236" priority="21850" operator="containsText" text="Concluído">
      <formula>NOT(ISERROR(SEARCH("Concluído",D738)))</formula>
    </cfRule>
    <cfRule type="containsText" dxfId="16235" priority="21851" operator="containsText" text="Reprogramado">
      <formula>NOT(ISERROR(SEARCH("Reprogramado",D738)))</formula>
    </cfRule>
    <cfRule type="containsText" dxfId="16234" priority="21852" operator="containsText" text="Remanejado">
      <formula>NOT(ISERROR(SEARCH("Remanejado",D738)))</formula>
    </cfRule>
    <cfRule type="containsText" dxfId="16233" priority="21853" operator="containsText" text="Cancelado">
      <formula>NOT(ISERROR(SEARCH("Cancelado",D738)))</formula>
    </cfRule>
    <cfRule type="containsText" dxfId="16232" priority="21854" operator="containsText" text="Suspensa">
      <formula>NOT(ISERROR(SEARCH("Suspensa",D738)))</formula>
    </cfRule>
    <cfRule type="containsText" dxfId="16231" priority="21855" operator="containsText" text="Pendente">
      <formula>NOT(ISERROR(SEARCH("Pendente",D738)))</formula>
    </cfRule>
    <cfRule type="containsText" dxfId="16230" priority="21856" operator="containsText" text="Concluído">
      <formula>NOT(ISERROR(SEARCH("Concluído",D738)))</formula>
    </cfRule>
    <cfRule type="containsText" dxfId="16229" priority="21857" operator="containsText" text="Não">
      <formula>NOT(ISERROR(SEARCH("Não",D738)))</formula>
    </cfRule>
    <cfRule type="containsText" dxfId="16228" priority="21858" operator="containsText" text="Reprogramado">
      <formula>NOT(ISERROR(SEARCH("Reprogramado",D738)))</formula>
    </cfRule>
    <cfRule type="containsText" dxfId="16227" priority="21859" operator="containsText" text="Remanejado">
      <formula>NOT(ISERROR(SEARCH("Remanejado",D738)))</formula>
    </cfRule>
    <cfRule type="containsText" dxfId="16226" priority="21860" operator="containsText" text="Cancelado">
      <formula>NOT(ISERROR(SEARCH("Cancelado",D738)))</formula>
    </cfRule>
    <cfRule type="containsText" dxfId="16225" priority="21861" operator="containsText" text="Suspensa">
      <formula>NOT(ISERROR(SEARCH("Suspensa",D738)))</formula>
    </cfRule>
    <cfRule type="containsText" dxfId="16224" priority="21862" operator="containsText" text="Pendente">
      <formula>NOT(ISERROR(SEARCH("Pendente",D738)))</formula>
    </cfRule>
    <cfRule type="containsText" dxfId="16223" priority="21863" operator="containsText" text="Concluído">
      <formula>NOT(ISERROR(SEARCH("Concluído",D738)))</formula>
    </cfRule>
    <cfRule type="containsText" dxfId="16222" priority="21864" operator="containsText" text="Reprogramado">
      <formula>NOT(ISERROR(SEARCH("Reprogramado",D738)))</formula>
    </cfRule>
    <cfRule type="containsText" dxfId="16221" priority="21865" operator="containsText" text="Remanejado">
      <formula>NOT(ISERROR(SEARCH("Remanejado",D738)))</formula>
    </cfRule>
    <cfRule type="containsText" dxfId="16220" priority="21866" operator="containsText" text="Cancelado">
      <formula>NOT(ISERROR(SEARCH("Cancelado",D738)))</formula>
    </cfRule>
    <cfRule type="containsText" dxfId="16219" priority="21867" operator="containsText" text="Suspensa">
      <formula>NOT(ISERROR(SEARCH("Suspensa",D738)))</formula>
    </cfRule>
    <cfRule type="containsText" dxfId="16218" priority="21868" operator="containsText" text="Pendente">
      <formula>NOT(ISERROR(SEARCH("Pendente",D738)))</formula>
    </cfRule>
    <cfRule type="containsText" dxfId="16217" priority="21869" operator="containsText" text="Concluído">
      <formula>NOT(ISERROR(SEARCH("Concluído",D738)))</formula>
    </cfRule>
    <cfRule type="containsText" dxfId="16216" priority="21870" operator="containsText" text="Reprogramado">
      <formula>NOT(ISERROR(SEARCH("Reprogramado",D738)))</formula>
    </cfRule>
    <cfRule type="containsText" dxfId="16215" priority="21871" operator="containsText" text="Remanejado">
      <formula>NOT(ISERROR(SEARCH("Remanejado",D738)))</formula>
    </cfRule>
    <cfRule type="containsText" dxfId="16214" priority="21872" operator="containsText" text="Cancelado">
      <formula>NOT(ISERROR(SEARCH("Cancelado",D738)))</formula>
    </cfRule>
    <cfRule type="containsText" dxfId="16213" priority="21873" operator="containsText" text="Suspensa">
      <formula>NOT(ISERROR(SEARCH("Suspensa",D738)))</formula>
    </cfRule>
    <cfRule type="containsText" dxfId="16212" priority="21874" operator="containsText" text="Pendente">
      <formula>NOT(ISERROR(SEARCH("Pendente",D738)))</formula>
    </cfRule>
    <cfRule type="containsText" dxfId="16211" priority="21875" operator="containsText" text="Concluído">
      <formula>NOT(ISERROR(SEARCH("Concluído",D738)))</formula>
    </cfRule>
    <cfRule type="containsText" dxfId="16210" priority="21876" operator="containsText" text="Reprogramado">
      <formula>NOT(ISERROR(SEARCH("Reprogramado",D738)))</formula>
    </cfRule>
    <cfRule type="containsText" dxfId="16209" priority="21877" operator="containsText" text="Remanejado">
      <formula>NOT(ISERROR(SEARCH("Remanejado",D738)))</formula>
    </cfRule>
    <cfRule type="containsText" dxfId="16208" priority="21878" operator="containsText" text="Cancelado">
      <formula>NOT(ISERROR(SEARCH("Cancelado",D738)))</formula>
    </cfRule>
    <cfRule type="containsText" dxfId="16207" priority="21879" operator="containsText" text="Suspensa">
      <formula>NOT(ISERROR(SEARCH("Suspensa",D738)))</formula>
    </cfRule>
    <cfRule type="containsText" dxfId="16206" priority="21880" operator="containsText" text="Pendente">
      <formula>NOT(ISERROR(SEARCH("Pendente",D738)))</formula>
    </cfRule>
    <cfRule type="containsText" dxfId="16205" priority="21881" operator="containsText" text="Concluído">
      <formula>NOT(ISERROR(SEARCH("Concluído",D738)))</formula>
    </cfRule>
    <cfRule type="containsText" dxfId="16204" priority="21882" operator="containsText" text="Não">
      <formula>NOT(ISERROR(SEARCH("Não",D738)))</formula>
    </cfRule>
    <cfRule type="containsText" dxfId="16203" priority="21884" operator="containsText" text="Reprogramado">
      <formula>NOT(ISERROR(SEARCH("Reprogramado",D738)))</formula>
    </cfRule>
    <cfRule type="containsText" dxfId="16202" priority="21885" operator="containsText" text="Remanejado">
      <formula>NOT(ISERROR(SEARCH("Remanejado",D738)))</formula>
    </cfRule>
    <cfRule type="containsText" dxfId="16201" priority="21886" operator="containsText" text="Cancelado">
      <formula>NOT(ISERROR(SEARCH("Cancelado",D738)))</formula>
    </cfRule>
    <cfRule type="containsText" dxfId="16200" priority="21887" operator="containsText" text="Suspensa">
      <formula>NOT(ISERROR(SEARCH("Suspensa",D738)))</formula>
    </cfRule>
    <cfRule type="containsText" dxfId="16199" priority="21888" operator="containsText" text="Pendente">
      <formula>NOT(ISERROR(SEARCH("Pendente",D738)))</formula>
    </cfRule>
    <cfRule type="containsText" dxfId="16198" priority="21889" operator="containsText" text="Concluído">
      <formula>NOT(ISERROR(SEARCH("Concluído",D738)))</formula>
    </cfRule>
    <cfRule type="containsText" dxfId="16197" priority="21890" operator="containsText" text="Reprogramado">
      <formula>NOT(ISERROR(SEARCH("Reprogramado",D738)))</formula>
    </cfRule>
    <cfRule type="containsText" dxfId="16196" priority="21891" operator="containsText" text="Remanejado">
      <formula>NOT(ISERROR(SEARCH("Remanejado",D738)))</formula>
    </cfRule>
    <cfRule type="containsText" dxfId="16195" priority="21892" operator="containsText" text="Cancelado">
      <formula>NOT(ISERROR(SEARCH("Cancelado",D738)))</formula>
    </cfRule>
    <cfRule type="containsText" dxfId="16194" priority="21893" operator="containsText" text="Suspensa">
      <formula>NOT(ISERROR(SEARCH("Suspensa",D738)))</formula>
    </cfRule>
    <cfRule type="containsText" dxfId="16193" priority="21894" operator="containsText" text="Pendente">
      <formula>NOT(ISERROR(SEARCH("Pendente",D738)))</formula>
    </cfRule>
    <cfRule type="containsText" dxfId="16192" priority="21895" operator="containsText" text="Concluído">
      <formula>NOT(ISERROR(SEARCH("Concluído",D738)))</formula>
    </cfRule>
    <cfRule type="containsText" dxfId="16191" priority="21896" operator="containsText" text="Não">
      <formula>NOT(ISERROR(SEARCH("Não",D738)))</formula>
    </cfRule>
    <cfRule type="containsText" dxfId="16190" priority="21897" operator="containsText" text="Reprogramado">
      <formula>NOT(ISERROR(SEARCH("Reprogramado",D738)))</formula>
    </cfRule>
    <cfRule type="containsText" dxfId="16189" priority="21898" operator="containsText" text="Remanejado">
      <formula>NOT(ISERROR(SEARCH("Remanejado",D738)))</formula>
    </cfRule>
    <cfRule type="containsText" dxfId="16188" priority="21899" operator="containsText" text="Cancelado">
      <formula>NOT(ISERROR(SEARCH("Cancelado",D738)))</formula>
    </cfRule>
    <cfRule type="containsText" dxfId="16187" priority="21900" operator="containsText" text="Suspensa">
      <formula>NOT(ISERROR(SEARCH("Suspensa",D738)))</formula>
    </cfRule>
    <cfRule type="containsText" dxfId="16186" priority="21901" operator="containsText" text="Pendente">
      <formula>NOT(ISERROR(SEARCH("Pendente",D738)))</formula>
    </cfRule>
    <cfRule type="containsText" dxfId="16185" priority="21902" operator="containsText" text="Concluído">
      <formula>NOT(ISERROR(SEARCH("Concluído",D738)))</formula>
    </cfRule>
    <cfRule type="containsText" dxfId="16184" priority="21903" operator="containsText" text="Reprogramado">
      <formula>NOT(ISERROR(SEARCH("Reprogramado",D738)))</formula>
    </cfRule>
    <cfRule type="containsText" dxfId="16183" priority="21904" operator="containsText" text="Remanejado">
      <formula>NOT(ISERROR(SEARCH("Remanejado",D738)))</formula>
    </cfRule>
    <cfRule type="containsText" dxfId="16182" priority="21905" operator="containsText" text="Cancelado">
      <formula>NOT(ISERROR(SEARCH("Cancelado",D738)))</formula>
    </cfRule>
    <cfRule type="containsText" dxfId="16181" priority="21906" operator="containsText" text="Suspensa">
      <formula>NOT(ISERROR(SEARCH("Suspensa",D738)))</formula>
    </cfRule>
    <cfRule type="containsText" dxfId="16180" priority="21907" operator="containsText" text="Pendente">
      <formula>NOT(ISERROR(SEARCH("Pendente",D738)))</formula>
    </cfRule>
    <cfRule type="containsText" dxfId="16179" priority="21908" operator="containsText" text="Concluído">
      <formula>NOT(ISERROR(SEARCH("Concluído",D738)))</formula>
    </cfRule>
    <cfRule type="containsText" dxfId="16178" priority="21909" operator="containsText" text="Não">
      <formula>NOT(ISERROR(SEARCH("Não",D738)))</formula>
    </cfRule>
    <cfRule type="containsText" dxfId="16177" priority="21910" operator="containsText" text="Reprogramado">
      <formula>NOT(ISERROR(SEARCH("Reprogramado",D738)))</formula>
    </cfRule>
    <cfRule type="containsText" dxfId="16176" priority="21911" operator="containsText" text="Remanejado">
      <formula>NOT(ISERROR(SEARCH("Remanejado",D738)))</formula>
    </cfRule>
    <cfRule type="containsText" dxfId="16175" priority="21912" operator="containsText" text="Cancelado">
      <formula>NOT(ISERROR(SEARCH("Cancelado",D738)))</formula>
    </cfRule>
    <cfRule type="containsText" dxfId="16174" priority="21913" operator="containsText" text="Suspensa">
      <formula>NOT(ISERROR(SEARCH("Suspensa",D738)))</formula>
    </cfRule>
    <cfRule type="containsText" dxfId="16173" priority="21914" operator="containsText" text="Pendente">
      <formula>NOT(ISERROR(SEARCH("Pendente",D738)))</formula>
    </cfRule>
    <cfRule type="containsText" dxfId="16172" priority="21915" operator="containsText" text="Concluído">
      <formula>NOT(ISERROR(SEARCH("Concluído",D738)))</formula>
    </cfRule>
    <cfRule type="containsText" dxfId="16171" priority="21916" operator="containsText" text="Reprogramado">
      <formula>NOT(ISERROR(SEARCH("Reprogramado",D738)))</formula>
    </cfRule>
    <cfRule type="containsText" dxfId="16170" priority="21917" operator="containsText" text="Remanejado">
      <formula>NOT(ISERROR(SEARCH("Remanejado",D738)))</formula>
    </cfRule>
    <cfRule type="containsText" dxfId="16169" priority="21918" operator="containsText" text="Cancelado">
      <formula>NOT(ISERROR(SEARCH("Cancelado",D738)))</formula>
    </cfRule>
    <cfRule type="containsText" dxfId="16168" priority="21919" operator="containsText" text="Suspensa">
      <formula>NOT(ISERROR(SEARCH("Suspensa",D738)))</formula>
    </cfRule>
    <cfRule type="containsText" dxfId="16167" priority="21920" operator="containsText" text="Pendente">
      <formula>NOT(ISERROR(SEARCH("Pendente",D738)))</formula>
    </cfRule>
    <cfRule type="containsText" dxfId="16166" priority="21921" operator="containsText" text="Concluído">
      <formula>NOT(ISERROR(SEARCH("Concluído",D738)))</formula>
    </cfRule>
    <cfRule type="containsText" dxfId="16165" priority="21922" operator="containsText" text="Reprogramado">
      <formula>NOT(ISERROR(SEARCH("Reprogramado",D738)))</formula>
    </cfRule>
    <cfRule type="containsText" dxfId="16164" priority="21923" operator="containsText" text="Remanejado">
      <formula>NOT(ISERROR(SEARCH("Remanejado",D738)))</formula>
    </cfRule>
    <cfRule type="containsText" dxfId="16163" priority="21924" operator="containsText" text="Cancelado">
      <formula>NOT(ISERROR(SEARCH("Cancelado",D738)))</formula>
    </cfRule>
    <cfRule type="containsText" dxfId="16162" priority="21925" operator="containsText" text="Suspensa">
      <formula>NOT(ISERROR(SEARCH("Suspensa",D738)))</formula>
    </cfRule>
    <cfRule type="containsText" dxfId="16161" priority="21926" operator="containsText" text="Pendente">
      <formula>NOT(ISERROR(SEARCH("Pendente",D738)))</formula>
    </cfRule>
    <cfRule type="containsText" dxfId="16160" priority="21927" operator="containsText" text="Concluído">
      <formula>NOT(ISERROR(SEARCH("Concluído",D738)))</formula>
    </cfRule>
    <cfRule type="containsText" dxfId="16159" priority="21928" operator="containsText" text="Reprogramado">
      <formula>NOT(ISERROR(SEARCH("Reprogramado",D738)))</formula>
    </cfRule>
    <cfRule type="containsText" dxfId="16158" priority="21929" operator="containsText" text="Remanejado">
      <formula>NOT(ISERROR(SEARCH("Remanejado",D738)))</formula>
    </cfRule>
    <cfRule type="containsText" dxfId="16157" priority="21930" operator="containsText" text="Cancelado">
      <formula>NOT(ISERROR(SEARCH("Cancelado",D738)))</formula>
    </cfRule>
    <cfRule type="containsText" dxfId="16156" priority="21931" operator="containsText" text="Suspensa">
      <formula>NOT(ISERROR(SEARCH("Suspensa",D738)))</formula>
    </cfRule>
    <cfRule type="containsText" dxfId="16155" priority="21932" operator="containsText" text="Pendente">
      <formula>NOT(ISERROR(SEARCH("Pendente",D738)))</formula>
    </cfRule>
    <cfRule type="containsText" dxfId="16154" priority="21933" operator="containsText" text="Concluído">
      <formula>NOT(ISERROR(SEARCH("Concluído",D738)))</formula>
    </cfRule>
    <cfRule type="containsText" dxfId="16153" priority="21934" operator="containsText" text="Não">
      <formula>NOT(ISERROR(SEARCH("Não",D738)))</formula>
    </cfRule>
    <cfRule type="containsText" dxfId="16152" priority="21936" operator="containsText" text="Reprogramado">
      <formula>NOT(ISERROR(SEARCH("Reprogramado",D738)))</formula>
    </cfRule>
    <cfRule type="containsText" dxfId="16151" priority="21937" operator="containsText" text="Remanejado">
      <formula>NOT(ISERROR(SEARCH("Remanejado",D738)))</formula>
    </cfRule>
    <cfRule type="containsText" dxfId="16150" priority="21938" operator="containsText" text="Cancelado">
      <formula>NOT(ISERROR(SEARCH("Cancelado",D738)))</formula>
    </cfRule>
    <cfRule type="containsText" dxfId="16149" priority="21939" operator="containsText" text="Suspensa">
      <formula>NOT(ISERROR(SEARCH("Suspensa",D738)))</formula>
    </cfRule>
    <cfRule type="containsText" dxfId="16148" priority="21940" operator="containsText" text="Pendente">
      <formula>NOT(ISERROR(SEARCH("Pendente",D738)))</formula>
    </cfRule>
    <cfRule type="containsText" dxfId="16147" priority="21941" operator="containsText" text="Concluído">
      <formula>NOT(ISERROR(SEARCH("Concluído",D738)))</formula>
    </cfRule>
    <cfRule type="containsText" dxfId="16146" priority="21942" operator="containsText" text="Reprogramado">
      <formula>NOT(ISERROR(SEARCH("Reprogramado",D738)))</formula>
    </cfRule>
    <cfRule type="containsText" dxfId="16145" priority="21943" operator="containsText" text="Remanejado">
      <formula>NOT(ISERROR(SEARCH("Remanejado",D738)))</formula>
    </cfRule>
    <cfRule type="containsText" dxfId="16144" priority="21944" operator="containsText" text="Cancelado">
      <formula>NOT(ISERROR(SEARCH("Cancelado",D738)))</formula>
    </cfRule>
    <cfRule type="containsText" dxfId="16143" priority="21945" operator="containsText" text="Suspensa">
      <formula>NOT(ISERROR(SEARCH("Suspensa",D738)))</formula>
    </cfRule>
    <cfRule type="containsText" dxfId="16142" priority="21946" operator="containsText" text="Pendente">
      <formula>NOT(ISERROR(SEARCH("Pendente",D738)))</formula>
    </cfRule>
    <cfRule type="containsText" dxfId="16141" priority="21947" operator="containsText" text="Concluído">
      <formula>NOT(ISERROR(SEARCH("Concluído",D738)))</formula>
    </cfRule>
    <cfRule type="containsText" dxfId="16140" priority="21948" operator="containsText" text="Reprogramado">
      <formula>NOT(ISERROR(SEARCH("Reprogramado",D738)))</formula>
    </cfRule>
    <cfRule type="containsText" dxfId="16139" priority="21949" operator="containsText" text="Remanejado">
      <formula>NOT(ISERROR(SEARCH("Remanejado",D738)))</formula>
    </cfRule>
    <cfRule type="containsText" dxfId="16138" priority="21950" operator="containsText" text="Cancelado">
      <formula>NOT(ISERROR(SEARCH("Cancelado",D738)))</formula>
    </cfRule>
    <cfRule type="containsText" dxfId="16137" priority="21951" operator="containsText" text="Suspensa">
      <formula>NOT(ISERROR(SEARCH("Suspensa",D738)))</formula>
    </cfRule>
    <cfRule type="containsText" dxfId="16136" priority="21952" operator="containsText" text="Pendente">
      <formula>NOT(ISERROR(SEARCH("Pendente",D738)))</formula>
    </cfRule>
    <cfRule type="containsText" dxfId="16135" priority="21953" operator="containsText" text="Concluído">
      <formula>NOT(ISERROR(SEARCH("Concluído",D738)))</formula>
    </cfRule>
    <cfRule type="containsText" dxfId="16134" priority="21954" operator="containsText" text="Reprogramado">
      <formula>NOT(ISERROR(SEARCH("Reprogramado",D738)))</formula>
    </cfRule>
    <cfRule type="containsText" dxfId="16133" priority="21955" operator="containsText" text="Remanejado">
      <formula>NOT(ISERROR(SEARCH("Remanejado",D738)))</formula>
    </cfRule>
    <cfRule type="containsText" dxfId="16132" priority="21956" operator="containsText" text="Cancelado">
      <formula>NOT(ISERROR(SEARCH("Cancelado",D738)))</formula>
    </cfRule>
    <cfRule type="containsText" dxfId="16131" priority="21957" operator="containsText" text="Suspensa">
      <formula>NOT(ISERROR(SEARCH("Suspensa",D738)))</formula>
    </cfRule>
    <cfRule type="containsText" dxfId="16130" priority="21958" operator="containsText" text="Pendente">
      <formula>NOT(ISERROR(SEARCH("Pendente",D738)))</formula>
    </cfRule>
    <cfRule type="containsText" dxfId="16129" priority="21959" operator="containsText" text="Concluído">
      <formula>NOT(ISERROR(SEARCH("Concluído",D738)))</formula>
    </cfRule>
    <cfRule type="containsText" dxfId="16128" priority="21960" operator="containsText" text="Reprogramado">
      <formula>NOT(ISERROR(SEARCH("Reprogramado",D738)))</formula>
    </cfRule>
    <cfRule type="containsText" dxfId="16127" priority="21961" operator="containsText" text="Remanejado">
      <formula>NOT(ISERROR(SEARCH("Remanejado",D738)))</formula>
    </cfRule>
    <cfRule type="containsText" dxfId="16126" priority="21962" operator="containsText" text="Cancelado">
      <formula>NOT(ISERROR(SEARCH("Cancelado",D738)))</formula>
    </cfRule>
    <cfRule type="containsText" dxfId="16125" priority="21963" operator="containsText" text="Suspensa">
      <formula>NOT(ISERROR(SEARCH("Suspensa",D738)))</formula>
    </cfRule>
    <cfRule type="containsText" dxfId="16124" priority="21964" operator="containsText" text="Pendente">
      <formula>NOT(ISERROR(SEARCH("Pendente",D738)))</formula>
    </cfRule>
    <cfRule type="containsText" dxfId="16123" priority="21965" operator="containsText" text="Concluído">
      <formula>NOT(ISERROR(SEARCH("Concluído",D738)))</formula>
    </cfRule>
    <cfRule type="containsText" dxfId="16122" priority="21966" operator="containsText" text="Não">
      <formula>NOT(ISERROR(SEARCH("Não",D738)))</formula>
    </cfRule>
  </conditionalFormatting>
  <conditionalFormatting sqref="D739:D793">
    <cfRule type="containsText" dxfId="16121" priority="21740" operator="containsText" text="Reprogramado">
      <formula>NOT(ISERROR(SEARCH("Reprogramado",D739)))</formula>
    </cfRule>
    <cfRule type="containsText" dxfId="16120" priority="21741" operator="containsText" text="Remanejado">
      <formula>NOT(ISERROR(SEARCH("Remanejado",D739)))</formula>
    </cfRule>
    <cfRule type="containsText" dxfId="16119" priority="21742" operator="containsText" text="Cancelado">
      <formula>NOT(ISERROR(SEARCH("Cancelado",D739)))</formula>
    </cfRule>
    <cfRule type="containsText" dxfId="16118" priority="21743" operator="containsText" text="Suspensa">
      <formula>NOT(ISERROR(SEARCH("Suspensa",D739)))</formula>
    </cfRule>
    <cfRule type="containsText" dxfId="16117" priority="21744" operator="containsText" text="Pendente">
      <formula>NOT(ISERROR(SEARCH("Pendente",D739)))</formula>
    </cfRule>
    <cfRule type="containsText" dxfId="16116" priority="21745" operator="containsText" text="Concluído">
      <formula>NOT(ISERROR(SEARCH("Concluído",D739)))</formula>
    </cfRule>
    <cfRule type="containsText" dxfId="16115" priority="21746" operator="containsText" text="Reprogramado">
      <formula>NOT(ISERROR(SEARCH("Reprogramado",D739)))</formula>
    </cfRule>
    <cfRule type="containsText" dxfId="16114" priority="21747" operator="containsText" text="Remanejado">
      <formula>NOT(ISERROR(SEARCH("Remanejado",D739)))</formula>
    </cfRule>
    <cfRule type="containsText" dxfId="16113" priority="21748" operator="containsText" text="Cancelado">
      <formula>NOT(ISERROR(SEARCH("Cancelado",D739)))</formula>
    </cfRule>
    <cfRule type="containsText" dxfId="16112" priority="21749" operator="containsText" text="Suspensa">
      <formula>NOT(ISERROR(SEARCH("Suspensa",D739)))</formula>
    </cfRule>
    <cfRule type="containsText" dxfId="16111" priority="21750" operator="containsText" text="Pendente">
      <formula>NOT(ISERROR(SEARCH("Pendente",D739)))</formula>
    </cfRule>
    <cfRule type="containsText" dxfId="16110" priority="21751" operator="containsText" text="Concluído">
      <formula>NOT(ISERROR(SEARCH("Concluído",D739)))</formula>
    </cfRule>
    <cfRule type="containsText" dxfId="16109" priority="21752" operator="containsText" text="Não">
      <formula>NOT(ISERROR(SEARCH("Não",D739)))</formula>
    </cfRule>
    <cfRule type="containsText" dxfId="16108" priority="21753" operator="containsText" text="Reprogramado">
      <formula>NOT(ISERROR(SEARCH("Reprogramado",D739)))</formula>
    </cfRule>
    <cfRule type="containsText" dxfId="16107" priority="21754" operator="containsText" text="Remanejado">
      <formula>NOT(ISERROR(SEARCH("Remanejado",D739)))</formula>
    </cfRule>
    <cfRule type="containsText" dxfId="16106" priority="21755" operator="containsText" text="Cancelado">
      <formula>NOT(ISERROR(SEARCH("Cancelado",D739)))</formula>
    </cfRule>
    <cfRule type="containsText" dxfId="16105" priority="21756" operator="containsText" text="Suspensa">
      <formula>NOT(ISERROR(SEARCH("Suspensa",D739)))</formula>
    </cfRule>
    <cfRule type="containsText" dxfId="16104" priority="21757" operator="containsText" text="Pendente">
      <formula>NOT(ISERROR(SEARCH("Pendente",D739)))</formula>
    </cfRule>
    <cfRule type="containsText" dxfId="16103" priority="21758" operator="containsText" text="Concluído">
      <formula>NOT(ISERROR(SEARCH("Concluído",D739)))</formula>
    </cfRule>
    <cfRule type="containsText" dxfId="16102" priority="21759" operator="containsText" text="Reprogramado">
      <formula>NOT(ISERROR(SEARCH("Reprogramado",D739)))</formula>
    </cfRule>
    <cfRule type="containsText" dxfId="16101" priority="21760" operator="containsText" text="Remanejado">
      <formula>NOT(ISERROR(SEARCH("Remanejado",D739)))</formula>
    </cfRule>
    <cfRule type="containsText" dxfId="16100" priority="21761" operator="containsText" text="Cancelado">
      <formula>NOT(ISERROR(SEARCH("Cancelado",D739)))</formula>
    </cfRule>
    <cfRule type="containsText" dxfId="16099" priority="21762" operator="containsText" text="Suspensa">
      <formula>NOT(ISERROR(SEARCH("Suspensa",D739)))</formula>
    </cfRule>
    <cfRule type="containsText" dxfId="16098" priority="21763" operator="containsText" text="Pendente">
      <formula>NOT(ISERROR(SEARCH("Pendente",D739)))</formula>
    </cfRule>
    <cfRule type="containsText" dxfId="16097" priority="21764" operator="containsText" text="Concluído">
      <formula>NOT(ISERROR(SEARCH("Concluído",D739)))</formula>
    </cfRule>
    <cfRule type="containsText" dxfId="16096" priority="21765" operator="containsText" text="Não">
      <formula>NOT(ISERROR(SEARCH("Não",D739)))</formula>
    </cfRule>
    <cfRule type="containsText" dxfId="16095" priority="21766" operator="containsText" text="Reprogramado">
      <formula>NOT(ISERROR(SEARCH("Reprogramado",D739)))</formula>
    </cfRule>
    <cfRule type="containsText" dxfId="16094" priority="21767" operator="containsText" text="Remanejado">
      <formula>NOT(ISERROR(SEARCH("Remanejado",D739)))</formula>
    </cfRule>
    <cfRule type="containsText" dxfId="16093" priority="21768" operator="containsText" text="Cancelado">
      <formula>NOT(ISERROR(SEARCH("Cancelado",D739)))</formula>
    </cfRule>
    <cfRule type="containsText" dxfId="16092" priority="21769" operator="containsText" text="Suspensa">
      <formula>NOT(ISERROR(SEARCH("Suspensa",D739)))</formula>
    </cfRule>
    <cfRule type="containsText" dxfId="16091" priority="21770" operator="containsText" text="Pendente">
      <formula>NOT(ISERROR(SEARCH("Pendente",D739)))</formula>
    </cfRule>
    <cfRule type="containsText" dxfId="16090" priority="21771" operator="containsText" text="Concluído">
      <formula>NOT(ISERROR(SEARCH("Concluído",D739)))</formula>
    </cfRule>
    <cfRule type="containsText" dxfId="16089" priority="21772" operator="containsText" text="Reprogramado">
      <formula>NOT(ISERROR(SEARCH("Reprogramado",D739)))</formula>
    </cfRule>
    <cfRule type="containsText" dxfId="16088" priority="21773" operator="containsText" text="Remanejado">
      <formula>NOT(ISERROR(SEARCH("Remanejado",D739)))</formula>
    </cfRule>
    <cfRule type="containsText" dxfId="16087" priority="21774" operator="containsText" text="Cancelado">
      <formula>NOT(ISERROR(SEARCH("Cancelado",D739)))</formula>
    </cfRule>
    <cfRule type="containsText" dxfId="16086" priority="21775" operator="containsText" text="Suspensa">
      <formula>NOT(ISERROR(SEARCH("Suspensa",D739)))</formula>
    </cfRule>
    <cfRule type="containsText" dxfId="16085" priority="21776" operator="containsText" text="Pendente">
      <formula>NOT(ISERROR(SEARCH("Pendente",D739)))</formula>
    </cfRule>
    <cfRule type="containsText" dxfId="16084" priority="21777" operator="containsText" text="Concluído">
      <formula>NOT(ISERROR(SEARCH("Concluído",D739)))</formula>
    </cfRule>
    <cfRule type="containsText" dxfId="16083" priority="21778" operator="containsText" text="Reprogramado">
      <formula>NOT(ISERROR(SEARCH("Reprogramado",D739)))</formula>
    </cfRule>
    <cfRule type="containsText" dxfId="16082" priority="21779" operator="containsText" text="Remanejado">
      <formula>NOT(ISERROR(SEARCH("Remanejado",D739)))</formula>
    </cfRule>
    <cfRule type="containsText" dxfId="16081" priority="21780" operator="containsText" text="Cancelado">
      <formula>NOT(ISERROR(SEARCH("Cancelado",D739)))</formula>
    </cfRule>
    <cfRule type="containsText" dxfId="16080" priority="21781" operator="containsText" text="Suspensa">
      <formula>NOT(ISERROR(SEARCH("Suspensa",D739)))</formula>
    </cfRule>
    <cfRule type="containsText" dxfId="16079" priority="21782" operator="containsText" text="Pendente">
      <formula>NOT(ISERROR(SEARCH("Pendente",D739)))</formula>
    </cfRule>
    <cfRule type="containsText" dxfId="16078" priority="21783" operator="containsText" text="Concluído">
      <formula>NOT(ISERROR(SEARCH("Concluído",D739)))</formula>
    </cfRule>
    <cfRule type="containsText" dxfId="16077" priority="21784" operator="containsText" text="Reprogramado">
      <formula>NOT(ISERROR(SEARCH("Reprogramado",D739)))</formula>
    </cfRule>
    <cfRule type="containsText" dxfId="16076" priority="21785" operator="containsText" text="Remanejado">
      <formula>NOT(ISERROR(SEARCH("Remanejado",D739)))</formula>
    </cfRule>
    <cfRule type="containsText" dxfId="16075" priority="21786" operator="containsText" text="Cancelado">
      <formula>NOT(ISERROR(SEARCH("Cancelado",D739)))</formula>
    </cfRule>
    <cfRule type="containsText" dxfId="16074" priority="21787" operator="containsText" text="Suspensa">
      <formula>NOT(ISERROR(SEARCH("Suspensa",D739)))</formula>
    </cfRule>
    <cfRule type="containsText" dxfId="16073" priority="21788" operator="containsText" text="Pendente">
      <formula>NOT(ISERROR(SEARCH("Pendente",D739)))</formula>
    </cfRule>
    <cfRule type="containsText" dxfId="16072" priority="21789" operator="containsText" text="Concluído">
      <formula>NOT(ISERROR(SEARCH("Concluído",D739)))</formula>
    </cfRule>
    <cfRule type="containsText" dxfId="16071" priority="21790" operator="containsText" text="Não">
      <formula>NOT(ISERROR(SEARCH("Não",D739)))</formula>
    </cfRule>
    <cfRule type="containsText" dxfId="16070" priority="21792" operator="containsText" text="Reprogramado">
      <formula>NOT(ISERROR(SEARCH("Reprogramado",D739)))</formula>
    </cfRule>
    <cfRule type="containsText" dxfId="16069" priority="21793" operator="containsText" text="Remanejado">
      <formula>NOT(ISERROR(SEARCH("Remanejado",D739)))</formula>
    </cfRule>
    <cfRule type="containsText" dxfId="16068" priority="21794" operator="containsText" text="Cancelado">
      <formula>NOT(ISERROR(SEARCH("Cancelado",D739)))</formula>
    </cfRule>
    <cfRule type="containsText" dxfId="16067" priority="21795" operator="containsText" text="Suspensa">
      <formula>NOT(ISERROR(SEARCH("Suspensa",D739)))</formula>
    </cfRule>
    <cfRule type="containsText" dxfId="16066" priority="21796" operator="containsText" text="Pendente">
      <formula>NOT(ISERROR(SEARCH("Pendente",D739)))</formula>
    </cfRule>
    <cfRule type="containsText" dxfId="16065" priority="21797" operator="containsText" text="Concluído">
      <formula>NOT(ISERROR(SEARCH("Concluído",D739)))</formula>
    </cfRule>
    <cfRule type="containsText" dxfId="16064" priority="21798" operator="containsText" text="Reprogramado">
      <formula>NOT(ISERROR(SEARCH("Reprogramado",D739)))</formula>
    </cfRule>
    <cfRule type="containsText" dxfId="16063" priority="21799" operator="containsText" text="Remanejado">
      <formula>NOT(ISERROR(SEARCH("Remanejado",D739)))</formula>
    </cfRule>
    <cfRule type="containsText" dxfId="16062" priority="21800" operator="containsText" text="Cancelado">
      <formula>NOT(ISERROR(SEARCH("Cancelado",D739)))</formula>
    </cfRule>
    <cfRule type="containsText" dxfId="16061" priority="21801" operator="containsText" text="Suspensa">
      <formula>NOT(ISERROR(SEARCH("Suspensa",D739)))</formula>
    </cfRule>
    <cfRule type="containsText" dxfId="16060" priority="21802" operator="containsText" text="Pendente">
      <formula>NOT(ISERROR(SEARCH("Pendente",D739)))</formula>
    </cfRule>
    <cfRule type="containsText" dxfId="16059" priority="21803" operator="containsText" text="Concluído">
      <formula>NOT(ISERROR(SEARCH("Concluído",D739)))</formula>
    </cfRule>
    <cfRule type="containsText" dxfId="16058" priority="21804" operator="containsText" text="Reprogramado">
      <formula>NOT(ISERROR(SEARCH("Reprogramado",D739)))</formula>
    </cfRule>
    <cfRule type="containsText" dxfId="16057" priority="21805" operator="containsText" text="Remanejado">
      <formula>NOT(ISERROR(SEARCH("Remanejado",D739)))</formula>
    </cfRule>
    <cfRule type="containsText" dxfId="16056" priority="21806" operator="containsText" text="Cancelado">
      <formula>NOT(ISERROR(SEARCH("Cancelado",D739)))</formula>
    </cfRule>
    <cfRule type="containsText" dxfId="16055" priority="21807" operator="containsText" text="Suspensa">
      <formula>NOT(ISERROR(SEARCH("Suspensa",D739)))</formula>
    </cfRule>
    <cfRule type="containsText" dxfId="16054" priority="21808" operator="containsText" text="Pendente">
      <formula>NOT(ISERROR(SEARCH("Pendente",D739)))</formula>
    </cfRule>
    <cfRule type="containsText" dxfId="16053" priority="21809" operator="containsText" text="Concluído">
      <formula>NOT(ISERROR(SEARCH("Concluído",D739)))</formula>
    </cfRule>
    <cfRule type="containsText" dxfId="16052" priority="21810" operator="containsText" text="Reprogramado">
      <formula>NOT(ISERROR(SEARCH("Reprogramado",D739)))</formula>
    </cfRule>
    <cfRule type="containsText" dxfId="16051" priority="21811" operator="containsText" text="Remanejado">
      <formula>NOT(ISERROR(SEARCH("Remanejado",D739)))</formula>
    </cfRule>
    <cfRule type="containsText" dxfId="16050" priority="21812" operator="containsText" text="Cancelado">
      <formula>NOT(ISERROR(SEARCH("Cancelado",D739)))</formula>
    </cfRule>
    <cfRule type="containsText" dxfId="16049" priority="21813" operator="containsText" text="Suspensa">
      <formula>NOT(ISERROR(SEARCH("Suspensa",D739)))</formula>
    </cfRule>
    <cfRule type="containsText" dxfId="16048" priority="21814" operator="containsText" text="Pendente">
      <formula>NOT(ISERROR(SEARCH("Pendente",D739)))</formula>
    </cfRule>
    <cfRule type="containsText" dxfId="16047" priority="21815" operator="containsText" text="Concluído">
      <formula>NOT(ISERROR(SEARCH("Concluído",D739)))</formula>
    </cfRule>
    <cfRule type="containsText" dxfId="16046" priority="21816" operator="containsText" text="Reprogramado">
      <formula>NOT(ISERROR(SEARCH("Reprogramado",D739)))</formula>
    </cfRule>
    <cfRule type="containsText" dxfId="16045" priority="21817" operator="containsText" text="Remanejado">
      <formula>NOT(ISERROR(SEARCH("Remanejado",D739)))</formula>
    </cfRule>
    <cfRule type="containsText" dxfId="16044" priority="21818" operator="containsText" text="Cancelado">
      <formula>NOT(ISERROR(SEARCH("Cancelado",D739)))</formula>
    </cfRule>
    <cfRule type="containsText" dxfId="16043" priority="21819" operator="containsText" text="Suspensa">
      <formula>NOT(ISERROR(SEARCH("Suspensa",D739)))</formula>
    </cfRule>
    <cfRule type="containsText" dxfId="16042" priority="21820" operator="containsText" text="Pendente">
      <formula>NOT(ISERROR(SEARCH("Pendente",D739)))</formula>
    </cfRule>
    <cfRule type="containsText" dxfId="16041" priority="21821" operator="containsText" text="Concluído">
      <formula>NOT(ISERROR(SEARCH("Concluído",D739)))</formula>
    </cfRule>
    <cfRule type="containsText" dxfId="16040" priority="21822" operator="containsText" text="Não">
      <formula>NOT(ISERROR(SEARCH("Não",D739)))</formula>
    </cfRule>
  </conditionalFormatting>
  <conditionalFormatting sqref="D740">
    <cfRule type="containsText" dxfId="16039" priority="21726" operator="containsText" text="Reprogramado">
      <formula>NOT(ISERROR(SEARCH("Reprogramado",D740)))</formula>
    </cfRule>
    <cfRule type="containsText" dxfId="16038" priority="21727" operator="containsText" text="Remanejado">
      <formula>NOT(ISERROR(SEARCH("Remanejado",D740)))</formula>
    </cfRule>
    <cfRule type="containsText" dxfId="16037" priority="21728" operator="containsText" text="Cancelado">
      <formula>NOT(ISERROR(SEARCH("Cancelado",D740)))</formula>
    </cfRule>
    <cfRule type="containsText" dxfId="16036" priority="21729" operator="containsText" text="Suspensa">
      <formula>NOT(ISERROR(SEARCH("Suspensa",D740)))</formula>
    </cfRule>
    <cfRule type="containsText" dxfId="16035" priority="21730" operator="containsText" text="Pendente">
      <formula>NOT(ISERROR(SEARCH("Pendente",D740)))</formula>
    </cfRule>
    <cfRule type="containsText" dxfId="16034" priority="21731" operator="containsText" text="Concluído">
      <formula>NOT(ISERROR(SEARCH("Concluído",D740)))</formula>
    </cfRule>
  </conditionalFormatting>
  <conditionalFormatting sqref="D741:D758">
    <cfRule type="containsText" dxfId="16033" priority="21718" operator="containsText" text="Reprogramado">
      <formula>NOT(ISERROR(SEARCH("Reprogramado",D741)))</formula>
    </cfRule>
    <cfRule type="containsText" dxfId="16032" priority="21719" operator="containsText" text="Remanejado">
      <formula>NOT(ISERROR(SEARCH("Remanejado",D741)))</formula>
    </cfRule>
    <cfRule type="containsText" dxfId="16031" priority="21720" operator="containsText" text="Cancelado">
      <formula>NOT(ISERROR(SEARCH("Cancelado",D741)))</formula>
    </cfRule>
    <cfRule type="containsText" dxfId="16030" priority="21721" operator="containsText" text="Suspensa">
      <formula>NOT(ISERROR(SEARCH("Suspensa",D741)))</formula>
    </cfRule>
    <cfRule type="containsText" dxfId="16029" priority="21724" operator="containsText" text="Pendente">
      <formula>NOT(ISERROR(SEARCH("Pendente",D741)))</formula>
    </cfRule>
    <cfRule type="containsText" dxfId="16028" priority="21725" operator="containsText" text="Concluído">
      <formula>NOT(ISERROR(SEARCH("Concluído",D741)))</formula>
    </cfRule>
  </conditionalFormatting>
  <conditionalFormatting sqref="D742">
    <cfRule type="containsText" dxfId="16027" priority="21678" operator="containsText" text="Reprogramado">
      <formula>NOT(ISERROR(SEARCH("Reprogramado",D742)))</formula>
    </cfRule>
    <cfRule type="containsText" dxfId="16026" priority="21679" operator="containsText" text="Remanejado">
      <formula>NOT(ISERROR(SEARCH("Remanejado",D742)))</formula>
    </cfRule>
    <cfRule type="containsText" dxfId="16025" priority="21680" operator="containsText" text="Cancelado">
      <formula>NOT(ISERROR(SEARCH("Cancelado",D742)))</formula>
    </cfRule>
    <cfRule type="containsText" dxfId="16024" priority="21681" operator="containsText" text="Suspensa">
      <formula>NOT(ISERROR(SEARCH("Suspensa",D742)))</formula>
    </cfRule>
    <cfRule type="containsText" dxfId="16023" priority="21682" operator="containsText" text="Pendente">
      <formula>NOT(ISERROR(SEARCH("Pendente",D742)))</formula>
    </cfRule>
    <cfRule type="containsText" dxfId="16022" priority="21683" operator="containsText" text="Concluído">
      <formula>NOT(ISERROR(SEARCH("Concluído",D742)))</formula>
    </cfRule>
    <cfRule type="containsText" dxfId="16021" priority="21684" operator="containsText" text="Reprogramado">
      <formula>NOT(ISERROR(SEARCH("Reprogramado",D742)))</formula>
    </cfRule>
    <cfRule type="containsText" dxfId="16020" priority="21685" operator="containsText" text="Remanejado">
      <formula>NOT(ISERROR(SEARCH("Remanejado",D742)))</formula>
    </cfRule>
    <cfRule type="containsText" dxfId="16019" priority="21686" operator="containsText" text="Cancelado">
      <formula>NOT(ISERROR(SEARCH("Cancelado",D742)))</formula>
    </cfRule>
    <cfRule type="containsText" dxfId="16018" priority="21687" operator="containsText" text="Suspensa">
      <formula>NOT(ISERROR(SEARCH("Suspensa",D742)))</formula>
    </cfRule>
    <cfRule type="containsText" dxfId="16017" priority="21688" operator="containsText" text="Pendente">
      <formula>NOT(ISERROR(SEARCH("Pendente",D742)))</formula>
    </cfRule>
    <cfRule type="containsText" dxfId="16016" priority="21689" operator="containsText" text="Concluído">
      <formula>NOT(ISERROR(SEARCH("Concluído",D742)))</formula>
    </cfRule>
    <cfRule type="containsText" dxfId="16015" priority="21690" operator="containsText" text="Reprogramado">
      <formula>NOT(ISERROR(SEARCH("Reprogramado",D742)))</formula>
    </cfRule>
    <cfRule type="containsText" dxfId="16014" priority="21691" operator="containsText" text="Remanejado">
      <formula>NOT(ISERROR(SEARCH("Remanejado",D742)))</formula>
    </cfRule>
    <cfRule type="containsText" dxfId="16013" priority="21692" operator="containsText" text="Cancelado">
      <formula>NOT(ISERROR(SEARCH("Cancelado",D742)))</formula>
    </cfRule>
    <cfRule type="containsText" dxfId="16012" priority="21693" operator="containsText" text="Suspensa">
      <formula>NOT(ISERROR(SEARCH("Suspensa",D742)))</formula>
    </cfRule>
    <cfRule type="containsText" dxfId="16011" priority="21694" operator="containsText" text="Pendente">
      <formula>NOT(ISERROR(SEARCH("Pendente",D742)))</formula>
    </cfRule>
    <cfRule type="containsText" dxfId="16010" priority="21695" operator="containsText" text="Concluído">
      <formula>NOT(ISERROR(SEARCH("Concluído",D742)))</formula>
    </cfRule>
    <cfRule type="containsText" dxfId="16009" priority="21696" operator="containsText" text="Reprogramado">
      <formula>NOT(ISERROR(SEARCH("Reprogramado",D742)))</formula>
    </cfRule>
    <cfRule type="containsText" dxfId="16008" priority="21697" operator="containsText" text="Remanejado">
      <formula>NOT(ISERROR(SEARCH("Remanejado",D742)))</formula>
    </cfRule>
    <cfRule type="containsText" dxfId="16007" priority="21698" operator="containsText" text="Cancelado">
      <formula>NOT(ISERROR(SEARCH("Cancelado",D742)))</formula>
    </cfRule>
    <cfRule type="containsText" dxfId="16006" priority="21699" operator="containsText" text="Suspensa">
      <formula>NOT(ISERROR(SEARCH("Suspensa",D742)))</formula>
    </cfRule>
    <cfRule type="containsText" dxfId="16005" priority="21700" operator="containsText" text="Pendente">
      <formula>NOT(ISERROR(SEARCH("Pendente",D742)))</formula>
    </cfRule>
    <cfRule type="containsText" dxfId="16004" priority="21701" operator="containsText" text="Concluído">
      <formula>NOT(ISERROR(SEARCH("Concluído",D742)))</formula>
    </cfRule>
    <cfRule type="containsText" dxfId="16003" priority="21702" operator="containsText" text="Reprogramado">
      <formula>NOT(ISERROR(SEARCH("Reprogramado",D742)))</formula>
    </cfRule>
    <cfRule type="containsText" dxfId="16002" priority="21703" operator="containsText" text="Remanejado">
      <formula>NOT(ISERROR(SEARCH("Remanejado",D742)))</formula>
    </cfRule>
    <cfRule type="containsText" dxfId="16001" priority="21704" operator="containsText" text="Cancelado">
      <formula>NOT(ISERROR(SEARCH("Cancelado",D742)))</formula>
    </cfRule>
    <cfRule type="containsText" dxfId="16000" priority="21705" operator="containsText" text="Suspensa">
      <formula>NOT(ISERROR(SEARCH("Suspensa",D742)))</formula>
    </cfRule>
    <cfRule type="containsText" dxfId="15999" priority="21706" operator="containsText" text="Pendente">
      <formula>NOT(ISERROR(SEARCH("Pendente",D742)))</formula>
    </cfRule>
    <cfRule type="containsText" dxfId="15998" priority="21707" operator="containsText" text="Concluído">
      <formula>NOT(ISERROR(SEARCH("Concluído",D742)))</formula>
    </cfRule>
    <cfRule type="containsText" dxfId="15997" priority="21708" operator="containsText" text="Não">
      <formula>NOT(ISERROR(SEARCH("Não",D742)))</formula>
    </cfRule>
  </conditionalFormatting>
  <conditionalFormatting sqref="D743:D744">
    <cfRule type="containsText" dxfId="15996" priority="21586" operator="containsText" text="Reprogramado">
      <formula>NOT(ISERROR(SEARCH("Reprogramado",D743)))</formula>
    </cfRule>
    <cfRule type="containsText" dxfId="15995" priority="21587" operator="containsText" text="Remanejado">
      <formula>NOT(ISERROR(SEARCH("Remanejado",D743)))</formula>
    </cfRule>
    <cfRule type="containsText" dxfId="15994" priority="21588" operator="containsText" text="Cancelado">
      <formula>NOT(ISERROR(SEARCH("Cancelado",D743)))</formula>
    </cfRule>
    <cfRule type="containsText" dxfId="15993" priority="21589" operator="containsText" text="Suspensa">
      <formula>NOT(ISERROR(SEARCH("Suspensa",D743)))</formula>
    </cfRule>
    <cfRule type="containsText" dxfId="15992" priority="21590" operator="containsText" text="Pendente">
      <formula>NOT(ISERROR(SEARCH("Pendente",D743)))</formula>
    </cfRule>
    <cfRule type="containsText" dxfId="15991" priority="21591" operator="containsText" text="Concluído">
      <formula>NOT(ISERROR(SEARCH("Concluído",D743)))</formula>
    </cfRule>
    <cfRule type="containsText" dxfId="15990" priority="21592" operator="containsText" text="Reprogramado">
      <formula>NOT(ISERROR(SEARCH("Reprogramado",D743)))</formula>
    </cfRule>
    <cfRule type="containsText" dxfId="15989" priority="21593" operator="containsText" text="Remanejado">
      <formula>NOT(ISERROR(SEARCH("Remanejado",D743)))</formula>
    </cfRule>
    <cfRule type="containsText" dxfId="15988" priority="21594" operator="containsText" text="Cancelado">
      <formula>NOT(ISERROR(SEARCH("Cancelado",D743)))</formula>
    </cfRule>
    <cfRule type="containsText" dxfId="15987" priority="21595" operator="containsText" text="Suspensa">
      <formula>NOT(ISERROR(SEARCH("Suspensa",D743)))</formula>
    </cfRule>
    <cfRule type="containsText" dxfId="15986" priority="21596" operator="containsText" text="Pendente">
      <formula>NOT(ISERROR(SEARCH("Pendente",D743)))</formula>
    </cfRule>
    <cfRule type="containsText" dxfId="15985" priority="21597" operator="containsText" text="Concluído">
      <formula>NOT(ISERROR(SEARCH("Concluído",D743)))</formula>
    </cfRule>
    <cfRule type="containsText" dxfId="15984" priority="21598" operator="containsText" text="Não">
      <formula>NOT(ISERROR(SEARCH("Não",D743)))</formula>
    </cfRule>
    <cfRule type="containsText" dxfId="15983" priority="21599" operator="containsText" text="Reprogramado">
      <formula>NOT(ISERROR(SEARCH("Reprogramado",D743)))</formula>
    </cfRule>
    <cfRule type="containsText" dxfId="15982" priority="21600" operator="containsText" text="Remanejado">
      <formula>NOT(ISERROR(SEARCH("Remanejado",D743)))</formula>
    </cfRule>
    <cfRule type="containsText" dxfId="15981" priority="21601" operator="containsText" text="Cancelado">
      <formula>NOT(ISERROR(SEARCH("Cancelado",D743)))</formula>
    </cfRule>
    <cfRule type="containsText" dxfId="15980" priority="21602" operator="containsText" text="Suspensa">
      <formula>NOT(ISERROR(SEARCH("Suspensa",D743)))</formula>
    </cfRule>
    <cfRule type="containsText" dxfId="15979" priority="21603" operator="containsText" text="Pendente">
      <formula>NOT(ISERROR(SEARCH("Pendente",D743)))</formula>
    </cfRule>
    <cfRule type="containsText" dxfId="15978" priority="21604" operator="containsText" text="Concluído">
      <formula>NOT(ISERROR(SEARCH("Concluído",D743)))</formula>
    </cfRule>
    <cfRule type="containsText" dxfId="15977" priority="21605" operator="containsText" text="Reprogramado">
      <formula>NOT(ISERROR(SEARCH("Reprogramado",D743)))</formula>
    </cfRule>
    <cfRule type="containsText" dxfId="15976" priority="21606" operator="containsText" text="Remanejado">
      <formula>NOT(ISERROR(SEARCH("Remanejado",D743)))</formula>
    </cfRule>
    <cfRule type="containsText" dxfId="15975" priority="21607" operator="containsText" text="Cancelado">
      <formula>NOT(ISERROR(SEARCH("Cancelado",D743)))</formula>
    </cfRule>
    <cfRule type="containsText" dxfId="15974" priority="21608" operator="containsText" text="Suspensa">
      <formula>NOT(ISERROR(SEARCH("Suspensa",D743)))</formula>
    </cfRule>
    <cfRule type="containsText" dxfId="15973" priority="21609" operator="containsText" text="Pendente">
      <formula>NOT(ISERROR(SEARCH("Pendente",D743)))</formula>
    </cfRule>
    <cfRule type="containsText" dxfId="15972" priority="21610" operator="containsText" text="Concluído">
      <formula>NOT(ISERROR(SEARCH("Concluído",D743)))</formula>
    </cfRule>
    <cfRule type="containsText" dxfId="15971" priority="21611" operator="containsText" text="Não">
      <formula>NOT(ISERROR(SEARCH("Não",D743)))</formula>
    </cfRule>
    <cfRule type="containsText" dxfId="15970" priority="21612" operator="containsText" text="Reprogramado">
      <formula>NOT(ISERROR(SEARCH("Reprogramado",D743)))</formula>
    </cfRule>
    <cfRule type="containsText" dxfId="15969" priority="21613" operator="containsText" text="Remanejado">
      <formula>NOT(ISERROR(SEARCH("Remanejado",D743)))</formula>
    </cfRule>
    <cfRule type="containsText" dxfId="15968" priority="21614" operator="containsText" text="Cancelado">
      <formula>NOT(ISERROR(SEARCH("Cancelado",D743)))</formula>
    </cfRule>
    <cfRule type="containsText" dxfId="15967" priority="21615" operator="containsText" text="Suspensa">
      <formula>NOT(ISERROR(SEARCH("Suspensa",D743)))</formula>
    </cfRule>
    <cfRule type="containsText" dxfId="15966" priority="21616" operator="containsText" text="Pendente">
      <formula>NOT(ISERROR(SEARCH("Pendente",D743)))</formula>
    </cfRule>
    <cfRule type="containsText" dxfId="15965" priority="21617" operator="containsText" text="Concluído">
      <formula>NOT(ISERROR(SEARCH("Concluído",D743)))</formula>
    </cfRule>
    <cfRule type="containsText" dxfId="15964" priority="21618" operator="containsText" text="Reprogramado">
      <formula>NOT(ISERROR(SEARCH("Reprogramado",D743)))</formula>
    </cfRule>
    <cfRule type="containsText" dxfId="15963" priority="21619" operator="containsText" text="Remanejado">
      <formula>NOT(ISERROR(SEARCH("Remanejado",D743)))</formula>
    </cfRule>
    <cfRule type="containsText" dxfId="15962" priority="21620" operator="containsText" text="Cancelado">
      <formula>NOT(ISERROR(SEARCH("Cancelado",D743)))</formula>
    </cfRule>
    <cfRule type="containsText" dxfId="15961" priority="21621" operator="containsText" text="Suspensa">
      <formula>NOT(ISERROR(SEARCH("Suspensa",D743)))</formula>
    </cfRule>
    <cfRule type="containsText" dxfId="15960" priority="21622" operator="containsText" text="Pendente">
      <formula>NOT(ISERROR(SEARCH("Pendente",D743)))</formula>
    </cfRule>
    <cfRule type="containsText" dxfId="15959" priority="21623" operator="containsText" text="Concluído">
      <formula>NOT(ISERROR(SEARCH("Concluído",D743)))</formula>
    </cfRule>
    <cfRule type="containsText" dxfId="15958" priority="21624" operator="containsText" text="Reprogramado">
      <formula>NOT(ISERROR(SEARCH("Reprogramado",D743)))</formula>
    </cfRule>
    <cfRule type="containsText" dxfId="15957" priority="21625" operator="containsText" text="Remanejado">
      <formula>NOT(ISERROR(SEARCH("Remanejado",D743)))</formula>
    </cfRule>
    <cfRule type="containsText" dxfId="15956" priority="21626" operator="containsText" text="Cancelado">
      <formula>NOT(ISERROR(SEARCH("Cancelado",D743)))</formula>
    </cfRule>
    <cfRule type="containsText" dxfId="15955" priority="21627" operator="containsText" text="Suspensa">
      <formula>NOT(ISERROR(SEARCH("Suspensa",D743)))</formula>
    </cfRule>
    <cfRule type="containsText" dxfId="15954" priority="21628" operator="containsText" text="Pendente">
      <formula>NOT(ISERROR(SEARCH("Pendente",D743)))</formula>
    </cfRule>
    <cfRule type="containsText" dxfId="15953" priority="21629" operator="containsText" text="Concluído">
      <formula>NOT(ISERROR(SEARCH("Concluído",D743)))</formula>
    </cfRule>
    <cfRule type="containsText" dxfId="15952" priority="21630" operator="containsText" text="Reprogramado">
      <formula>NOT(ISERROR(SEARCH("Reprogramado",D743)))</formula>
    </cfRule>
    <cfRule type="containsText" dxfId="15951" priority="21631" operator="containsText" text="Remanejado">
      <formula>NOT(ISERROR(SEARCH("Remanejado",D743)))</formula>
    </cfRule>
    <cfRule type="containsText" dxfId="15950" priority="21632" operator="containsText" text="Cancelado">
      <formula>NOT(ISERROR(SEARCH("Cancelado",D743)))</formula>
    </cfRule>
    <cfRule type="containsText" dxfId="15949" priority="21633" operator="containsText" text="Suspensa">
      <formula>NOT(ISERROR(SEARCH("Suspensa",D743)))</formula>
    </cfRule>
    <cfRule type="containsText" dxfId="15948" priority="21634" operator="containsText" text="Pendente">
      <formula>NOT(ISERROR(SEARCH("Pendente",D743)))</formula>
    </cfRule>
    <cfRule type="containsText" dxfId="15947" priority="21635" operator="containsText" text="Concluído">
      <formula>NOT(ISERROR(SEARCH("Concluído",D743)))</formula>
    </cfRule>
    <cfRule type="containsText" dxfId="15946" priority="21636" operator="containsText" text="Não">
      <formula>NOT(ISERROR(SEARCH("Não",D743)))</formula>
    </cfRule>
    <cfRule type="containsText" dxfId="15945" priority="21638" operator="containsText" text="Reprogramado">
      <formula>NOT(ISERROR(SEARCH("Reprogramado",D743)))</formula>
    </cfRule>
    <cfRule type="containsText" dxfId="15944" priority="21639" operator="containsText" text="Remanejado">
      <formula>NOT(ISERROR(SEARCH("Remanejado",D743)))</formula>
    </cfRule>
    <cfRule type="containsText" dxfId="15943" priority="21640" operator="containsText" text="Cancelado">
      <formula>NOT(ISERROR(SEARCH("Cancelado",D743)))</formula>
    </cfRule>
    <cfRule type="containsText" dxfId="15942" priority="21641" operator="containsText" text="Suspensa">
      <formula>NOT(ISERROR(SEARCH("Suspensa",D743)))</formula>
    </cfRule>
    <cfRule type="containsText" dxfId="15941" priority="21642" operator="containsText" text="Pendente">
      <formula>NOT(ISERROR(SEARCH("Pendente",D743)))</formula>
    </cfRule>
    <cfRule type="containsText" dxfId="15940" priority="21643" operator="containsText" text="Concluído">
      <formula>NOT(ISERROR(SEARCH("Concluído",D743)))</formula>
    </cfRule>
    <cfRule type="containsText" dxfId="15939" priority="21644" operator="containsText" text="Reprogramado">
      <formula>NOT(ISERROR(SEARCH("Reprogramado",D743)))</formula>
    </cfRule>
    <cfRule type="containsText" dxfId="15938" priority="21645" operator="containsText" text="Remanejado">
      <formula>NOT(ISERROR(SEARCH("Remanejado",D743)))</formula>
    </cfRule>
    <cfRule type="containsText" dxfId="15937" priority="21646" operator="containsText" text="Cancelado">
      <formula>NOT(ISERROR(SEARCH("Cancelado",D743)))</formula>
    </cfRule>
    <cfRule type="containsText" dxfId="15936" priority="21647" operator="containsText" text="Suspensa">
      <formula>NOT(ISERROR(SEARCH("Suspensa",D743)))</formula>
    </cfRule>
    <cfRule type="containsText" dxfId="15935" priority="21648" operator="containsText" text="Pendente">
      <formula>NOT(ISERROR(SEARCH("Pendente",D743)))</formula>
    </cfRule>
    <cfRule type="containsText" dxfId="15934" priority="21649" operator="containsText" text="Concluído">
      <formula>NOT(ISERROR(SEARCH("Concluído",D743)))</formula>
    </cfRule>
    <cfRule type="containsText" dxfId="15933" priority="21650" operator="containsText" text="Reprogramado">
      <formula>NOT(ISERROR(SEARCH("Reprogramado",D743)))</formula>
    </cfRule>
    <cfRule type="containsText" dxfId="15932" priority="21651" operator="containsText" text="Remanejado">
      <formula>NOT(ISERROR(SEARCH("Remanejado",D743)))</formula>
    </cfRule>
    <cfRule type="containsText" dxfId="15931" priority="21652" operator="containsText" text="Cancelado">
      <formula>NOT(ISERROR(SEARCH("Cancelado",D743)))</formula>
    </cfRule>
    <cfRule type="containsText" dxfId="15930" priority="21653" operator="containsText" text="Suspensa">
      <formula>NOT(ISERROR(SEARCH("Suspensa",D743)))</formula>
    </cfRule>
    <cfRule type="containsText" dxfId="15929" priority="21654" operator="containsText" text="Pendente">
      <formula>NOT(ISERROR(SEARCH("Pendente",D743)))</formula>
    </cfRule>
    <cfRule type="containsText" dxfId="15928" priority="21655" operator="containsText" text="Concluído">
      <formula>NOT(ISERROR(SEARCH("Concluído",D743)))</formula>
    </cfRule>
    <cfRule type="containsText" dxfId="15927" priority="21656" operator="containsText" text="Reprogramado">
      <formula>NOT(ISERROR(SEARCH("Reprogramado",D743)))</formula>
    </cfRule>
    <cfRule type="containsText" dxfId="15926" priority="21657" operator="containsText" text="Remanejado">
      <formula>NOT(ISERROR(SEARCH("Remanejado",D743)))</formula>
    </cfRule>
    <cfRule type="containsText" dxfId="15925" priority="21658" operator="containsText" text="Cancelado">
      <formula>NOT(ISERROR(SEARCH("Cancelado",D743)))</formula>
    </cfRule>
    <cfRule type="containsText" dxfId="15924" priority="21659" operator="containsText" text="Suspensa">
      <formula>NOT(ISERROR(SEARCH("Suspensa",D743)))</formula>
    </cfRule>
    <cfRule type="containsText" dxfId="15923" priority="21660" operator="containsText" text="Pendente">
      <formula>NOT(ISERROR(SEARCH("Pendente",D743)))</formula>
    </cfRule>
    <cfRule type="containsText" dxfId="15922" priority="21661" operator="containsText" text="Concluído">
      <formula>NOT(ISERROR(SEARCH("Concluído",D743)))</formula>
    </cfRule>
    <cfRule type="containsText" dxfId="15921" priority="21662" operator="containsText" text="Reprogramado">
      <formula>NOT(ISERROR(SEARCH("Reprogramado",D743)))</formula>
    </cfRule>
    <cfRule type="containsText" dxfId="15920" priority="21663" operator="containsText" text="Remanejado">
      <formula>NOT(ISERROR(SEARCH("Remanejado",D743)))</formula>
    </cfRule>
    <cfRule type="containsText" dxfId="15919" priority="21664" operator="containsText" text="Cancelado">
      <formula>NOT(ISERROR(SEARCH("Cancelado",D743)))</formula>
    </cfRule>
    <cfRule type="containsText" dxfId="15918" priority="21665" operator="containsText" text="Suspensa">
      <formula>NOT(ISERROR(SEARCH("Suspensa",D743)))</formula>
    </cfRule>
    <cfRule type="containsText" dxfId="15917" priority="21666" operator="containsText" text="Pendente">
      <formula>NOT(ISERROR(SEARCH("Pendente",D743)))</formula>
    </cfRule>
    <cfRule type="containsText" dxfId="15916" priority="21667" operator="containsText" text="Concluído">
      <formula>NOT(ISERROR(SEARCH("Concluído",D743)))</formula>
    </cfRule>
    <cfRule type="containsText" dxfId="15915" priority="21668" operator="containsText" text="Não">
      <formula>NOT(ISERROR(SEARCH("Não",D743)))</formula>
    </cfRule>
  </conditionalFormatting>
  <conditionalFormatting sqref="D745">
    <cfRule type="containsText" dxfId="15914" priority="21570" operator="containsText" text="Reprogramado">
      <formula>NOT(ISERROR(SEARCH("Reprogramado",D745)))</formula>
    </cfRule>
    <cfRule type="containsText" dxfId="15913" priority="21571" operator="containsText" text="Remanejado">
      <formula>NOT(ISERROR(SEARCH("Remanejado",D745)))</formula>
    </cfRule>
    <cfRule type="containsText" dxfId="15912" priority="21572" operator="containsText" text="Cancelado">
      <formula>NOT(ISERROR(SEARCH("Cancelado",D745)))</formula>
    </cfRule>
    <cfRule type="containsText" dxfId="15911" priority="21573" operator="containsText" text="Suspensa">
      <formula>NOT(ISERROR(SEARCH("Suspensa",D745)))</formula>
    </cfRule>
    <cfRule type="containsText" dxfId="15910" priority="21576" operator="containsText" text="Pendente">
      <formula>NOT(ISERROR(SEARCH("Pendente",D745)))</formula>
    </cfRule>
    <cfRule type="containsText" dxfId="15909" priority="21577" operator="containsText" text="Concluído">
      <formula>NOT(ISERROR(SEARCH("Concluído",D745)))</formula>
    </cfRule>
  </conditionalFormatting>
  <conditionalFormatting sqref="D746">
    <cfRule type="containsText" dxfId="15908" priority="21562" operator="containsText" text="Reprogramado">
      <formula>NOT(ISERROR(SEARCH("Reprogramado",D746)))</formula>
    </cfRule>
    <cfRule type="containsText" dxfId="15907" priority="21563" operator="containsText" text="Remanejado">
      <formula>NOT(ISERROR(SEARCH("Remanejado",D746)))</formula>
    </cfRule>
    <cfRule type="containsText" dxfId="15906" priority="21564" operator="containsText" text="Cancelado">
      <formula>NOT(ISERROR(SEARCH("Cancelado",D746)))</formula>
    </cfRule>
    <cfRule type="containsText" dxfId="15905" priority="21565" operator="containsText" text="Suspensa">
      <formula>NOT(ISERROR(SEARCH("Suspensa",D746)))</formula>
    </cfRule>
    <cfRule type="containsText" dxfId="15904" priority="21568" operator="containsText" text="Pendente">
      <formula>NOT(ISERROR(SEARCH("Pendente",D746)))</formula>
    </cfRule>
    <cfRule type="containsText" dxfId="15903" priority="21569" operator="containsText" text="Concluído">
      <formula>NOT(ISERROR(SEARCH("Concluído",D746)))</formula>
    </cfRule>
  </conditionalFormatting>
  <conditionalFormatting sqref="D748:D749">
    <cfRule type="containsText" dxfId="15902" priority="21458" operator="containsText" text="Reprogramado">
      <formula>NOT(ISERROR(SEARCH("Reprogramado",D748)))</formula>
    </cfRule>
    <cfRule type="containsText" dxfId="15901" priority="21459" operator="containsText" text="Remanejado">
      <formula>NOT(ISERROR(SEARCH("Remanejado",D748)))</formula>
    </cfRule>
    <cfRule type="containsText" dxfId="15900" priority="21460" operator="containsText" text="Cancelado">
      <formula>NOT(ISERROR(SEARCH("Cancelado",D748)))</formula>
    </cfRule>
    <cfRule type="containsText" dxfId="15899" priority="21461" operator="containsText" text="Suspensa">
      <formula>NOT(ISERROR(SEARCH("Suspensa",D748)))</formula>
    </cfRule>
    <cfRule type="containsText" dxfId="15898" priority="21462" operator="containsText" text="Pendente">
      <formula>NOT(ISERROR(SEARCH("Pendente",D748)))</formula>
    </cfRule>
    <cfRule type="containsText" dxfId="15897" priority="21463" operator="containsText" text="Concluído">
      <formula>NOT(ISERROR(SEARCH("Concluído",D748)))</formula>
    </cfRule>
    <cfRule type="containsText" dxfId="15896" priority="21464" operator="containsText" text="Reprogramado">
      <formula>NOT(ISERROR(SEARCH("Reprogramado",D748)))</formula>
    </cfRule>
    <cfRule type="containsText" dxfId="15895" priority="21465" operator="containsText" text="Remanejado">
      <formula>NOT(ISERROR(SEARCH("Remanejado",D748)))</formula>
    </cfRule>
    <cfRule type="containsText" dxfId="15894" priority="21466" operator="containsText" text="Cancelado">
      <formula>NOT(ISERROR(SEARCH("Cancelado",D748)))</formula>
    </cfRule>
    <cfRule type="containsText" dxfId="15893" priority="21467" operator="containsText" text="Suspensa">
      <formula>NOT(ISERROR(SEARCH("Suspensa",D748)))</formula>
    </cfRule>
    <cfRule type="containsText" dxfId="15892" priority="21468" operator="containsText" text="Pendente">
      <formula>NOT(ISERROR(SEARCH("Pendente",D748)))</formula>
    </cfRule>
    <cfRule type="containsText" dxfId="15891" priority="21469" operator="containsText" text="Concluído">
      <formula>NOT(ISERROR(SEARCH("Concluído",D748)))</formula>
    </cfRule>
    <cfRule type="containsText" dxfId="15890" priority="21470" operator="containsText" text="Não">
      <formula>NOT(ISERROR(SEARCH("Não",D748)))</formula>
    </cfRule>
    <cfRule type="containsText" dxfId="15889" priority="21471" operator="containsText" text="Reprogramado">
      <formula>NOT(ISERROR(SEARCH("Reprogramado",D748)))</formula>
    </cfRule>
    <cfRule type="containsText" dxfId="15888" priority="21472" operator="containsText" text="Remanejado">
      <formula>NOT(ISERROR(SEARCH("Remanejado",D748)))</formula>
    </cfRule>
    <cfRule type="containsText" dxfId="15887" priority="21473" operator="containsText" text="Cancelado">
      <formula>NOT(ISERROR(SEARCH("Cancelado",D748)))</formula>
    </cfRule>
    <cfRule type="containsText" dxfId="15886" priority="21474" operator="containsText" text="Suspensa">
      <formula>NOT(ISERROR(SEARCH("Suspensa",D748)))</formula>
    </cfRule>
    <cfRule type="containsText" dxfId="15885" priority="21475" operator="containsText" text="Pendente">
      <formula>NOT(ISERROR(SEARCH("Pendente",D748)))</formula>
    </cfRule>
    <cfRule type="containsText" dxfId="15884" priority="21476" operator="containsText" text="Concluído">
      <formula>NOT(ISERROR(SEARCH("Concluído",D748)))</formula>
    </cfRule>
    <cfRule type="containsText" dxfId="15883" priority="21477" operator="containsText" text="Reprogramado">
      <formula>NOT(ISERROR(SEARCH("Reprogramado",D748)))</formula>
    </cfRule>
    <cfRule type="containsText" dxfId="15882" priority="21478" operator="containsText" text="Remanejado">
      <formula>NOT(ISERROR(SEARCH("Remanejado",D748)))</formula>
    </cfRule>
    <cfRule type="containsText" dxfId="15881" priority="21479" operator="containsText" text="Cancelado">
      <formula>NOT(ISERROR(SEARCH("Cancelado",D748)))</formula>
    </cfRule>
    <cfRule type="containsText" dxfId="15880" priority="21480" operator="containsText" text="Suspensa">
      <formula>NOT(ISERROR(SEARCH("Suspensa",D748)))</formula>
    </cfRule>
    <cfRule type="containsText" dxfId="15879" priority="21481" operator="containsText" text="Pendente">
      <formula>NOT(ISERROR(SEARCH("Pendente",D748)))</formula>
    </cfRule>
    <cfRule type="containsText" dxfId="15878" priority="21482" operator="containsText" text="Concluído">
      <formula>NOT(ISERROR(SEARCH("Concluído",D748)))</formula>
    </cfRule>
    <cfRule type="containsText" dxfId="15877" priority="21483" operator="containsText" text="Não">
      <formula>NOT(ISERROR(SEARCH("Não",D748)))</formula>
    </cfRule>
    <cfRule type="containsText" dxfId="15876" priority="21484" operator="containsText" text="Reprogramado">
      <formula>NOT(ISERROR(SEARCH("Reprogramado",D748)))</formula>
    </cfRule>
    <cfRule type="containsText" dxfId="15875" priority="21485" operator="containsText" text="Remanejado">
      <formula>NOT(ISERROR(SEARCH("Remanejado",D748)))</formula>
    </cfRule>
    <cfRule type="containsText" dxfId="15874" priority="21486" operator="containsText" text="Cancelado">
      <formula>NOT(ISERROR(SEARCH("Cancelado",D748)))</formula>
    </cfRule>
    <cfRule type="containsText" dxfId="15873" priority="21487" operator="containsText" text="Suspensa">
      <formula>NOT(ISERROR(SEARCH("Suspensa",D748)))</formula>
    </cfRule>
    <cfRule type="containsText" dxfId="15872" priority="21488" operator="containsText" text="Pendente">
      <formula>NOT(ISERROR(SEARCH("Pendente",D748)))</formula>
    </cfRule>
    <cfRule type="containsText" dxfId="15871" priority="21489" operator="containsText" text="Concluído">
      <formula>NOT(ISERROR(SEARCH("Concluído",D748)))</formula>
    </cfRule>
    <cfRule type="containsText" dxfId="15870" priority="21490" operator="containsText" text="Reprogramado">
      <formula>NOT(ISERROR(SEARCH("Reprogramado",D748)))</formula>
    </cfRule>
    <cfRule type="containsText" dxfId="15869" priority="21491" operator="containsText" text="Remanejado">
      <formula>NOT(ISERROR(SEARCH("Remanejado",D748)))</formula>
    </cfRule>
    <cfRule type="containsText" dxfId="15868" priority="21492" operator="containsText" text="Cancelado">
      <formula>NOT(ISERROR(SEARCH("Cancelado",D748)))</formula>
    </cfRule>
    <cfRule type="containsText" dxfId="15867" priority="21493" operator="containsText" text="Suspensa">
      <formula>NOT(ISERROR(SEARCH("Suspensa",D748)))</formula>
    </cfRule>
    <cfRule type="containsText" dxfId="15866" priority="21494" operator="containsText" text="Pendente">
      <formula>NOT(ISERROR(SEARCH("Pendente",D748)))</formula>
    </cfRule>
    <cfRule type="containsText" dxfId="15865" priority="21495" operator="containsText" text="Concluído">
      <formula>NOT(ISERROR(SEARCH("Concluído",D748)))</formula>
    </cfRule>
    <cfRule type="containsText" dxfId="15864" priority="21496" operator="containsText" text="Reprogramado">
      <formula>NOT(ISERROR(SEARCH("Reprogramado",D748)))</formula>
    </cfRule>
    <cfRule type="containsText" dxfId="15863" priority="21497" operator="containsText" text="Remanejado">
      <formula>NOT(ISERROR(SEARCH("Remanejado",D748)))</formula>
    </cfRule>
    <cfRule type="containsText" dxfId="15862" priority="21498" operator="containsText" text="Cancelado">
      <formula>NOT(ISERROR(SEARCH("Cancelado",D748)))</formula>
    </cfRule>
    <cfRule type="containsText" dxfId="15861" priority="21499" operator="containsText" text="Suspensa">
      <formula>NOT(ISERROR(SEARCH("Suspensa",D748)))</formula>
    </cfRule>
    <cfRule type="containsText" dxfId="15860" priority="21500" operator="containsText" text="Pendente">
      <formula>NOT(ISERROR(SEARCH("Pendente",D748)))</formula>
    </cfRule>
    <cfRule type="containsText" dxfId="15859" priority="21501" operator="containsText" text="Concluído">
      <formula>NOT(ISERROR(SEARCH("Concluído",D748)))</formula>
    </cfRule>
    <cfRule type="containsText" dxfId="15858" priority="21502" operator="containsText" text="Reprogramado">
      <formula>NOT(ISERROR(SEARCH("Reprogramado",D748)))</formula>
    </cfRule>
    <cfRule type="containsText" dxfId="15857" priority="21503" operator="containsText" text="Remanejado">
      <formula>NOT(ISERROR(SEARCH("Remanejado",D748)))</formula>
    </cfRule>
    <cfRule type="containsText" dxfId="15856" priority="21504" operator="containsText" text="Cancelado">
      <formula>NOT(ISERROR(SEARCH("Cancelado",D748)))</formula>
    </cfRule>
    <cfRule type="containsText" dxfId="15855" priority="21505" operator="containsText" text="Suspensa">
      <formula>NOT(ISERROR(SEARCH("Suspensa",D748)))</formula>
    </cfRule>
    <cfRule type="containsText" dxfId="15854" priority="21506" operator="containsText" text="Pendente">
      <formula>NOT(ISERROR(SEARCH("Pendente",D748)))</formula>
    </cfRule>
    <cfRule type="containsText" dxfId="15853" priority="21507" operator="containsText" text="Concluído">
      <formula>NOT(ISERROR(SEARCH("Concluído",D748)))</formula>
    </cfRule>
    <cfRule type="containsText" dxfId="15852" priority="21508" operator="containsText" text="Não">
      <formula>NOT(ISERROR(SEARCH("Não",D748)))</formula>
    </cfRule>
    <cfRule type="containsText" dxfId="15851" priority="21510" operator="containsText" text="Reprogramado">
      <formula>NOT(ISERROR(SEARCH("Reprogramado",D748)))</formula>
    </cfRule>
    <cfRule type="containsText" dxfId="15850" priority="21511" operator="containsText" text="Remanejado">
      <formula>NOT(ISERROR(SEARCH("Remanejado",D748)))</formula>
    </cfRule>
    <cfRule type="containsText" dxfId="15849" priority="21512" operator="containsText" text="Cancelado">
      <formula>NOT(ISERROR(SEARCH("Cancelado",D748)))</formula>
    </cfRule>
    <cfRule type="containsText" dxfId="15848" priority="21513" operator="containsText" text="Suspensa">
      <formula>NOT(ISERROR(SEARCH("Suspensa",D748)))</formula>
    </cfRule>
    <cfRule type="containsText" dxfId="15847" priority="21514" operator="containsText" text="Pendente">
      <formula>NOT(ISERROR(SEARCH("Pendente",D748)))</formula>
    </cfRule>
    <cfRule type="containsText" dxfId="15846" priority="21515" operator="containsText" text="Concluído">
      <formula>NOT(ISERROR(SEARCH("Concluído",D748)))</formula>
    </cfRule>
    <cfRule type="containsText" dxfId="15845" priority="21516" operator="containsText" text="Reprogramado">
      <formula>NOT(ISERROR(SEARCH("Reprogramado",D748)))</formula>
    </cfRule>
    <cfRule type="containsText" dxfId="15844" priority="21517" operator="containsText" text="Remanejado">
      <formula>NOT(ISERROR(SEARCH("Remanejado",D748)))</formula>
    </cfRule>
    <cfRule type="containsText" dxfId="15843" priority="21518" operator="containsText" text="Cancelado">
      <formula>NOT(ISERROR(SEARCH("Cancelado",D748)))</formula>
    </cfRule>
    <cfRule type="containsText" dxfId="15842" priority="21519" operator="containsText" text="Suspensa">
      <formula>NOT(ISERROR(SEARCH("Suspensa",D748)))</formula>
    </cfRule>
    <cfRule type="containsText" dxfId="15841" priority="21520" operator="containsText" text="Pendente">
      <formula>NOT(ISERROR(SEARCH("Pendente",D748)))</formula>
    </cfRule>
    <cfRule type="containsText" dxfId="15840" priority="21521" operator="containsText" text="Concluído">
      <formula>NOT(ISERROR(SEARCH("Concluído",D748)))</formula>
    </cfRule>
    <cfRule type="containsText" dxfId="15839" priority="21522" operator="containsText" text="Reprogramado">
      <formula>NOT(ISERROR(SEARCH("Reprogramado",D748)))</formula>
    </cfRule>
    <cfRule type="containsText" dxfId="15838" priority="21523" operator="containsText" text="Remanejado">
      <formula>NOT(ISERROR(SEARCH("Remanejado",D748)))</formula>
    </cfRule>
    <cfRule type="containsText" dxfId="15837" priority="21524" operator="containsText" text="Cancelado">
      <formula>NOT(ISERROR(SEARCH("Cancelado",D748)))</formula>
    </cfRule>
    <cfRule type="containsText" dxfId="15836" priority="21525" operator="containsText" text="Suspensa">
      <formula>NOT(ISERROR(SEARCH("Suspensa",D748)))</formula>
    </cfRule>
    <cfRule type="containsText" dxfId="15835" priority="21526" operator="containsText" text="Pendente">
      <formula>NOT(ISERROR(SEARCH("Pendente",D748)))</formula>
    </cfRule>
    <cfRule type="containsText" dxfId="15834" priority="21527" operator="containsText" text="Concluído">
      <formula>NOT(ISERROR(SEARCH("Concluído",D748)))</formula>
    </cfRule>
    <cfRule type="containsText" dxfId="15833" priority="21528" operator="containsText" text="Reprogramado">
      <formula>NOT(ISERROR(SEARCH("Reprogramado",D748)))</formula>
    </cfRule>
    <cfRule type="containsText" dxfId="15832" priority="21529" operator="containsText" text="Remanejado">
      <formula>NOT(ISERROR(SEARCH("Remanejado",D748)))</formula>
    </cfRule>
    <cfRule type="containsText" dxfId="15831" priority="21530" operator="containsText" text="Cancelado">
      <formula>NOT(ISERROR(SEARCH("Cancelado",D748)))</formula>
    </cfRule>
    <cfRule type="containsText" dxfId="15830" priority="21531" operator="containsText" text="Suspensa">
      <formula>NOT(ISERROR(SEARCH("Suspensa",D748)))</formula>
    </cfRule>
    <cfRule type="containsText" dxfId="15829" priority="21532" operator="containsText" text="Pendente">
      <formula>NOT(ISERROR(SEARCH("Pendente",D748)))</formula>
    </cfRule>
    <cfRule type="containsText" dxfId="15828" priority="21533" operator="containsText" text="Concluído">
      <formula>NOT(ISERROR(SEARCH("Concluído",D748)))</formula>
    </cfRule>
    <cfRule type="containsText" dxfId="15827" priority="21534" operator="containsText" text="Reprogramado">
      <formula>NOT(ISERROR(SEARCH("Reprogramado",D748)))</formula>
    </cfRule>
    <cfRule type="containsText" dxfId="15826" priority="21535" operator="containsText" text="Remanejado">
      <formula>NOT(ISERROR(SEARCH("Remanejado",D748)))</formula>
    </cfRule>
    <cfRule type="containsText" dxfId="15825" priority="21536" operator="containsText" text="Cancelado">
      <formula>NOT(ISERROR(SEARCH("Cancelado",D748)))</formula>
    </cfRule>
    <cfRule type="containsText" dxfId="15824" priority="21537" operator="containsText" text="Suspensa">
      <formula>NOT(ISERROR(SEARCH("Suspensa",D748)))</formula>
    </cfRule>
    <cfRule type="containsText" dxfId="15823" priority="21538" operator="containsText" text="Pendente">
      <formula>NOT(ISERROR(SEARCH("Pendente",D748)))</formula>
    </cfRule>
    <cfRule type="containsText" dxfId="15822" priority="21539" operator="containsText" text="Concluído">
      <formula>NOT(ISERROR(SEARCH("Concluído",D748)))</formula>
    </cfRule>
    <cfRule type="containsText" dxfId="15821" priority="21540" operator="containsText" text="Não">
      <formula>NOT(ISERROR(SEARCH("Não",D748)))</formula>
    </cfRule>
    <cfRule type="containsText" dxfId="15820" priority="21542" operator="containsText" text="Reprogramado">
      <formula>NOT(ISERROR(SEARCH("Reprogramado",D748)))</formula>
    </cfRule>
    <cfRule type="containsText" dxfId="15819" priority="21543" operator="containsText" text="Remanejado">
      <formula>NOT(ISERROR(SEARCH("Remanejado",D748)))</formula>
    </cfRule>
    <cfRule type="containsText" dxfId="15818" priority="21544" operator="containsText" text="Cancelado">
      <formula>NOT(ISERROR(SEARCH("Cancelado",D748)))</formula>
    </cfRule>
    <cfRule type="containsText" dxfId="15817" priority="21545" operator="containsText" text="Suspensa">
      <formula>NOT(ISERROR(SEARCH("Suspensa",D748)))</formula>
    </cfRule>
    <cfRule type="containsText" dxfId="15816" priority="21546" operator="containsText" text="Pendente">
      <formula>NOT(ISERROR(SEARCH("Pendente",D748)))</formula>
    </cfRule>
    <cfRule type="containsText" dxfId="15815" priority="21547" operator="containsText" text="Concluído">
      <formula>NOT(ISERROR(SEARCH("Concluído",D748)))</formula>
    </cfRule>
    <cfRule type="containsText" dxfId="15814" priority="21548" operator="containsText" text="Reprogramado">
      <formula>NOT(ISERROR(SEARCH("Reprogramado",D748)))</formula>
    </cfRule>
    <cfRule type="containsText" dxfId="15813" priority="21549" operator="containsText" text="Remanejado">
      <formula>NOT(ISERROR(SEARCH("Remanejado",D748)))</formula>
    </cfRule>
    <cfRule type="containsText" dxfId="15812" priority="21550" operator="containsText" text="Cancelado">
      <formula>NOT(ISERROR(SEARCH("Cancelado",D748)))</formula>
    </cfRule>
    <cfRule type="containsText" dxfId="15811" priority="21551" operator="containsText" text="Suspensa">
      <formula>NOT(ISERROR(SEARCH("Suspensa",D748)))</formula>
    </cfRule>
    <cfRule type="containsText" dxfId="15810" priority="21552" operator="containsText" text="Pendente">
      <formula>NOT(ISERROR(SEARCH("Pendente",D748)))</formula>
    </cfRule>
    <cfRule type="containsText" dxfId="15809" priority="21553" operator="containsText" text="Concluído">
      <formula>NOT(ISERROR(SEARCH("Concluído",D748)))</formula>
    </cfRule>
  </conditionalFormatting>
  <conditionalFormatting sqref="D751">
    <cfRule type="containsText" dxfId="15808" priority="21354" operator="containsText" text="Reprogramado">
      <formula>NOT(ISERROR(SEARCH("Reprogramado",D751)))</formula>
    </cfRule>
    <cfRule type="containsText" dxfId="15807" priority="21355" operator="containsText" text="Remanejado">
      <formula>NOT(ISERROR(SEARCH("Remanejado",D751)))</formula>
    </cfRule>
    <cfRule type="containsText" dxfId="15806" priority="21356" operator="containsText" text="Cancelado">
      <formula>NOT(ISERROR(SEARCH("Cancelado",D751)))</formula>
    </cfRule>
    <cfRule type="containsText" dxfId="15805" priority="21357" operator="containsText" text="Suspensa">
      <formula>NOT(ISERROR(SEARCH("Suspensa",D751)))</formula>
    </cfRule>
    <cfRule type="containsText" dxfId="15804" priority="21358" operator="containsText" text="Pendente">
      <formula>NOT(ISERROR(SEARCH("Pendente",D751)))</formula>
    </cfRule>
    <cfRule type="containsText" dxfId="15803" priority="21359" operator="containsText" text="Concluído">
      <formula>NOT(ISERROR(SEARCH("Concluído",D751)))</formula>
    </cfRule>
    <cfRule type="containsText" dxfId="15802" priority="21360" operator="containsText" text="Reprogramado">
      <formula>NOT(ISERROR(SEARCH("Reprogramado",D751)))</formula>
    </cfRule>
    <cfRule type="containsText" dxfId="15801" priority="21361" operator="containsText" text="Remanejado">
      <formula>NOT(ISERROR(SEARCH("Remanejado",D751)))</formula>
    </cfRule>
    <cfRule type="containsText" dxfId="15800" priority="21362" operator="containsText" text="Cancelado">
      <formula>NOT(ISERROR(SEARCH("Cancelado",D751)))</formula>
    </cfRule>
    <cfRule type="containsText" dxfId="15799" priority="21363" operator="containsText" text="Suspensa">
      <formula>NOT(ISERROR(SEARCH("Suspensa",D751)))</formula>
    </cfRule>
    <cfRule type="containsText" dxfId="15798" priority="21364" operator="containsText" text="Pendente">
      <formula>NOT(ISERROR(SEARCH("Pendente",D751)))</formula>
    </cfRule>
    <cfRule type="containsText" dxfId="15797" priority="21365" operator="containsText" text="Concluído">
      <formula>NOT(ISERROR(SEARCH("Concluído",D751)))</formula>
    </cfRule>
    <cfRule type="containsText" dxfId="15796" priority="21366" operator="containsText" text="Não">
      <formula>NOT(ISERROR(SEARCH("Não",D751)))</formula>
    </cfRule>
    <cfRule type="containsText" dxfId="15795" priority="21367" operator="containsText" text="Reprogramado">
      <formula>NOT(ISERROR(SEARCH("Reprogramado",D751)))</formula>
    </cfRule>
    <cfRule type="containsText" dxfId="15794" priority="21368" operator="containsText" text="Remanejado">
      <formula>NOT(ISERROR(SEARCH("Remanejado",D751)))</formula>
    </cfRule>
    <cfRule type="containsText" dxfId="15793" priority="21369" operator="containsText" text="Cancelado">
      <formula>NOT(ISERROR(SEARCH("Cancelado",D751)))</formula>
    </cfRule>
    <cfRule type="containsText" dxfId="15792" priority="21370" operator="containsText" text="Suspensa">
      <formula>NOT(ISERROR(SEARCH("Suspensa",D751)))</formula>
    </cfRule>
    <cfRule type="containsText" dxfId="15791" priority="21371" operator="containsText" text="Pendente">
      <formula>NOT(ISERROR(SEARCH("Pendente",D751)))</formula>
    </cfRule>
    <cfRule type="containsText" dxfId="15790" priority="21372" operator="containsText" text="Concluído">
      <formula>NOT(ISERROR(SEARCH("Concluído",D751)))</formula>
    </cfRule>
    <cfRule type="containsText" dxfId="15789" priority="21373" operator="containsText" text="Reprogramado">
      <formula>NOT(ISERROR(SEARCH("Reprogramado",D751)))</formula>
    </cfRule>
    <cfRule type="containsText" dxfId="15788" priority="21374" operator="containsText" text="Remanejado">
      <formula>NOT(ISERROR(SEARCH("Remanejado",D751)))</formula>
    </cfRule>
    <cfRule type="containsText" dxfId="15787" priority="21375" operator="containsText" text="Cancelado">
      <formula>NOT(ISERROR(SEARCH("Cancelado",D751)))</formula>
    </cfRule>
    <cfRule type="containsText" dxfId="15786" priority="21376" operator="containsText" text="Suspensa">
      <formula>NOT(ISERROR(SEARCH("Suspensa",D751)))</formula>
    </cfRule>
    <cfRule type="containsText" dxfId="15785" priority="21377" operator="containsText" text="Pendente">
      <formula>NOT(ISERROR(SEARCH("Pendente",D751)))</formula>
    </cfRule>
    <cfRule type="containsText" dxfId="15784" priority="21378" operator="containsText" text="Concluído">
      <formula>NOT(ISERROR(SEARCH("Concluído",D751)))</formula>
    </cfRule>
    <cfRule type="containsText" dxfId="15783" priority="21379" operator="containsText" text="Não">
      <formula>NOT(ISERROR(SEARCH("Não",D751)))</formula>
    </cfRule>
    <cfRule type="containsText" dxfId="15782" priority="21380" operator="containsText" text="Reprogramado">
      <formula>NOT(ISERROR(SEARCH("Reprogramado",D751)))</formula>
    </cfRule>
    <cfRule type="containsText" dxfId="15781" priority="21381" operator="containsText" text="Remanejado">
      <formula>NOT(ISERROR(SEARCH("Remanejado",D751)))</formula>
    </cfRule>
    <cfRule type="containsText" dxfId="15780" priority="21382" operator="containsText" text="Cancelado">
      <formula>NOT(ISERROR(SEARCH("Cancelado",D751)))</formula>
    </cfRule>
    <cfRule type="containsText" dxfId="15779" priority="21383" operator="containsText" text="Suspensa">
      <formula>NOT(ISERROR(SEARCH("Suspensa",D751)))</formula>
    </cfRule>
    <cfRule type="containsText" dxfId="15778" priority="21384" operator="containsText" text="Pendente">
      <formula>NOT(ISERROR(SEARCH("Pendente",D751)))</formula>
    </cfRule>
    <cfRule type="containsText" dxfId="15777" priority="21385" operator="containsText" text="Concluído">
      <formula>NOT(ISERROR(SEARCH("Concluído",D751)))</formula>
    </cfRule>
    <cfRule type="containsText" dxfId="15776" priority="21386" operator="containsText" text="Reprogramado">
      <formula>NOT(ISERROR(SEARCH("Reprogramado",D751)))</formula>
    </cfRule>
    <cfRule type="containsText" dxfId="15775" priority="21387" operator="containsText" text="Remanejado">
      <formula>NOT(ISERROR(SEARCH("Remanejado",D751)))</formula>
    </cfRule>
    <cfRule type="containsText" dxfId="15774" priority="21388" operator="containsText" text="Cancelado">
      <formula>NOT(ISERROR(SEARCH("Cancelado",D751)))</formula>
    </cfRule>
    <cfRule type="containsText" dxfId="15773" priority="21389" operator="containsText" text="Suspensa">
      <formula>NOT(ISERROR(SEARCH("Suspensa",D751)))</formula>
    </cfRule>
    <cfRule type="containsText" dxfId="15772" priority="21390" operator="containsText" text="Pendente">
      <formula>NOT(ISERROR(SEARCH("Pendente",D751)))</formula>
    </cfRule>
    <cfRule type="containsText" dxfId="15771" priority="21391" operator="containsText" text="Concluído">
      <formula>NOT(ISERROR(SEARCH("Concluído",D751)))</formula>
    </cfRule>
    <cfRule type="containsText" dxfId="15770" priority="21392" operator="containsText" text="Reprogramado">
      <formula>NOT(ISERROR(SEARCH("Reprogramado",D751)))</formula>
    </cfRule>
    <cfRule type="containsText" dxfId="15769" priority="21393" operator="containsText" text="Remanejado">
      <formula>NOT(ISERROR(SEARCH("Remanejado",D751)))</formula>
    </cfRule>
    <cfRule type="containsText" dxfId="15768" priority="21394" operator="containsText" text="Cancelado">
      <formula>NOT(ISERROR(SEARCH("Cancelado",D751)))</formula>
    </cfRule>
    <cfRule type="containsText" dxfId="15767" priority="21395" operator="containsText" text="Suspensa">
      <formula>NOT(ISERROR(SEARCH("Suspensa",D751)))</formula>
    </cfRule>
    <cfRule type="containsText" dxfId="15766" priority="21396" operator="containsText" text="Pendente">
      <formula>NOT(ISERROR(SEARCH("Pendente",D751)))</formula>
    </cfRule>
    <cfRule type="containsText" dxfId="15765" priority="21397" operator="containsText" text="Concluído">
      <formula>NOT(ISERROR(SEARCH("Concluído",D751)))</formula>
    </cfRule>
    <cfRule type="containsText" dxfId="15764" priority="21398" operator="containsText" text="Reprogramado">
      <formula>NOT(ISERROR(SEARCH("Reprogramado",D751)))</formula>
    </cfRule>
    <cfRule type="containsText" dxfId="15763" priority="21399" operator="containsText" text="Remanejado">
      <formula>NOT(ISERROR(SEARCH("Remanejado",D751)))</formula>
    </cfRule>
    <cfRule type="containsText" dxfId="15762" priority="21400" operator="containsText" text="Cancelado">
      <formula>NOT(ISERROR(SEARCH("Cancelado",D751)))</formula>
    </cfRule>
    <cfRule type="containsText" dxfId="15761" priority="21401" operator="containsText" text="Suspensa">
      <formula>NOT(ISERROR(SEARCH("Suspensa",D751)))</formula>
    </cfRule>
    <cfRule type="containsText" dxfId="15760" priority="21402" operator="containsText" text="Pendente">
      <formula>NOT(ISERROR(SEARCH("Pendente",D751)))</formula>
    </cfRule>
    <cfRule type="containsText" dxfId="15759" priority="21403" operator="containsText" text="Concluído">
      <formula>NOT(ISERROR(SEARCH("Concluído",D751)))</formula>
    </cfRule>
    <cfRule type="containsText" dxfId="15758" priority="21404" operator="containsText" text="Não">
      <formula>NOT(ISERROR(SEARCH("Não",D751)))</formula>
    </cfRule>
    <cfRule type="containsText" dxfId="15757" priority="21406" operator="containsText" text="Reprogramado">
      <formula>NOT(ISERROR(SEARCH("Reprogramado",D751)))</formula>
    </cfRule>
    <cfRule type="containsText" dxfId="15756" priority="21407" operator="containsText" text="Remanejado">
      <formula>NOT(ISERROR(SEARCH("Remanejado",D751)))</formula>
    </cfRule>
    <cfRule type="containsText" dxfId="15755" priority="21408" operator="containsText" text="Cancelado">
      <formula>NOT(ISERROR(SEARCH("Cancelado",D751)))</formula>
    </cfRule>
    <cfRule type="containsText" dxfId="15754" priority="21409" operator="containsText" text="Suspensa">
      <formula>NOT(ISERROR(SEARCH("Suspensa",D751)))</formula>
    </cfRule>
    <cfRule type="containsText" dxfId="15753" priority="21410" operator="containsText" text="Pendente">
      <formula>NOT(ISERROR(SEARCH("Pendente",D751)))</formula>
    </cfRule>
    <cfRule type="containsText" dxfId="15752" priority="21411" operator="containsText" text="Concluído">
      <formula>NOT(ISERROR(SEARCH("Concluído",D751)))</formula>
    </cfRule>
    <cfRule type="containsText" dxfId="15751" priority="21412" operator="containsText" text="Reprogramado">
      <formula>NOT(ISERROR(SEARCH("Reprogramado",D751)))</formula>
    </cfRule>
    <cfRule type="containsText" dxfId="15750" priority="21413" operator="containsText" text="Remanejado">
      <formula>NOT(ISERROR(SEARCH("Remanejado",D751)))</formula>
    </cfRule>
    <cfRule type="containsText" dxfId="15749" priority="21414" operator="containsText" text="Cancelado">
      <formula>NOT(ISERROR(SEARCH("Cancelado",D751)))</formula>
    </cfRule>
    <cfRule type="containsText" dxfId="15748" priority="21415" operator="containsText" text="Suspensa">
      <formula>NOT(ISERROR(SEARCH("Suspensa",D751)))</formula>
    </cfRule>
    <cfRule type="containsText" dxfId="15747" priority="21416" operator="containsText" text="Pendente">
      <formula>NOT(ISERROR(SEARCH("Pendente",D751)))</formula>
    </cfRule>
    <cfRule type="containsText" dxfId="15746" priority="21417" operator="containsText" text="Concluído">
      <formula>NOT(ISERROR(SEARCH("Concluído",D751)))</formula>
    </cfRule>
    <cfRule type="containsText" dxfId="15745" priority="21418" operator="containsText" text="Reprogramado">
      <formula>NOT(ISERROR(SEARCH("Reprogramado",D751)))</formula>
    </cfRule>
    <cfRule type="containsText" dxfId="15744" priority="21419" operator="containsText" text="Remanejado">
      <formula>NOT(ISERROR(SEARCH("Remanejado",D751)))</formula>
    </cfRule>
    <cfRule type="containsText" dxfId="15743" priority="21420" operator="containsText" text="Cancelado">
      <formula>NOT(ISERROR(SEARCH("Cancelado",D751)))</formula>
    </cfRule>
    <cfRule type="containsText" dxfId="15742" priority="21421" operator="containsText" text="Suspensa">
      <formula>NOT(ISERROR(SEARCH("Suspensa",D751)))</formula>
    </cfRule>
    <cfRule type="containsText" dxfId="15741" priority="21422" operator="containsText" text="Pendente">
      <formula>NOT(ISERROR(SEARCH("Pendente",D751)))</formula>
    </cfRule>
    <cfRule type="containsText" dxfId="15740" priority="21423" operator="containsText" text="Concluído">
      <formula>NOT(ISERROR(SEARCH("Concluído",D751)))</formula>
    </cfRule>
    <cfRule type="containsText" dxfId="15739" priority="21424" operator="containsText" text="Reprogramado">
      <formula>NOT(ISERROR(SEARCH("Reprogramado",D751)))</formula>
    </cfRule>
    <cfRule type="containsText" dxfId="15738" priority="21425" operator="containsText" text="Remanejado">
      <formula>NOT(ISERROR(SEARCH("Remanejado",D751)))</formula>
    </cfRule>
    <cfRule type="containsText" dxfId="15737" priority="21426" operator="containsText" text="Cancelado">
      <formula>NOT(ISERROR(SEARCH("Cancelado",D751)))</formula>
    </cfRule>
    <cfRule type="containsText" dxfId="15736" priority="21427" operator="containsText" text="Suspensa">
      <formula>NOT(ISERROR(SEARCH("Suspensa",D751)))</formula>
    </cfRule>
    <cfRule type="containsText" dxfId="15735" priority="21428" operator="containsText" text="Pendente">
      <formula>NOT(ISERROR(SEARCH("Pendente",D751)))</formula>
    </cfRule>
    <cfRule type="containsText" dxfId="15734" priority="21429" operator="containsText" text="Concluído">
      <formula>NOT(ISERROR(SEARCH("Concluído",D751)))</formula>
    </cfRule>
    <cfRule type="containsText" dxfId="15733" priority="21430" operator="containsText" text="Reprogramado">
      <formula>NOT(ISERROR(SEARCH("Reprogramado",D751)))</formula>
    </cfRule>
    <cfRule type="containsText" dxfId="15732" priority="21431" operator="containsText" text="Remanejado">
      <formula>NOT(ISERROR(SEARCH("Remanejado",D751)))</formula>
    </cfRule>
    <cfRule type="containsText" dxfId="15731" priority="21432" operator="containsText" text="Cancelado">
      <formula>NOT(ISERROR(SEARCH("Cancelado",D751)))</formula>
    </cfRule>
    <cfRule type="containsText" dxfId="15730" priority="21433" operator="containsText" text="Suspensa">
      <formula>NOT(ISERROR(SEARCH("Suspensa",D751)))</formula>
    </cfRule>
    <cfRule type="containsText" dxfId="15729" priority="21434" operator="containsText" text="Pendente">
      <formula>NOT(ISERROR(SEARCH("Pendente",D751)))</formula>
    </cfRule>
    <cfRule type="containsText" dxfId="15728" priority="21435" operator="containsText" text="Concluído">
      <formula>NOT(ISERROR(SEARCH("Concluído",D751)))</formula>
    </cfRule>
    <cfRule type="containsText" dxfId="15727" priority="21436" operator="containsText" text="Não">
      <formula>NOT(ISERROR(SEARCH("Não",D751)))</formula>
    </cfRule>
    <cfRule type="containsText" dxfId="15726" priority="21438" operator="containsText" text="Reprogramado">
      <formula>NOT(ISERROR(SEARCH("Reprogramado",D751)))</formula>
    </cfRule>
    <cfRule type="containsText" dxfId="15725" priority="21439" operator="containsText" text="Remanejado">
      <formula>NOT(ISERROR(SEARCH("Remanejado",D751)))</formula>
    </cfRule>
    <cfRule type="containsText" dxfId="15724" priority="21440" operator="containsText" text="Cancelado">
      <formula>NOT(ISERROR(SEARCH("Cancelado",D751)))</formula>
    </cfRule>
    <cfRule type="containsText" dxfId="15723" priority="21441" operator="containsText" text="Suspensa">
      <formula>NOT(ISERROR(SEARCH("Suspensa",D751)))</formula>
    </cfRule>
    <cfRule type="containsText" dxfId="15722" priority="21442" operator="containsText" text="Pendente">
      <formula>NOT(ISERROR(SEARCH("Pendente",D751)))</formula>
    </cfRule>
    <cfRule type="containsText" dxfId="15721" priority="21443" operator="containsText" text="Concluído">
      <formula>NOT(ISERROR(SEARCH("Concluído",D751)))</formula>
    </cfRule>
    <cfRule type="containsText" dxfId="15720" priority="21444" operator="containsText" text="Reprogramado">
      <formula>NOT(ISERROR(SEARCH("Reprogramado",D751)))</formula>
    </cfRule>
    <cfRule type="containsText" dxfId="15719" priority="21445" operator="containsText" text="Remanejado">
      <formula>NOT(ISERROR(SEARCH("Remanejado",D751)))</formula>
    </cfRule>
    <cfRule type="containsText" dxfId="15718" priority="21446" operator="containsText" text="Cancelado">
      <formula>NOT(ISERROR(SEARCH("Cancelado",D751)))</formula>
    </cfRule>
    <cfRule type="containsText" dxfId="15717" priority="21447" operator="containsText" text="Suspensa">
      <formula>NOT(ISERROR(SEARCH("Suspensa",D751)))</formula>
    </cfRule>
    <cfRule type="containsText" dxfId="15716" priority="21448" operator="containsText" text="Pendente">
      <formula>NOT(ISERROR(SEARCH("Pendente",D751)))</formula>
    </cfRule>
    <cfRule type="containsText" dxfId="15715" priority="21449" operator="containsText" text="Concluído">
      <formula>NOT(ISERROR(SEARCH("Concluído",D751)))</formula>
    </cfRule>
  </conditionalFormatting>
  <conditionalFormatting sqref="D752">
    <cfRule type="containsText" dxfId="15714" priority="21346" operator="containsText" text="Reprogramado">
      <formula>NOT(ISERROR(SEARCH("Reprogramado",D752)))</formula>
    </cfRule>
    <cfRule type="containsText" dxfId="15713" priority="21347" operator="containsText" text="Remanejado">
      <formula>NOT(ISERROR(SEARCH("Remanejado",D752)))</formula>
    </cfRule>
    <cfRule type="containsText" dxfId="15712" priority="21348" operator="containsText" text="Cancelado">
      <formula>NOT(ISERROR(SEARCH("Cancelado",D752)))</formula>
    </cfRule>
    <cfRule type="containsText" dxfId="15711" priority="21349" operator="containsText" text="Suspensa">
      <formula>NOT(ISERROR(SEARCH("Suspensa",D752)))</formula>
    </cfRule>
    <cfRule type="containsText" dxfId="15710" priority="21352" operator="containsText" text="Pendente">
      <formula>NOT(ISERROR(SEARCH("Pendente",D752)))</formula>
    </cfRule>
    <cfRule type="containsText" dxfId="15709" priority="21353" operator="containsText" text="Concluído">
      <formula>NOT(ISERROR(SEARCH("Concluído",D752)))</formula>
    </cfRule>
  </conditionalFormatting>
  <conditionalFormatting sqref="D753">
    <cfRule type="containsText" dxfId="15708" priority="21062" operator="containsText" text="Reprogramado">
      <formula>NOT(ISERROR(SEARCH("Reprogramado",D753)))</formula>
    </cfRule>
    <cfRule type="containsText" dxfId="15707" priority="21063" operator="containsText" text="Remanejado">
      <formula>NOT(ISERROR(SEARCH("Remanejado",D753)))</formula>
    </cfRule>
    <cfRule type="containsText" dxfId="15706" priority="21064" operator="containsText" text="Cancelado">
      <formula>NOT(ISERROR(SEARCH("Cancelado",D753)))</formula>
    </cfRule>
    <cfRule type="containsText" dxfId="15705" priority="21065" operator="containsText" text="Suspensa">
      <formula>NOT(ISERROR(SEARCH("Suspensa",D753)))</formula>
    </cfRule>
    <cfRule type="containsText" dxfId="15704" priority="21066" operator="containsText" text="Pendente">
      <formula>NOT(ISERROR(SEARCH("Pendente",D753)))</formula>
    </cfRule>
    <cfRule type="containsText" dxfId="15703" priority="21067" operator="containsText" text="Concluído">
      <formula>NOT(ISERROR(SEARCH("Concluído",D753)))</formula>
    </cfRule>
    <cfRule type="containsText" dxfId="15702" priority="21068" operator="containsText" text="Reprogramado">
      <formula>NOT(ISERROR(SEARCH("Reprogramado",D753)))</formula>
    </cfRule>
    <cfRule type="containsText" dxfId="15701" priority="21069" operator="containsText" text="Remanejado">
      <formula>NOT(ISERROR(SEARCH("Remanejado",D753)))</formula>
    </cfRule>
    <cfRule type="containsText" dxfId="15700" priority="21070" operator="containsText" text="Cancelado">
      <formula>NOT(ISERROR(SEARCH("Cancelado",D753)))</formula>
    </cfRule>
    <cfRule type="containsText" dxfId="15699" priority="21071" operator="containsText" text="Suspensa">
      <formula>NOT(ISERROR(SEARCH("Suspensa",D753)))</formula>
    </cfRule>
    <cfRule type="containsText" dxfId="15698" priority="21072" operator="containsText" text="Pendente">
      <formula>NOT(ISERROR(SEARCH("Pendente",D753)))</formula>
    </cfRule>
    <cfRule type="containsText" dxfId="15697" priority="21073" operator="containsText" text="Concluído">
      <formula>NOT(ISERROR(SEARCH("Concluído",D753)))</formula>
    </cfRule>
    <cfRule type="containsText" dxfId="15696" priority="21074" operator="containsText" text="Reprogramado">
      <formula>NOT(ISERROR(SEARCH("Reprogramado",D753)))</formula>
    </cfRule>
    <cfRule type="containsText" dxfId="15695" priority="21075" operator="containsText" text="Remanejado">
      <formula>NOT(ISERROR(SEARCH("Remanejado",D753)))</formula>
    </cfRule>
    <cfRule type="containsText" dxfId="15694" priority="21076" operator="containsText" text="Cancelado">
      <formula>NOT(ISERROR(SEARCH("Cancelado",D753)))</formula>
    </cfRule>
    <cfRule type="containsText" dxfId="15693" priority="21077" operator="containsText" text="Suspensa">
      <formula>NOT(ISERROR(SEARCH("Suspensa",D753)))</formula>
    </cfRule>
    <cfRule type="containsText" dxfId="15692" priority="21078" operator="containsText" text="Pendente">
      <formula>NOT(ISERROR(SEARCH("Pendente",D753)))</formula>
    </cfRule>
    <cfRule type="containsText" dxfId="15691" priority="21079" operator="containsText" text="Concluído">
      <formula>NOT(ISERROR(SEARCH("Concluído",D753)))</formula>
    </cfRule>
    <cfRule type="containsText" dxfId="15690" priority="21080" operator="containsText" text="Reprogramado">
      <formula>NOT(ISERROR(SEARCH("Reprogramado",D753)))</formula>
    </cfRule>
    <cfRule type="containsText" dxfId="15689" priority="21081" operator="containsText" text="Remanejado">
      <formula>NOT(ISERROR(SEARCH("Remanejado",D753)))</formula>
    </cfRule>
    <cfRule type="containsText" dxfId="15688" priority="21082" operator="containsText" text="Cancelado">
      <formula>NOT(ISERROR(SEARCH("Cancelado",D753)))</formula>
    </cfRule>
    <cfRule type="containsText" dxfId="15687" priority="21083" operator="containsText" text="Suspensa">
      <formula>NOT(ISERROR(SEARCH("Suspensa",D753)))</formula>
    </cfRule>
    <cfRule type="containsText" dxfId="15686" priority="21084" operator="containsText" text="Pendente">
      <formula>NOT(ISERROR(SEARCH("Pendente",D753)))</formula>
    </cfRule>
    <cfRule type="containsText" dxfId="15685" priority="21085" operator="containsText" text="Concluído">
      <formula>NOT(ISERROR(SEARCH("Concluído",D753)))</formula>
    </cfRule>
    <cfRule type="containsText" dxfId="15684" priority="21086" operator="containsText" text="Não">
      <formula>NOT(ISERROR(SEARCH("Não",D753)))</formula>
    </cfRule>
    <cfRule type="containsText" dxfId="15683" priority="21087" operator="containsText" text="Reprogramado">
      <formula>NOT(ISERROR(SEARCH("Reprogramado",D753)))</formula>
    </cfRule>
    <cfRule type="containsText" dxfId="15682" priority="21088" operator="containsText" text="Remanejado">
      <formula>NOT(ISERROR(SEARCH("Remanejado",D753)))</formula>
    </cfRule>
    <cfRule type="containsText" dxfId="15681" priority="21089" operator="containsText" text="Cancelado">
      <formula>NOT(ISERROR(SEARCH("Cancelado",D753)))</formula>
    </cfRule>
    <cfRule type="containsText" dxfId="15680" priority="21090" operator="containsText" text="Suspensa">
      <formula>NOT(ISERROR(SEARCH("Suspensa",D753)))</formula>
    </cfRule>
    <cfRule type="containsText" dxfId="15679" priority="21091" operator="containsText" text="Pendente">
      <formula>NOT(ISERROR(SEARCH("Pendente",D753)))</formula>
    </cfRule>
    <cfRule type="containsText" dxfId="15678" priority="21092" operator="containsText" text="Concluído">
      <formula>NOT(ISERROR(SEARCH("Concluído",D753)))</formula>
    </cfRule>
    <cfRule type="containsText" dxfId="15677" priority="21093" operator="containsText" text="Reprogramado">
      <formula>NOT(ISERROR(SEARCH("Reprogramado",D753)))</formula>
    </cfRule>
    <cfRule type="containsText" dxfId="15676" priority="21094" operator="containsText" text="Remanejado">
      <formula>NOT(ISERROR(SEARCH("Remanejado",D753)))</formula>
    </cfRule>
    <cfRule type="containsText" dxfId="15675" priority="21095" operator="containsText" text="Cancelado">
      <formula>NOT(ISERROR(SEARCH("Cancelado",D753)))</formula>
    </cfRule>
    <cfRule type="containsText" dxfId="15674" priority="21096" operator="containsText" text="Suspensa">
      <formula>NOT(ISERROR(SEARCH("Suspensa",D753)))</formula>
    </cfRule>
    <cfRule type="containsText" dxfId="15673" priority="21097" operator="containsText" text="Pendente">
      <formula>NOT(ISERROR(SEARCH("Pendente",D753)))</formula>
    </cfRule>
    <cfRule type="containsText" dxfId="15672" priority="21098" operator="containsText" text="Concluído">
      <formula>NOT(ISERROR(SEARCH("Concluído",D753)))</formula>
    </cfRule>
    <cfRule type="containsText" dxfId="15671" priority="21099" operator="containsText" text="Reprogramado">
      <formula>NOT(ISERROR(SEARCH("Reprogramado",D753)))</formula>
    </cfRule>
    <cfRule type="containsText" dxfId="15670" priority="21100" operator="containsText" text="Remanejado">
      <formula>NOT(ISERROR(SEARCH("Remanejado",D753)))</formula>
    </cfRule>
    <cfRule type="containsText" dxfId="15669" priority="21101" operator="containsText" text="Cancelado">
      <formula>NOT(ISERROR(SEARCH("Cancelado",D753)))</formula>
    </cfRule>
    <cfRule type="containsText" dxfId="15668" priority="21102" operator="containsText" text="Suspensa">
      <formula>NOT(ISERROR(SEARCH("Suspensa",D753)))</formula>
    </cfRule>
    <cfRule type="containsText" dxfId="15667" priority="21103" operator="containsText" text="Pendente">
      <formula>NOT(ISERROR(SEARCH("Pendente",D753)))</formula>
    </cfRule>
    <cfRule type="containsText" dxfId="15666" priority="21104" operator="containsText" text="Concluído">
      <formula>NOT(ISERROR(SEARCH("Concluído",D753)))</formula>
    </cfRule>
    <cfRule type="containsText" dxfId="15665" priority="21105" operator="containsText" text="Não">
      <formula>NOT(ISERROR(SEARCH("Não",D753)))</formula>
    </cfRule>
    <cfRule type="containsText" dxfId="15664" priority="21106" operator="containsText" text="Reprogramado">
      <formula>NOT(ISERROR(SEARCH("Reprogramado",D753)))</formula>
    </cfRule>
    <cfRule type="containsText" dxfId="15663" priority="21107" operator="containsText" text="Remanejado">
      <formula>NOT(ISERROR(SEARCH("Remanejado",D753)))</formula>
    </cfRule>
    <cfRule type="containsText" dxfId="15662" priority="21108" operator="containsText" text="Cancelado">
      <formula>NOT(ISERROR(SEARCH("Cancelado",D753)))</formula>
    </cfRule>
    <cfRule type="containsText" dxfId="15661" priority="21109" operator="containsText" text="Suspensa">
      <formula>NOT(ISERROR(SEARCH("Suspensa",D753)))</formula>
    </cfRule>
    <cfRule type="containsText" dxfId="15660" priority="21110" operator="containsText" text="Pendente">
      <formula>NOT(ISERROR(SEARCH("Pendente",D753)))</formula>
    </cfRule>
    <cfRule type="containsText" dxfId="15659" priority="21111" operator="containsText" text="Concluído">
      <formula>NOT(ISERROR(SEARCH("Concluído",D753)))</formula>
    </cfRule>
    <cfRule type="containsText" dxfId="15658" priority="21112" operator="containsText" text="Reprogramado">
      <formula>NOT(ISERROR(SEARCH("Reprogramado",D753)))</formula>
    </cfRule>
    <cfRule type="containsText" dxfId="15657" priority="21113" operator="containsText" text="Remanejado">
      <formula>NOT(ISERROR(SEARCH("Remanejado",D753)))</formula>
    </cfRule>
    <cfRule type="containsText" dxfId="15656" priority="21114" operator="containsText" text="Cancelado">
      <formula>NOT(ISERROR(SEARCH("Cancelado",D753)))</formula>
    </cfRule>
    <cfRule type="containsText" dxfId="15655" priority="21115" operator="containsText" text="Suspensa">
      <formula>NOT(ISERROR(SEARCH("Suspensa",D753)))</formula>
    </cfRule>
    <cfRule type="containsText" dxfId="15654" priority="21116" operator="containsText" text="Pendente">
      <formula>NOT(ISERROR(SEARCH("Pendente",D753)))</formula>
    </cfRule>
    <cfRule type="containsText" dxfId="15653" priority="21117" operator="containsText" text="Concluído">
      <formula>NOT(ISERROR(SEARCH("Concluído",D753)))</formula>
    </cfRule>
    <cfRule type="containsText" dxfId="15652" priority="21118" operator="containsText" text="Não">
      <formula>NOT(ISERROR(SEARCH("Não",D753)))</formula>
    </cfRule>
    <cfRule type="containsText" dxfId="15651" priority="21119" operator="containsText" text="Reprogramado">
      <formula>NOT(ISERROR(SEARCH("Reprogramado",D753)))</formula>
    </cfRule>
    <cfRule type="containsText" dxfId="15650" priority="21120" operator="containsText" text="Remanejado">
      <formula>NOT(ISERROR(SEARCH("Remanejado",D753)))</formula>
    </cfRule>
    <cfRule type="containsText" dxfId="15649" priority="21121" operator="containsText" text="Cancelado">
      <formula>NOT(ISERROR(SEARCH("Cancelado",D753)))</formula>
    </cfRule>
    <cfRule type="containsText" dxfId="15648" priority="21122" operator="containsText" text="Suspensa">
      <formula>NOT(ISERROR(SEARCH("Suspensa",D753)))</formula>
    </cfRule>
    <cfRule type="containsText" dxfId="15647" priority="21123" operator="containsText" text="Pendente">
      <formula>NOT(ISERROR(SEARCH("Pendente",D753)))</formula>
    </cfRule>
    <cfRule type="containsText" dxfId="15646" priority="21124" operator="containsText" text="Concluído">
      <formula>NOT(ISERROR(SEARCH("Concluído",D753)))</formula>
    </cfRule>
    <cfRule type="containsText" dxfId="15645" priority="21125" operator="containsText" text="Reprogramado">
      <formula>NOT(ISERROR(SEARCH("Reprogramado",D753)))</formula>
    </cfRule>
    <cfRule type="containsText" dxfId="15644" priority="21126" operator="containsText" text="Remanejado">
      <formula>NOT(ISERROR(SEARCH("Remanejado",D753)))</formula>
    </cfRule>
    <cfRule type="containsText" dxfId="15643" priority="21127" operator="containsText" text="Cancelado">
      <formula>NOT(ISERROR(SEARCH("Cancelado",D753)))</formula>
    </cfRule>
    <cfRule type="containsText" dxfId="15642" priority="21128" operator="containsText" text="Suspensa">
      <formula>NOT(ISERROR(SEARCH("Suspensa",D753)))</formula>
    </cfRule>
    <cfRule type="containsText" dxfId="15641" priority="21129" operator="containsText" text="Pendente">
      <formula>NOT(ISERROR(SEARCH("Pendente",D753)))</formula>
    </cfRule>
    <cfRule type="containsText" dxfId="15640" priority="21130" operator="containsText" text="Concluído">
      <formula>NOT(ISERROR(SEARCH("Concluído",D753)))</formula>
    </cfRule>
    <cfRule type="containsText" dxfId="15639" priority="21131" operator="containsText" text="Não">
      <formula>NOT(ISERROR(SEARCH("Não",D753)))</formula>
    </cfRule>
    <cfRule type="containsText" dxfId="15638" priority="21132" operator="containsText" text="Reprogramado">
      <formula>NOT(ISERROR(SEARCH("Reprogramado",D753)))</formula>
    </cfRule>
    <cfRule type="containsText" dxfId="15637" priority="21133" operator="containsText" text="Remanejado">
      <formula>NOT(ISERROR(SEARCH("Remanejado",D753)))</formula>
    </cfRule>
    <cfRule type="containsText" dxfId="15636" priority="21134" operator="containsText" text="Cancelado">
      <formula>NOT(ISERROR(SEARCH("Cancelado",D753)))</formula>
    </cfRule>
    <cfRule type="containsText" dxfId="15635" priority="21135" operator="containsText" text="Suspensa">
      <formula>NOT(ISERROR(SEARCH("Suspensa",D753)))</formula>
    </cfRule>
    <cfRule type="containsText" dxfId="15634" priority="21136" operator="containsText" text="Pendente">
      <formula>NOT(ISERROR(SEARCH("Pendente",D753)))</formula>
    </cfRule>
    <cfRule type="containsText" dxfId="15633" priority="21137" operator="containsText" text="Concluído">
      <formula>NOT(ISERROR(SEARCH("Concluído",D753)))</formula>
    </cfRule>
    <cfRule type="containsText" dxfId="15632" priority="21138" operator="containsText" text="Reprogramado">
      <formula>NOT(ISERROR(SEARCH("Reprogramado",D753)))</formula>
    </cfRule>
    <cfRule type="containsText" dxfId="15631" priority="21139" operator="containsText" text="Remanejado">
      <formula>NOT(ISERROR(SEARCH("Remanejado",D753)))</formula>
    </cfRule>
    <cfRule type="containsText" dxfId="15630" priority="21140" operator="containsText" text="Cancelado">
      <formula>NOT(ISERROR(SEARCH("Cancelado",D753)))</formula>
    </cfRule>
    <cfRule type="containsText" dxfId="15629" priority="21141" operator="containsText" text="Suspensa">
      <formula>NOT(ISERROR(SEARCH("Suspensa",D753)))</formula>
    </cfRule>
    <cfRule type="containsText" dxfId="15628" priority="21142" operator="containsText" text="Pendente">
      <formula>NOT(ISERROR(SEARCH("Pendente",D753)))</formula>
    </cfRule>
    <cfRule type="containsText" dxfId="15627" priority="21143" operator="containsText" text="Concluído">
      <formula>NOT(ISERROR(SEARCH("Concluído",D753)))</formula>
    </cfRule>
    <cfRule type="containsText" dxfId="15626" priority="21144" operator="containsText" text="Reprogramado">
      <formula>NOT(ISERROR(SEARCH("Reprogramado",D753)))</formula>
    </cfRule>
    <cfRule type="containsText" dxfId="15625" priority="21145" operator="containsText" text="Remanejado">
      <formula>NOT(ISERROR(SEARCH("Remanejado",D753)))</formula>
    </cfRule>
    <cfRule type="containsText" dxfId="15624" priority="21146" operator="containsText" text="Cancelado">
      <formula>NOT(ISERROR(SEARCH("Cancelado",D753)))</formula>
    </cfRule>
    <cfRule type="containsText" dxfId="15623" priority="21147" operator="containsText" text="Suspensa">
      <formula>NOT(ISERROR(SEARCH("Suspensa",D753)))</formula>
    </cfRule>
    <cfRule type="containsText" dxfId="15622" priority="21148" operator="containsText" text="Pendente">
      <formula>NOT(ISERROR(SEARCH("Pendente",D753)))</formula>
    </cfRule>
    <cfRule type="containsText" dxfId="15621" priority="21149" operator="containsText" text="Concluído">
      <formula>NOT(ISERROR(SEARCH("Concluído",D753)))</formula>
    </cfRule>
    <cfRule type="containsText" dxfId="15620" priority="21150" operator="containsText" text="Reprogramado">
      <formula>NOT(ISERROR(SEARCH("Reprogramado",D753)))</formula>
    </cfRule>
    <cfRule type="containsText" dxfId="15619" priority="21151" operator="containsText" text="Remanejado">
      <formula>NOT(ISERROR(SEARCH("Remanejado",D753)))</formula>
    </cfRule>
    <cfRule type="containsText" dxfId="15618" priority="21152" operator="containsText" text="Cancelado">
      <formula>NOT(ISERROR(SEARCH("Cancelado",D753)))</formula>
    </cfRule>
    <cfRule type="containsText" dxfId="15617" priority="21153" operator="containsText" text="Suspensa">
      <formula>NOT(ISERROR(SEARCH("Suspensa",D753)))</formula>
    </cfRule>
    <cfRule type="containsText" dxfId="15616" priority="21154" operator="containsText" text="Pendente">
      <formula>NOT(ISERROR(SEARCH("Pendente",D753)))</formula>
    </cfRule>
    <cfRule type="containsText" dxfId="15615" priority="21155" operator="containsText" text="Concluído">
      <formula>NOT(ISERROR(SEARCH("Concluído",D753)))</formula>
    </cfRule>
    <cfRule type="containsText" dxfId="15614" priority="21156" operator="containsText" text="Não">
      <formula>NOT(ISERROR(SEARCH("Não",D753)))</formula>
    </cfRule>
    <cfRule type="containsText" dxfId="15613" priority="21158" operator="containsText" text="Reprogramado">
      <formula>NOT(ISERROR(SEARCH("Reprogramado",D753)))</formula>
    </cfRule>
    <cfRule type="containsText" dxfId="15612" priority="21159" operator="containsText" text="Remanejado">
      <formula>NOT(ISERROR(SEARCH("Remanejado",D753)))</formula>
    </cfRule>
    <cfRule type="containsText" dxfId="15611" priority="21160" operator="containsText" text="Cancelado">
      <formula>NOT(ISERROR(SEARCH("Cancelado",D753)))</formula>
    </cfRule>
    <cfRule type="containsText" dxfId="15610" priority="21161" operator="containsText" text="Suspensa">
      <formula>NOT(ISERROR(SEARCH("Suspensa",D753)))</formula>
    </cfRule>
    <cfRule type="containsText" dxfId="15609" priority="21162" operator="containsText" text="Pendente">
      <formula>NOT(ISERROR(SEARCH("Pendente",D753)))</formula>
    </cfRule>
    <cfRule type="containsText" dxfId="15608" priority="21163" operator="containsText" text="Concluído">
      <formula>NOT(ISERROR(SEARCH("Concluído",D753)))</formula>
    </cfRule>
    <cfRule type="containsText" dxfId="15607" priority="21164" operator="containsText" text="Reprogramado">
      <formula>NOT(ISERROR(SEARCH("Reprogramado",D753)))</formula>
    </cfRule>
    <cfRule type="containsText" dxfId="15606" priority="21165" operator="containsText" text="Remanejado">
      <formula>NOT(ISERROR(SEARCH("Remanejado",D753)))</formula>
    </cfRule>
    <cfRule type="containsText" dxfId="15605" priority="21166" operator="containsText" text="Cancelado">
      <formula>NOT(ISERROR(SEARCH("Cancelado",D753)))</formula>
    </cfRule>
    <cfRule type="containsText" dxfId="15604" priority="21167" operator="containsText" text="Suspensa">
      <formula>NOT(ISERROR(SEARCH("Suspensa",D753)))</formula>
    </cfRule>
    <cfRule type="containsText" dxfId="15603" priority="21168" operator="containsText" text="Pendente">
      <formula>NOT(ISERROR(SEARCH("Pendente",D753)))</formula>
    </cfRule>
    <cfRule type="containsText" dxfId="15602" priority="21169" operator="containsText" text="Concluído">
      <formula>NOT(ISERROR(SEARCH("Concluído",D753)))</formula>
    </cfRule>
    <cfRule type="containsText" dxfId="15601" priority="21170" operator="containsText" text="Não">
      <formula>NOT(ISERROR(SEARCH("Não",D753)))</formula>
    </cfRule>
    <cfRule type="containsText" dxfId="15600" priority="21171" operator="containsText" text="Reprogramado">
      <formula>NOT(ISERROR(SEARCH("Reprogramado",D753)))</formula>
    </cfRule>
    <cfRule type="containsText" dxfId="15599" priority="21172" operator="containsText" text="Remanejado">
      <formula>NOT(ISERROR(SEARCH("Remanejado",D753)))</formula>
    </cfRule>
    <cfRule type="containsText" dxfId="15598" priority="21173" operator="containsText" text="Cancelado">
      <formula>NOT(ISERROR(SEARCH("Cancelado",D753)))</formula>
    </cfRule>
    <cfRule type="containsText" dxfId="15597" priority="21174" operator="containsText" text="Suspensa">
      <formula>NOT(ISERROR(SEARCH("Suspensa",D753)))</formula>
    </cfRule>
    <cfRule type="containsText" dxfId="15596" priority="21175" operator="containsText" text="Pendente">
      <formula>NOT(ISERROR(SEARCH("Pendente",D753)))</formula>
    </cfRule>
    <cfRule type="containsText" dxfId="15595" priority="21176" operator="containsText" text="Concluído">
      <formula>NOT(ISERROR(SEARCH("Concluído",D753)))</formula>
    </cfRule>
    <cfRule type="containsText" dxfId="15594" priority="21177" operator="containsText" text="Reprogramado">
      <formula>NOT(ISERROR(SEARCH("Reprogramado",D753)))</formula>
    </cfRule>
    <cfRule type="containsText" dxfId="15593" priority="21178" operator="containsText" text="Remanejado">
      <formula>NOT(ISERROR(SEARCH("Remanejado",D753)))</formula>
    </cfRule>
    <cfRule type="containsText" dxfId="15592" priority="21179" operator="containsText" text="Cancelado">
      <formula>NOT(ISERROR(SEARCH("Cancelado",D753)))</formula>
    </cfRule>
    <cfRule type="containsText" dxfId="15591" priority="21180" operator="containsText" text="Suspensa">
      <formula>NOT(ISERROR(SEARCH("Suspensa",D753)))</formula>
    </cfRule>
    <cfRule type="containsText" dxfId="15590" priority="21181" operator="containsText" text="Pendente">
      <formula>NOT(ISERROR(SEARCH("Pendente",D753)))</formula>
    </cfRule>
    <cfRule type="containsText" dxfId="15589" priority="21182" operator="containsText" text="Concluído">
      <formula>NOT(ISERROR(SEARCH("Concluído",D753)))</formula>
    </cfRule>
    <cfRule type="containsText" dxfId="15588" priority="21183" operator="containsText" text="Não">
      <formula>NOT(ISERROR(SEARCH("Não",D753)))</formula>
    </cfRule>
    <cfRule type="containsText" dxfId="15587" priority="21184" operator="containsText" text="Reprogramado">
      <formula>NOT(ISERROR(SEARCH("Reprogramado",D753)))</formula>
    </cfRule>
    <cfRule type="containsText" dxfId="15586" priority="21185" operator="containsText" text="Remanejado">
      <formula>NOT(ISERROR(SEARCH("Remanejado",D753)))</formula>
    </cfRule>
    <cfRule type="containsText" dxfId="15585" priority="21186" operator="containsText" text="Cancelado">
      <formula>NOT(ISERROR(SEARCH("Cancelado",D753)))</formula>
    </cfRule>
    <cfRule type="containsText" dxfId="15584" priority="21187" operator="containsText" text="Suspensa">
      <formula>NOT(ISERROR(SEARCH("Suspensa",D753)))</formula>
    </cfRule>
    <cfRule type="containsText" dxfId="15583" priority="21188" operator="containsText" text="Pendente">
      <formula>NOT(ISERROR(SEARCH("Pendente",D753)))</formula>
    </cfRule>
    <cfRule type="containsText" dxfId="15582" priority="21189" operator="containsText" text="Concluído">
      <formula>NOT(ISERROR(SEARCH("Concluído",D753)))</formula>
    </cfRule>
    <cfRule type="containsText" dxfId="15581" priority="21190" operator="containsText" text="Reprogramado">
      <formula>NOT(ISERROR(SEARCH("Reprogramado",D753)))</formula>
    </cfRule>
    <cfRule type="containsText" dxfId="15580" priority="21191" operator="containsText" text="Remanejado">
      <formula>NOT(ISERROR(SEARCH("Remanejado",D753)))</formula>
    </cfRule>
    <cfRule type="containsText" dxfId="15579" priority="21192" operator="containsText" text="Cancelado">
      <formula>NOT(ISERROR(SEARCH("Cancelado",D753)))</formula>
    </cfRule>
    <cfRule type="containsText" dxfId="15578" priority="21193" operator="containsText" text="Suspensa">
      <formula>NOT(ISERROR(SEARCH("Suspensa",D753)))</formula>
    </cfRule>
    <cfRule type="containsText" dxfId="15577" priority="21194" operator="containsText" text="Pendente">
      <formula>NOT(ISERROR(SEARCH("Pendente",D753)))</formula>
    </cfRule>
    <cfRule type="containsText" dxfId="15576" priority="21195" operator="containsText" text="Concluído">
      <formula>NOT(ISERROR(SEARCH("Concluído",D753)))</formula>
    </cfRule>
    <cfRule type="containsText" dxfId="15575" priority="21196" operator="containsText" text="Reprogramado">
      <formula>NOT(ISERROR(SEARCH("Reprogramado",D753)))</formula>
    </cfRule>
    <cfRule type="containsText" dxfId="15574" priority="21197" operator="containsText" text="Remanejado">
      <formula>NOT(ISERROR(SEARCH("Remanejado",D753)))</formula>
    </cfRule>
    <cfRule type="containsText" dxfId="15573" priority="21198" operator="containsText" text="Cancelado">
      <formula>NOT(ISERROR(SEARCH("Cancelado",D753)))</formula>
    </cfRule>
    <cfRule type="containsText" dxfId="15572" priority="21199" operator="containsText" text="Suspensa">
      <formula>NOT(ISERROR(SEARCH("Suspensa",D753)))</formula>
    </cfRule>
    <cfRule type="containsText" dxfId="15571" priority="21200" operator="containsText" text="Pendente">
      <formula>NOT(ISERROR(SEARCH("Pendente",D753)))</formula>
    </cfRule>
    <cfRule type="containsText" dxfId="15570" priority="21201" operator="containsText" text="Concluído">
      <formula>NOT(ISERROR(SEARCH("Concluído",D753)))</formula>
    </cfRule>
    <cfRule type="containsText" dxfId="15569" priority="21202" operator="containsText" text="Reprogramado">
      <formula>NOT(ISERROR(SEARCH("Reprogramado",D753)))</formula>
    </cfRule>
    <cfRule type="containsText" dxfId="15568" priority="21203" operator="containsText" text="Remanejado">
      <formula>NOT(ISERROR(SEARCH("Remanejado",D753)))</formula>
    </cfRule>
    <cfRule type="containsText" dxfId="15567" priority="21204" operator="containsText" text="Cancelado">
      <formula>NOT(ISERROR(SEARCH("Cancelado",D753)))</formula>
    </cfRule>
    <cfRule type="containsText" dxfId="15566" priority="21205" operator="containsText" text="Suspensa">
      <formula>NOT(ISERROR(SEARCH("Suspensa",D753)))</formula>
    </cfRule>
    <cfRule type="containsText" dxfId="15565" priority="21206" operator="containsText" text="Pendente">
      <formula>NOT(ISERROR(SEARCH("Pendente",D753)))</formula>
    </cfRule>
    <cfRule type="containsText" dxfId="15564" priority="21207" operator="containsText" text="Concluído">
      <formula>NOT(ISERROR(SEARCH("Concluído",D753)))</formula>
    </cfRule>
    <cfRule type="containsText" dxfId="15563" priority="21208" operator="containsText" text="Não">
      <formula>NOT(ISERROR(SEARCH("Não",D753)))</formula>
    </cfRule>
    <cfRule type="containsText" dxfId="15562" priority="21210" operator="containsText" text="Reprogramado">
      <formula>NOT(ISERROR(SEARCH("Reprogramado",D753)))</formula>
    </cfRule>
    <cfRule type="containsText" dxfId="15561" priority="21211" operator="containsText" text="Remanejado">
      <formula>NOT(ISERROR(SEARCH("Remanejado",D753)))</formula>
    </cfRule>
    <cfRule type="containsText" dxfId="15560" priority="21212" operator="containsText" text="Cancelado">
      <formula>NOT(ISERROR(SEARCH("Cancelado",D753)))</formula>
    </cfRule>
    <cfRule type="containsText" dxfId="15559" priority="21213" operator="containsText" text="Suspensa">
      <formula>NOT(ISERROR(SEARCH("Suspensa",D753)))</formula>
    </cfRule>
    <cfRule type="containsText" dxfId="15558" priority="21214" operator="containsText" text="Pendente">
      <formula>NOT(ISERROR(SEARCH("Pendente",D753)))</formula>
    </cfRule>
    <cfRule type="containsText" dxfId="15557" priority="21215" operator="containsText" text="Concluído">
      <formula>NOT(ISERROR(SEARCH("Concluído",D753)))</formula>
    </cfRule>
    <cfRule type="containsText" dxfId="15556" priority="21216" operator="containsText" text="Reprogramado">
      <formula>NOT(ISERROR(SEARCH("Reprogramado",D753)))</formula>
    </cfRule>
    <cfRule type="containsText" dxfId="15555" priority="21217" operator="containsText" text="Remanejado">
      <formula>NOT(ISERROR(SEARCH("Remanejado",D753)))</formula>
    </cfRule>
    <cfRule type="containsText" dxfId="15554" priority="21218" operator="containsText" text="Cancelado">
      <formula>NOT(ISERROR(SEARCH("Cancelado",D753)))</formula>
    </cfRule>
    <cfRule type="containsText" dxfId="15553" priority="21219" operator="containsText" text="Suspensa">
      <formula>NOT(ISERROR(SEARCH("Suspensa",D753)))</formula>
    </cfRule>
    <cfRule type="containsText" dxfId="15552" priority="21220" operator="containsText" text="Pendente">
      <formula>NOT(ISERROR(SEARCH("Pendente",D753)))</formula>
    </cfRule>
    <cfRule type="containsText" dxfId="15551" priority="21221" operator="containsText" text="Concluído">
      <formula>NOT(ISERROR(SEARCH("Concluído",D753)))</formula>
    </cfRule>
    <cfRule type="containsText" dxfId="15550" priority="21222" operator="containsText" text="Reprogramado">
      <formula>NOT(ISERROR(SEARCH("Reprogramado",D753)))</formula>
    </cfRule>
    <cfRule type="containsText" dxfId="15549" priority="21223" operator="containsText" text="Remanejado">
      <formula>NOT(ISERROR(SEARCH("Remanejado",D753)))</formula>
    </cfRule>
    <cfRule type="containsText" dxfId="15548" priority="21224" operator="containsText" text="Cancelado">
      <formula>NOT(ISERROR(SEARCH("Cancelado",D753)))</formula>
    </cfRule>
    <cfRule type="containsText" dxfId="15547" priority="21225" operator="containsText" text="Suspensa">
      <formula>NOT(ISERROR(SEARCH("Suspensa",D753)))</formula>
    </cfRule>
    <cfRule type="containsText" dxfId="15546" priority="21226" operator="containsText" text="Pendente">
      <formula>NOT(ISERROR(SEARCH("Pendente",D753)))</formula>
    </cfRule>
    <cfRule type="containsText" dxfId="15545" priority="21227" operator="containsText" text="Concluído">
      <formula>NOT(ISERROR(SEARCH("Concluído",D753)))</formula>
    </cfRule>
    <cfRule type="containsText" dxfId="15544" priority="21228" operator="containsText" text="Reprogramado">
      <formula>NOT(ISERROR(SEARCH("Reprogramado",D753)))</formula>
    </cfRule>
    <cfRule type="containsText" dxfId="15543" priority="21229" operator="containsText" text="Remanejado">
      <formula>NOT(ISERROR(SEARCH("Remanejado",D753)))</formula>
    </cfRule>
    <cfRule type="containsText" dxfId="15542" priority="21230" operator="containsText" text="Cancelado">
      <formula>NOT(ISERROR(SEARCH("Cancelado",D753)))</formula>
    </cfRule>
    <cfRule type="containsText" dxfId="15541" priority="21231" operator="containsText" text="Suspensa">
      <formula>NOT(ISERROR(SEARCH("Suspensa",D753)))</formula>
    </cfRule>
    <cfRule type="containsText" dxfId="15540" priority="21232" operator="containsText" text="Pendente">
      <formula>NOT(ISERROR(SEARCH("Pendente",D753)))</formula>
    </cfRule>
    <cfRule type="containsText" dxfId="15539" priority="21233" operator="containsText" text="Concluído">
      <formula>NOT(ISERROR(SEARCH("Concluído",D753)))</formula>
    </cfRule>
    <cfRule type="containsText" dxfId="15538" priority="21234" operator="containsText" text="Reprogramado">
      <formula>NOT(ISERROR(SEARCH("Reprogramado",D753)))</formula>
    </cfRule>
    <cfRule type="containsText" dxfId="15537" priority="21235" operator="containsText" text="Remanejado">
      <formula>NOT(ISERROR(SEARCH("Remanejado",D753)))</formula>
    </cfRule>
    <cfRule type="containsText" dxfId="15536" priority="21236" operator="containsText" text="Cancelado">
      <formula>NOT(ISERROR(SEARCH("Cancelado",D753)))</formula>
    </cfRule>
    <cfRule type="containsText" dxfId="15535" priority="21237" operator="containsText" text="Suspensa">
      <formula>NOT(ISERROR(SEARCH("Suspensa",D753)))</formula>
    </cfRule>
    <cfRule type="containsText" dxfId="15534" priority="21238" operator="containsText" text="Pendente">
      <formula>NOT(ISERROR(SEARCH("Pendente",D753)))</formula>
    </cfRule>
    <cfRule type="containsText" dxfId="15533" priority="21239" operator="containsText" text="Concluído">
      <formula>NOT(ISERROR(SEARCH("Concluído",D753)))</formula>
    </cfRule>
    <cfRule type="containsText" dxfId="15532" priority="21240" operator="containsText" text="Não">
      <formula>NOT(ISERROR(SEARCH("Não",D753)))</formula>
    </cfRule>
    <cfRule type="containsText" dxfId="15531" priority="21242" operator="containsText" text="Reprogramado">
      <formula>NOT(ISERROR(SEARCH("Reprogramado",D753)))</formula>
    </cfRule>
    <cfRule type="containsText" dxfId="15530" priority="21243" operator="containsText" text="Remanejado">
      <formula>NOT(ISERROR(SEARCH("Remanejado",D753)))</formula>
    </cfRule>
    <cfRule type="containsText" dxfId="15529" priority="21244" operator="containsText" text="Cancelado">
      <formula>NOT(ISERROR(SEARCH("Cancelado",D753)))</formula>
    </cfRule>
    <cfRule type="containsText" dxfId="15528" priority="21245" operator="containsText" text="Suspensa">
      <formula>NOT(ISERROR(SEARCH("Suspensa",D753)))</formula>
    </cfRule>
    <cfRule type="containsText" dxfId="15527" priority="21246" operator="containsText" text="Pendente">
      <formula>NOT(ISERROR(SEARCH("Pendente",D753)))</formula>
    </cfRule>
    <cfRule type="containsText" dxfId="15526" priority="21247" operator="containsText" text="Concluído">
      <formula>NOT(ISERROR(SEARCH("Concluído",D753)))</formula>
    </cfRule>
    <cfRule type="containsText" dxfId="15525" priority="21248" operator="containsText" text="Reprogramado">
      <formula>NOT(ISERROR(SEARCH("Reprogramado",D753)))</formula>
    </cfRule>
    <cfRule type="containsText" dxfId="15524" priority="21249" operator="containsText" text="Remanejado">
      <formula>NOT(ISERROR(SEARCH("Remanejado",D753)))</formula>
    </cfRule>
    <cfRule type="containsText" dxfId="15523" priority="21250" operator="containsText" text="Cancelado">
      <formula>NOT(ISERROR(SEARCH("Cancelado",D753)))</formula>
    </cfRule>
    <cfRule type="containsText" dxfId="15522" priority="21251" operator="containsText" text="Suspensa">
      <formula>NOT(ISERROR(SEARCH("Suspensa",D753)))</formula>
    </cfRule>
    <cfRule type="containsText" dxfId="15521" priority="21252" operator="containsText" text="Pendente">
      <formula>NOT(ISERROR(SEARCH("Pendente",D753)))</formula>
    </cfRule>
    <cfRule type="containsText" dxfId="15520" priority="21253" operator="containsText" text="Concluído">
      <formula>NOT(ISERROR(SEARCH("Concluído",D753)))</formula>
    </cfRule>
    <cfRule type="containsText" dxfId="15519" priority="21254" operator="containsText" text="Reprogramado">
      <formula>NOT(ISERROR(SEARCH("Reprogramado",D753)))</formula>
    </cfRule>
    <cfRule type="containsText" dxfId="15518" priority="21255" operator="containsText" text="Remanejado">
      <formula>NOT(ISERROR(SEARCH("Remanejado",D753)))</formula>
    </cfRule>
    <cfRule type="containsText" dxfId="15517" priority="21256" operator="containsText" text="Cancelado">
      <formula>NOT(ISERROR(SEARCH("Cancelado",D753)))</formula>
    </cfRule>
    <cfRule type="containsText" dxfId="15516" priority="21257" operator="containsText" text="Suspensa">
      <formula>NOT(ISERROR(SEARCH("Suspensa",D753)))</formula>
    </cfRule>
    <cfRule type="containsText" dxfId="15515" priority="21258" operator="containsText" text="Pendente">
      <formula>NOT(ISERROR(SEARCH("Pendente",D753)))</formula>
    </cfRule>
    <cfRule type="containsText" dxfId="15514" priority="21259" operator="containsText" text="Concluído">
      <formula>NOT(ISERROR(SEARCH("Concluído",D753)))</formula>
    </cfRule>
    <cfRule type="containsText" dxfId="15513" priority="21260" operator="containsText" text="Reprogramado">
      <formula>NOT(ISERROR(SEARCH("Reprogramado",D753)))</formula>
    </cfRule>
    <cfRule type="containsText" dxfId="15512" priority="21261" operator="containsText" text="Remanejado">
      <formula>NOT(ISERROR(SEARCH("Remanejado",D753)))</formula>
    </cfRule>
    <cfRule type="containsText" dxfId="15511" priority="21262" operator="containsText" text="Cancelado">
      <formula>NOT(ISERROR(SEARCH("Cancelado",D753)))</formula>
    </cfRule>
    <cfRule type="containsText" dxfId="15510" priority="21263" operator="containsText" text="Suspensa">
      <formula>NOT(ISERROR(SEARCH("Suspensa",D753)))</formula>
    </cfRule>
    <cfRule type="containsText" dxfId="15509" priority="21264" operator="containsText" text="Pendente">
      <formula>NOT(ISERROR(SEARCH("Pendente",D753)))</formula>
    </cfRule>
    <cfRule type="containsText" dxfId="15508" priority="21265" operator="containsText" text="Concluído">
      <formula>NOT(ISERROR(SEARCH("Concluído",D753)))</formula>
    </cfRule>
    <cfRule type="containsText" dxfId="15507" priority="21266" operator="containsText" text="Não">
      <formula>NOT(ISERROR(SEARCH("Não",D753)))</formula>
    </cfRule>
    <cfRule type="containsText" dxfId="15506" priority="21267" operator="containsText" text="Reprogramado">
      <formula>NOT(ISERROR(SEARCH("Reprogramado",D753)))</formula>
    </cfRule>
    <cfRule type="containsText" dxfId="15505" priority="21268" operator="containsText" text="Remanejado">
      <formula>NOT(ISERROR(SEARCH("Remanejado",D753)))</formula>
    </cfRule>
    <cfRule type="containsText" dxfId="15504" priority="21269" operator="containsText" text="Cancelado">
      <formula>NOT(ISERROR(SEARCH("Cancelado",D753)))</formula>
    </cfRule>
    <cfRule type="containsText" dxfId="15503" priority="21270" operator="containsText" text="Suspensa">
      <formula>NOT(ISERROR(SEARCH("Suspensa",D753)))</formula>
    </cfRule>
    <cfRule type="containsText" dxfId="15502" priority="21271" operator="containsText" text="Pendente">
      <formula>NOT(ISERROR(SEARCH("Pendente",D753)))</formula>
    </cfRule>
    <cfRule type="containsText" dxfId="15501" priority="21272" operator="containsText" text="Concluído">
      <formula>NOT(ISERROR(SEARCH("Concluído",D753)))</formula>
    </cfRule>
    <cfRule type="containsText" dxfId="15500" priority="21273" operator="containsText" text="Reprogramado">
      <formula>NOT(ISERROR(SEARCH("Reprogramado",D753)))</formula>
    </cfRule>
    <cfRule type="containsText" dxfId="15499" priority="21274" operator="containsText" text="Remanejado">
      <formula>NOT(ISERROR(SEARCH("Remanejado",D753)))</formula>
    </cfRule>
    <cfRule type="containsText" dxfId="15498" priority="21275" operator="containsText" text="Cancelado">
      <formula>NOT(ISERROR(SEARCH("Cancelado",D753)))</formula>
    </cfRule>
    <cfRule type="containsText" dxfId="15497" priority="21276" operator="containsText" text="Suspensa">
      <formula>NOT(ISERROR(SEARCH("Suspensa",D753)))</formula>
    </cfRule>
    <cfRule type="containsText" dxfId="15496" priority="21277" operator="containsText" text="Pendente">
      <formula>NOT(ISERROR(SEARCH("Pendente",D753)))</formula>
    </cfRule>
    <cfRule type="containsText" dxfId="15495" priority="21278" operator="containsText" text="Concluído">
      <formula>NOT(ISERROR(SEARCH("Concluído",D753)))</formula>
    </cfRule>
    <cfRule type="containsText" dxfId="15494" priority="21279" operator="containsText" text="Não">
      <formula>NOT(ISERROR(SEARCH("Não",D753)))</formula>
    </cfRule>
    <cfRule type="containsText" dxfId="15493" priority="21280" operator="containsText" text="Reprogramado">
      <formula>NOT(ISERROR(SEARCH("Reprogramado",D753)))</formula>
    </cfRule>
    <cfRule type="containsText" dxfId="15492" priority="21281" operator="containsText" text="Remanejado">
      <formula>NOT(ISERROR(SEARCH("Remanejado",D753)))</formula>
    </cfRule>
    <cfRule type="containsText" dxfId="15491" priority="21282" operator="containsText" text="Cancelado">
      <formula>NOT(ISERROR(SEARCH("Cancelado",D753)))</formula>
    </cfRule>
    <cfRule type="containsText" dxfId="15490" priority="21283" operator="containsText" text="Suspensa">
      <formula>NOT(ISERROR(SEARCH("Suspensa",D753)))</formula>
    </cfRule>
    <cfRule type="containsText" dxfId="15489" priority="21284" operator="containsText" text="Pendente">
      <formula>NOT(ISERROR(SEARCH("Pendente",D753)))</formula>
    </cfRule>
    <cfRule type="containsText" dxfId="15488" priority="21285" operator="containsText" text="Concluído">
      <formula>NOT(ISERROR(SEARCH("Concluído",D753)))</formula>
    </cfRule>
    <cfRule type="containsText" dxfId="15487" priority="21286" operator="containsText" text="Reprogramado">
      <formula>NOT(ISERROR(SEARCH("Reprogramado",D753)))</formula>
    </cfRule>
    <cfRule type="containsText" dxfId="15486" priority="21287" operator="containsText" text="Remanejado">
      <formula>NOT(ISERROR(SEARCH("Remanejado",D753)))</formula>
    </cfRule>
    <cfRule type="containsText" dxfId="15485" priority="21288" operator="containsText" text="Cancelado">
      <formula>NOT(ISERROR(SEARCH("Cancelado",D753)))</formula>
    </cfRule>
    <cfRule type="containsText" dxfId="15484" priority="21289" operator="containsText" text="Suspensa">
      <formula>NOT(ISERROR(SEARCH("Suspensa",D753)))</formula>
    </cfRule>
    <cfRule type="containsText" dxfId="15483" priority="21290" operator="containsText" text="Pendente">
      <formula>NOT(ISERROR(SEARCH("Pendente",D753)))</formula>
    </cfRule>
    <cfRule type="containsText" dxfId="15482" priority="21291" operator="containsText" text="Concluído">
      <formula>NOT(ISERROR(SEARCH("Concluído",D753)))</formula>
    </cfRule>
    <cfRule type="containsText" dxfId="15481" priority="21292" operator="containsText" text="Reprogramado">
      <formula>NOT(ISERROR(SEARCH("Reprogramado",D753)))</formula>
    </cfRule>
    <cfRule type="containsText" dxfId="15480" priority="21293" operator="containsText" text="Remanejado">
      <formula>NOT(ISERROR(SEARCH("Remanejado",D753)))</formula>
    </cfRule>
    <cfRule type="containsText" dxfId="15479" priority="21294" operator="containsText" text="Cancelado">
      <formula>NOT(ISERROR(SEARCH("Cancelado",D753)))</formula>
    </cfRule>
    <cfRule type="containsText" dxfId="15478" priority="21295" operator="containsText" text="Suspensa">
      <formula>NOT(ISERROR(SEARCH("Suspensa",D753)))</formula>
    </cfRule>
    <cfRule type="containsText" dxfId="15477" priority="21296" operator="containsText" text="Pendente">
      <formula>NOT(ISERROR(SEARCH("Pendente",D753)))</formula>
    </cfRule>
    <cfRule type="containsText" dxfId="15476" priority="21297" operator="containsText" text="Concluído">
      <formula>NOT(ISERROR(SEARCH("Concluído",D753)))</formula>
    </cfRule>
    <cfRule type="containsText" dxfId="15475" priority="21298" operator="containsText" text="Reprogramado">
      <formula>NOT(ISERROR(SEARCH("Reprogramado",D753)))</formula>
    </cfRule>
    <cfRule type="containsText" dxfId="15474" priority="21299" operator="containsText" text="Remanejado">
      <formula>NOT(ISERROR(SEARCH("Remanejado",D753)))</formula>
    </cfRule>
    <cfRule type="containsText" dxfId="15473" priority="21300" operator="containsText" text="Cancelado">
      <formula>NOT(ISERROR(SEARCH("Cancelado",D753)))</formula>
    </cfRule>
    <cfRule type="containsText" dxfId="15472" priority="21301" operator="containsText" text="Suspensa">
      <formula>NOT(ISERROR(SEARCH("Suspensa",D753)))</formula>
    </cfRule>
    <cfRule type="containsText" dxfId="15471" priority="21302" operator="containsText" text="Pendente">
      <formula>NOT(ISERROR(SEARCH("Pendente",D753)))</formula>
    </cfRule>
    <cfRule type="containsText" dxfId="15470" priority="21303" operator="containsText" text="Concluído">
      <formula>NOT(ISERROR(SEARCH("Concluído",D753)))</formula>
    </cfRule>
    <cfRule type="containsText" dxfId="15469" priority="21304" operator="containsText" text="Não">
      <formula>NOT(ISERROR(SEARCH("Não",D753)))</formula>
    </cfRule>
    <cfRule type="containsText" dxfId="15468" priority="21306" operator="containsText" text="Reprogramado">
      <formula>NOT(ISERROR(SEARCH("Reprogramado",D753)))</formula>
    </cfRule>
    <cfRule type="containsText" dxfId="15467" priority="21307" operator="containsText" text="Remanejado">
      <formula>NOT(ISERROR(SEARCH("Remanejado",D753)))</formula>
    </cfRule>
    <cfRule type="containsText" dxfId="15466" priority="21308" operator="containsText" text="Cancelado">
      <formula>NOT(ISERROR(SEARCH("Cancelado",D753)))</formula>
    </cfRule>
    <cfRule type="containsText" dxfId="15465" priority="21309" operator="containsText" text="Suspensa">
      <formula>NOT(ISERROR(SEARCH("Suspensa",D753)))</formula>
    </cfRule>
    <cfRule type="containsText" dxfId="15464" priority="21310" operator="containsText" text="Pendente">
      <formula>NOT(ISERROR(SEARCH("Pendente",D753)))</formula>
    </cfRule>
    <cfRule type="containsText" dxfId="15463" priority="21311" operator="containsText" text="Concluído">
      <formula>NOT(ISERROR(SEARCH("Concluído",D753)))</formula>
    </cfRule>
    <cfRule type="containsText" dxfId="15462" priority="21312" operator="containsText" text="Reprogramado">
      <formula>NOT(ISERROR(SEARCH("Reprogramado",D753)))</formula>
    </cfRule>
    <cfRule type="containsText" dxfId="15461" priority="21313" operator="containsText" text="Remanejado">
      <formula>NOT(ISERROR(SEARCH("Remanejado",D753)))</formula>
    </cfRule>
    <cfRule type="containsText" dxfId="15460" priority="21314" operator="containsText" text="Cancelado">
      <formula>NOT(ISERROR(SEARCH("Cancelado",D753)))</formula>
    </cfRule>
    <cfRule type="containsText" dxfId="15459" priority="21315" operator="containsText" text="Suspensa">
      <formula>NOT(ISERROR(SEARCH("Suspensa",D753)))</formula>
    </cfRule>
    <cfRule type="containsText" dxfId="15458" priority="21316" operator="containsText" text="Pendente">
      <formula>NOT(ISERROR(SEARCH("Pendente",D753)))</formula>
    </cfRule>
    <cfRule type="containsText" dxfId="15457" priority="21317" operator="containsText" text="Concluído">
      <formula>NOT(ISERROR(SEARCH("Concluído",D753)))</formula>
    </cfRule>
    <cfRule type="containsText" dxfId="15456" priority="21318" operator="containsText" text="Reprogramado">
      <formula>NOT(ISERROR(SEARCH("Reprogramado",D753)))</formula>
    </cfRule>
    <cfRule type="containsText" dxfId="15455" priority="21319" operator="containsText" text="Remanejado">
      <formula>NOT(ISERROR(SEARCH("Remanejado",D753)))</formula>
    </cfRule>
    <cfRule type="containsText" dxfId="15454" priority="21320" operator="containsText" text="Cancelado">
      <formula>NOT(ISERROR(SEARCH("Cancelado",D753)))</formula>
    </cfRule>
    <cfRule type="containsText" dxfId="15453" priority="21321" operator="containsText" text="Suspensa">
      <formula>NOT(ISERROR(SEARCH("Suspensa",D753)))</formula>
    </cfRule>
    <cfRule type="containsText" dxfId="15452" priority="21322" operator="containsText" text="Pendente">
      <formula>NOT(ISERROR(SEARCH("Pendente",D753)))</formula>
    </cfRule>
    <cfRule type="containsText" dxfId="15451" priority="21323" operator="containsText" text="Concluído">
      <formula>NOT(ISERROR(SEARCH("Concluído",D753)))</formula>
    </cfRule>
    <cfRule type="containsText" dxfId="15450" priority="21324" operator="containsText" text="Reprogramado">
      <formula>NOT(ISERROR(SEARCH("Reprogramado",D753)))</formula>
    </cfRule>
    <cfRule type="containsText" dxfId="15449" priority="21325" operator="containsText" text="Remanejado">
      <formula>NOT(ISERROR(SEARCH("Remanejado",D753)))</formula>
    </cfRule>
    <cfRule type="containsText" dxfId="15448" priority="21326" operator="containsText" text="Cancelado">
      <formula>NOT(ISERROR(SEARCH("Cancelado",D753)))</formula>
    </cfRule>
    <cfRule type="containsText" dxfId="15447" priority="21327" operator="containsText" text="Suspensa">
      <formula>NOT(ISERROR(SEARCH("Suspensa",D753)))</formula>
    </cfRule>
    <cfRule type="containsText" dxfId="15446" priority="21328" operator="containsText" text="Pendente">
      <formula>NOT(ISERROR(SEARCH("Pendente",D753)))</formula>
    </cfRule>
    <cfRule type="containsText" dxfId="15445" priority="21329" operator="containsText" text="Concluído">
      <formula>NOT(ISERROR(SEARCH("Concluído",D753)))</formula>
    </cfRule>
    <cfRule type="containsText" dxfId="15444" priority="21330" operator="containsText" text="Reprogramado">
      <formula>NOT(ISERROR(SEARCH("Reprogramado",D753)))</formula>
    </cfRule>
    <cfRule type="containsText" dxfId="15443" priority="21331" operator="containsText" text="Remanejado">
      <formula>NOT(ISERROR(SEARCH("Remanejado",D753)))</formula>
    </cfRule>
    <cfRule type="containsText" dxfId="15442" priority="21332" operator="containsText" text="Cancelado">
      <formula>NOT(ISERROR(SEARCH("Cancelado",D753)))</formula>
    </cfRule>
    <cfRule type="containsText" dxfId="15441" priority="21333" operator="containsText" text="Suspensa">
      <formula>NOT(ISERROR(SEARCH("Suspensa",D753)))</formula>
    </cfRule>
    <cfRule type="containsText" dxfId="15440" priority="21334" operator="containsText" text="Pendente">
      <formula>NOT(ISERROR(SEARCH("Pendente",D753)))</formula>
    </cfRule>
    <cfRule type="containsText" dxfId="15439" priority="21335" operator="containsText" text="Concluído">
      <formula>NOT(ISERROR(SEARCH("Concluído",D753)))</formula>
    </cfRule>
    <cfRule type="containsText" dxfId="15438" priority="21336" operator="containsText" text="Não">
      <formula>NOT(ISERROR(SEARCH("Não",D753)))</formula>
    </cfRule>
  </conditionalFormatting>
  <conditionalFormatting sqref="D754:D755">
    <cfRule type="containsText" dxfId="15437" priority="21054" operator="containsText" text="Reprogramado">
      <formula>NOT(ISERROR(SEARCH("Reprogramado",D754)))</formula>
    </cfRule>
    <cfRule type="containsText" dxfId="15436" priority="21055" operator="containsText" text="Remanejado">
      <formula>NOT(ISERROR(SEARCH("Remanejado",D754)))</formula>
    </cfRule>
    <cfRule type="containsText" dxfId="15435" priority="21056" operator="containsText" text="Cancelado">
      <formula>NOT(ISERROR(SEARCH("Cancelado",D754)))</formula>
    </cfRule>
    <cfRule type="containsText" dxfId="15434" priority="21057" operator="containsText" text="Suspensa">
      <formula>NOT(ISERROR(SEARCH("Suspensa",D754)))</formula>
    </cfRule>
    <cfRule type="containsText" dxfId="15433" priority="21060" operator="containsText" text="Pendente">
      <formula>NOT(ISERROR(SEARCH("Pendente",D754)))</formula>
    </cfRule>
    <cfRule type="containsText" dxfId="15432" priority="21061" operator="containsText" text="Concluído">
      <formula>NOT(ISERROR(SEARCH("Concluído",D754)))</formula>
    </cfRule>
  </conditionalFormatting>
  <conditionalFormatting sqref="D756">
    <cfRule type="containsText" dxfId="15431" priority="21046" operator="containsText" text="Reprogramado">
      <formula>NOT(ISERROR(SEARCH("Reprogramado",D756)))</formula>
    </cfRule>
    <cfRule type="containsText" dxfId="15430" priority="21047" operator="containsText" text="Remanejado">
      <formula>NOT(ISERROR(SEARCH("Remanejado",D756)))</formula>
    </cfRule>
    <cfRule type="containsText" dxfId="15429" priority="21048" operator="containsText" text="Cancelado">
      <formula>NOT(ISERROR(SEARCH("Cancelado",D756)))</formula>
    </cfRule>
    <cfRule type="containsText" dxfId="15428" priority="21049" operator="containsText" text="Suspensa">
      <formula>NOT(ISERROR(SEARCH("Suspensa",D756)))</formula>
    </cfRule>
    <cfRule type="containsText" dxfId="15427" priority="21052" operator="containsText" text="Pendente">
      <formula>NOT(ISERROR(SEARCH("Pendente",D756)))</formula>
    </cfRule>
    <cfRule type="containsText" dxfId="15426" priority="21053" operator="containsText" text="Concluído">
      <formula>NOT(ISERROR(SEARCH("Concluído",D756)))</formula>
    </cfRule>
  </conditionalFormatting>
  <conditionalFormatting sqref="D757">
    <cfRule type="containsText" dxfId="15425" priority="21038" operator="containsText" text="Reprogramado">
      <formula>NOT(ISERROR(SEARCH("Reprogramado",D757)))</formula>
    </cfRule>
    <cfRule type="containsText" dxfId="15424" priority="21039" operator="containsText" text="Remanejado">
      <formula>NOT(ISERROR(SEARCH("Remanejado",D757)))</formula>
    </cfRule>
    <cfRule type="containsText" dxfId="15423" priority="21040" operator="containsText" text="Cancelado">
      <formula>NOT(ISERROR(SEARCH("Cancelado",D757)))</formula>
    </cfRule>
    <cfRule type="containsText" dxfId="15422" priority="21041" operator="containsText" text="Suspensa">
      <formula>NOT(ISERROR(SEARCH("Suspensa",D757)))</formula>
    </cfRule>
    <cfRule type="containsText" dxfId="15421" priority="21044" operator="containsText" text="Pendente">
      <formula>NOT(ISERROR(SEARCH("Pendente",D757)))</formula>
    </cfRule>
    <cfRule type="containsText" dxfId="15420" priority="21045" operator="containsText" text="Concluído">
      <formula>NOT(ISERROR(SEARCH("Concluído",D757)))</formula>
    </cfRule>
  </conditionalFormatting>
  <conditionalFormatting sqref="D758">
    <cfRule type="containsText" dxfId="15419" priority="21004" operator="containsText" text="Reprogramado">
      <formula>NOT(ISERROR(SEARCH("Reprogramado",D758)))</formula>
    </cfRule>
    <cfRule type="containsText" dxfId="15418" priority="21005" operator="containsText" text="Remanejado">
      <formula>NOT(ISERROR(SEARCH("Remanejado",D758)))</formula>
    </cfRule>
    <cfRule type="containsText" dxfId="15417" priority="21006" operator="containsText" text="Cancelado">
      <formula>NOT(ISERROR(SEARCH("Cancelado",D758)))</formula>
    </cfRule>
    <cfRule type="containsText" dxfId="15416" priority="21007" operator="containsText" text="Suspensa">
      <formula>NOT(ISERROR(SEARCH("Suspensa",D758)))</formula>
    </cfRule>
    <cfRule type="containsText" dxfId="15415" priority="21008" operator="containsText" text="Pendente">
      <formula>NOT(ISERROR(SEARCH("Pendente",D758)))</formula>
    </cfRule>
    <cfRule type="containsText" dxfId="15414" priority="21009" operator="containsText" text="Concluído">
      <formula>NOT(ISERROR(SEARCH("Concluído",D758)))</formula>
    </cfRule>
    <cfRule type="containsText" dxfId="15413" priority="21010" operator="containsText" text="Reprogramado">
      <formula>NOT(ISERROR(SEARCH("Reprogramado",D758)))</formula>
    </cfRule>
    <cfRule type="containsText" dxfId="15412" priority="21011" operator="containsText" text="Remanejado">
      <formula>NOT(ISERROR(SEARCH("Remanejado",D758)))</formula>
    </cfRule>
    <cfRule type="containsText" dxfId="15411" priority="21012" operator="containsText" text="Cancelado">
      <formula>NOT(ISERROR(SEARCH("Cancelado",D758)))</formula>
    </cfRule>
    <cfRule type="containsText" dxfId="15410" priority="21013" operator="containsText" text="Suspensa">
      <formula>NOT(ISERROR(SEARCH("Suspensa",D758)))</formula>
    </cfRule>
    <cfRule type="containsText" dxfId="15409" priority="21014" operator="containsText" text="Pendente">
      <formula>NOT(ISERROR(SEARCH("Pendente",D758)))</formula>
    </cfRule>
    <cfRule type="containsText" dxfId="15408" priority="21015" operator="containsText" text="Concluído">
      <formula>NOT(ISERROR(SEARCH("Concluído",D758)))</formula>
    </cfRule>
    <cfRule type="containsText" dxfId="15407" priority="21016" operator="containsText" text="Reprogramado">
      <formula>NOT(ISERROR(SEARCH("Reprogramado",D758)))</formula>
    </cfRule>
    <cfRule type="containsText" dxfId="15406" priority="21017" operator="containsText" text="Remanejado">
      <formula>NOT(ISERROR(SEARCH("Remanejado",D758)))</formula>
    </cfRule>
    <cfRule type="containsText" dxfId="15405" priority="21018" operator="containsText" text="Cancelado">
      <formula>NOT(ISERROR(SEARCH("Cancelado",D758)))</formula>
    </cfRule>
    <cfRule type="containsText" dxfId="15404" priority="21019" operator="containsText" text="Suspensa">
      <formula>NOT(ISERROR(SEARCH("Suspensa",D758)))</formula>
    </cfRule>
    <cfRule type="containsText" dxfId="15403" priority="21020" operator="containsText" text="Pendente">
      <formula>NOT(ISERROR(SEARCH("Pendente",D758)))</formula>
    </cfRule>
    <cfRule type="containsText" dxfId="15402" priority="21021" operator="containsText" text="Concluído">
      <formula>NOT(ISERROR(SEARCH("Concluído",D758)))</formula>
    </cfRule>
    <cfRule type="containsText" dxfId="15401" priority="21022" operator="containsText" text="Reprogramado">
      <formula>NOT(ISERROR(SEARCH("Reprogramado",D758)))</formula>
    </cfRule>
    <cfRule type="containsText" dxfId="15400" priority="21023" operator="containsText" text="Remanejado">
      <formula>NOT(ISERROR(SEARCH("Remanejado",D758)))</formula>
    </cfRule>
    <cfRule type="containsText" dxfId="15399" priority="21024" operator="containsText" text="Cancelado">
      <formula>NOT(ISERROR(SEARCH("Cancelado",D758)))</formula>
    </cfRule>
    <cfRule type="containsText" dxfId="15398" priority="21025" operator="containsText" text="Suspensa">
      <formula>NOT(ISERROR(SEARCH("Suspensa",D758)))</formula>
    </cfRule>
    <cfRule type="containsText" dxfId="15397" priority="21026" operator="containsText" text="Pendente">
      <formula>NOT(ISERROR(SEARCH("Pendente",D758)))</formula>
    </cfRule>
    <cfRule type="containsText" dxfId="15396" priority="21027" operator="containsText" text="Concluído">
      <formula>NOT(ISERROR(SEARCH("Concluído",D758)))</formula>
    </cfRule>
    <cfRule type="containsText" dxfId="15395" priority="21028" operator="containsText" text="Não">
      <formula>NOT(ISERROR(SEARCH("Não",D758)))</formula>
    </cfRule>
  </conditionalFormatting>
  <conditionalFormatting sqref="D759">
    <cfRule type="containsText" dxfId="15394" priority="20996" operator="containsText" text="Reprogramado">
      <formula>NOT(ISERROR(SEARCH("Reprogramado",D759)))</formula>
    </cfRule>
    <cfRule type="containsText" dxfId="15393" priority="20997" operator="containsText" text="Remanejado">
      <formula>NOT(ISERROR(SEARCH("Remanejado",D759)))</formula>
    </cfRule>
    <cfRule type="containsText" dxfId="15392" priority="20998" operator="containsText" text="Cancelado">
      <formula>NOT(ISERROR(SEARCH("Cancelado",D759)))</formula>
    </cfRule>
    <cfRule type="containsText" dxfId="15391" priority="20999" operator="containsText" text="Suspensa">
      <formula>NOT(ISERROR(SEARCH("Suspensa",D759)))</formula>
    </cfRule>
    <cfRule type="containsText" dxfId="15390" priority="21002" operator="containsText" text="Pendente">
      <formula>NOT(ISERROR(SEARCH("Pendente",D759)))</formula>
    </cfRule>
    <cfRule type="containsText" dxfId="15389" priority="21003" operator="containsText" text="Concluído">
      <formula>NOT(ISERROR(SEARCH("Concluído",D759)))</formula>
    </cfRule>
  </conditionalFormatting>
  <conditionalFormatting sqref="D760:D763">
    <cfRule type="containsText" dxfId="15388" priority="20058" operator="containsText" text="Reprogramado">
      <formula>NOT(ISERROR(SEARCH("Reprogramado",D760)))</formula>
    </cfRule>
    <cfRule type="containsText" dxfId="15387" priority="20059" operator="containsText" text="Remanejado">
      <formula>NOT(ISERROR(SEARCH("Remanejado",D760)))</formula>
    </cfRule>
    <cfRule type="containsText" dxfId="15386" priority="20060" operator="containsText" text="Cancelado">
      <formula>NOT(ISERROR(SEARCH("Cancelado",D760)))</formula>
    </cfRule>
    <cfRule type="containsText" dxfId="15385" priority="20061" operator="containsText" text="Suspensa">
      <formula>NOT(ISERROR(SEARCH("Suspensa",D760)))</formula>
    </cfRule>
    <cfRule type="containsText" dxfId="15384" priority="20062" operator="containsText" text="Pendente">
      <formula>NOT(ISERROR(SEARCH("Pendente",D760)))</formula>
    </cfRule>
    <cfRule type="containsText" dxfId="15383" priority="20063" operator="containsText" text="Concluído">
      <formula>NOT(ISERROR(SEARCH("Concluído",D760)))</formula>
    </cfRule>
    <cfRule type="containsText" dxfId="15382" priority="20064" operator="containsText" text="Reprogramado">
      <formula>NOT(ISERROR(SEARCH("Reprogramado",D760)))</formula>
    </cfRule>
    <cfRule type="containsText" dxfId="15381" priority="20065" operator="containsText" text="Remanejado">
      <formula>NOT(ISERROR(SEARCH("Remanejado",D760)))</formula>
    </cfRule>
    <cfRule type="containsText" dxfId="15380" priority="20066" operator="containsText" text="Cancelado">
      <formula>NOT(ISERROR(SEARCH("Cancelado",D760)))</formula>
    </cfRule>
    <cfRule type="containsText" dxfId="15379" priority="20067" operator="containsText" text="Suspensa">
      <formula>NOT(ISERROR(SEARCH("Suspensa",D760)))</formula>
    </cfRule>
    <cfRule type="containsText" dxfId="15378" priority="20068" operator="containsText" text="Pendente">
      <formula>NOT(ISERROR(SEARCH("Pendente",D760)))</formula>
    </cfRule>
    <cfRule type="containsText" dxfId="15377" priority="20069" operator="containsText" text="Concluído">
      <formula>NOT(ISERROR(SEARCH("Concluído",D760)))</formula>
    </cfRule>
    <cfRule type="containsText" dxfId="15376" priority="20070" operator="containsText" text="Reprogramado">
      <formula>NOT(ISERROR(SEARCH("Reprogramado",D760)))</formula>
    </cfRule>
    <cfRule type="containsText" dxfId="15375" priority="20071" operator="containsText" text="Remanejado">
      <formula>NOT(ISERROR(SEARCH("Remanejado",D760)))</formula>
    </cfRule>
    <cfRule type="containsText" dxfId="15374" priority="20072" operator="containsText" text="Cancelado">
      <formula>NOT(ISERROR(SEARCH("Cancelado",D760)))</formula>
    </cfRule>
    <cfRule type="containsText" dxfId="15373" priority="20073" operator="containsText" text="Suspensa">
      <formula>NOT(ISERROR(SEARCH("Suspensa",D760)))</formula>
    </cfRule>
    <cfRule type="containsText" dxfId="15372" priority="20074" operator="containsText" text="Pendente">
      <formula>NOT(ISERROR(SEARCH("Pendente",D760)))</formula>
    </cfRule>
    <cfRule type="containsText" dxfId="15371" priority="20075" operator="containsText" text="Concluído">
      <formula>NOT(ISERROR(SEARCH("Concluído",D760)))</formula>
    </cfRule>
    <cfRule type="containsText" dxfId="15370" priority="20076" operator="containsText" text="Reprogramado">
      <formula>NOT(ISERROR(SEARCH("Reprogramado",D760)))</formula>
    </cfRule>
    <cfRule type="containsText" dxfId="15369" priority="20077" operator="containsText" text="Remanejado">
      <formula>NOT(ISERROR(SEARCH("Remanejado",D760)))</formula>
    </cfRule>
    <cfRule type="containsText" dxfId="15368" priority="20078" operator="containsText" text="Cancelado">
      <formula>NOT(ISERROR(SEARCH("Cancelado",D760)))</formula>
    </cfRule>
    <cfRule type="containsText" dxfId="15367" priority="20079" operator="containsText" text="Suspensa">
      <formula>NOT(ISERROR(SEARCH("Suspensa",D760)))</formula>
    </cfRule>
    <cfRule type="containsText" dxfId="15366" priority="20080" operator="containsText" text="Pendente">
      <formula>NOT(ISERROR(SEARCH("Pendente",D760)))</formula>
    </cfRule>
    <cfRule type="containsText" dxfId="15365" priority="20081" operator="containsText" text="Concluído">
      <formula>NOT(ISERROR(SEARCH("Concluído",D760)))</formula>
    </cfRule>
    <cfRule type="containsText" dxfId="15364" priority="20082" operator="containsText" text="Não">
      <formula>NOT(ISERROR(SEARCH("Não",D760)))</formula>
    </cfRule>
    <cfRule type="containsText" dxfId="15363" priority="20083" operator="containsText" text="Reprogramado">
      <formula>NOT(ISERROR(SEARCH("Reprogramado",D760)))</formula>
    </cfRule>
    <cfRule type="containsText" dxfId="15362" priority="20084" operator="containsText" text="Remanejado">
      <formula>NOT(ISERROR(SEARCH("Remanejado",D760)))</formula>
    </cfRule>
    <cfRule type="containsText" dxfId="15361" priority="20085" operator="containsText" text="Cancelado">
      <formula>NOT(ISERROR(SEARCH("Cancelado",D760)))</formula>
    </cfRule>
    <cfRule type="containsText" dxfId="15360" priority="20086" operator="containsText" text="Suspensa">
      <formula>NOT(ISERROR(SEARCH("Suspensa",D760)))</formula>
    </cfRule>
    <cfRule type="containsText" dxfId="15359" priority="20087" operator="containsText" text="Pendente">
      <formula>NOT(ISERROR(SEARCH("Pendente",D760)))</formula>
    </cfRule>
    <cfRule type="containsText" dxfId="15358" priority="20088" operator="containsText" text="Concluído">
      <formula>NOT(ISERROR(SEARCH("Concluído",D760)))</formula>
    </cfRule>
    <cfRule type="containsText" dxfId="15357" priority="20089" operator="containsText" text="Reprogramado">
      <formula>NOT(ISERROR(SEARCH("Reprogramado",D760)))</formula>
    </cfRule>
    <cfRule type="containsText" dxfId="15356" priority="20090" operator="containsText" text="Remanejado">
      <formula>NOT(ISERROR(SEARCH("Remanejado",D760)))</formula>
    </cfRule>
    <cfRule type="containsText" dxfId="15355" priority="20091" operator="containsText" text="Cancelado">
      <formula>NOT(ISERROR(SEARCH("Cancelado",D760)))</formula>
    </cfRule>
    <cfRule type="containsText" dxfId="15354" priority="20092" operator="containsText" text="Suspensa">
      <formula>NOT(ISERROR(SEARCH("Suspensa",D760)))</formula>
    </cfRule>
    <cfRule type="containsText" dxfId="15353" priority="20093" operator="containsText" text="Pendente">
      <formula>NOT(ISERROR(SEARCH("Pendente",D760)))</formula>
    </cfRule>
    <cfRule type="containsText" dxfId="15352" priority="20094" operator="containsText" text="Concluído">
      <formula>NOT(ISERROR(SEARCH("Concluído",D760)))</formula>
    </cfRule>
    <cfRule type="containsText" dxfId="15351" priority="20095" operator="containsText" text="Reprogramado">
      <formula>NOT(ISERROR(SEARCH("Reprogramado",D760)))</formula>
    </cfRule>
    <cfRule type="containsText" dxfId="15350" priority="20096" operator="containsText" text="Remanejado">
      <formula>NOT(ISERROR(SEARCH("Remanejado",D760)))</formula>
    </cfRule>
    <cfRule type="containsText" dxfId="15349" priority="20097" operator="containsText" text="Cancelado">
      <formula>NOT(ISERROR(SEARCH("Cancelado",D760)))</formula>
    </cfRule>
    <cfRule type="containsText" dxfId="15348" priority="20098" operator="containsText" text="Suspensa">
      <formula>NOT(ISERROR(SEARCH("Suspensa",D760)))</formula>
    </cfRule>
    <cfRule type="containsText" dxfId="15347" priority="20099" operator="containsText" text="Pendente">
      <formula>NOT(ISERROR(SEARCH("Pendente",D760)))</formula>
    </cfRule>
    <cfRule type="containsText" dxfId="15346" priority="20100" operator="containsText" text="Concluído">
      <formula>NOT(ISERROR(SEARCH("Concluído",D760)))</formula>
    </cfRule>
    <cfRule type="containsText" dxfId="15345" priority="20101" operator="containsText" text="Não">
      <formula>NOT(ISERROR(SEARCH("Não",D760)))</formula>
    </cfRule>
    <cfRule type="containsText" dxfId="15344" priority="20102" operator="containsText" text="Reprogramado">
      <formula>NOT(ISERROR(SEARCH("Reprogramado",D760)))</formula>
    </cfRule>
    <cfRule type="containsText" dxfId="15343" priority="20103" operator="containsText" text="Remanejado">
      <formula>NOT(ISERROR(SEARCH("Remanejado",D760)))</formula>
    </cfRule>
    <cfRule type="containsText" dxfId="15342" priority="20104" operator="containsText" text="Cancelado">
      <formula>NOT(ISERROR(SEARCH("Cancelado",D760)))</formula>
    </cfRule>
    <cfRule type="containsText" dxfId="15341" priority="20105" operator="containsText" text="Suspensa">
      <formula>NOT(ISERROR(SEARCH("Suspensa",D760)))</formula>
    </cfRule>
    <cfRule type="containsText" dxfId="15340" priority="20106" operator="containsText" text="Pendente">
      <formula>NOT(ISERROR(SEARCH("Pendente",D760)))</formula>
    </cfRule>
    <cfRule type="containsText" dxfId="15339" priority="20107" operator="containsText" text="Concluído">
      <formula>NOT(ISERROR(SEARCH("Concluído",D760)))</formula>
    </cfRule>
    <cfRule type="containsText" dxfId="15338" priority="20108" operator="containsText" text="Reprogramado">
      <formula>NOT(ISERROR(SEARCH("Reprogramado",D760)))</formula>
    </cfRule>
    <cfRule type="containsText" dxfId="15337" priority="20109" operator="containsText" text="Remanejado">
      <formula>NOT(ISERROR(SEARCH("Remanejado",D760)))</formula>
    </cfRule>
    <cfRule type="containsText" dxfId="15336" priority="20110" operator="containsText" text="Cancelado">
      <formula>NOT(ISERROR(SEARCH("Cancelado",D760)))</formula>
    </cfRule>
    <cfRule type="containsText" dxfId="15335" priority="20111" operator="containsText" text="Suspensa">
      <formula>NOT(ISERROR(SEARCH("Suspensa",D760)))</formula>
    </cfRule>
    <cfRule type="containsText" dxfId="15334" priority="20112" operator="containsText" text="Pendente">
      <formula>NOT(ISERROR(SEARCH("Pendente",D760)))</formula>
    </cfRule>
    <cfRule type="containsText" dxfId="15333" priority="20113" operator="containsText" text="Concluído">
      <formula>NOT(ISERROR(SEARCH("Concluído",D760)))</formula>
    </cfRule>
    <cfRule type="containsText" dxfId="15332" priority="20114" operator="containsText" text="Não">
      <formula>NOT(ISERROR(SEARCH("Não",D760)))</formula>
    </cfRule>
    <cfRule type="containsText" dxfId="15331" priority="20115" operator="containsText" text="Reprogramado">
      <formula>NOT(ISERROR(SEARCH("Reprogramado",D760)))</formula>
    </cfRule>
    <cfRule type="containsText" dxfId="15330" priority="20116" operator="containsText" text="Remanejado">
      <formula>NOT(ISERROR(SEARCH("Remanejado",D760)))</formula>
    </cfRule>
    <cfRule type="containsText" dxfId="15329" priority="20117" operator="containsText" text="Cancelado">
      <formula>NOT(ISERROR(SEARCH("Cancelado",D760)))</formula>
    </cfRule>
    <cfRule type="containsText" dxfId="15328" priority="20118" operator="containsText" text="Suspensa">
      <formula>NOT(ISERROR(SEARCH("Suspensa",D760)))</formula>
    </cfRule>
    <cfRule type="containsText" dxfId="15327" priority="20119" operator="containsText" text="Pendente">
      <formula>NOT(ISERROR(SEARCH("Pendente",D760)))</formula>
    </cfRule>
    <cfRule type="containsText" dxfId="15326" priority="20120" operator="containsText" text="Concluído">
      <formula>NOT(ISERROR(SEARCH("Concluído",D760)))</formula>
    </cfRule>
    <cfRule type="containsText" dxfId="15325" priority="20121" operator="containsText" text="Reprogramado">
      <formula>NOT(ISERROR(SEARCH("Reprogramado",D760)))</formula>
    </cfRule>
    <cfRule type="containsText" dxfId="15324" priority="20122" operator="containsText" text="Remanejado">
      <formula>NOT(ISERROR(SEARCH("Remanejado",D760)))</formula>
    </cfRule>
    <cfRule type="containsText" dxfId="15323" priority="20123" operator="containsText" text="Cancelado">
      <formula>NOT(ISERROR(SEARCH("Cancelado",D760)))</formula>
    </cfRule>
    <cfRule type="containsText" dxfId="15322" priority="20124" operator="containsText" text="Suspensa">
      <formula>NOT(ISERROR(SEARCH("Suspensa",D760)))</formula>
    </cfRule>
    <cfRule type="containsText" dxfId="15321" priority="20125" operator="containsText" text="Pendente">
      <formula>NOT(ISERROR(SEARCH("Pendente",D760)))</formula>
    </cfRule>
    <cfRule type="containsText" dxfId="15320" priority="20126" operator="containsText" text="Concluído">
      <formula>NOT(ISERROR(SEARCH("Concluído",D760)))</formula>
    </cfRule>
    <cfRule type="containsText" dxfId="15319" priority="20127" operator="containsText" text="Não">
      <formula>NOT(ISERROR(SEARCH("Não",D760)))</formula>
    </cfRule>
    <cfRule type="containsText" dxfId="15318" priority="20128" operator="containsText" text="Reprogramado">
      <formula>NOT(ISERROR(SEARCH("Reprogramado",D760)))</formula>
    </cfRule>
    <cfRule type="containsText" dxfId="15317" priority="20129" operator="containsText" text="Remanejado">
      <formula>NOT(ISERROR(SEARCH("Remanejado",D760)))</formula>
    </cfRule>
    <cfRule type="containsText" dxfId="15316" priority="20130" operator="containsText" text="Cancelado">
      <formula>NOT(ISERROR(SEARCH("Cancelado",D760)))</formula>
    </cfRule>
    <cfRule type="containsText" dxfId="15315" priority="20131" operator="containsText" text="Suspensa">
      <formula>NOT(ISERROR(SEARCH("Suspensa",D760)))</formula>
    </cfRule>
    <cfRule type="containsText" dxfId="15314" priority="20132" operator="containsText" text="Pendente">
      <formula>NOT(ISERROR(SEARCH("Pendente",D760)))</formula>
    </cfRule>
    <cfRule type="containsText" dxfId="15313" priority="20133" operator="containsText" text="Concluído">
      <formula>NOT(ISERROR(SEARCH("Concluído",D760)))</formula>
    </cfRule>
    <cfRule type="containsText" dxfId="15312" priority="20134" operator="containsText" text="Reprogramado">
      <formula>NOT(ISERROR(SEARCH("Reprogramado",D760)))</formula>
    </cfRule>
    <cfRule type="containsText" dxfId="15311" priority="20135" operator="containsText" text="Remanejado">
      <formula>NOT(ISERROR(SEARCH("Remanejado",D760)))</formula>
    </cfRule>
    <cfRule type="containsText" dxfId="15310" priority="20136" operator="containsText" text="Cancelado">
      <formula>NOT(ISERROR(SEARCH("Cancelado",D760)))</formula>
    </cfRule>
    <cfRule type="containsText" dxfId="15309" priority="20137" operator="containsText" text="Suspensa">
      <formula>NOT(ISERROR(SEARCH("Suspensa",D760)))</formula>
    </cfRule>
    <cfRule type="containsText" dxfId="15308" priority="20138" operator="containsText" text="Pendente">
      <formula>NOT(ISERROR(SEARCH("Pendente",D760)))</formula>
    </cfRule>
    <cfRule type="containsText" dxfId="15307" priority="20139" operator="containsText" text="Concluído">
      <formula>NOT(ISERROR(SEARCH("Concluído",D760)))</formula>
    </cfRule>
    <cfRule type="containsText" dxfId="15306" priority="20140" operator="containsText" text="Reprogramado">
      <formula>NOT(ISERROR(SEARCH("Reprogramado",D760)))</formula>
    </cfRule>
    <cfRule type="containsText" dxfId="15305" priority="20141" operator="containsText" text="Remanejado">
      <formula>NOT(ISERROR(SEARCH("Remanejado",D760)))</formula>
    </cfRule>
    <cfRule type="containsText" dxfId="15304" priority="20142" operator="containsText" text="Cancelado">
      <formula>NOT(ISERROR(SEARCH("Cancelado",D760)))</formula>
    </cfRule>
    <cfRule type="containsText" dxfId="15303" priority="20143" operator="containsText" text="Suspensa">
      <formula>NOT(ISERROR(SEARCH("Suspensa",D760)))</formula>
    </cfRule>
    <cfRule type="containsText" dxfId="15302" priority="20144" operator="containsText" text="Pendente">
      <formula>NOT(ISERROR(SEARCH("Pendente",D760)))</formula>
    </cfRule>
    <cfRule type="containsText" dxfId="15301" priority="20145" operator="containsText" text="Concluído">
      <formula>NOT(ISERROR(SEARCH("Concluído",D760)))</formula>
    </cfRule>
    <cfRule type="containsText" dxfId="15300" priority="20146" operator="containsText" text="Reprogramado">
      <formula>NOT(ISERROR(SEARCH("Reprogramado",D760)))</formula>
    </cfRule>
    <cfRule type="containsText" dxfId="15299" priority="20147" operator="containsText" text="Remanejado">
      <formula>NOT(ISERROR(SEARCH("Remanejado",D760)))</formula>
    </cfRule>
    <cfRule type="containsText" dxfId="15298" priority="20148" operator="containsText" text="Cancelado">
      <formula>NOT(ISERROR(SEARCH("Cancelado",D760)))</formula>
    </cfRule>
    <cfRule type="containsText" dxfId="15297" priority="20149" operator="containsText" text="Suspensa">
      <formula>NOT(ISERROR(SEARCH("Suspensa",D760)))</formula>
    </cfRule>
    <cfRule type="containsText" dxfId="15296" priority="20150" operator="containsText" text="Pendente">
      <formula>NOT(ISERROR(SEARCH("Pendente",D760)))</formula>
    </cfRule>
    <cfRule type="containsText" dxfId="15295" priority="20151" operator="containsText" text="Concluído">
      <formula>NOT(ISERROR(SEARCH("Concluído",D760)))</formula>
    </cfRule>
    <cfRule type="containsText" dxfId="15294" priority="20152" operator="containsText" text="Não">
      <formula>NOT(ISERROR(SEARCH("Não",D760)))</formula>
    </cfRule>
    <cfRule type="containsText" dxfId="15293" priority="20154" operator="containsText" text="Reprogramado">
      <formula>NOT(ISERROR(SEARCH("Reprogramado",D760)))</formula>
    </cfRule>
    <cfRule type="containsText" dxfId="15292" priority="20155" operator="containsText" text="Remanejado">
      <formula>NOT(ISERROR(SEARCH("Remanejado",D760)))</formula>
    </cfRule>
    <cfRule type="containsText" dxfId="15291" priority="20156" operator="containsText" text="Cancelado">
      <formula>NOT(ISERROR(SEARCH("Cancelado",D760)))</formula>
    </cfRule>
    <cfRule type="containsText" dxfId="15290" priority="20157" operator="containsText" text="Suspensa">
      <formula>NOT(ISERROR(SEARCH("Suspensa",D760)))</formula>
    </cfRule>
    <cfRule type="containsText" dxfId="15289" priority="20158" operator="containsText" text="Pendente">
      <formula>NOT(ISERROR(SEARCH("Pendente",D760)))</formula>
    </cfRule>
    <cfRule type="containsText" dxfId="15288" priority="20159" operator="containsText" text="Concluído">
      <formula>NOT(ISERROR(SEARCH("Concluído",D760)))</formula>
    </cfRule>
    <cfRule type="containsText" dxfId="15287" priority="20160" operator="containsText" text="Reprogramado">
      <formula>NOT(ISERROR(SEARCH("Reprogramado",D760)))</formula>
    </cfRule>
    <cfRule type="containsText" dxfId="15286" priority="20161" operator="containsText" text="Remanejado">
      <formula>NOT(ISERROR(SEARCH("Remanejado",D760)))</formula>
    </cfRule>
    <cfRule type="containsText" dxfId="15285" priority="20162" operator="containsText" text="Cancelado">
      <formula>NOT(ISERROR(SEARCH("Cancelado",D760)))</formula>
    </cfRule>
    <cfRule type="containsText" dxfId="15284" priority="20163" operator="containsText" text="Suspensa">
      <formula>NOT(ISERROR(SEARCH("Suspensa",D760)))</formula>
    </cfRule>
    <cfRule type="containsText" dxfId="15283" priority="20164" operator="containsText" text="Pendente">
      <formula>NOT(ISERROR(SEARCH("Pendente",D760)))</formula>
    </cfRule>
    <cfRule type="containsText" dxfId="15282" priority="20165" operator="containsText" text="Concluído">
      <formula>NOT(ISERROR(SEARCH("Concluído",D760)))</formula>
    </cfRule>
    <cfRule type="containsText" dxfId="15281" priority="20166" operator="containsText" text="Não">
      <formula>NOT(ISERROR(SEARCH("Não",D760)))</formula>
    </cfRule>
    <cfRule type="containsText" dxfId="15280" priority="20167" operator="containsText" text="Reprogramado">
      <formula>NOT(ISERROR(SEARCH("Reprogramado",D760)))</formula>
    </cfRule>
    <cfRule type="containsText" dxfId="15279" priority="20168" operator="containsText" text="Remanejado">
      <formula>NOT(ISERROR(SEARCH("Remanejado",D760)))</formula>
    </cfRule>
    <cfRule type="containsText" dxfId="15278" priority="20169" operator="containsText" text="Cancelado">
      <formula>NOT(ISERROR(SEARCH("Cancelado",D760)))</formula>
    </cfRule>
    <cfRule type="containsText" dxfId="15277" priority="20170" operator="containsText" text="Suspensa">
      <formula>NOT(ISERROR(SEARCH("Suspensa",D760)))</formula>
    </cfRule>
    <cfRule type="containsText" dxfId="15276" priority="20171" operator="containsText" text="Pendente">
      <formula>NOT(ISERROR(SEARCH("Pendente",D760)))</formula>
    </cfRule>
    <cfRule type="containsText" dxfId="15275" priority="20172" operator="containsText" text="Concluído">
      <formula>NOT(ISERROR(SEARCH("Concluído",D760)))</formula>
    </cfRule>
    <cfRule type="containsText" dxfId="15274" priority="20173" operator="containsText" text="Reprogramado">
      <formula>NOT(ISERROR(SEARCH("Reprogramado",D760)))</formula>
    </cfRule>
    <cfRule type="containsText" dxfId="15273" priority="20174" operator="containsText" text="Remanejado">
      <formula>NOT(ISERROR(SEARCH("Remanejado",D760)))</formula>
    </cfRule>
    <cfRule type="containsText" dxfId="15272" priority="20175" operator="containsText" text="Cancelado">
      <formula>NOT(ISERROR(SEARCH("Cancelado",D760)))</formula>
    </cfRule>
    <cfRule type="containsText" dxfId="15271" priority="20176" operator="containsText" text="Suspensa">
      <formula>NOT(ISERROR(SEARCH("Suspensa",D760)))</formula>
    </cfRule>
    <cfRule type="containsText" dxfId="15270" priority="20177" operator="containsText" text="Pendente">
      <formula>NOT(ISERROR(SEARCH("Pendente",D760)))</formula>
    </cfRule>
    <cfRule type="containsText" dxfId="15269" priority="20178" operator="containsText" text="Concluído">
      <formula>NOT(ISERROR(SEARCH("Concluído",D760)))</formula>
    </cfRule>
    <cfRule type="containsText" dxfId="15268" priority="20179" operator="containsText" text="Não">
      <formula>NOT(ISERROR(SEARCH("Não",D760)))</formula>
    </cfRule>
    <cfRule type="containsText" dxfId="15267" priority="20180" operator="containsText" text="Reprogramado">
      <formula>NOT(ISERROR(SEARCH("Reprogramado",D760)))</formula>
    </cfRule>
    <cfRule type="containsText" dxfId="15266" priority="20181" operator="containsText" text="Remanejado">
      <formula>NOT(ISERROR(SEARCH("Remanejado",D760)))</formula>
    </cfRule>
    <cfRule type="containsText" dxfId="15265" priority="20182" operator="containsText" text="Cancelado">
      <formula>NOT(ISERROR(SEARCH("Cancelado",D760)))</formula>
    </cfRule>
    <cfRule type="containsText" dxfId="15264" priority="20183" operator="containsText" text="Suspensa">
      <formula>NOT(ISERROR(SEARCH("Suspensa",D760)))</formula>
    </cfRule>
    <cfRule type="containsText" dxfId="15263" priority="20184" operator="containsText" text="Pendente">
      <formula>NOT(ISERROR(SEARCH("Pendente",D760)))</formula>
    </cfRule>
    <cfRule type="containsText" dxfId="15262" priority="20185" operator="containsText" text="Concluído">
      <formula>NOT(ISERROR(SEARCH("Concluído",D760)))</formula>
    </cfRule>
    <cfRule type="containsText" dxfId="15261" priority="20186" operator="containsText" text="Reprogramado">
      <formula>NOT(ISERROR(SEARCH("Reprogramado",D760)))</formula>
    </cfRule>
    <cfRule type="containsText" dxfId="15260" priority="20187" operator="containsText" text="Remanejado">
      <formula>NOT(ISERROR(SEARCH("Remanejado",D760)))</formula>
    </cfRule>
    <cfRule type="containsText" dxfId="15259" priority="20188" operator="containsText" text="Cancelado">
      <formula>NOT(ISERROR(SEARCH("Cancelado",D760)))</formula>
    </cfRule>
    <cfRule type="containsText" dxfId="15258" priority="20189" operator="containsText" text="Suspensa">
      <formula>NOT(ISERROR(SEARCH("Suspensa",D760)))</formula>
    </cfRule>
    <cfRule type="containsText" dxfId="15257" priority="20190" operator="containsText" text="Pendente">
      <formula>NOT(ISERROR(SEARCH("Pendente",D760)))</formula>
    </cfRule>
    <cfRule type="containsText" dxfId="15256" priority="20191" operator="containsText" text="Concluído">
      <formula>NOT(ISERROR(SEARCH("Concluído",D760)))</formula>
    </cfRule>
    <cfRule type="containsText" dxfId="15255" priority="20192" operator="containsText" text="Reprogramado">
      <formula>NOT(ISERROR(SEARCH("Reprogramado",D760)))</formula>
    </cfRule>
    <cfRule type="containsText" dxfId="15254" priority="20193" operator="containsText" text="Remanejado">
      <formula>NOT(ISERROR(SEARCH("Remanejado",D760)))</formula>
    </cfRule>
    <cfRule type="containsText" dxfId="15253" priority="20194" operator="containsText" text="Cancelado">
      <formula>NOT(ISERROR(SEARCH("Cancelado",D760)))</formula>
    </cfRule>
    <cfRule type="containsText" dxfId="15252" priority="20195" operator="containsText" text="Suspensa">
      <formula>NOT(ISERROR(SEARCH("Suspensa",D760)))</formula>
    </cfRule>
    <cfRule type="containsText" dxfId="15251" priority="20196" operator="containsText" text="Pendente">
      <formula>NOT(ISERROR(SEARCH("Pendente",D760)))</formula>
    </cfRule>
    <cfRule type="containsText" dxfId="15250" priority="20197" operator="containsText" text="Concluído">
      <formula>NOT(ISERROR(SEARCH("Concluído",D760)))</formula>
    </cfRule>
    <cfRule type="containsText" dxfId="15249" priority="20198" operator="containsText" text="Reprogramado">
      <formula>NOT(ISERROR(SEARCH("Reprogramado",D760)))</formula>
    </cfRule>
    <cfRule type="containsText" dxfId="15248" priority="20199" operator="containsText" text="Remanejado">
      <formula>NOT(ISERROR(SEARCH("Remanejado",D760)))</formula>
    </cfRule>
    <cfRule type="containsText" dxfId="15247" priority="20200" operator="containsText" text="Cancelado">
      <formula>NOT(ISERROR(SEARCH("Cancelado",D760)))</formula>
    </cfRule>
    <cfRule type="containsText" dxfId="15246" priority="20201" operator="containsText" text="Suspensa">
      <formula>NOT(ISERROR(SEARCH("Suspensa",D760)))</formula>
    </cfRule>
    <cfRule type="containsText" dxfId="15245" priority="20202" operator="containsText" text="Pendente">
      <formula>NOT(ISERROR(SEARCH("Pendente",D760)))</formula>
    </cfRule>
    <cfRule type="containsText" dxfId="15244" priority="20203" operator="containsText" text="Concluído">
      <formula>NOT(ISERROR(SEARCH("Concluído",D760)))</formula>
    </cfRule>
    <cfRule type="containsText" dxfId="15243" priority="20204" operator="containsText" text="Não">
      <formula>NOT(ISERROR(SEARCH("Não",D760)))</formula>
    </cfRule>
    <cfRule type="containsText" dxfId="15242" priority="20206" operator="containsText" text="Reprogramado">
      <formula>NOT(ISERROR(SEARCH("Reprogramado",D760)))</formula>
    </cfRule>
    <cfRule type="containsText" dxfId="15241" priority="20207" operator="containsText" text="Remanejado">
      <formula>NOT(ISERROR(SEARCH("Remanejado",D760)))</formula>
    </cfRule>
    <cfRule type="containsText" dxfId="15240" priority="20208" operator="containsText" text="Cancelado">
      <formula>NOT(ISERROR(SEARCH("Cancelado",D760)))</formula>
    </cfRule>
    <cfRule type="containsText" dxfId="15239" priority="20209" operator="containsText" text="Suspensa">
      <formula>NOT(ISERROR(SEARCH("Suspensa",D760)))</formula>
    </cfRule>
    <cfRule type="containsText" dxfId="15238" priority="20210" operator="containsText" text="Pendente">
      <formula>NOT(ISERROR(SEARCH("Pendente",D760)))</formula>
    </cfRule>
    <cfRule type="containsText" dxfId="15237" priority="20211" operator="containsText" text="Concluído">
      <formula>NOT(ISERROR(SEARCH("Concluído",D760)))</formula>
    </cfRule>
    <cfRule type="containsText" dxfId="15236" priority="20212" operator="containsText" text="Reprogramado">
      <formula>NOT(ISERROR(SEARCH("Reprogramado",D760)))</formula>
    </cfRule>
    <cfRule type="containsText" dxfId="15235" priority="20213" operator="containsText" text="Remanejado">
      <formula>NOT(ISERROR(SEARCH("Remanejado",D760)))</formula>
    </cfRule>
    <cfRule type="containsText" dxfId="15234" priority="20214" operator="containsText" text="Cancelado">
      <formula>NOT(ISERROR(SEARCH("Cancelado",D760)))</formula>
    </cfRule>
    <cfRule type="containsText" dxfId="15233" priority="20215" operator="containsText" text="Suspensa">
      <formula>NOT(ISERROR(SEARCH("Suspensa",D760)))</formula>
    </cfRule>
    <cfRule type="containsText" dxfId="15232" priority="20216" operator="containsText" text="Pendente">
      <formula>NOT(ISERROR(SEARCH("Pendente",D760)))</formula>
    </cfRule>
    <cfRule type="containsText" dxfId="15231" priority="20217" operator="containsText" text="Concluído">
      <formula>NOT(ISERROR(SEARCH("Concluído",D760)))</formula>
    </cfRule>
    <cfRule type="containsText" dxfId="15230" priority="20218" operator="containsText" text="Reprogramado">
      <formula>NOT(ISERROR(SEARCH("Reprogramado",D760)))</formula>
    </cfRule>
    <cfRule type="containsText" dxfId="15229" priority="20219" operator="containsText" text="Remanejado">
      <formula>NOT(ISERROR(SEARCH("Remanejado",D760)))</formula>
    </cfRule>
    <cfRule type="containsText" dxfId="15228" priority="20220" operator="containsText" text="Cancelado">
      <formula>NOT(ISERROR(SEARCH("Cancelado",D760)))</formula>
    </cfRule>
    <cfRule type="containsText" dxfId="15227" priority="20221" operator="containsText" text="Suspensa">
      <formula>NOT(ISERROR(SEARCH("Suspensa",D760)))</formula>
    </cfRule>
    <cfRule type="containsText" dxfId="15226" priority="20222" operator="containsText" text="Pendente">
      <formula>NOT(ISERROR(SEARCH("Pendente",D760)))</formula>
    </cfRule>
    <cfRule type="containsText" dxfId="15225" priority="20223" operator="containsText" text="Concluído">
      <formula>NOT(ISERROR(SEARCH("Concluído",D760)))</formula>
    </cfRule>
    <cfRule type="containsText" dxfId="15224" priority="20224" operator="containsText" text="Reprogramado">
      <formula>NOT(ISERROR(SEARCH("Reprogramado",D760)))</formula>
    </cfRule>
    <cfRule type="containsText" dxfId="15223" priority="20225" operator="containsText" text="Remanejado">
      <formula>NOT(ISERROR(SEARCH("Remanejado",D760)))</formula>
    </cfRule>
    <cfRule type="containsText" dxfId="15222" priority="20226" operator="containsText" text="Cancelado">
      <formula>NOT(ISERROR(SEARCH("Cancelado",D760)))</formula>
    </cfRule>
    <cfRule type="containsText" dxfId="15221" priority="20227" operator="containsText" text="Suspensa">
      <formula>NOT(ISERROR(SEARCH("Suspensa",D760)))</formula>
    </cfRule>
    <cfRule type="containsText" dxfId="15220" priority="20228" operator="containsText" text="Pendente">
      <formula>NOT(ISERROR(SEARCH("Pendente",D760)))</formula>
    </cfRule>
    <cfRule type="containsText" dxfId="15219" priority="20229" operator="containsText" text="Concluído">
      <formula>NOT(ISERROR(SEARCH("Concluído",D760)))</formula>
    </cfRule>
    <cfRule type="containsText" dxfId="15218" priority="20230" operator="containsText" text="Reprogramado">
      <formula>NOT(ISERROR(SEARCH("Reprogramado",D760)))</formula>
    </cfRule>
    <cfRule type="containsText" dxfId="15217" priority="20231" operator="containsText" text="Remanejado">
      <formula>NOT(ISERROR(SEARCH("Remanejado",D760)))</formula>
    </cfRule>
    <cfRule type="containsText" dxfId="15216" priority="20232" operator="containsText" text="Cancelado">
      <formula>NOT(ISERROR(SEARCH("Cancelado",D760)))</formula>
    </cfRule>
    <cfRule type="containsText" dxfId="15215" priority="20233" operator="containsText" text="Suspensa">
      <formula>NOT(ISERROR(SEARCH("Suspensa",D760)))</formula>
    </cfRule>
    <cfRule type="containsText" dxfId="15214" priority="20234" operator="containsText" text="Pendente">
      <formula>NOT(ISERROR(SEARCH("Pendente",D760)))</formula>
    </cfRule>
    <cfRule type="containsText" dxfId="15213" priority="20235" operator="containsText" text="Concluído">
      <formula>NOT(ISERROR(SEARCH("Concluído",D760)))</formula>
    </cfRule>
    <cfRule type="containsText" dxfId="15212" priority="20236" operator="containsText" text="Não">
      <formula>NOT(ISERROR(SEARCH("Não",D760)))</formula>
    </cfRule>
    <cfRule type="containsText" dxfId="15211" priority="20238" operator="containsText" text="Reprogramado">
      <formula>NOT(ISERROR(SEARCH("Reprogramado",D760)))</formula>
    </cfRule>
    <cfRule type="containsText" dxfId="15210" priority="20239" operator="containsText" text="Remanejado">
      <formula>NOT(ISERROR(SEARCH("Remanejado",D760)))</formula>
    </cfRule>
    <cfRule type="containsText" dxfId="15209" priority="20240" operator="containsText" text="Cancelado">
      <formula>NOT(ISERROR(SEARCH("Cancelado",D760)))</formula>
    </cfRule>
    <cfRule type="containsText" dxfId="15208" priority="20241" operator="containsText" text="Suspensa">
      <formula>NOT(ISERROR(SEARCH("Suspensa",D760)))</formula>
    </cfRule>
    <cfRule type="containsText" dxfId="15207" priority="20242" operator="containsText" text="Pendente">
      <formula>NOT(ISERROR(SEARCH("Pendente",D760)))</formula>
    </cfRule>
    <cfRule type="containsText" dxfId="15206" priority="20243" operator="containsText" text="Concluído">
      <formula>NOT(ISERROR(SEARCH("Concluído",D760)))</formula>
    </cfRule>
    <cfRule type="containsText" dxfId="15205" priority="20244" operator="containsText" text="Reprogramado">
      <formula>NOT(ISERROR(SEARCH("Reprogramado",D760)))</formula>
    </cfRule>
    <cfRule type="containsText" dxfId="15204" priority="20245" operator="containsText" text="Remanejado">
      <formula>NOT(ISERROR(SEARCH("Remanejado",D760)))</formula>
    </cfRule>
    <cfRule type="containsText" dxfId="15203" priority="20246" operator="containsText" text="Cancelado">
      <formula>NOT(ISERROR(SEARCH("Cancelado",D760)))</formula>
    </cfRule>
    <cfRule type="containsText" dxfId="15202" priority="20247" operator="containsText" text="Suspensa">
      <formula>NOT(ISERROR(SEARCH("Suspensa",D760)))</formula>
    </cfRule>
    <cfRule type="containsText" dxfId="15201" priority="20248" operator="containsText" text="Pendente">
      <formula>NOT(ISERROR(SEARCH("Pendente",D760)))</formula>
    </cfRule>
    <cfRule type="containsText" dxfId="15200" priority="20249" operator="containsText" text="Concluído">
      <formula>NOT(ISERROR(SEARCH("Concluído",D760)))</formula>
    </cfRule>
    <cfRule type="containsText" dxfId="15199" priority="20250" operator="containsText" text="Reprogramado">
      <formula>NOT(ISERROR(SEARCH("Reprogramado",D760)))</formula>
    </cfRule>
    <cfRule type="containsText" dxfId="15198" priority="20251" operator="containsText" text="Remanejado">
      <formula>NOT(ISERROR(SEARCH("Remanejado",D760)))</formula>
    </cfRule>
    <cfRule type="containsText" dxfId="15197" priority="20252" operator="containsText" text="Cancelado">
      <formula>NOT(ISERROR(SEARCH("Cancelado",D760)))</formula>
    </cfRule>
    <cfRule type="containsText" dxfId="15196" priority="20253" operator="containsText" text="Suspensa">
      <formula>NOT(ISERROR(SEARCH("Suspensa",D760)))</formula>
    </cfRule>
    <cfRule type="containsText" dxfId="15195" priority="20254" operator="containsText" text="Pendente">
      <formula>NOT(ISERROR(SEARCH("Pendente",D760)))</formula>
    </cfRule>
    <cfRule type="containsText" dxfId="15194" priority="20255" operator="containsText" text="Concluído">
      <formula>NOT(ISERROR(SEARCH("Concluído",D760)))</formula>
    </cfRule>
    <cfRule type="containsText" dxfId="15193" priority="20256" operator="containsText" text="Reprogramado">
      <formula>NOT(ISERROR(SEARCH("Reprogramado",D760)))</formula>
    </cfRule>
    <cfRule type="containsText" dxfId="15192" priority="20257" operator="containsText" text="Remanejado">
      <formula>NOT(ISERROR(SEARCH("Remanejado",D760)))</formula>
    </cfRule>
    <cfRule type="containsText" dxfId="15191" priority="20258" operator="containsText" text="Cancelado">
      <formula>NOT(ISERROR(SEARCH("Cancelado",D760)))</formula>
    </cfRule>
    <cfRule type="containsText" dxfId="15190" priority="20259" operator="containsText" text="Suspensa">
      <formula>NOT(ISERROR(SEARCH("Suspensa",D760)))</formula>
    </cfRule>
    <cfRule type="containsText" dxfId="15189" priority="20260" operator="containsText" text="Pendente">
      <formula>NOT(ISERROR(SEARCH("Pendente",D760)))</formula>
    </cfRule>
    <cfRule type="containsText" dxfId="15188" priority="20261" operator="containsText" text="Concluído">
      <formula>NOT(ISERROR(SEARCH("Concluído",D760)))</formula>
    </cfRule>
    <cfRule type="containsText" dxfId="15187" priority="20262" operator="containsText" text="Não">
      <formula>NOT(ISERROR(SEARCH("Não",D760)))</formula>
    </cfRule>
    <cfRule type="containsText" dxfId="15186" priority="20263" operator="containsText" text="Reprogramado">
      <formula>NOT(ISERROR(SEARCH("Reprogramado",D760)))</formula>
    </cfRule>
    <cfRule type="containsText" dxfId="15185" priority="20264" operator="containsText" text="Remanejado">
      <formula>NOT(ISERROR(SEARCH("Remanejado",D760)))</formula>
    </cfRule>
    <cfRule type="containsText" dxfId="15184" priority="20265" operator="containsText" text="Cancelado">
      <formula>NOT(ISERROR(SEARCH("Cancelado",D760)))</formula>
    </cfRule>
    <cfRule type="containsText" dxfId="15183" priority="20266" operator="containsText" text="Suspensa">
      <formula>NOT(ISERROR(SEARCH("Suspensa",D760)))</formula>
    </cfRule>
    <cfRule type="containsText" dxfId="15182" priority="20267" operator="containsText" text="Pendente">
      <formula>NOT(ISERROR(SEARCH("Pendente",D760)))</formula>
    </cfRule>
    <cfRule type="containsText" dxfId="15181" priority="20268" operator="containsText" text="Concluído">
      <formula>NOT(ISERROR(SEARCH("Concluído",D760)))</formula>
    </cfRule>
    <cfRule type="containsText" dxfId="15180" priority="20269" operator="containsText" text="Reprogramado">
      <formula>NOT(ISERROR(SEARCH("Reprogramado",D760)))</formula>
    </cfRule>
    <cfRule type="containsText" dxfId="15179" priority="20270" operator="containsText" text="Remanejado">
      <formula>NOT(ISERROR(SEARCH("Remanejado",D760)))</formula>
    </cfRule>
    <cfRule type="containsText" dxfId="15178" priority="20271" operator="containsText" text="Cancelado">
      <formula>NOT(ISERROR(SEARCH("Cancelado",D760)))</formula>
    </cfRule>
    <cfRule type="containsText" dxfId="15177" priority="20272" operator="containsText" text="Suspensa">
      <formula>NOT(ISERROR(SEARCH("Suspensa",D760)))</formula>
    </cfRule>
    <cfRule type="containsText" dxfId="15176" priority="20273" operator="containsText" text="Pendente">
      <formula>NOT(ISERROR(SEARCH("Pendente",D760)))</formula>
    </cfRule>
    <cfRule type="containsText" dxfId="15175" priority="20274" operator="containsText" text="Concluído">
      <formula>NOT(ISERROR(SEARCH("Concluído",D760)))</formula>
    </cfRule>
    <cfRule type="containsText" dxfId="15174" priority="20275" operator="containsText" text="Não">
      <formula>NOT(ISERROR(SEARCH("Não",D760)))</formula>
    </cfRule>
    <cfRule type="containsText" dxfId="15173" priority="20276" operator="containsText" text="Reprogramado">
      <formula>NOT(ISERROR(SEARCH("Reprogramado",D760)))</formula>
    </cfRule>
    <cfRule type="containsText" dxfId="15172" priority="20277" operator="containsText" text="Remanejado">
      <formula>NOT(ISERROR(SEARCH("Remanejado",D760)))</formula>
    </cfRule>
    <cfRule type="containsText" dxfId="15171" priority="20278" operator="containsText" text="Cancelado">
      <formula>NOT(ISERROR(SEARCH("Cancelado",D760)))</formula>
    </cfRule>
    <cfRule type="containsText" dxfId="15170" priority="20279" operator="containsText" text="Suspensa">
      <formula>NOT(ISERROR(SEARCH("Suspensa",D760)))</formula>
    </cfRule>
    <cfRule type="containsText" dxfId="15169" priority="20280" operator="containsText" text="Pendente">
      <formula>NOT(ISERROR(SEARCH("Pendente",D760)))</formula>
    </cfRule>
    <cfRule type="containsText" dxfId="15168" priority="20281" operator="containsText" text="Concluído">
      <formula>NOT(ISERROR(SEARCH("Concluído",D760)))</formula>
    </cfRule>
    <cfRule type="containsText" dxfId="15167" priority="20282" operator="containsText" text="Reprogramado">
      <formula>NOT(ISERROR(SEARCH("Reprogramado",D760)))</formula>
    </cfRule>
    <cfRule type="containsText" dxfId="15166" priority="20283" operator="containsText" text="Remanejado">
      <formula>NOT(ISERROR(SEARCH("Remanejado",D760)))</formula>
    </cfRule>
    <cfRule type="containsText" dxfId="15165" priority="20284" operator="containsText" text="Cancelado">
      <formula>NOT(ISERROR(SEARCH("Cancelado",D760)))</formula>
    </cfRule>
    <cfRule type="containsText" dxfId="15164" priority="20285" operator="containsText" text="Suspensa">
      <formula>NOT(ISERROR(SEARCH("Suspensa",D760)))</formula>
    </cfRule>
    <cfRule type="containsText" dxfId="15163" priority="20286" operator="containsText" text="Pendente">
      <formula>NOT(ISERROR(SEARCH("Pendente",D760)))</formula>
    </cfRule>
    <cfRule type="containsText" dxfId="15162" priority="20287" operator="containsText" text="Concluído">
      <formula>NOT(ISERROR(SEARCH("Concluído",D760)))</formula>
    </cfRule>
    <cfRule type="containsText" dxfId="15161" priority="20288" operator="containsText" text="Reprogramado">
      <formula>NOT(ISERROR(SEARCH("Reprogramado",D760)))</formula>
    </cfRule>
    <cfRule type="containsText" dxfId="15160" priority="20289" operator="containsText" text="Remanejado">
      <formula>NOT(ISERROR(SEARCH("Remanejado",D760)))</formula>
    </cfRule>
    <cfRule type="containsText" dxfId="15159" priority="20290" operator="containsText" text="Cancelado">
      <formula>NOT(ISERROR(SEARCH("Cancelado",D760)))</formula>
    </cfRule>
    <cfRule type="containsText" dxfId="15158" priority="20291" operator="containsText" text="Suspensa">
      <formula>NOT(ISERROR(SEARCH("Suspensa",D760)))</formula>
    </cfRule>
    <cfRule type="containsText" dxfId="15157" priority="20292" operator="containsText" text="Pendente">
      <formula>NOT(ISERROR(SEARCH("Pendente",D760)))</formula>
    </cfRule>
    <cfRule type="containsText" dxfId="15156" priority="20293" operator="containsText" text="Concluído">
      <formula>NOT(ISERROR(SEARCH("Concluído",D760)))</formula>
    </cfRule>
    <cfRule type="containsText" dxfId="15155" priority="20294" operator="containsText" text="Reprogramado">
      <formula>NOT(ISERROR(SEARCH("Reprogramado",D760)))</formula>
    </cfRule>
    <cfRule type="containsText" dxfId="15154" priority="20295" operator="containsText" text="Remanejado">
      <formula>NOT(ISERROR(SEARCH("Remanejado",D760)))</formula>
    </cfRule>
    <cfRule type="containsText" dxfId="15153" priority="20296" operator="containsText" text="Cancelado">
      <formula>NOT(ISERROR(SEARCH("Cancelado",D760)))</formula>
    </cfRule>
    <cfRule type="containsText" dxfId="15152" priority="20297" operator="containsText" text="Suspensa">
      <formula>NOT(ISERROR(SEARCH("Suspensa",D760)))</formula>
    </cfRule>
    <cfRule type="containsText" dxfId="15151" priority="20298" operator="containsText" text="Pendente">
      <formula>NOT(ISERROR(SEARCH("Pendente",D760)))</formula>
    </cfRule>
    <cfRule type="containsText" dxfId="15150" priority="20299" operator="containsText" text="Concluído">
      <formula>NOT(ISERROR(SEARCH("Concluído",D760)))</formula>
    </cfRule>
    <cfRule type="containsText" dxfId="15149" priority="20300" operator="containsText" text="Não">
      <formula>NOT(ISERROR(SEARCH("Não",D760)))</formula>
    </cfRule>
    <cfRule type="containsText" dxfId="15148" priority="20302" operator="containsText" text="Reprogramado">
      <formula>NOT(ISERROR(SEARCH("Reprogramado",D760)))</formula>
    </cfRule>
    <cfRule type="containsText" dxfId="15147" priority="20303" operator="containsText" text="Remanejado">
      <formula>NOT(ISERROR(SEARCH("Remanejado",D760)))</formula>
    </cfRule>
    <cfRule type="containsText" dxfId="15146" priority="20304" operator="containsText" text="Cancelado">
      <formula>NOT(ISERROR(SEARCH("Cancelado",D760)))</formula>
    </cfRule>
    <cfRule type="containsText" dxfId="15145" priority="20305" operator="containsText" text="Suspensa">
      <formula>NOT(ISERROR(SEARCH("Suspensa",D760)))</formula>
    </cfRule>
    <cfRule type="containsText" dxfId="15144" priority="20306" operator="containsText" text="Pendente">
      <formula>NOT(ISERROR(SEARCH("Pendente",D760)))</formula>
    </cfRule>
    <cfRule type="containsText" dxfId="15143" priority="20307" operator="containsText" text="Concluído">
      <formula>NOT(ISERROR(SEARCH("Concluído",D760)))</formula>
    </cfRule>
    <cfRule type="containsText" dxfId="15142" priority="20308" operator="containsText" text="Reprogramado">
      <formula>NOT(ISERROR(SEARCH("Reprogramado",D760)))</formula>
    </cfRule>
    <cfRule type="containsText" dxfId="15141" priority="20309" operator="containsText" text="Remanejado">
      <formula>NOT(ISERROR(SEARCH("Remanejado",D760)))</formula>
    </cfRule>
    <cfRule type="containsText" dxfId="15140" priority="20310" operator="containsText" text="Cancelado">
      <formula>NOT(ISERROR(SEARCH("Cancelado",D760)))</formula>
    </cfRule>
    <cfRule type="containsText" dxfId="15139" priority="20311" operator="containsText" text="Suspensa">
      <formula>NOT(ISERROR(SEARCH("Suspensa",D760)))</formula>
    </cfRule>
    <cfRule type="containsText" dxfId="15138" priority="20312" operator="containsText" text="Pendente">
      <formula>NOT(ISERROR(SEARCH("Pendente",D760)))</formula>
    </cfRule>
    <cfRule type="containsText" dxfId="15137" priority="20313" operator="containsText" text="Concluído">
      <formula>NOT(ISERROR(SEARCH("Concluído",D760)))</formula>
    </cfRule>
    <cfRule type="containsText" dxfId="15136" priority="20314" operator="containsText" text="Reprogramado">
      <formula>NOT(ISERROR(SEARCH("Reprogramado",D760)))</formula>
    </cfRule>
    <cfRule type="containsText" dxfId="15135" priority="20315" operator="containsText" text="Remanejado">
      <formula>NOT(ISERROR(SEARCH("Remanejado",D760)))</formula>
    </cfRule>
    <cfRule type="containsText" dxfId="15134" priority="20316" operator="containsText" text="Cancelado">
      <formula>NOT(ISERROR(SEARCH("Cancelado",D760)))</formula>
    </cfRule>
    <cfRule type="containsText" dxfId="15133" priority="20317" operator="containsText" text="Suspensa">
      <formula>NOT(ISERROR(SEARCH("Suspensa",D760)))</formula>
    </cfRule>
    <cfRule type="containsText" dxfId="15132" priority="20318" operator="containsText" text="Pendente">
      <formula>NOT(ISERROR(SEARCH("Pendente",D760)))</formula>
    </cfRule>
    <cfRule type="containsText" dxfId="15131" priority="20319" operator="containsText" text="Concluído">
      <formula>NOT(ISERROR(SEARCH("Concluído",D760)))</formula>
    </cfRule>
    <cfRule type="containsText" dxfId="15130" priority="20320" operator="containsText" text="Reprogramado">
      <formula>NOT(ISERROR(SEARCH("Reprogramado",D760)))</formula>
    </cfRule>
    <cfRule type="containsText" dxfId="15129" priority="20321" operator="containsText" text="Remanejado">
      <formula>NOT(ISERROR(SEARCH("Remanejado",D760)))</formula>
    </cfRule>
    <cfRule type="containsText" dxfId="15128" priority="20322" operator="containsText" text="Cancelado">
      <formula>NOT(ISERROR(SEARCH("Cancelado",D760)))</formula>
    </cfRule>
    <cfRule type="containsText" dxfId="15127" priority="20323" operator="containsText" text="Suspensa">
      <formula>NOT(ISERROR(SEARCH("Suspensa",D760)))</formula>
    </cfRule>
    <cfRule type="containsText" dxfId="15126" priority="20324" operator="containsText" text="Pendente">
      <formula>NOT(ISERROR(SEARCH("Pendente",D760)))</formula>
    </cfRule>
    <cfRule type="containsText" dxfId="15125" priority="20325" operator="containsText" text="Concluído">
      <formula>NOT(ISERROR(SEARCH("Concluído",D760)))</formula>
    </cfRule>
    <cfRule type="containsText" dxfId="15124" priority="20326" operator="containsText" text="Reprogramado">
      <formula>NOT(ISERROR(SEARCH("Reprogramado",D760)))</formula>
    </cfRule>
    <cfRule type="containsText" dxfId="15123" priority="20327" operator="containsText" text="Remanejado">
      <formula>NOT(ISERROR(SEARCH("Remanejado",D760)))</formula>
    </cfRule>
    <cfRule type="containsText" dxfId="15122" priority="20328" operator="containsText" text="Cancelado">
      <formula>NOT(ISERROR(SEARCH("Cancelado",D760)))</formula>
    </cfRule>
    <cfRule type="containsText" dxfId="15121" priority="20329" operator="containsText" text="Suspensa">
      <formula>NOT(ISERROR(SEARCH("Suspensa",D760)))</formula>
    </cfRule>
    <cfRule type="containsText" dxfId="15120" priority="20330" operator="containsText" text="Pendente">
      <formula>NOT(ISERROR(SEARCH("Pendente",D760)))</formula>
    </cfRule>
    <cfRule type="containsText" dxfId="15119" priority="20331" operator="containsText" text="Concluído">
      <formula>NOT(ISERROR(SEARCH("Concluído",D760)))</formula>
    </cfRule>
    <cfRule type="containsText" dxfId="15118" priority="20332" operator="containsText" text="Não">
      <formula>NOT(ISERROR(SEARCH("Não",D760)))</formula>
    </cfRule>
    <cfRule type="containsText" dxfId="15117" priority="20334" operator="containsText" text="Reprogramado">
      <formula>NOT(ISERROR(SEARCH("Reprogramado",D760)))</formula>
    </cfRule>
    <cfRule type="containsText" dxfId="15116" priority="20335" operator="containsText" text="Remanejado">
      <formula>NOT(ISERROR(SEARCH("Remanejado",D760)))</formula>
    </cfRule>
    <cfRule type="containsText" dxfId="15115" priority="20336" operator="containsText" text="Cancelado">
      <formula>NOT(ISERROR(SEARCH("Cancelado",D760)))</formula>
    </cfRule>
    <cfRule type="containsText" dxfId="15114" priority="20337" operator="containsText" text="Suspensa">
      <formula>NOT(ISERROR(SEARCH("Suspensa",D760)))</formula>
    </cfRule>
    <cfRule type="containsText" dxfId="15113" priority="20338" operator="containsText" text="Pendente">
      <formula>NOT(ISERROR(SEARCH("Pendente",D760)))</formula>
    </cfRule>
    <cfRule type="containsText" dxfId="15112" priority="20339" operator="containsText" text="Concluído">
      <formula>NOT(ISERROR(SEARCH("Concluído",D760)))</formula>
    </cfRule>
    <cfRule type="containsText" dxfId="15111" priority="20340" operator="containsText" text="Reprogramado">
      <formula>NOT(ISERROR(SEARCH("Reprogramado",D760)))</formula>
    </cfRule>
    <cfRule type="containsText" dxfId="15110" priority="20341" operator="containsText" text="Remanejado">
      <formula>NOT(ISERROR(SEARCH("Remanejado",D760)))</formula>
    </cfRule>
    <cfRule type="containsText" dxfId="15109" priority="20342" operator="containsText" text="Cancelado">
      <formula>NOT(ISERROR(SEARCH("Cancelado",D760)))</formula>
    </cfRule>
    <cfRule type="containsText" dxfId="15108" priority="20343" operator="containsText" text="Suspensa">
      <formula>NOT(ISERROR(SEARCH("Suspensa",D760)))</formula>
    </cfRule>
    <cfRule type="containsText" dxfId="15107" priority="20344" operator="containsText" text="Pendente">
      <formula>NOT(ISERROR(SEARCH("Pendente",D760)))</formula>
    </cfRule>
    <cfRule type="containsText" dxfId="15106" priority="20345" operator="containsText" text="Concluído">
      <formula>NOT(ISERROR(SEARCH("Concluído",D760)))</formula>
    </cfRule>
    <cfRule type="containsText" dxfId="15105" priority="20346" operator="containsText" text="Reprogramado">
      <formula>NOT(ISERROR(SEARCH("Reprogramado",D760)))</formula>
    </cfRule>
    <cfRule type="containsText" dxfId="15104" priority="20347" operator="containsText" text="Remanejado">
      <formula>NOT(ISERROR(SEARCH("Remanejado",D760)))</formula>
    </cfRule>
    <cfRule type="containsText" dxfId="15103" priority="20348" operator="containsText" text="Cancelado">
      <formula>NOT(ISERROR(SEARCH("Cancelado",D760)))</formula>
    </cfRule>
    <cfRule type="containsText" dxfId="15102" priority="20349" operator="containsText" text="Suspensa">
      <formula>NOT(ISERROR(SEARCH("Suspensa",D760)))</formula>
    </cfRule>
    <cfRule type="containsText" dxfId="15101" priority="20350" operator="containsText" text="Pendente">
      <formula>NOT(ISERROR(SEARCH("Pendente",D760)))</formula>
    </cfRule>
    <cfRule type="containsText" dxfId="15100" priority="20351" operator="containsText" text="Concluído">
      <formula>NOT(ISERROR(SEARCH("Concluído",D760)))</formula>
    </cfRule>
    <cfRule type="containsText" dxfId="15099" priority="20352" operator="containsText" text="Reprogramado">
      <formula>NOT(ISERROR(SEARCH("Reprogramado",D760)))</formula>
    </cfRule>
    <cfRule type="containsText" dxfId="15098" priority="20353" operator="containsText" text="Remanejado">
      <formula>NOT(ISERROR(SEARCH("Remanejado",D760)))</formula>
    </cfRule>
    <cfRule type="containsText" dxfId="15097" priority="20354" operator="containsText" text="Cancelado">
      <formula>NOT(ISERROR(SEARCH("Cancelado",D760)))</formula>
    </cfRule>
    <cfRule type="containsText" dxfId="15096" priority="20355" operator="containsText" text="Suspensa">
      <formula>NOT(ISERROR(SEARCH("Suspensa",D760)))</formula>
    </cfRule>
    <cfRule type="containsText" dxfId="15095" priority="20356" operator="containsText" text="Pendente">
      <formula>NOT(ISERROR(SEARCH("Pendente",D760)))</formula>
    </cfRule>
    <cfRule type="containsText" dxfId="15094" priority="20357" operator="containsText" text="Concluído">
      <formula>NOT(ISERROR(SEARCH("Concluído",D760)))</formula>
    </cfRule>
    <cfRule type="containsText" dxfId="15093" priority="20358" operator="containsText" text="Reprogramado">
      <formula>NOT(ISERROR(SEARCH("Reprogramado",D760)))</formula>
    </cfRule>
    <cfRule type="containsText" dxfId="15092" priority="20359" operator="containsText" text="Remanejado">
      <formula>NOT(ISERROR(SEARCH("Remanejado",D760)))</formula>
    </cfRule>
    <cfRule type="containsText" dxfId="15091" priority="20360" operator="containsText" text="Cancelado">
      <formula>NOT(ISERROR(SEARCH("Cancelado",D760)))</formula>
    </cfRule>
    <cfRule type="containsText" dxfId="15090" priority="20361" operator="containsText" text="Suspensa">
      <formula>NOT(ISERROR(SEARCH("Suspensa",D760)))</formula>
    </cfRule>
    <cfRule type="containsText" dxfId="15089" priority="20362" operator="containsText" text="Pendente">
      <formula>NOT(ISERROR(SEARCH("Pendente",D760)))</formula>
    </cfRule>
    <cfRule type="containsText" dxfId="15088" priority="20363" operator="containsText" text="Concluído">
      <formula>NOT(ISERROR(SEARCH("Concluído",D760)))</formula>
    </cfRule>
    <cfRule type="containsText" dxfId="15087" priority="20364" operator="containsText" text="Reprogramado">
      <formula>NOT(ISERROR(SEARCH("Reprogramado",D760)))</formula>
    </cfRule>
    <cfRule type="containsText" dxfId="15086" priority="20365" operator="containsText" text="Remanejado">
      <formula>NOT(ISERROR(SEARCH("Remanejado",D760)))</formula>
    </cfRule>
    <cfRule type="containsText" dxfId="15085" priority="20366" operator="containsText" text="Cancelado">
      <formula>NOT(ISERROR(SEARCH("Cancelado",D760)))</formula>
    </cfRule>
    <cfRule type="containsText" dxfId="15084" priority="20367" operator="containsText" text="Suspensa">
      <formula>NOT(ISERROR(SEARCH("Suspensa",D760)))</formula>
    </cfRule>
    <cfRule type="containsText" dxfId="15083" priority="20368" operator="containsText" text="Pendente">
      <formula>NOT(ISERROR(SEARCH("Pendente",D760)))</formula>
    </cfRule>
    <cfRule type="containsText" dxfId="15082" priority="20369" operator="containsText" text="Concluído">
      <formula>NOT(ISERROR(SEARCH("Concluído",D760)))</formula>
    </cfRule>
    <cfRule type="containsText" dxfId="15081" priority="20370" operator="containsText" text="Reprogramado">
      <formula>NOT(ISERROR(SEARCH("Reprogramado",D760)))</formula>
    </cfRule>
    <cfRule type="containsText" dxfId="15080" priority="20371" operator="containsText" text="Remanejado">
      <formula>NOT(ISERROR(SEARCH("Remanejado",D760)))</formula>
    </cfRule>
    <cfRule type="containsText" dxfId="15079" priority="20372" operator="containsText" text="Cancelado">
      <formula>NOT(ISERROR(SEARCH("Cancelado",D760)))</formula>
    </cfRule>
    <cfRule type="containsText" dxfId="15078" priority="20373" operator="containsText" text="Suspensa">
      <formula>NOT(ISERROR(SEARCH("Suspensa",D760)))</formula>
    </cfRule>
    <cfRule type="containsText" dxfId="15077" priority="20374" operator="containsText" text="Pendente">
      <formula>NOT(ISERROR(SEARCH("Pendente",D760)))</formula>
    </cfRule>
    <cfRule type="containsText" dxfId="15076" priority="20375" operator="containsText" text="Concluído">
      <formula>NOT(ISERROR(SEARCH("Concluído",D760)))</formula>
    </cfRule>
    <cfRule type="containsText" dxfId="15075" priority="20376" operator="containsText" text="Reprogramado">
      <formula>NOT(ISERROR(SEARCH("Reprogramado",D760)))</formula>
    </cfRule>
    <cfRule type="containsText" dxfId="15074" priority="20377" operator="containsText" text="Remanejado">
      <formula>NOT(ISERROR(SEARCH("Remanejado",D760)))</formula>
    </cfRule>
    <cfRule type="containsText" dxfId="15073" priority="20378" operator="containsText" text="Cancelado">
      <formula>NOT(ISERROR(SEARCH("Cancelado",D760)))</formula>
    </cfRule>
    <cfRule type="containsText" dxfId="15072" priority="20379" operator="containsText" text="Suspensa">
      <formula>NOT(ISERROR(SEARCH("Suspensa",D760)))</formula>
    </cfRule>
    <cfRule type="containsText" dxfId="15071" priority="20380" operator="containsText" text="Pendente">
      <formula>NOT(ISERROR(SEARCH("Pendente",D760)))</formula>
    </cfRule>
    <cfRule type="containsText" dxfId="15070" priority="20381" operator="containsText" text="Concluído">
      <formula>NOT(ISERROR(SEARCH("Concluído",D760)))</formula>
    </cfRule>
    <cfRule type="containsText" dxfId="15069" priority="20382" operator="containsText" text="Não">
      <formula>NOT(ISERROR(SEARCH("Não",D760)))</formula>
    </cfRule>
    <cfRule type="containsText" dxfId="15068" priority="20384" operator="containsText" text="Reprogramado">
      <formula>NOT(ISERROR(SEARCH("Reprogramado",D760)))</formula>
    </cfRule>
    <cfRule type="containsText" dxfId="15067" priority="20385" operator="containsText" text="Remanejado">
      <formula>NOT(ISERROR(SEARCH("Remanejado",D760)))</formula>
    </cfRule>
    <cfRule type="containsText" dxfId="15066" priority="20386" operator="containsText" text="Cancelado">
      <formula>NOT(ISERROR(SEARCH("Cancelado",D760)))</formula>
    </cfRule>
    <cfRule type="containsText" dxfId="15065" priority="20387" operator="containsText" text="Suspensa">
      <formula>NOT(ISERROR(SEARCH("Suspensa",D760)))</formula>
    </cfRule>
    <cfRule type="containsText" dxfId="15064" priority="20388" operator="containsText" text="Pendente">
      <formula>NOT(ISERROR(SEARCH("Pendente",D760)))</formula>
    </cfRule>
    <cfRule type="containsText" dxfId="15063" priority="20389" operator="containsText" text="Concluído">
      <formula>NOT(ISERROR(SEARCH("Concluído",D760)))</formula>
    </cfRule>
    <cfRule type="containsText" dxfId="15062" priority="20390" operator="containsText" text="Reprogramado">
      <formula>NOT(ISERROR(SEARCH("Reprogramado",D760)))</formula>
    </cfRule>
    <cfRule type="containsText" dxfId="15061" priority="20391" operator="containsText" text="Remanejado">
      <formula>NOT(ISERROR(SEARCH("Remanejado",D760)))</formula>
    </cfRule>
    <cfRule type="containsText" dxfId="15060" priority="20392" operator="containsText" text="Cancelado">
      <formula>NOT(ISERROR(SEARCH("Cancelado",D760)))</formula>
    </cfRule>
    <cfRule type="containsText" dxfId="15059" priority="20393" operator="containsText" text="Suspensa">
      <formula>NOT(ISERROR(SEARCH("Suspensa",D760)))</formula>
    </cfRule>
    <cfRule type="containsText" dxfId="15058" priority="20394" operator="containsText" text="Pendente">
      <formula>NOT(ISERROR(SEARCH("Pendente",D760)))</formula>
    </cfRule>
    <cfRule type="containsText" dxfId="15057" priority="20395" operator="containsText" text="Concluído">
      <formula>NOT(ISERROR(SEARCH("Concluído",D760)))</formula>
    </cfRule>
    <cfRule type="containsText" dxfId="15056" priority="20396" operator="containsText" text="Não">
      <formula>NOT(ISERROR(SEARCH("Não",D760)))</formula>
    </cfRule>
    <cfRule type="containsText" dxfId="15055" priority="20397" operator="containsText" text="Reprogramado">
      <formula>NOT(ISERROR(SEARCH("Reprogramado",D760)))</formula>
    </cfRule>
    <cfRule type="containsText" dxfId="15054" priority="20398" operator="containsText" text="Remanejado">
      <formula>NOT(ISERROR(SEARCH("Remanejado",D760)))</formula>
    </cfRule>
    <cfRule type="containsText" dxfId="15053" priority="20399" operator="containsText" text="Cancelado">
      <formula>NOT(ISERROR(SEARCH("Cancelado",D760)))</formula>
    </cfRule>
    <cfRule type="containsText" dxfId="15052" priority="20400" operator="containsText" text="Suspensa">
      <formula>NOT(ISERROR(SEARCH("Suspensa",D760)))</formula>
    </cfRule>
    <cfRule type="containsText" dxfId="15051" priority="20401" operator="containsText" text="Pendente">
      <formula>NOT(ISERROR(SEARCH("Pendente",D760)))</formula>
    </cfRule>
    <cfRule type="containsText" dxfId="15050" priority="20402" operator="containsText" text="Concluído">
      <formula>NOT(ISERROR(SEARCH("Concluído",D760)))</formula>
    </cfRule>
    <cfRule type="containsText" dxfId="15049" priority="20403" operator="containsText" text="Reprogramado">
      <formula>NOT(ISERROR(SEARCH("Reprogramado",D760)))</formula>
    </cfRule>
    <cfRule type="containsText" dxfId="15048" priority="20404" operator="containsText" text="Remanejado">
      <formula>NOT(ISERROR(SEARCH("Remanejado",D760)))</formula>
    </cfRule>
    <cfRule type="containsText" dxfId="15047" priority="20405" operator="containsText" text="Cancelado">
      <formula>NOT(ISERROR(SEARCH("Cancelado",D760)))</formula>
    </cfRule>
    <cfRule type="containsText" dxfId="15046" priority="20406" operator="containsText" text="Suspensa">
      <formula>NOT(ISERROR(SEARCH("Suspensa",D760)))</formula>
    </cfRule>
    <cfRule type="containsText" dxfId="15045" priority="20407" operator="containsText" text="Pendente">
      <formula>NOT(ISERROR(SEARCH("Pendente",D760)))</formula>
    </cfRule>
    <cfRule type="containsText" dxfId="15044" priority="20408" operator="containsText" text="Concluído">
      <formula>NOT(ISERROR(SEARCH("Concluído",D760)))</formula>
    </cfRule>
    <cfRule type="containsText" dxfId="15043" priority="20409" operator="containsText" text="Não">
      <formula>NOT(ISERROR(SEARCH("Não",D760)))</formula>
    </cfRule>
    <cfRule type="containsText" dxfId="15042" priority="20410" operator="containsText" text="Reprogramado">
      <formula>NOT(ISERROR(SEARCH("Reprogramado",D760)))</formula>
    </cfRule>
    <cfRule type="containsText" dxfId="15041" priority="20411" operator="containsText" text="Remanejado">
      <formula>NOT(ISERROR(SEARCH("Remanejado",D760)))</formula>
    </cfRule>
    <cfRule type="containsText" dxfId="15040" priority="20412" operator="containsText" text="Cancelado">
      <formula>NOT(ISERROR(SEARCH("Cancelado",D760)))</formula>
    </cfRule>
    <cfRule type="containsText" dxfId="15039" priority="20413" operator="containsText" text="Suspensa">
      <formula>NOT(ISERROR(SEARCH("Suspensa",D760)))</formula>
    </cfRule>
    <cfRule type="containsText" dxfId="15038" priority="20414" operator="containsText" text="Pendente">
      <formula>NOT(ISERROR(SEARCH("Pendente",D760)))</formula>
    </cfRule>
    <cfRule type="containsText" dxfId="15037" priority="20415" operator="containsText" text="Concluído">
      <formula>NOT(ISERROR(SEARCH("Concluído",D760)))</formula>
    </cfRule>
    <cfRule type="containsText" dxfId="15036" priority="20416" operator="containsText" text="Reprogramado">
      <formula>NOT(ISERROR(SEARCH("Reprogramado",D760)))</formula>
    </cfRule>
    <cfRule type="containsText" dxfId="15035" priority="20417" operator="containsText" text="Remanejado">
      <formula>NOT(ISERROR(SEARCH("Remanejado",D760)))</formula>
    </cfRule>
    <cfRule type="containsText" dxfId="15034" priority="20418" operator="containsText" text="Cancelado">
      <formula>NOT(ISERROR(SEARCH("Cancelado",D760)))</formula>
    </cfRule>
    <cfRule type="containsText" dxfId="15033" priority="20419" operator="containsText" text="Suspensa">
      <formula>NOT(ISERROR(SEARCH("Suspensa",D760)))</formula>
    </cfRule>
    <cfRule type="containsText" dxfId="15032" priority="20420" operator="containsText" text="Pendente">
      <formula>NOT(ISERROR(SEARCH("Pendente",D760)))</formula>
    </cfRule>
    <cfRule type="containsText" dxfId="15031" priority="20421" operator="containsText" text="Concluído">
      <formula>NOT(ISERROR(SEARCH("Concluído",D760)))</formula>
    </cfRule>
    <cfRule type="containsText" dxfId="15030" priority="20422" operator="containsText" text="Reprogramado">
      <formula>NOT(ISERROR(SEARCH("Reprogramado",D760)))</formula>
    </cfRule>
    <cfRule type="containsText" dxfId="15029" priority="20423" operator="containsText" text="Remanejado">
      <formula>NOT(ISERROR(SEARCH("Remanejado",D760)))</formula>
    </cfRule>
    <cfRule type="containsText" dxfId="15028" priority="20424" operator="containsText" text="Cancelado">
      <formula>NOT(ISERROR(SEARCH("Cancelado",D760)))</formula>
    </cfRule>
    <cfRule type="containsText" dxfId="15027" priority="20425" operator="containsText" text="Suspensa">
      <formula>NOT(ISERROR(SEARCH("Suspensa",D760)))</formula>
    </cfRule>
    <cfRule type="containsText" dxfId="15026" priority="20426" operator="containsText" text="Pendente">
      <formula>NOT(ISERROR(SEARCH("Pendente",D760)))</formula>
    </cfRule>
    <cfRule type="containsText" dxfId="15025" priority="20427" operator="containsText" text="Concluído">
      <formula>NOT(ISERROR(SEARCH("Concluído",D760)))</formula>
    </cfRule>
    <cfRule type="containsText" dxfId="15024" priority="20428" operator="containsText" text="Reprogramado">
      <formula>NOT(ISERROR(SEARCH("Reprogramado",D760)))</formula>
    </cfRule>
    <cfRule type="containsText" dxfId="15023" priority="20429" operator="containsText" text="Remanejado">
      <formula>NOT(ISERROR(SEARCH("Remanejado",D760)))</formula>
    </cfRule>
    <cfRule type="containsText" dxfId="15022" priority="20430" operator="containsText" text="Cancelado">
      <formula>NOT(ISERROR(SEARCH("Cancelado",D760)))</formula>
    </cfRule>
    <cfRule type="containsText" dxfId="15021" priority="20431" operator="containsText" text="Suspensa">
      <formula>NOT(ISERROR(SEARCH("Suspensa",D760)))</formula>
    </cfRule>
    <cfRule type="containsText" dxfId="15020" priority="20432" operator="containsText" text="Pendente">
      <formula>NOT(ISERROR(SEARCH("Pendente",D760)))</formula>
    </cfRule>
    <cfRule type="containsText" dxfId="15019" priority="20433" operator="containsText" text="Concluído">
      <formula>NOT(ISERROR(SEARCH("Concluído",D760)))</formula>
    </cfRule>
    <cfRule type="containsText" dxfId="15018" priority="20434" operator="containsText" text="Não">
      <formula>NOT(ISERROR(SEARCH("Não",D760)))</formula>
    </cfRule>
    <cfRule type="containsText" dxfId="15017" priority="20436" operator="containsText" text="Reprogramado">
      <formula>NOT(ISERROR(SEARCH("Reprogramado",D760)))</formula>
    </cfRule>
    <cfRule type="containsText" dxfId="15016" priority="20437" operator="containsText" text="Remanejado">
      <formula>NOT(ISERROR(SEARCH("Remanejado",D760)))</formula>
    </cfRule>
    <cfRule type="containsText" dxfId="15015" priority="20438" operator="containsText" text="Cancelado">
      <formula>NOT(ISERROR(SEARCH("Cancelado",D760)))</formula>
    </cfRule>
    <cfRule type="containsText" dxfId="15014" priority="20439" operator="containsText" text="Suspensa">
      <formula>NOT(ISERROR(SEARCH("Suspensa",D760)))</formula>
    </cfRule>
    <cfRule type="containsText" dxfId="15013" priority="20440" operator="containsText" text="Pendente">
      <formula>NOT(ISERROR(SEARCH("Pendente",D760)))</formula>
    </cfRule>
    <cfRule type="containsText" dxfId="15012" priority="20441" operator="containsText" text="Concluído">
      <formula>NOT(ISERROR(SEARCH("Concluído",D760)))</formula>
    </cfRule>
    <cfRule type="containsText" dxfId="15011" priority="20442" operator="containsText" text="Reprogramado">
      <formula>NOT(ISERROR(SEARCH("Reprogramado",D760)))</formula>
    </cfRule>
    <cfRule type="containsText" dxfId="15010" priority="20443" operator="containsText" text="Remanejado">
      <formula>NOT(ISERROR(SEARCH("Remanejado",D760)))</formula>
    </cfRule>
    <cfRule type="containsText" dxfId="15009" priority="20444" operator="containsText" text="Cancelado">
      <formula>NOT(ISERROR(SEARCH("Cancelado",D760)))</formula>
    </cfRule>
    <cfRule type="containsText" dxfId="15008" priority="20445" operator="containsText" text="Suspensa">
      <formula>NOT(ISERROR(SEARCH("Suspensa",D760)))</formula>
    </cfRule>
    <cfRule type="containsText" dxfId="15007" priority="20446" operator="containsText" text="Pendente">
      <formula>NOT(ISERROR(SEARCH("Pendente",D760)))</formula>
    </cfRule>
    <cfRule type="containsText" dxfId="15006" priority="20447" operator="containsText" text="Concluído">
      <formula>NOT(ISERROR(SEARCH("Concluído",D760)))</formula>
    </cfRule>
    <cfRule type="containsText" dxfId="15005" priority="20448" operator="containsText" text="Reprogramado">
      <formula>NOT(ISERROR(SEARCH("Reprogramado",D760)))</formula>
    </cfRule>
    <cfRule type="containsText" dxfId="15004" priority="20449" operator="containsText" text="Remanejado">
      <formula>NOT(ISERROR(SEARCH("Remanejado",D760)))</formula>
    </cfRule>
    <cfRule type="containsText" dxfId="15003" priority="20450" operator="containsText" text="Cancelado">
      <formula>NOT(ISERROR(SEARCH("Cancelado",D760)))</formula>
    </cfRule>
    <cfRule type="containsText" dxfId="15002" priority="20451" operator="containsText" text="Suspensa">
      <formula>NOT(ISERROR(SEARCH("Suspensa",D760)))</formula>
    </cfRule>
    <cfRule type="containsText" dxfId="15001" priority="20452" operator="containsText" text="Pendente">
      <formula>NOT(ISERROR(SEARCH("Pendente",D760)))</formula>
    </cfRule>
    <cfRule type="containsText" dxfId="15000" priority="20453" operator="containsText" text="Concluído">
      <formula>NOT(ISERROR(SEARCH("Concluído",D760)))</formula>
    </cfRule>
    <cfRule type="containsText" dxfId="14999" priority="20454" operator="containsText" text="Reprogramado">
      <formula>NOT(ISERROR(SEARCH("Reprogramado",D760)))</formula>
    </cfRule>
    <cfRule type="containsText" dxfId="14998" priority="20455" operator="containsText" text="Remanejado">
      <formula>NOT(ISERROR(SEARCH("Remanejado",D760)))</formula>
    </cfRule>
    <cfRule type="containsText" dxfId="14997" priority="20456" operator="containsText" text="Cancelado">
      <formula>NOT(ISERROR(SEARCH("Cancelado",D760)))</formula>
    </cfRule>
    <cfRule type="containsText" dxfId="14996" priority="20457" operator="containsText" text="Suspensa">
      <formula>NOT(ISERROR(SEARCH("Suspensa",D760)))</formula>
    </cfRule>
    <cfRule type="containsText" dxfId="14995" priority="20458" operator="containsText" text="Pendente">
      <formula>NOT(ISERROR(SEARCH("Pendente",D760)))</formula>
    </cfRule>
    <cfRule type="containsText" dxfId="14994" priority="20459" operator="containsText" text="Concluído">
      <formula>NOT(ISERROR(SEARCH("Concluído",D760)))</formula>
    </cfRule>
    <cfRule type="containsText" dxfId="14993" priority="20460" operator="containsText" text="Reprogramado">
      <formula>NOT(ISERROR(SEARCH("Reprogramado",D760)))</formula>
    </cfRule>
    <cfRule type="containsText" dxfId="14992" priority="20461" operator="containsText" text="Remanejado">
      <formula>NOT(ISERROR(SEARCH("Remanejado",D760)))</formula>
    </cfRule>
    <cfRule type="containsText" dxfId="14991" priority="20462" operator="containsText" text="Cancelado">
      <formula>NOT(ISERROR(SEARCH("Cancelado",D760)))</formula>
    </cfRule>
    <cfRule type="containsText" dxfId="14990" priority="20463" operator="containsText" text="Suspensa">
      <formula>NOT(ISERROR(SEARCH("Suspensa",D760)))</formula>
    </cfRule>
    <cfRule type="containsText" dxfId="14989" priority="20464" operator="containsText" text="Pendente">
      <formula>NOT(ISERROR(SEARCH("Pendente",D760)))</formula>
    </cfRule>
    <cfRule type="containsText" dxfId="14988" priority="20465" operator="containsText" text="Concluído">
      <formula>NOT(ISERROR(SEARCH("Concluído",D760)))</formula>
    </cfRule>
    <cfRule type="containsText" dxfId="14987" priority="20466" operator="containsText" text="Não">
      <formula>NOT(ISERROR(SEARCH("Não",D760)))</formula>
    </cfRule>
    <cfRule type="containsText" dxfId="14986" priority="20468" operator="containsText" text="Reprogramado">
      <formula>NOT(ISERROR(SEARCH("Reprogramado",D760)))</formula>
    </cfRule>
    <cfRule type="containsText" dxfId="14985" priority="20469" operator="containsText" text="Remanejado">
      <formula>NOT(ISERROR(SEARCH("Remanejado",D760)))</formula>
    </cfRule>
    <cfRule type="containsText" dxfId="14984" priority="20470" operator="containsText" text="Cancelado">
      <formula>NOT(ISERROR(SEARCH("Cancelado",D760)))</formula>
    </cfRule>
    <cfRule type="containsText" dxfId="14983" priority="20471" operator="containsText" text="Suspensa">
      <formula>NOT(ISERROR(SEARCH("Suspensa",D760)))</formula>
    </cfRule>
    <cfRule type="containsText" dxfId="14982" priority="20472" operator="containsText" text="Pendente">
      <formula>NOT(ISERROR(SEARCH("Pendente",D760)))</formula>
    </cfRule>
    <cfRule type="containsText" dxfId="14981" priority="20473" operator="containsText" text="Concluído">
      <formula>NOT(ISERROR(SEARCH("Concluído",D760)))</formula>
    </cfRule>
    <cfRule type="containsText" dxfId="14980" priority="20474" operator="containsText" text="Reprogramado">
      <formula>NOT(ISERROR(SEARCH("Reprogramado",D760)))</formula>
    </cfRule>
    <cfRule type="containsText" dxfId="14979" priority="20475" operator="containsText" text="Remanejado">
      <formula>NOT(ISERROR(SEARCH("Remanejado",D760)))</formula>
    </cfRule>
    <cfRule type="containsText" dxfId="14978" priority="20476" operator="containsText" text="Cancelado">
      <formula>NOT(ISERROR(SEARCH("Cancelado",D760)))</formula>
    </cfRule>
    <cfRule type="containsText" dxfId="14977" priority="20477" operator="containsText" text="Suspensa">
      <formula>NOT(ISERROR(SEARCH("Suspensa",D760)))</formula>
    </cfRule>
    <cfRule type="containsText" dxfId="14976" priority="20478" operator="containsText" text="Pendente">
      <formula>NOT(ISERROR(SEARCH("Pendente",D760)))</formula>
    </cfRule>
    <cfRule type="containsText" dxfId="14975" priority="20479" operator="containsText" text="Concluído">
      <formula>NOT(ISERROR(SEARCH("Concluído",D760)))</formula>
    </cfRule>
    <cfRule type="containsText" dxfId="14974" priority="20480" operator="containsText" text="Reprogramado">
      <formula>NOT(ISERROR(SEARCH("Reprogramado",D760)))</formula>
    </cfRule>
    <cfRule type="containsText" dxfId="14973" priority="20481" operator="containsText" text="Remanejado">
      <formula>NOT(ISERROR(SEARCH("Remanejado",D760)))</formula>
    </cfRule>
    <cfRule type="containsText" dxfId="14972" priority="20482" operator="containsText" text="Cancelado">
      <formula>NOT(ISERROR(SEARCH("Cancelado",D760)))</formula>
    </cfRule>
    <cfRule type="containsText" dxfId="14971" priority="20483" operator="containsText" text="Suspensa">
      <formula>NOT(ISERROR(SEARCH("Suspensa",D760)))</formula>
    </cfRule>
    <cfRule type="containsText" dxfId="14970" priority="20484" operator="containsText" text="Pendente">
      <formula>NOT(ISERROR(SEARCH("Pendente",D760)))</formula>
    </cfRule>
    <cfRule type="containsText" dxfId="14969" priority="20485" operator="containsText" text="Concluído">
      <formula>NOT(ISERROR(SEARCH("Concluído",D760)))</formula>
    </cfRule>
    <cfRule type="containsText" dxfId="14968" priority="20486" operator="containsText" text="Reprogramado">
      <formula>NOT(ISERROR(SEARCH("Reprogramado",D760)))</formula>
    </cfRule>
    <cfRule type="containsText" dxfId="14967" priority="20487" operator="containsText" text="Remanejado">
      <formula>NOT(ISERROR(SEARCH("Remanejado",D760)))</formula>
    </cfRule>
    <cfRule type="containsText" dxfId="14966" priority="20488" operator="containsText" text="Cancelado">
      <formula>NOT(ISERROR(SEARCH("Cancelado",D760)))</formula>
    </cfRule>
    <cfRule type="containsText" dxfId="14965" priority="20489" operator="containsText" text="Suspensa">
      <formula>NOT(ISERROR(SEARCH("Suspensa",D760)))</formula>
    </cfRule>
    <cfRule type="containsText" dxfId="14964" priority="20490" operator="containsText" text="Pendente">
      <formula>NOT(ISERROR(SEARCH("Pendente",D760)))</formula>
    </cfRule>
    <cfRule type="containsText" dxfId="14963" priority="20491" operator="containsText" text="Concluído">
      <formula>NOT(ISERROR(SEARCH("Concluído",D760)))</formula>
    </cfRule>
    <cfRule type="containsText" dxfId="14962" priority="20492" operator="containsText" text="Reprogramado">
      <formula>NOT(ISERROR(SEARCH("Reprogramado",D760)))</formula>
    </cfRule>
    <cfRule type="containsText" dxfId="14961" priority="20493" operator="containsText" text="Remanejado">
      <formula>NOT(ISERROR(SEARCH("Remanejado",D760)))</formula>
    </cfRule>
    <cfRule type="containsText" dxfId="14960" priority="20494" operator="containsText" text="Cancelado">
      <formula>NOT(ISERROR(SEARCH("Cancelado",D760)))</formula>
    </cfRule>
    <cfRule type="containsText" dxfId="14959" priority="20495" operator="containsText" text="Suspensa">
      <formula>NOT(ISERROR(SEARCH("Suspensa",D760)))</formula>
    </cfRule>
    <cfRule type="containsText" dxfId="14958" priority="20496" operator="containsText" text="Pendente">
      <formula>NOT(ISERROR(SEARCH("Pendente",D760)))</formula>
    </cfRule>
    <cfRule type="containsText" dxfId="14957" priority="20497" operator="containsText" text="Concluído">
      <formula>NOT(ISERROR(SEARCH("Concluído",D760)))</formula>
    </cfRule>
    <cfRule type="containsText" dxfId="14956" priority="20498" operator="containsText" text="Não">
      <formula>NOT(ISERROR(SEARCH("Não",D760)))</formula>
    </cfRule>
    <cfRule type="containsText" dxfId="14955" priority="20499" operator="containsText" text="Reprogramado">
      <formula>NOT(ISERROR(SEARCH("Reprogramado",D760)))</formula>
    </cfRule>
    <cfRule type="containsText" dxfId="14954" priority="20500" operator="containsText" text="Remanejado">
      <formula>NOT(ISERROR(SEARCH("Remanejado",D760)))</formula>
    </cfRule>
    <cfRule type="containsText" dxfId="14953" priority="20501" operator="containsText" text="Cancelado">
      <formula>NOT(ISERROR(SEARCH("Cancelado",D760)))</formula>
    </cfRule>
    <cfRule type="containsText" dxfId="14952" priority="20502" operator="containsText" text="Suspensa">
      <formula>NOT(ISERROR(SEARCH("Suspensa",D760)))</formula>
    </cfRule>
    <cfRule type="containsText" dxfId="14951" priority="20503" operator="containsText" text="Pendente">
      <formula>NOT(ISERROR(SEARCH("Pendente",D760)))</formula>
    </cfRule>
    <cfRule type="containsText" dxfId="14950" priority="20504" operator="containsText" text="Concluído">
      <formula>NOT(ISERROR(SEARCH("Concluído",D760)))</formula>
    </cfRule>
    <cfRule type="containsText" dxfId="14949" priority="20505" operator="containsText" text="Reprogramado">
      <formula>NOT(ISERROR(SEARCH("Reprogramado",D760)))</formula>
    </cfRule>
    <cfRule type="containsText" dxfId="14948" priority="20506" operator="containsText" text="Remanejado">
      <formula>NOT(ISERROR(SEARCH("Remanejado",D760)))</formula>
    </cfRule>
    <cfRule type="containsText" dxfId="14947" priority="20507" operator="containsText" text="Cancelado">
      <formula>NOT(ISERROR(SEARCH("Cancelado",D760)))</formula>
    </cfRule>
    <cfRule type="containsText" dxfId="14946" priority="20508" operator="containsText" text="Suspensa">
      <formula>NOT(ISERROR(SEARCH("Suspensa",D760)))</formula>
    </cfRule>
    <cfRule type="containsText" dxfId="14945" priority="20509" operator="containsText" text="Pendente">
      <formula>NOT(ISERROR(SEARCH("Pendente",D760)))</formula>
    </cfRule>
    <cfRule type="containsText" dxfId="14944" priority="20510" operator="containsText" text="Concluído">
      <formula>NOT(ISERROR(SEARCH("Concluído",D760)))</formula>
    </cfRule>
    <cfRule type="containsText" dxfId="14943" priority="20511" operator="containsText" text="Reprogramado">
      <formula>NOT(ISERROR(SEARCH("Reprogramado",D760)))</formula>
    </cfRule>
    <cfRule type="containsText" dxfId="14942" priority="20512" operator="containsText" text="Remanejado">
      <formula>NOT(ISERROR(SEARCH("Remanejado",D760)))</formula>
    </cfRule>
    <cfRule type="containsText" dxfId="14941" priority="20513" operator="containsText" text="Cancelado">
      <formula>NOT(ISERROR(SEARCH("Cancelado",D760)))</formula>
    </cfRule>
    <cfRule type="containsText" dxfId="14940" priority="20514" operator="containsText" text="Suspensa">
      <formula>NOT(ISERROR(SEARCH("Suspensa",D760)))</formula>
    </cfRule>
    <cfRule type="containsText" dxfId="14939" priority="20515" operator="containsText" text="Pendente">
      <formula>NOT(ISERROR(SEARCH("Pendente",D760)))</formula>
    </cfRule>
    <cfRule type="containsText" dxfId="14938" priority="20516" operator="containsText" text="Concluído">
      <formula>NOT(ISERROR(SEARCH("Concluído",D760)))</formula>
    </cfRule>
    <cfRule type="containsText" dxfId="14937" priority="20517" operator="containsText" text="Não">
      <formula>NOT(ISERROR(SEARCH("Não",D760)))</formula>
    </cfRule>
    <cfRule type="containsText" dxfId="14936" priority="20518" operator="containsText" text="Reprogramado">
      <formula>NOT(ISERROR(SEARCH("Reprogramado",D760)))</formula>
    </cfRule>
    <cfRule type="containsText" dxfId="14935" priority="20519" operator="containsText" text="Remanejado">
      <formula>NOT(ISERROR(SEARCH("Remanejado",D760)))</formula>
    </cfRule>
    <cfRule type="containsText" dxfId="14934" priority="20520" operator="containsText" text="Cancelado">
      <formula>NOT(ISERROR(SEARCH("Cancelado",D760)))</formula>
    </cfRule>
    <cfRule type="containsText" dxfId="14933" priority="20521" operator="containsText" text="Suspensa">
      <formula>NOT(ISERROR(SEARCH("Suspensa",D760)))</formula>
    </cfRule>
    <cfRule type="containsText" dxfId="14932" priority="20522" operator="containsText" text="Pendente">
      <formula>NOT(ISERROR(SEARCH("Pendente",D760)))</formula>
    </cfRule>
    <cfRule type="containsText" dxfId="14931" priority="20523" operator="containsText" text="Concluído">
      <formula>NOT(ISERROR(SEARCH("Concluído",D760)))</formula>
    </cfRule>
    <cfRule type="containsText" dxfId="14930" priority="20524" operator="containsText" text="Reprogramado">
      <formula>NOT(ISERROR(SEARCH("Reprogramado",D760)))</formula>
    </cfRule>
    <cfRule type="containsText" dxfId="14929" priority="20525" operator="containsText" text="Remanejado">
      <formula>NOT(ISERROR(SEARCH("Remanejado",D760)))</formula>
    </cfRule>
    <cfRule type="containsText" dxfId="14928" priority="20526" operator="containsText" text="Cancelado">
      <formula>NOT(ISERROR(SEARCH("Cancelado",D760)))</formula>
    </cfRule>
    <cfRule type="containsText" dxfId="14927" priority="20527" operator="containsText" text="Suspensa">
      <formula>NOT(ISERROR(SEARCH("Suspensa",D760)))</formula>
    </cfRule>
    <cfRule type="containsText" dxfId="14926" priority="20528" operator="containsText" text="Pendente">
      <formula>NOT(ISERROR(SEARCH("Pendente",D760)))</formula>
    </cfRule>
    <cfRule type="containsText" dxfId="14925" priority="20529" operator="containsText" text="Concluído">
      <formula>NOT(ISERROR(SEARCH("Concluído",D760)))</formula>
    </cfRule>
    <cfRule type="containsText" dxfId="14924" priority="20530" operator="containsText" text="Não">
      <formula>NOT(ISERROR(SEARCH("Não",D760)))</formula>
    </cfRule>
    <cfRule type="containsText" dxfId="14923" priority="20531" operator="containsText" text="Reprogramado">
      <formula>NOT(ISERROR(SEARCH("Reprogramado",D760)))</formula>
    </cfRule>
    <cfRule type="containsText" dxfId="14922" priority="20532" operator="containsText" text="Remanejado">
      <formula>NOT(ISERROR(SEARCH("Remanejado",D760)))</formula>
    </cfRule>
    <cfRule type="containsText" dxfId="14921" priority="20533" operator="containsText" text="Cancelado">
      <formula>NOT(ISERROR(SEARCH("Cancelado",D760)))</formula>
    </cfRule>
    <cfRule type="containsText" dxfId="14920" priority="20534" operator="containsText" text="Suspensa">
      <formula>NOT(ISERROR(SEARCH("Suspensa",D760)))</formula>
    </cfRule>
    <cfRule type="containsText" dxfId="14919" priority="20535" operator="containsText" text="Pendente">
      <formula>NOT(ISERROR(SEARCH("Pendente",D760)))</formula>
    </cfRule>
    <cfRule type="containsText" dxfId="14918" priority="20536" operator="containsText" text="Concluído">
      <formula>NOT(ISERROR(SEARCH("Concluído",D760)))</formula>
    </cfRule>
    <cfRule type="containsText" dxfId="14917" priority="20537" operator="containsText" text="Reprogramado">
      <formula>NOT(ISERROR(SEARCH("Reprogramado",D760)))</formula>
    </cfRule>
    <cfRule type="containsText" dxfId="14916" priority="20538" operator="containsText" text="Remanejado">
      <formula>NOT(ISERROR(SEARCH("Remanejado",D760)))</formula>
    </cfRule>
    <cfRule type="containsText" dxfId="14915" priority="20539" operator="containsText" text="Cancelado">
      <formula>NOT(ISERROR(SEARCH("Cancelado",D760)))</formula>
    </cfRule>
    <cfRule type="containsText" dxfId="14914" priority="20540" operator="containsText" text="Suspensa">
      <formula>NOT(ISERROR(SEARCH("Suspensa",D760)))</formula>
    </cfRule>
    <cfRule type="containsText" dxfId="14913" priority="20541" operator="containsText" text="Pendente">
      <formula>NOT(ISERROR(SEARCH("Pendente",D760)))</formula>
    </cfRule>
    <cfRule type="containsText" dxfId="14912" priority="20542" operator="containsText" text="Concluído">
      <formula>NOT(ISERROR(SEARCH("Concluído",D760)))</formula>
    </cfRule>
    <cfRule type="containsText" dxfId="14911" priority="20543" operator="containsText" text="Não">
      <formula>NOT(ISERROR(SEARCH("Não",D760)))</formula>
    </cfRule>
    <cfRule type="containsText" dxfId="14910" priority="20544" operator="containsText" text="Reprogramado">
      <formula>NOT(ISERROR(SEARCH("Reprogramado",D760)))</formula>
    </cfRule>
    <cfRule type="containsText" dxfId="14909" priority="20545" operator="containsText" text="Remanejado">
      <formula>NOT(ISERROR(SEARCH("Remanejado",D760)))</formula>
    </cfRule>
    <cfRule type="containsText" dxfId="14908" priority="20546" operator="containsText" text="Cancelado">
      <formula>NOT(ISERROR(SEARCH("Cancelado",D760)))</formula>
    </cfRule>
    <cfRule type="containsText" dxfId="14907" priority="20547" operator="containsText" text="Suspensa">
      <formula>NOT(ISERROR(SEARCH("Suspensa",D760)))</formula>
    </cfRule>
    <cfRule type="containsText" dxfId="14906" priority="20548" operator="containsText" text="Pendente">
      <formula>NOT(ISERROR(SEARCH("Pendente",D760)))</formula>
    </cfRule>
    <cfRule type="containsText" dxfId="14905" priority="20549" operator="containsText" text="Concluído">
      <formula>NOT(ISERROR(SEARCH("Concluído",D760)))</formula>
    </cfRule>
    <cfRule type="containsText" dxfId="14904" priority="20550" operator="containsText" text="Reprogramado">
      <formula>NOT(ISERROR(SEARCH("Reprogramado",D760)))</formula>
    </cfRule>
    <cfRule type="containsText" dxfId="14903" priority="20551" operator="containsText" text="Remanejado">
      <formula>NOT(ISERROR(SEARCH("Remanejado",D760)))</formula>
    </cfRule>
    <cfRule type="containsText" dxfId="14902" priority="20552" operator="containsText" text="Cancelado">
      <formula>NOT(ISERROR(SEARCH("Cancelado",D760)))</formula>
    </cfRule>
    <cfRule type="containsText" dxfId="14901" priority="20553" operator="containsText" text="Suspensa">
      <formula>NOT(ISERROR(SEARCH("Suspensa",D760)))</formula>
    </cfRule>
    <cfRule type="containsText" dxfId="14900" priority="20554" operator="containsText" text="Pendente">
      <formula>NOT(ISERROR(SEARCH("Pendente",D760)))</formula>
    </cfRule>
    <cfRule type="containsText" dxfId="14899" priority="20555" operator="containsText" text="Concluído">
      <formula>NOT(ISERROR(SEARCH("Concluído",D760)))</formula>
    </cfRule>
    <cfRule type="containsText" dxfId="14898" priority="20556" operator="containsText" text="Reprogramado">
      <formula>NOT(ISERROR(SEARCH("Reprogramado",D760)))</formula>
    </cfRule>
    <cfRule type="containsText" dxfId="14897" priority="20557" operator="containsText" text="Remanejado">
      <formula>NOT(ISERROR(SEARCH("Remanejado",D760)))</formula>
    </cfRule>
    <cfRule type="containsText" dxfId="14896" priority="20558" operator="containsText" text="Cancelado">
      <formula>NOT(ISERROR(SEARCH("Cancelado",D760)))</formula>
    </cfRule>
    <cfRule type="containsText" dxfId="14895" priority="20559" operator="containsText" text="Suspensa">
      <formula>NOT(ISERROR(SEARCH("Suspensa",D760)))</formula>
    </cfRule>
    <cfRule type="containsText" dxfId="14894" priority="20560" operator="containsText" text="Pendente">
      <formula>NOT(ISERROR(SEARCH("Pendente",D760)))</formula>
    </cfRule>
    <cfRule type="containsText" dxfId="14893" priority="20561" operator="containsText" text="Concluído">
      <formula>NOT(ISERROR(SEARCH("Concluído",D760)))</formula>
    </cfRule>
    <cfRule type="containsText" dxfId="14892" priority="20562" operator="containsText" text="Reprogramado">
      <formula>NOT(ISERROR(SEARCH("Reprogramado",D760)))</formula>
    </cfRule>
    <cfRule type="containsText" dxfId="14891" priority="20563" operator="containsText" text="Remanejado">
      <formula>NOT(ISERROR(SEARCH("Remanejado",D760)))</formula>
    </cfRule>
    <cfRule type="containsText" dxfId="14890" priority="20564" operator="containsText" text="Cancelado">
      <formula>NOT(ISERROR(SEARCH("Cancelado",D760)))</formula>
    </cfRule>
    <cfRule type="containsText" dxfId="14889" priority="20565" operator="containsText" text="Suspensa">
      <formula>NOT(ISERROR(SEARCH("Suspensa",D760)))</formula>
    </cfRule>
    <cfRule type="containsText" dxfId="14888" priority="20566" operator="containsText" text="Pendente">
      <formula>NOT(ISERROR(SEARCH("Pendente",D760)))</formula>
    </cfRule>
    <cfRule type="containsText" dxfId="14887" priority="20567" operator="containsText" text="Concluído">
      <formula>NOT(ISERROR(SEARCH("Concluído",D760)))</formula>
    </cfRule>
    <cfRule type="containsText" dxfId="14886" priority="20568" operator="containsText" text="Não">
      <formula>NOT(ISERROR(SEARCH("Não",D760)))</formula>
    </cfRule>
    <cfRule type="containsText" dxfId="14885" priority="20570" operator="containsText" text="Reprogramado">
      <formula>NOT(ISERROR(SEARCH("Reprogramado",D760)))</formula>
    </cfRule>
    <cfRule type="containsText" dxfId="14884" priority="20571" operator="containsText" text="Remanejado">
      <formula>NOT(ISERROR(SEARCH("Remanejado",D760)))</formula>
    </cfRule>
    <cfRule type="containsText" dxfId="14883" priority="20572" operator="containsText" text="Cancelado">
      <formula>NOT(ISERROR(SEARCH("Cancelado",D760)))</formula>
    </cfRule>
    <cfRule type="containsText" dxfId="14882" priority="20573" operator="containsText" text="Suspensa">
      <formula>NOT(ISERROR(SEARCH("Suspensa",D760)))</formula>
    </cfRule>
    <cfRule type="containsText" dxfId="14881" priority="20574" operator="containsText" text="Pendente">
      <formula>NOT(ISERROR(SEARCH("Pendente",D760)))</formula>
    </cfRule>
    <cfRule type="containsText" dxfId="14880" priority="20575" operator="containsText" text="Concluído">
      <formula>NOT(ISERROR(SEARCH("Concluído",D760)))</formula>
    </cfRule>
    <cfRule type="containsText" dxfId="14879" priority="20576" operator="containsText" text="Reprogramado">
      <formula>NOT(ISERROR(SEARCH("Reprogramado",D760)))</formula>
    </cfRule>
    <cfRule type="containsText" dxfId="14878" priority="20577" operator="containsText" text="Remanejado">
      <formula>NOT(ISERROR(SEARCH("Remanejado",D760)))</formula>
    </cfRule>
    <cfRule type="containsText" dxfId="14877" priority="20578" operator="containsText" text="Cancelado">
      <formula>NOT(ISERROR(SEARCH("Cancelado",D760)))</formula>
    </cfRule>
    <cfRule type="containsText" dxfId="14876" priority="20579" operator="containsText" text="Suspensa">
      <formula>NOT(ISERROR(SEARCH("Suspensa",D760)))</formula>
    </cfRule>
    <cfRule type="containsText" dxfId="14875" priority="20580" operator="containsText" text="Pendente">
      <formula>NOT(ISERROR(SEARCH("Pendente",D760)))</formula>
    </cfRule>
    <cfRule type="containsText" dxfId="14874" priority="20581" operator="containsText" text="Concluído">
      <formula>NOT(ISERROR(SEARCH("Concluído",D760)))</formula>
    </cfRule>
    <cfRule type="containsText" dxfId="14873" priority="20582" operator="containsText" text="Não">
      <formula>NOT(ISERROR(SEARCH("Não",D760)))</formula>
    </cfRule>
    <cfRule type="containsText" dxfId="14872" priority="20583" operator="containsText" text="Reprogramado">
      <formula>NOT(ISERROR(SEARCH("Reprogramado",D760)))</formula>
    </cfRule>
    <cfRule type="containsText" dxfId="14871" priority="20584" operator="containsText" text="Remanejado">
      <formula>NOT(ISERROR(SEARCH("Remanejado",D760)))</formula>
    </cfRule>
    <cfRule type="containsText" dxfId="14870" priority="20585" operator="containsText" text="Cancelado">
      <formula>NOT(ISERROR(SEARCH("Cancelado",D760)))</formula>
    </cfRule>
    <cfRule type="containsText" dxfId="14869" priority="20586" operator="containsText" text="Suspensa">
      <formula>NOT(ISERROR(SEARCH("Suspensa",D760)))</formula>
    </cfRule>
    <cfRule type="containsText" dxfId="14868" priority="20587" operator="containsText" text="Pendente">
      <formula>NOT(ISERROR(SEARCH("Pendente",D760)))</formula>
    </cfRule>
    <cfRule type="containsText" dxfId="14867" priority="20588" operator="containsText" text="Concluído">
      <formula>NOT(ISERROR(SEARCH("Concluído",D760)))</formula>
    </cfRule>
    <cfRule type="containsText" dxfId="14866" priority="20589" operator="containsText" text="Reprogramado">
      <formula>NOT(ISERROR(SEARCH("Reprogramado",D760)))</formula>
    </cfRule>
    <cfRule type="containsText" dxfId="14865" priority="20590" operator="containsText" text="Remanejado">
      <formula>NOT(ISERROR(SEARCH("Remanejado",D760)))</formula>
    </cfRule>
    <cfRule type="containsText" dxfId="14864" priority="20591" operator="containsText" text="Cancelado">
      <formula>NOT(ISERROR(SEARCH("Cancelado",D760)))</formula>
    </cfRule>
    <cfRule type="containsText" dxfId="14863" priority="20592" operator="containsText" text="Suspensa">
      <formula>NOT(ISERROR(SEARCH("Suspensa",D760)))</formula>
    </cfRule>
    <cfRule type="containsText" dxfId="14862" priority="20593" operator="containsText" text="Pendente">
      <formula>NOT(ISERROR(SEARCH("Pendente",D760)))</formula>
    </cfRule>
    <cfRule type="containsText" dxfId="14861" priority="20594" operator="containsText" text="Concluído">
      <formula>NOT(ISERROR(SEARCH("Concluído",D760)))</formula>
    </cfRule>
    <cfRule type="containsText" dxfId="14860" priority="20595" operator="containsText" text="Não">
      <formula>NOT(ISERROR(SEARCH("Não",D760)))</formula>
    </cfRule>
    <cfRule type="containsText" dxfId="14859" priority="20596" operator="containsText" text="Reprogramado">
      <formula>NOT(ISERROR(SEARCH("Reprogramado",D760)))</formula>
    </cfRule>
    <cfRule type="containsText" dxfId="14858" priority="20597" operator="containsText" text="Remanejado">
      <formula>NOT(ISERROR(SEARCH("Remanejado",D760)))</formula>
    </cfRule>
    <cfRule type="containsText" dxfId="14857" priority="20598" operator="containsText" text="Cancelado">
      <formula>NOT(ISERROR(SEARCH("Cancelado",D760)))</formula>
    </cfRule>
    <cfRule type="containsText" dxfId="14856" priority="20599" operator="containsText" text="Suspensa">
      <formula>NOT(ISERROR(SEARCH("Suspensa",D760)))</formula>
    </cfRule>
    <cfRule type="containsText" dxfId="14855" priority="20600" operator="containsText" text="Pendente">
      <formula>NOT(ISERROR(SEARCH("Pendente",D760)))</formula>
    </cfRule>
    <cfRule type="containsText" dxfId="14854" priority="20601" operator="containsText" text="Concluído">
      <formula>NOT(ISERROR(SEARCH("Concluído",D760)))</formula>
    </cfRule>
    <cfRule type="containsText" dxfId="14853" priority="20602" operator="containsText" text="Reprogramado">
      <formula>NOT(ISERROR(SEARCH("Reprogramado",D760)))</formula>
    </cfRule>
    <cfRule type="containsText" dxfId="14852" priority="20603" operator="containsText" text="Remanejado">
      <formula>NOT(ISERROR(SEARCH("Remanejado",D760)))</formula>
    </cfRule>
    <cfRule type="containsText" dxfId="14851" priority="20604" operator="containsText" text="Cancelado">
      <formula>NOT(ISERROR(SEARCH("Cancelado",D760)))</formula>
    </cfRule>
    <cfRule type="containsText" dxfId="14850" priority="20605" operator="containsText" text="Suspensa">
      <formula>NOT(ISERROR(SEARCH("Suspensa",D760)))</formula>
    </cfRule>
    <cfRule type="containsText" dxfId="14849" priority="20606" operator="containsText" text="Pendente">
      <formula>NOT(ISERROR(SEARCH("Pendente",D760)))</formula>
    </cfRule>
    <cfRule type="containsText" dxfId="14848" priority="20607" operator="containsText" text="Concluído">
      <formula>NOT(ISERROR(SEARCH("Concluído",D760)))</formula>
    </cfRule>
    <cfRule type="containsText" dxfId="14847" priority="20608" operator="containsText" text="Reprogramado">
      <formula>NOT(ISERROR(SEARCH("Reprogramado",D760)))</formula>
    </cfRule>
    <cfRule type="containsText" dxfId="14846" priority="20609" operator="containsText" text="Remanejado">
      <formula>NOT(ISERROR(SEARCH("Remanejado",D760)))</formula>
    </cfRule>
    <cfRule type="containsText" dxfId="14845" priority="20610" operator="containsText" text="Cancelado">
      <formula>NOT(ISERROR(SEARCH("Cancelado",D760)))</formula>
    </cfRule>
    <cfRule type="containsText" dxfId="14844" priority="20611" operator="containsText" text="Suspensa">
      <formula>NOT(ISERROR(SEARCH("Suspensa",D760)))</formula>
    </cfRule>
    <cfRule type="containsText" dxfId="14843" priority="20612" operator="containsText" text="Pendente">
      <formula>NOT(ISERROR(SEARCH("Pendente",D760)))</formula>
    </cfRule>
    <cfRule type="containsText" dxfId="14842" priority="20613" operator="containsText" text="Concluído">
      <formula>NOT(ISERROR(SEARCH("Concluído",D760)))</formula>
    </cfRule>
    <cfRule type="containsText" dxfId="14841" priority="20614" operator="containsText" text="Reprogramado">
      <formula>NOT(ISERROR(SEARCH("Reprogramado",D760)))</formula>
    </cfRule>
    <cfRule type="containsText" dxfId="14840" priority="20615" operator="containsText" text="Remanejado">
      <formula>NOT(ISERROR(SEARCH("Remanejado",D760)))</formula>
    </cfRule>
    <cfRule type="containsText" dxfId="14839" priority="20616" operator="containsText" text="Cancelado">
      <formula>NOT(ISERROR(SEARCH("Cancelado",D760)))</formula>
    </cfRule>
    <cfRule type="containsText" dxfId="14838" priority="20617" operator="containsText" text="Suspensa">
      <formula>NOT(ISERROR(SEARCH("Suspensa",D760)))</formula>
    </cfRule>
    <cfRule type="containsText" dxfId="14837" priority="20618" operator="containsText" text="Pendente">
      <formula>NOT(ISERROR(SEARCH("Pendente",D760)))</formula>
    </cfRule>
    <cfRule type="containsText" dxfId="14836" priority="20619" operator="containsText" text="Concluído">
      <formula>NOT(ISERROR(SEARCH("Concluído",D760)))</formula>
    </cfRule>
    <cfRule type="containsText" dxfId="14835" priority="20620" operator="containsText" text="Não">
      <formula>NOT(ISERROR(SEARCH("Não",D760)))</formula>
    </cfRule>
    <cfRule type="containsText" dxfId="14834" priority="20622" operator="containsText" text="Reprogramado">
      <formula>NOT(ISERROR(SEARCH("Reprogramado",D760)))</formula>
    </cfRule>
    <cfRule type="containsText" dxfId="14833" priority="20623" operator="containsText" text="Remanejado">
      <formula>NOT(ISERROR(SEARCH("Remanejado",D760)))</formula>
    </cfRule>
    <cfRule type="containsText" dxfId="14832" priority="20624" operator="containsText" text="Cancelado">
      <formula>NOT(ISERROR(SEARCH("Cancelado",D760)))</formula>
    </cfRule>
    <cfRule type="containsText" dxfId="14831" priority="20625" operator="containsText" text="Suspensa">
      <formula>NOT(ISERROR(SEARCH("Suspensa",D760)))</formula>
    </cfRule>
    <cfRule type="containsText" dxfId="14830" priority="20626" operator="containsText" text="Pendente">
      <formula>NOT(ISERROR(SEARCH("Pendente",D760)))</formula>
    </cfRule>
    <cfRule type="containsText" dxfId="14829" priority="20627" operator="containsText" text="Concluído">
      <formula>NOT(ISERROR(SEARCH("Concluído",D760)))</formula>
    </cfRule>
    <cfRule type="containsText" dxfId="14828" priority="20628" operator="containsText" text="Reprogramado">
      <formula>NOT(ISERROR(SEARCH("Reprogramado",D760)))</formula>
    </cfRule>
    <cfRule type="containsText" dxfId="14827" priority="20629" operator="containsText" text="Remanejado">
      <formula>NOT(ISERROR(SEARCH("Remanejado",D760)))</formula>
    </cfRule>
    <cfRule type="containsText" dxfId="14826" priority="20630" operator="containsText" text="Cancelado">
      <formula>NOT(ISERROR(SEARCH("Cancelado",D760)))</formula>
    </cfRule>
    <cfRule type="containsText" dxfId="14825" priority="20631" operator="containsText" text="Suspensa">
      <formula>NOT(ISERROR(SEARCH("Suspensa",D760)))</formula>
    </cfRule>
    <cfRule type="containsText" dxfId="14824" priority="20632" operator="containsText" text="Pendente">
      <formula>NOT(ISERROR(SEARCH("Pendente",D760)))</formula>
    </cfRule>
    <cfRule type="containsText" dxfId="14823" priority="20633" operator="containsText" text="Concluído">
      <formula>NOT(ISERROR(SEARCH("Concluído",D760)))</formula>
    </cfRule>
    <cfRule type="containsText" dxfId="14822" priority="20634" operator="containsText" text="Reprogramado">
      <formula>NOT(ISERROR(SEARCH("Reprogramado",D760)))</formula>
    </cfRule>
    <cfRule type="containsText" dxfId="14821" priority="20635" operator="containsText" text="Remanejado">
      <formula>NOT(ISERROR(SEARCH("Remanejado",D760)))</formula>
    </cfRule>
    <cfRule type="containsText" dxfId="14820" priority="20636" operator="containsText" text="Cancelado">
      <formula>NOT(ISERROR(SEARCH("Cancelado",D760)))</formula>
    </cfRule>
    <cfRule type="containsText" dxfId="14819" priority="20637" operator="containsText" text="Suspensa">
      <formula>NOT(ISERROR(SEARCH("Suspensa",D760)))</formula>
    </cfRule>
    <cfRule type="containsText" dxfId="14818" priority="20638" operator="containsText" text="Pendente">
      <formula>NOT(ISERROR(SEARCH("Pendente",D760)))</formula>
    </cfRule>
    <cfRule type="containsText" dxfId="14817" priority="20639" operator="containsText" text="Concluído">
      <formula>NOT(ISERROR(SEARCH("Concluído",D760)))</formula>
    </cfRule>
    <cfRule type="containsText" dxfId="14816" priority="20640" operator="containsText" text="Reprogramado">
      <formula>NOT(ISERROR(SEARCH("Reprogramado",D760)))</formula>
    </cfRule>
    <cfRule type="containsText" dxfId="14815" priority="20641" operator="containsText" text="Remanejado">
      <formula>NOT(ISERROR(SEARCH("Remanejado",D760)))</formula>
    </cfRule>
    <cfRule type="containsText" dxfId="14814" priority="20642" operator="containsText" text="Cancelado">
      <formula>NOT(ISERROR(SEARCH("Cancelado",D760)))</formula>
    </cfRule>
    <cfRule type="containsText" dxfId="14813" priority="20643" operator="containsText" text="Suspensa">
      <formula>NOT(ISERROR(SEARCH("Suspensa",D760)))</formula>
    </cfRule>
    <cfRule type="containsText" dxfId="14812" priority="20644" operator="containsText" text="Pendente">
      <formula>NOT(ISERROR(SEARCH("Pendente",D760)))</formula>
    </cfRule>
    <cfRule type="containsText" dxfId="14811" priority="20645" operator="containsText" text="Concluído">
      <formula>NOT(ISERROR(SEARCH("Concluído",D760)))</formula>
    </cfRule>
    <cfRule type="containsText" dxfId="14810" priority="20646" operator="containsText" text="Reprogramado">
      <formula>NOT(ISERROR(SEARCH("Reprogramado",D760)))</formula>
    </cfRule>
    <cfRule type="containsText" dxfId="14809" priority="20647" operator="containsText" text="Remanejado">
      <formula>NOT(ISERROR(SEARCH("Remanejado",D760)))</formula>
    </cfRule>
    <cfRule type="containsText" dxfId="14808" priority="20648" operator="containsText" text="Cancelado">
      <formula>NOT(ISERROR(SEARCH("Cancelado",D760)))</formula>
    </cfRule>
    <cfRule type="containsText" dxfId="14807" priority="20649" operator="containsText" text="Suspensa">
      <formula>NOT(ISERROR(SEARCH("Suspensa",D760)))</formula>
    </cfRule>
    <cfRule type="containsText" dxfId="14806" priority="20650" operator="containsText" text="Pendente">
      <formula>NOT(ISERROR(SEARCH("Pendente",D760)))</formula>
    </cfRule>
    <cfRule type="containsText" dxfId="14805" priority="20651" operator="containsText" text="Concluído">
      <formula>NOT(ISERROR(SEARCH("Concluído",D760)))</formula>
    </cfRule>
    <cfRule type="containsText" dxfId="14804" priority="20652" operator="containsText" text="Não">
      <formula>NOT(ISERROR(SEARCH("Não",D760)))</formula>
    </cfRule>
    <cfRule type="containsText" dxfId="14803" priority="20654" operator="containsText" text="Reprogramado">
      <formula>NOT(ISERROR(SEARCH("Reprogramado",D760)))</formula>
    </cfRule>
    <cfRule type="containsText" dxfId="14802" priority="20655" operator="containsText" text="Remanejado">
      <formula>NOT(ISERROR(SEARCH("Remanejado",D760)))</formula>
    </cfRule>
    <cfRule type="containsText" dxfId="14801" priority="20656" operator="containsText" text="Cancelado">
      <formula>NOT(ISERROR(SEARCH("Cancelado",D760)))</formula>
    </cfRule>
    <cfRule type="containsText" dxfId="14800" priority="20657" operator="containsText" text="Suspensa">
      <formula>NOT(ISERROR(SEARCH("Suspensa",D760)))</formula>
    </cfRule>
    <cfRule type="containsText" dxfId="14799" priority="20658" operator="containsText" text="Pendente">
      <formula>NOT(ISERROR(SEARCH("Pendente",D760)))</formula>
    </cfRule>
    <cfRule type="containsText" dxfId="14798" priority="20659" operator="containsText" text="Concluído">
      <formula>NOT(ISERROR(SEARCH("Concluído",D760)))</formula>
    </cfRule>
    <cfRule type="containsText" dxfId="14797" priority="20660" operator="containsText" text="Reprogramado">
      <formula>NOT(ISERROR(SEARCH("Reprogramado",D760)))</formula>
    </cfRule>
    <cfRule type="containsText" dxfId="14796" priority="20661" operator="containsText" text="Remanejado">
      <formula>NOT(ISERROR(SEARCH("Remanejado",D760)))</formula>
    </cfRule>
    <cfRule type="containsText" dxfId="14795" priority="20662" operator="containsText" text="Cancelado">
      <formula>NOT(ISERROR(SEARCH("Cancelado",D760)))</formula>
    </cfRule>
    <cfRule type="containsText" dxfId="14794" priority="20663" operator="containsText" text="Suspensa">
      <formula>NOT(ISERROR(SEARCH("Suspensa",D760)))</formula>
    </cfRule>
    <cfRule type="containsText" dxfId="14793" priority="20664" operator="containsText" text="Pendente">
      <formula>NOT(ISERROR(SEARCH("Pendente",D760)))</formula>
    </cfRule>
    <cfRule type="containsText" dxfId="14792" priority="20665" operator="containsText" text="Concluído">
      <formula>NOT(ISERROR(SEARCH("Concluído",D760)))</formula>
    </cfRule>
    <cfRule type="containsText" dxfId="14791" priority="20666" operator="containsText" text="Reprogramado">
      <formula>NOT(ISERROR(SEARCH("Reprogramado",D760)))</formula>
    </cfRule>
    <cfRule type="containsText" dxfId="14790" priority="20667" operator="containsText" text="Remanejado">
      <formula>NOT(ISERROR(SEARCH("Remanejado",D760)))</formula>
    </cfRule>
    <cfRule type="containsText" dxfId="14789" priority="20668" operator="containsText" text="Cancelado">
      <formula>NOT(ISERROR(SEARCH("Cancelado",D760)))</formula>
    </cfRule>
    <cfRule type="containsText" dxfId="14788" priority="20669" operator="containsText" text="Suspensa">
      <formula>NOT(ISERROR(SEARCH("Suspensa",D760)))</formula>
    </cfRule>
    <cfRule type="containsText" dxfId="14787" priority="20670" operator="containsText" text="Pendente">
      <formula>NOT(ISERROR(SEARCH("Pendente",D760)))</formula>
    </cfRule>
    <cfRule type="containsText" dxfId="14786" priority="20671" operator="containsText" text="Concluído">
      <formula>NOT(ISERROR(SEARCH("Concluído",D760)))</formula>
    </cfRule>
    <cfRule type="containsText" dxfId="14785" priority="20672" operator="containsText" text="Reprogramado">
      <formula>NOT(ISERROR(SEARCH("Reprogramado",D760)))</formula>
    </cfRule>
    <cfRule type="containsText" dxfId="14784" priority="20673" operator="containsText" text="Remanejado">
      <formula>NOT(ISERROR(SEARCH("Remanejado",D760)))</formula>
    </cfRule>
    <cfRule type="containsText" dxfId="14783" priority="20674" operator="containsText" text="Cancelado">
      <formula>NOT(ISERROR(SEARCH("Cancelado",D760)))</formula>
    </cfRule>
    <cfRule type="containsText" dxfId="14782" priority="20675" operator="containsText" text="Suspensa">
      <formula>NOT(ISERROR(SEARCH("Suspensa",D760)))</formula>
    </cfRule>
    <cfRule type="containsText" dxfId="14781" priority="20676" operator="containsText" text="Pendente">
      <formula>NOT(ISERROR(SEARCH("Pendente",D760)))</formula>
    </cfRule>
    <cfRule type="containsText" dxfId="14780" priority="20677" operator="containsText" text="Concluído">
      <formula>NOT(ISERROR(SEARCH("Concluído",D760)))</formula>
    </cfRule>
    <cfRule type="containsText" dxfId="14779" priority="20678" operator="containsText" text="Não">
      <formula>NOT(ISERROR(SEARCH("Não",D760)))</formula>
    </cfRule>
    <cfRule type="containsText" dxfId="14778" priority="20679" operator="containsText" text="Reprogramado">
      <formula>NOT(ISERROR(SEARCH("Reprogramado",D760)))</formula>
    </cfRule>
    <cfRule type="containsText" dxfId="14777" priority="20680" operator="containsText" text="Remanejado">
      <formula>NOT(ISERROR(SEARCH("Remanejado",D760)))</formula>
    </cfRule>
    <cfRule type="containsText" dxfId="14776" priority="20681" operator="containsText" text="Cancelado">
      <formula>NOT(ISERROR(SEARCH("Cancelado",D760)))</formula>
    </cfRule>
    <cfRule type="containsText" dxfId="14775" priority="20682" operator="containsText" text="Suspensa">
      <formula>NOT(ISERROR(SEARCH("Suspensa",D760)))</formula>
    </cfRule>
    <cfRule type="containsText" dxfId="14774" priority="20683" operator="containsText" text="Pendente">
      <formula>NOT(ISERROR(SEARCH("Pendente",D760)))</formula>
    </cfRule>
    <cfRule type="containsText" dxfId="14773" priority="20684" operator="containsText" text="Concluído">
      <formula>NOT(ISERROR(SEARCH("Concluído",D760)))</formula>
    </cfRule>
    <cfRule type="containsText" dxfId="14772" priority="20685" operator="containsText" text="Reprogramado">
      <formula>NOT(ISERROR(SEARCH("Reprogramado",D760)))</formula>
    </cfRule>
    <cfRule type="containsText" dxfId="14771" priority="20686" operator="containsText" text="Remanejado">
      <formula>NOT(ISERROR(SEARCH("Remanejado",D760)))</formula>
    </cfRule>
    <cfRule type="containsText" dxfId="14770" priority="20687" operator="containsText" text="Cancelado">
      <formula>NOT(ISERROR(SEARCH("Cancelado",D760)))</formula>
    </cfRule>
    <cfRule type="containsText" dxfId="14769" priority="20688" operator="containsText" text="Suspensa">
      <formula>NOT(ISERROR(SEARCH("Suspensa",D760)))</formula>
    </cfRule>
    <cfRule type="containsText" dxfId="14768" priority="20689" operator="containsText" text="Pendente">
      <formula>NOT(ISERROR(SEARCH("Pendente",D760)))</formula>
    </cfRule>
    <cfRule type="containsText" dxfId="14767" priority="20690" operator="containsText" text="Concluído">
      <formula>NOT(ISERROR(SEARCH("Concluído",D760)))</formula>
    </cfRule>
    <cfRule type="containsText" dxfId="14766" priority="20691" operator="containsText" text="Não">
      <formula>NOT(ISERROR(SEARCH("Não",D760)))</formula>
    </cfRule>
    <cfRule type="containsText" dxfId="14765" priority="20692" operator="containsText" text="Reprogramado">
      <formula>NOT(ISERROR(SEARCH("Reprogramado",D760)))</formula>
    </cfRule>
    <cfRule type="containsText" dxfId="14764" priority="20693" operator="containsText" text="Remanejado">
      <formula>NOT(ISERROR(SEARCH("Remanejado",D760)))</formula>
    </cfRule>
    <cfRule type="containsText" dxfId="14763" priority="20694" operator="containsText" text="Cancelado">
      <formula>NOT(ISERROR(SEARCH("Cancelado",D760)))</formula>
    </cfRule>
    <cfRule type="containsText" dxfId="14762" priority="20695" operator="containsText" text="Suspensa">
      <formula>NOT(ISERROR(SEARCH("Suspensa",D760)))</formula>
    </cfRule>
    <cfRule type="containsText" dxfId="14761" priority="20696" operator="containsText" text="Pendente">
      <formula>NOT(ISERROR(SEARCH("Pendente",D760)))</formula>
    </cfRule>
    <cfRule type="containsText" dxfId="14760" priority="20697" operator="containsText" text="Concluído">
      <formula>NOT(ISERROR(SEARCH("Concluído",D760)))</formula>
    </cfRule>
    <cfRule type="containsText" dxfId="14759" priority="20698" operator="containsText" text="Reprogramado">
      <formula>NOT(ISERROR(SEARCH("Reprogramado",D760)))</formula>
    </cfRule>
    <cfRule type="containsText" dxfId="14758" priority="20699" operator="containsText" text="Remanejado">
      <formula>NOT(ISERROR(SEARCH("Remanejado",D760)))</formula>
    </cfRule>
    <cfRule type="containsText" dxfId="14757" priority="20700" operator="containsText" text="Cancelado">
      <formula>NOT(ISERROR(SEARCH("Cancelado",D760)))</formula>
    </cfRule>
    <cfRule type="containsText" dxfId="14756" priority="20701" operator="containsText" text="Suspensa">
      <formula>NOT(ISERROR(SEARCH("Suspensa",D760)))</formula>
    </cfRule>
    <cfRule type="containsText" dxfId="14755" priority="20702" operator="containsText" text="Pendente">
      <formula>NOT(ISERROR(SEARCH("Pendente",D760)))</formula>
    </cfRule>
    <cfRule type="containsText" dxfId="14754" priority="20703" operator="containsText" text="Concluído">
      <formula>NOT(ISERROR(SEARCH("Concluído",D760)))</formula>
    </cfRule>
    <cfRule type="containsText" dxfId="14753" priority="20704" operator="containsText" text="Reprogramado">
      <formula>NOT(ISERROR(SEARCH("Reprogramado",D760)))</formula>
    </cfRule>
    <cfRule type="containsText" dxfId="14752" priority="20705" operator="containsText" text="Remanejado">
      <formula>NOT(ISERROR(SEARCH("Remanejado",D760)))</formula>
    </cfRule>
    <cfRule type="containsText" dxfId="14751" priority="20706" operator="containsText" text="Cancelado">
      <formula>NOT(ISERROR(SEARCH("Cancelado",D760)))</formula>
    </cfRule>
    <cfRule type="containsText" dxfId="14750" priority="20707" operator="containsText" text="Suspensa">
      <formula>NOT(ISERROR(SEARCH("Suspensa",D760)))</formula>
    </cfRule>
    <cfRule type="containsText" dxfId="14749" priority="20708" operator="containsText" text="Pendente">
      <formula>NOT(ISERROR(SEARCH("Pendente",D760)))</formula>
    </cfRule>
    <cfRule type="containsText" dxfId="14748" priority="20709" operator="containsText" text="Concluído">
      <formula>NOT(ISERROR(SEARCH("Concluído",D760)))</formula>
    </cfRule>
    <cfRule type="containsText" dxfId="14747" priority="20710" operator="containsText" text="Reprogramado">
      <formula>NOT(ISERROR(SEARCH("Reprogramado",D760)))</formula>
    </cfRule>
    <cfRule type="containsText" dxfId="14746" priority="20711" operator="containsText" text="Remanejado">
      <formula>NOT(ISERROR(SEARCH("Remanejado",D760)))</formula>
    </cfRule>
    <cfRule type="containsText" dxfId="14745" priority="20712" operator="containsText" text="Cancelado">
      <formula>NOT(ISERROR(SEARCH("Cancelado",D760)))</formula>
    </cfRule>
    <cfRule type="containsText" dxfId="14744" priority="20713" operator="containsText" text="Suspensa">
      <formula>NOT(ISERROR(SEARCH("Suspensa",D760)))</formula>
    </cfRule>
    <cfRule type="containsText" dxfId="14743" priority="20714" operator="containsText" text="Pendente">
      <formula>NOT(ISERROR(SEARCH("Pendente",D760)))</formula>
    </cfRule>
    <cfRule type="containsText" dxfId="14742" priority="20715" operator="containsText" text="Concluído">
      <formula>NOT(ISERROR(SEARCH("Concluído",D760)))</formula>
    </cfRule>
    <cfRule type="containsText" dxfId="14741" priority="20716" operator="containsText" text="Não">
      <formula>NOT(ISERROR(SEARCH("Não",D760)))</formula>
    </cfRule>
    <cfRule type="containsText" dxfId="14740" priority="20718" operator="containsText" text="Reprogramado">
      <formula>NOT(ISERROR(SEARCH("Reprogramado",D760)))</formula>
    </cfRule>
    <cfRule type="containsText" dxfId="14739" priority="20719" operator="containsText" text="Remanejado">
      <formula>NOT(ISERROR(SEARCH("Remanejado",D760)))</formula>
    </cfRule>
    <cfRule type="containsText" dxfId="14738" priority="20720" operator="containsText" text="Cancelado">
      <formula>NOT(ISERROR(SEARCH("Cancelado",D760)))</formula>
    </cfRule>
    <cfRule type="containsText" dxfId="14737" priority="20721" operator="containsText" text="Suspensa">
      <formula>NOT(ISERROR(SEARCH("Suspensa",D760)))</formula>
    </cfRule>
    <cfRule type="containsText" dxfId="14736" priority="20722" operator="containsText" text="Pendente">
      <formula>NOT(ISERROR(SEARCH("Pendente",D760)))</formula>
    </cfRule>
    <cfRule type="containsText" dxfId="14735" priority="20723" operator="containsText" text="Concluído">
      <formula>NOT(ISERROR(SEARCH("Concluído",D760)))</formula>
    </cfRule>
    <cfRule type="containsText" dxfId="14734" priority="20724" operator="containsText" text="Reprogramado">
      <formula>NOT(ISERROR(SEARCH("Reprogramado",D760)))</formula>
    </cfRule>
    <cfRule type="containsText" dxfId="14733" priority="20725" operator="containsText" text="Remanejado">
      <formula>NOT(ISERROR(SEARCH("Remanejado",D760)))</formula>
    </cfRule>
    <cfRule type="containsText" dxfId="14732" priority="20726" operator="containsText" text="Cancelado">
      <formula>NOT(ISERROR(SEARCH("Cancelado",D760)))</formula>
    </cfRule>
    <cfRule type="containsText" dxfId="14731" priority="20727" operator="containsText" text="Suspensa">
      <formula>NOT(ISERROR(SEARCH("Suspensa",D760)))</formula>
    </cfRule>
    <cfRule type="containsText" dxfId="14730" priority="20728" operator="containsText" text="Pendente">
      <formula>NOT(ISERROR(SEARCH("Pendente",D760)))</formula>
    </cfRule>
    <cfRule type="containsText" dxfId="14729" priority="20729" operator="containsText" text="Concluído">
      <formula>NOT(ISERROR(SEARCH("Concluído",D760)))</formula>
    </cfRule>
    <cfRule type="containsText" dxfId="14728" priority="20730" operator="containsText" text="Reprogramado">
      <formula>NOT(ISERROR(SEARCH("Reprogramado",D760)))</formula>
    </cfRule>
    <cfRule type="containsText" dxfId="14727" priority="20731" operator="containsText" text="Remanejado">
      <formula>NOT(ISERROR(SEARCH("Remanejado",D760)))</formula>
    </cfRule>
    <cfRule type="containsText" dxfId="14726" priority="20732" operator="containsText" text="Cancelado">
      <formula>NOT(ISERROR(SEARCH("Cancelado",D760)))</formula>
    </cfRule>
    <cfRule type="containsText" dxfId="14725" priority="20733" operator="containsText" text="Suspensa">
      <formula>NOT(ISERROR(SEARCH("Suspensa",D760)))</formula>
    </cfRule>
    <cfRule type="containsText" dxfId="14724" priority="20734" operator="containsText" text="Pendente">
      <formula>NOT(ISERROR(SEARCH("Pendente",D760)))</formula>
    </cfRule>
    <cfRule type="containsText" dxfId="14723" priority="20735" operator="containsText" text="Concluído">
      <formula>NOT(ISERROR(SEARCH("Concluído",D760)))</formula>
    </cfRule>
    <cfRule type="containsText" dxfId="14722" priority="20736" operator="containsText" text="Reprogramado">
      <formula>NOT(ISERROR(SEARCH("Reprogramado",D760)))</formula>
    </cfRule>
    <cfRule type="containsText" dxfId="14721" priority="20737" operator="containsText" text="Remanejado">
      <formula>NOT(ISERROR(SEARCH("Remanejado",D760)))</formula>
    </cfRule>
    <cfRule type="containsText" dxfId="14720" priority="20738" operator="containsText" text="Cancelado">
      <formula>NOT(ISERROR(SEARCH("Cancelado",D760)))</formula>
    </cfRule>
    <cfRule type="containsText" dxfId="14719" priority="20739" operator="containsText" text="Suspensa">
      <formula>NOT(ISERROR(SEARCH("Suspensa",D760)))</formula>
    </cfRule>
    <cfRule type="containsText" dxfId="14718" priority="20740" operator="containsText" text="Pendente">
      <formula>NOT(ISERROR(SEARCH("Pendente",D760)))</formula>
    </cfRule>
    <cfRule type="containsText" dxfId="14717" priority="20741" operator="containsText" text="Concluído">
      <formula>NOT(ISERROR(SEARCH("Concluído",D760)))</formula>
    </cfRule>
    <cfRule type="containsText" dxfId="14716" priority="20742" operator="containsText" text="Reprogramado">
      <formula>NOT(ISERROR(SEARCH("Reprogramado",D760)))</formula>
    </cfRule>
    <cfRule type="containsText" dxfId="14715" priority="20743" operator="containsText" text="Remanejado">
      <formula>NOT(ISERROR(SEARCH("Remanejado",D760)))</formula>
    </cfRule>
    <cfRule type="containsText" dxfId="14714" priority="20744" operator="containsText" text="Cancelado">
      <formula>NOT(ISERROR(SEARCH("Cancelado",D760)))</formula>
    </cfRule>
    <cfRule type="containsText" dxfId="14713" priority="20745" operator="containsText" text="Suspensa">
      <formula>NOT(ISERROR(SEARCH("Suspensa",D760)))</formula>
    </cfRule>
    <cfRule type="containsText" dxfId="14712" priority="20746" operator="containsText" text="Pendente">
      <formula>NOT(ISERROR(SEARCH("Pendente",D760)))</formula>
    </cfRule>
    <cfRule type="containsText" dxfId="14711" priority="20747" operator="containsText" text="Concluído">
      <formula>NOT(ISERROR(SEARCH("Concluído",D760)))</formula>
    </cfRule>
    <cfRule type="containsText" dxfId="14710" priority="20748" operator="containsText" text="Não">
      <formula>NOT(ISERROR(SEARCH("Não",D760)))</formula>
    </cfRule>
    <cfRule type="containsText" dxfId="14709" priority="20750" operator="containsText" text="Reprogramado">
      <formula>NOT(ISERROR(SEARCH("Reprogramado",D760)))</formula>
    </cfRule>
    <cfRule type="containsText" dxfId="14708" priority="20751" operator="containsText" text="Remanejado">
      <formula>NOT(ISERROR(SEARCH("Remanejado",D760)))</formula>
    </cfRule>
    <cfRule type="containsText" dxfId="14707" priority="20752" operator="containsText" text="Cancelado">
      <formula>NOT(ISERROR(SEARCH("Cancelado",D760)))</formula>
    </cfRule>
    <cfRule type="containsText" dxfId="14706" priority="20753" operator="containsText" text="Suspensa">
      <formula>NOT(ISERROR(SEARCH("Suspensa",D760)))</formula>
    </cfRule>
    <cfRule type="containsText" dxfId="14705" priority="20754" operator="containsText" text="Pendente">
      <formula>NOT(ISERROR(SEARCH("Pendente",D760)))</formula>
    </cfRule>
    <cfRule type="containsText" dxfId="14704" priority="20755" operator="containsText" text="Concluído">
      <formula>NOT(ISERROR(SEARCH("Concluído",D760)))</formula>
    </cfRule>
    <cfRule type="containsText" dxfId="14703" priority="20756" operator="containsText" text="Reprogramado">
      <formula>NOT(ISERROR(SEARCH("Reprogramado",D760)))</formula>
    </cfRule>
    <cfRule type="containsText" dxfId="14702" priority="20757" operator="containsText" text="Remanejado">
      <formula>NOT(ISERROR(SEARCH("Remanejado",D760)))</formula>
    </cfRule>
    <cfRule type="containsText" dxfId="14701" priority="20758" operator="containsText" text="Cancelado">
      <formula>NOT(ISERROR(SEARCH("Cancelado",D760)))</formula>
    </cfRule>
    <cfRule type="containsText" dxfId="14700" priority="20759" operator="containsText" text="Suspensa">
      <formula>NOT(ISERROR(SEARCH("Suspensa",D760)))</formula>
    </cfRule>
    <cfRule type="containsText" dxfId="14699" priority="20760" operator="containsText" text="Pendente">
      <formula>NOT(ISERROR(SEARCH("Pendente",D760)))</formula>
    </cfRule>
    <cfRule type="containsText" dxfId="14698" priority="20761" operator="containsText" text="Concluído">
      <formula>NOT(ISERROR(SEARCH("Concluído",D760)))</formula>
    </cfRule>
    <cfRule type="containsText" dxfId="14697" priority="20762" operator="containsText" text="Reprogramado">
      <formula>NOT(ISERROR(SEARCH("Reprogramado",D760)))</formula>
    </cfRule>
    <cfRule type="containsText" dxfId="14696" priority="20763" operator="containsText" text="Remanejado">
      <formula>NOT(ISERROR(SEARCH("Remanejado",D760)))</formula>
    </cfRule>
    <cfRule type="containsText" dxfId="14695" priority="20764" operator="containsText" text="Cancelado">
      <formula>NOT(ISERROR(SEARCH("Cancelado",D760)))</formula>
    </cfRule>
    <cfRule type="containsText" dxfId="14694" priority="20765" operator="containsText" text="Suspensa">
      <formula>NOT(ISERROR(SEARCH("Suspensa",D760)))</formula>
    </cfRule>
    <cfRule type="containsText" dxfId="14693" priority="20766" operator="containsText" text="Pendente">
      <formula>NOT(ISERROR(SEARCH("Pendente",D760)))</formula>
    </cfRule>
    <cfRule type="containsText" dxfId="14692" priority="20767" operator="containsText" text="Concluído">
      <formula>NOT(ISERROR(SEARCH("Concluído",D760)))</formula>
    </cfRule>
    <cfRule type="containsText" dxfId="14691" priority="20768" operator="containsText" text="Não">
      <formula>NOT(ISERROR(SEARCH("Não",D760)))</formula>
    </cfRule>
    <cfRule type="containsText" dxfId="14690" priority="20769" operator="containsText" text="Reprogramado">
      <formula>NOT(ISERROR(SEARCH("Reprogramado",D760)))</formula>
    </cfRule>
    <cfRule type="containsText" dxfId="14689" priority="20770" operator="containsText" text="Remanejado">
      <formula>NOT(ISERROR(SEARCH("Remanejado",D760)))</formula>
    </cfRule>
    <cfRule type="containsText" dxfId="14688" priority="20771" operator="containsText" text="Cancelado">
      <formula>NOT(ISERROR(SEARCH("Cancelado",D760)))</formula>
    </cfRule>
    <cfRule type="containsText" dxfId="14687" priority="20772" operator="containsText" text="Suspensa">
      <formula>NOT(ISERROR(SEARCH("Suspensa",D760)))</formula>
    </cfRule>
    <cfRule type="containsText" dxfId="14686" priority="20773" operator="containsText" text="Pendente">
      <formula>NOT(ISERROR(SEARCH("Pendente",D760)))</formula>
    </cfRule>
    <cfRule type="containsText" dxfId="14685" priority="20774" operator="containsText" text="Concluído">
      <formula>NOT(ISERROR(SEARCH("Concluído",D760)))</formula>
    </cfRule>
    <cfRule type="containsText" dxfId="14684" priority="20775" operator="containsText" text="Reprogramado">
      <formula>NOT(ISERROR(SEARCH("Reprogramado",D760)))</formula>
    </cfRule>
    <cfRule type="containsText" dxfId="14683" priority="20776" operator="containsText" text="Remanejado">
      <formula>NOT(ISERROR(SEARCH("Remanejado",D760)))</formula>
    </cfRule>
    <cfRule type="containsText" dxfId="14682" priority="20777" operator="containsText" text="Cancelado">
      <formula>NOT(ISERROR(SEARCH("Cancelado",D760)))</formula>
    </cfRule>
    <cfRule type="containsText" dxfId="14681" priority="20778" operator="containsText" text="Suspensa">
      <formula>NOT(ISERROR(SEARCH("Suspensa",D760)))</formula>
    </cfRule>
    <cfRule type="containsText" dxfId="14680" priority="20779" operator="containsText" text="Pendente">
      <formula>NOT(ISERROR(SEARCH("Pendente",D760)))</formula>
    </cfRule>
    <cfRule type="containsText" dxfId="14679" priority="20780" operator="containsText" text="Concluído">
      <formula>NOT(ISERROR(SEARCH("Concluído",D760)))</formula>
    </cfRule>
    <cfRule type="containsText" dxfId="14678" priority="20781" operator="containsText" text="Não">
      <formula>NOT(ISERROR(SEARCH("Não",D760)))</formula>
    </cfRule>
    <cfRule type="containsText" dxfId="14677" priority="20782" operator="containsText" text="Reprogramado">
      <formula>NOT(ISERROR(SEARCH("Reprogramado",D760)))</formula>
    </cfRule>
    <cfRule type="containsText" dxfId="14676" priority="20783" operator="containsText" text="Remanejado">
      <formula>NOT(ISERROR(SEARCH("Remanejado",D760)))</formula>
    </cfRule>
    <cfRule type="containsText" dxfId="14675" priority="20784" operator="containsText" text="Cancelado">
      <formula>NOT(ISERROR(SEARCH("Cancelado",D760)))</formula>
    </cfRule>
    <cfRule type="containsText" dxfId="14674" priority="20785" operator="containsText" text="Suspensa">
      <formula>NOT(ISERROR(SEARCH("Suspensa",D760)))</formula>
    </cfRule>
    <cfRule type="containsText" dxfId="14673" priority="20786" operator="containsText" text="Pendente">
      <formula>NOT(ISERROR(SEARCH("Pendente",D760)))</formula>
    </cfRule>
    <cfRule type="containsText" dxfId="14672" priority="20787" operator="containsText" text="Concluído">
      <formula>NOT(ISERROR(SEARCH("Concluído",D760)))</formula>
    </cfRule>
    <cfRule type="containsText" dxfId="14671" priority="20788" operator="containsText" text="Reprogramado">
      <formula>NOT(ISERROR(SEARCH("Reprogramado",D760)))</formula>
    </cfRule>
    <cfRule type="containsText" dxfId="14670" priority="20789" operator="containsText" text="Remanejado">
      <formula>NOT(ISERROR(SEARCH("Remanejado",D760)))</formula>
    </cfRule>
    <cfRule type="containsText" dxfId="14669" priority="20790" operator="containsText" text="Cancelado">
      <formula>NOT(ISERROR(SEARCH("Cancelado",D760)))</formula>
    </cfRule>
    <cfRule type="containsText" dxfId="14668" priority="20791" operator="containsText" text="Suspensa">
      <formula>NOT(ISERROR(SEARCH("Suspensa",D760)))</formula>
    </cfRule>
    <cfRule type="containsText" dxfId="14667" priority="20792" operator="containsText" text="Pendente">
      <formula>NOT(ISERROR(SEARCH("Pendente",D760)))</formula>
    </cfRule>
    <cfRule type="containsText" dxfId="14666" priority="20793" operator="containsText" text="Concluído">
      <formula>NOT(ISERROR(SEARCH("Concluído",D760)))</formula>
    </cfRule>
    <cfRule type="containsText" dxfId="14665" priority="20794" operator="containsText" text="Reprogramado">
      <formula>NOT(ISERROR(SEARCH("Reprogramado",D760)))</formula>
    </cfRule>
    <cfRule type="containsText" dxfId="14664" priority="20795" operator="containsText" text="Remanejado">
      <formula>NOT(ISERROR(SEARCH("Remanejado",D760)))</formula>
    </cfRule>
    <cfRule type="containsText" dxfId="14663" priority="20796" operator="containsText" text="Cancelado">
      <formula>NOT(ISERROR(SEARCH("Cancelado",D760)))</formula>
    </cfRule>
    <cfRule type="containsText" dxfId="14662" priority="20797" operator="containsText" text="Suspensa">
      <formula>NOT(ISERROR(SEARCH("Suspensa",D760)))</formula>
    </cfRule>
    <cfRule type="containsText" dxfId="14661" priority="20798" operator="containsText" text="Pendente">
      <formula>NOT(ISERROR(SEARCH("Pendente",D760)))</formula>
    </cfRule>
    <cfRule type="containsText" dxfId="14660" priority="20799" operator="containsText" text="Concluído">
      <formula>NOT(ISERROR(SEARCH("Concluído",D760)))</formula>
    </cfRule>
    <cfRule type="containsText" dxfId="14659" priority="20800" operator="containsText" text="Reprogramado">
      <formula>NOT(ISERROR(SEARCH("Reprogramado",D760)))</formula>
    </cfRule>
    <cfRule type="containsText" dxfId="14658" priority="20801" operator="containsText" text="Remanejado">
      <formula>NOT(ISERROR(SEARCH("Remanejado",D760)))</formula>
    </cfRule>
    <cfRule type="containsText" dxfId="14657" priority="20802" operator="containsText" text="Cancelado">
      <formula>NOT(ISERROR(SEARCH("Cancelado",D760)))</formula>
    </cfRule>
    <cfRule type="containsText" dxfId="14656" priority="20803" operator="containsText" text="Suspensa">
      <formula>NOT(ISERROR(SEARCH("Suspensa",D760)))</formula>
    </cfRule>
    <cfRule type="containsText" dxfId="14655" priority="20804" operator="containsText" text="Pendente">
      <formula>NOT(ISERROR(SEARCH("Pendente",D760)))</formula>
    </cfRule>
    <cfRule type="containsText" dxfId="14654" priority="20805" operator="containsText" text="Concluído">
      <formula>NOT(ISERROR(SEARCH("Concluído",D760)))</formula>
    </cfRule>
    <cfRule type="containsText" dxfId="14653" priority="20806" operator="containsText" text="Não">
      <formula>NOT(ISERROR(SEARCH("Não",D760)))</formula>
    </cfRule>
    <cfRule type="containsText" dxfId="14652" priority="20808" operator="containsText" text="Reprogramado">
      <formula>NOT(ISERROR(SEARCH("Reprogramado",D760)))</formula>
    </cfRule>
    <cfRule type="containsText" dxfId="14651" priority="20809" operator="containsText" text="Remanejado">
      <formula>NOT(ISERROR(SEARCH("Remanejado",D760)))</formula>
    </cfRule>
    <cfRule type="containsText" dxfId="14650" priority="20810" operator="containsText" text="Cancelado">
      <formula>NOT(ISERROR(SEARCH("Cancelado",D760)))</formula>
    </cfRule>
    <cfRule type="containsText" dxfId="14649" priority="20811" operator="containsText" text="Suspensa">
      <formula>NOT(ISERROR(SEARCH("Suspensa",D760)))</formula>
    </cfRule>
    <cfRule type="containsText" dxfId="14648" priority="20812" operator="containsText" text="Pendente">
      <formula>NOT(ISERROR(SEARCH("Pendente",D760)))</formula>
    </cfRule>
    <cfRule type="containsText" dxfId="14647" priority="20813" operator="containsText" text="Concluído">
      <formula>NOT(ISERROR(SEARCH("Concluído",D760)))</formula>
    </cfRule>
    <cfRule type="containsText" dxfId="14646" priority="20814" operator="containsText" text="Reprogramado">
      <formula>NOT(ISERROR(SEARCH("Reprogramado",D760)))</formula>
    </cfRule>
    <cfRule type="containsText" dxfId="14645" priority="20815" operator="containsText" text="Remanejado">
      <formula>NOT(ISERROR(SEARCH("Remanejado",D760)))</formula>
    </cfRule>
    <cfRule type="containsText" dxfId="14644" priority="20816" operator="containsText" text="Cancelado">
      <formula>NOT(ISERROR(SEARCH("Cancelado",D760)))</formula>
    </cfRule>
    <cfRule type="containsText" dxfId="14643" priority="20817" operator="containsText" text="Suspensa">
      <formula>NOT(ISERROR(SEARCH("Suspensa",D760)))</formula>
    </cfRule>
    <cfRule type="containsText" dxfId="14642" priority="20818" operator="containsText" text="Pendente">
      <formula>NOT(ISERROR(SEARCH("Pendente",D760)))</formula>
    </cfRule>
    <cfRule type="containsText" dxfId="14641" priority="20819" operator="containsText" text="Concluído">
      <formula>NOT(ISERROR(SEARCH("Concluído",D760)))</formula>
    </cfRule>
    <cfRule type="containsText" dxfId="14640" priority="20820" operator="containsText" text="Não">
      <formula>NOT(ISERROR(SEARCH("Não",D760)))</formula>
    </cfRule>
    <cfRule type="containsText" dxfId="14639" priority="20821" operator="containsText" text="Reprogramado">
      <formula>NOT(ISERROR(SEARCH("Reprogramado",D760)))</formula>
    </cfRule>
    <cfRule type="containsText" dxfId="14638" priority="20822" operator="containsText" text="Remanejado">
      <formula>NOT(ISERROR(SEARCH("Remanejado",D760)))</formula>
    </cfRule>
    <cfRule type="containsText" dxfId="14637" priority="20823" operator="containsText" text="Cancelado">
      <formula>NOT(ISERROR(SEARCH("Cancelado",D760)))</formula>
    </cfRule>
    <cfRule type="containsText" dxfId="14636" priority="20824" operator="containsText" text="Suspensa">
      <formula>NOT(ISERROR(SEARCH("Suspensa",D760)))</formula>
    </cfRule>
    <cfRule type="containsText" dxfId="14635" priority="20825" operator="containsText" text="Pendente">
      <formula>NOT(ISERROR(SEARCH("Pendente",D760)))</formula>
    </cfRule>
    <cfRule type="containsText" dxfId="14634" priority="20826" operator="containsText" text="Concluído">
      <formula>NOT(ISERROR(SEARCH("Concluído",D760)))</formula>
    </cfRule>
    <cfRule type="containsText" dxfId="14633" priority="20827" operator="containsText" text="Reprogramado">
      <formula>NOT(ISERROR(SEARCH("Reprogramado",D760)))</formula>
    </cfRule>
    <cfRule type="containsText" dxfId="14632" priority="20828" operator="containsText" text="Remanejado">
      <formula>NOT(ISERROR(SEARCH("Remanejado",D760)))</formula>
    </cfRule>
    <cfRule type="containsText" dxfId="14631" priority="20829" operator="containsText" text="Cancelado">
      <formula>NOT(ISERROR(SEARCH("Cancelado",D760)))</formula>
    </cfRule>
    <cfRule type="containsText" dxfId="14630" priority="20830" operator="containsText" text="Suspensa">
      <formula>NOT(ISERROR(SEARCH("Suspensa",D760)))</formula>
    </cfRule>
    <cfRule type="containsText" dxfId="14629" priority="20831" operator="containsText" text="Pendente">
      <formula>NOT(ISERROR(SEARCH("Pendente",D760)))</formula>
    </cfRule>
    <cfRule type="containsText" dxfId="14628" priority="20832" operator="containsText" text="Concluído">
      <formula>NOT(ISERROR(SEARCH("Concluído",D760)))</formula>
    </cfRule>
    <cfRule type="containsText" dxfId="14627" priority="20833" operator="containsText" text="Não">
      <formula>NOT(ISERROR(SEARCH("Não",D760)))</formula>
    </cfRule>
    <cfRule type="containsText" dxfId="14626" priority="20834" operator="containsText" text="Reprogramado">
      <formula>NOT(ISERROR(SEARCH("Reprogramado",D760)))</formula>
    </cfRule>
    <cfRule type="containsText" dxfId="14625" priority="20835" operator="containsText" text="Remanejado">
      <formula>NOT(ISERROR(SEARCH("Remanejado",D760)))</formula>
    </cfRule>
    <cfRule type="containsText" dxfId="14624" priority="20836" operator="containsText" text="Cancelado">
      <formula>NOT(ISERROR(SEARCH("Cancelado",D760)))</formula>
    </cfRule>
    <cfRule type="containsText" dxfId="14623" priority="20837" operator="containsText" text="Suspensa">
      <formula>NOT(ISERROR(SEARCH("Suspensa",D760)))</formula>
    </cfRule>
    <cfRule type="containsText" dxfId="14622" priority="20838" operator="containsText" text="Pendente">
      <formula>NOT(ISERROR(SEARCH("Pendente",D760)))</formula>
    </cfRule>
    <cfRule type="containsText" dxfId="14621" priority="20839" operator="containsText" text="Concluído">
      <formula>NOT(ISERROR(SEARCH("Concluído",D760)))</formula>
    </cfRule>
    <cfRule type="containsText" dxfId="14620" priority="20840" operator="containsText" text="Reprogramado">
      <formula>NOT(ISERROR(SEARCH("Reprogramado",D760)))</formula>
    </cfRule>
    <cfRule type="containsText" dxfId="14619" priority="20841" operator="containsText" text="Remanejado">
      <formula>NOT(ISERROR(SEARCH("Remanejado",D760)))</formula>
    </cfRule>
    <cfRule type="containsText" dxfId="14618" priority="20842" operator="containsText" text="Cancelado">
      <formula>NOT(ISERROR(SEARCH("Cancelado",D760)))</formula>
    </cfRule>
    <cfRule type="containsText" dxfId="14617" priority="20843" operator="containsText" text="Suspensa">
      <formula>NOT(ISERROR(SEARCH("Suspensa",D760)))</formula>
    </cfRule>
    <cfRule type="containsText" dxfId="14616" priority="20844" operator="containsText" text="Pendente">
      <formula>NOT(ISERROR(SEARCH("Pendente",D760)))</formula>
    </cfRule>
    <cfRule type="containsText" dxfId="14615" priority="20845" operator="containsText" text="Concluído">
      <formula>NOT(ISERROR(SEARCH("Concluído",D760)))</formula>
    </cfRule>
    <cfRule type="containsText" dxfId="14614" priority="20846" operator="containsText" text="Reprogramado">
      <formula>NOT(ISERROR(SEARCH("Reprogramado",D760)))</formula>
    </cfRule>
    <cfRule type="containsText" dxfId="14613" priority="20847" operator="containsText" text="Remanejado">
      <formula>NOT(ISERROR(SEARCH("Remanejado",D760)))</formula>
    </cfRule>
    <cfRule type="containsText" dxfId="14612" priority="20848" operator="containsText" text="Cancelado">
      <formula>NOT(ISERROR(SEARCH("Cancelado",D760)))</formula>
    </cfRule>
    <cfRule type="containsText" dxfId="14611" priority="20849" operator="containsText" text="Suspensa">
      <formula>NOT(ISERROR(SEARCH("Suspensa",D760)))</formula>
    </cfRule>
    <cfRule type="containsText" dxfId="14610" priority="20850" operator="containsText" text="Pendente">
      <formula>NOT(ISERROR(SEARCH("Pendente",D760)))</formula>
    </cfRule>
    <cfRule type="containsText" dxfId="14609" priority="20851" operator="containsText" text="Concluído">
      <formula>NOT(ISERROR(SEARCH("Concluído",D760)))</formula>
    </cfRule>
    <cfRule type="containsText" dxfId="14608" priority="20852" operator="containsText" text="Reprogramado">
      <formula>NOT(ISERROR(SEARCH("Reprogramado",D760)))</formula>
    </cfRule>
    <cfRule type="containsText" dxfId="14607" priority="20853" operator="containsText" text="Remanejado">
      <formula>NOT(ISERROR(SEARCH("Remanejado",D760)))</formula>
    </cfRule>
    <cfRule type="containsText" dxfId="14606" priority="20854" operator="containsText" text="Cancelado">
      <formula>NOT(ISERROR(SEARCH("Cancelado",D760)))</formula>
    </cfRule>
    <cfRule type="containsText" dxfId="14605" priority="20855" operator="containsText" text="Suspensa">
      <formula>NOT(ISERROR(SEARCH("Suspensa",D760)))</formula>
    </cfRule>
    <cfRule type="containsText" dxfId="14604" priority="20856" operator="containsText" text="Pendente">
      <formula>NOT(ISERROR(SEARCH("Pendente",D760)))</formula>
    </cfRule>
    <cfRule type="containsText" dxfId="14603" priority="20857" operator="containsText" text="Concluído">
      <formula>NOT(ISERROR(SEARCH("Concluído",D760)))</formula>
    </cfRule>
    <cfRule type="containsText" dxfId="14602" priority="20858" operator="containsText" text="Não">
      <formula>NOT(ISERROR(SEARCH("Não",D760)))</formula>
    </cfRule>
    <cfRule type="containsText" dxfId="14601" priority="20860" operator="containsText" text="Reprogramado">
      <formula>NOT(ISERROR(SEARCH("Reprogramado",D760)))</formula>
    </cfRule>
    <cfRule type="containsText" dxfId="14600" priority="20861" operator="containsText" text="Remanejado">
      <formula>NOT(ISERROR(SEARCH("Remanejado",D760)))</formula>
    </cfRule>
    <cfRule type="containsText" dxfId="14599" priority="20862" operator="containsText" text="Cancelado">
      <formula>NOT(ISERROR(SEARCH("Cancelado",D760)))</formula>
    </cfRule>
    <cfRule type="containsText" dxfId="14598" priority="20863" operator="containsText" text="Suspensa">
      <formula>NOT(ISERROR(SEARCH("Suspensa",D760)))</formula>
    </cfRule>
    <cfRule type="containsText" dxfId="14597" priority="20864" operator="containsText" text="Pendente">
      <formula>NOT(ISERROR(SEARCH("Pendente",D760)))</formula>
    </cfRule>
    <cfRule type="containsText" dxfId="14596" priority="20865" operator="containsText" text="Concluído">
      <formula>NOT(ISERROR(SEARCH("Concluído",D760)))</formula>
    </cfRule>
    <cfRule type="containsText" dxfId="14595" priority="20866" operator="containsText" text="Reprogramado">
      <formula>NOT(ISERROR(SEARCH("Reprogramado",D760)))</formula>
    </cfRule>
    <cfRule type="containsText" dxfId="14594" priority="20867" operator="containsText" text="Remanejado">
      <formula>NOT(ISERROR(SEARCH("Remanejado",D760)))</formula>
    </cfRule>
    <cfRule type="containsText" dxfId="14593" priority="20868" operator="containsText" text="Cancelado">
      <formula>NOT(ISERROR(SEARCH("Cancelado",D760)))</formula>
    </cfRule>
    <cfRule type="containsText" dxfId="14592" priority="20869" operator="containsText" text="Suspensa">
      <formula>NOT(ISERROR(SEARCH("Suspensa",D760)))</formula>
    </cfRule>
    <cfRule type="containsText" dxfId="14591" priority="20870" operator="containsText" text="Pendente">
      <formula>NOT(ISERROR(SEARCH("Pendente",D760)))</formula>
    </cfRule>
    <cfRule type="containsText" dxfId="14590" priority="20871" operator="containsText" text="Concluído">
      <formula>NOT(ISERROR(SEARCH("Concluído",D760)))</formula>
    </cfRule>
    <cfRule type="containsText" dxfId="14589" priority="20872" operator="containsText" text="Reprogramado">
      <formula>NOT(ISERROR(SEARCH("Reprogramado",D760)))</formula>
    </cfRule>
    <cfRule type="containsText" dxfId="14588" priority="20873" operator="containsText" text="Remanejado">
      <formula>NOT(ISERROR(SEARCH("Remanejado",D760)))</formula>
    </cfRule>
    <cfRule type="containsText" dxfId="14587" priority="20874" operator="containsText" text="Cancelado">
      <formula>NOT(ISERROR(SEARCH("Cancelado",D760)))</formula>
    </cfRule>
    <cfRule type="containsText" dxfId="14586" priority="20875" operator="containsText" text="Suspensa">
      <formula>NOT(ISERROR(SEARCH("Suspensa",D760)))</formula>
    </cfRule>
    <cfRule type="containsText" dxfId="14585" priority="20876" operator="containsText" text="Pendente">
      <formula>NOT(ISERROR(SEARCH("Pendente",D760)))</formula>
    </cfRule>
    <cfRule type="containsText" dxfId="14584" priority="20877" operator="containsText" text="Concluído">
      <formula>NOT(ISERROR(SEARCH("Concluído",D760)))</formula>
    </cfRule>
    <cfRule type="containsText" dxfId="14583" priority="20878" operator="containsText" text="Reprogramado">
      <formula>NOT(ISERROR(SEARCH("Reprogramado",D760)))</formula>
    </cfRule>
    <cfRule type="containsText" dxfId="14582" priority="20879" operator="containsText" text="Remanejado">
      <formula>NOT(ISERROR(SEARCH("Remanejado",D760)))</formula>
    </cfRule>
    <cfRule type="containsText" dxfId="14581" priority="20880" operator="containsText" text="Cancelado">
      <formula>NOT(ISERROR(SEARCH("Cancelado",D760)))</formula>
    </cfRule>
    <cfRule type="containsText" dxfId="14580" priority="20881" operator="containsText" text="Suspensa">
      <formula>NOT(ISERROR(SEARCH("Suspensa",D760)))</formula>
    </cfRule>
    <cfRule type="containsText" dxfId="14579" priority="20882" operator="containsText" text="Pendente">
      <formula>NOT(ISERROR(SEARCH("Pendente",D760)))</formula>
    </cfRule>
    <cfRule type="containsText" dxfId="14578" priority="20883" operator="containsText" text="Concluído">
      <formula>NOT(ISERROR(SEARCH("Concluído",D760)))</formula>
    </cfRule>
    <cfRule type="containsText" dxfId="14577" priority="20884" operator="containsText" text="Reprogramado">
      <formula>NOT(ISERROR(SEARCH("Reprogramado",D760)))</formula>
    </cfRule>
    <cfRule type="containsText" dxfId="14576" priority="20885" operator="containsText" text="Remanejado">
      <formula>NOT(ISERROR(SEARCH("Remanejado",D760)))</formula>
    </cfRule>
    <cfRule type="containsText" dxfId="14575" priority="20886" operator="containsText" text="Cancelado">
      <formula>NOT(ISERROR(SEARCH("Cancelado",D760)))</formula>
    </cfRule>
    <cfRule type="containsText" dxfId="14574" priority="20887" operator="containsText" text="Suspensa">
      <formula>NOT(ISERROR(SEARCH("Suspensa",D760)))</formula>
    </cfRule>
    <cfRule type="containsText" dxfId="14573" priority="20888" operator="containsText" text="Pendente">
      <formula>NOT(ISERROR(SEARCH("Pendente",D760)))</formula>
    </cfRule>
    <cfRule type="containsText" dxfId="14572" priority="20889" operator="containsText" text="Concluído">
      <formula>NOT(ISERROR(SEARCH("Concluído",D760)))</formula>
    </cfRule>
    <cfRule type="containsText" dxfId="14571" priority="20890" operator="containsText" text="Não">
      <formula>NOT(ISERROR(SEARCH("Não",D760)))</formula>
    </cfRule>
    <cfRule type="containsText" dxfId="14570" priority="20892" operator="containsText" text="Reprogramado">
      <formula>NOT(ISERROR(SEARCH("Reprogramado",D760)))</formula>
    </cfRule>
    <cfRule type="containsText" dxfId="14569" priority="20893" operator="containsText" text="Remanejado">
      <formula>NOT(ISERROR(SEARCH("Remanejado",D760)))</formula>
    </cfRule>
    <cfRule type="containsText" dxfId="14568" priority="20894" operator="containsText" text="Cancelado">
      <formula>NOT(ISERROR(SEARCH("Cancelado",D760)))</formula>
    </cfRule>
    <cfRule type="containsText" dxfId="14567" priority="20895" operator="containsText" text="Suspensa">
      <formula>NOT(ISERROR(SEARCH("Suspensa",D760)))</formula>
    </cfRule>
    <cfRule type="containsText" dxfId="14566" priority="20896" operator="containsText" text="Pendente">
      <formula>NOT(ISERROR(SEARCH("Pendente",D760)))</formula>
    </cfRule>
    <cfRule type="containsText" dxfId="14565" priority="20897" operator="containsText" text="Concluído">
      <formula>NOT(ISERROR(SEARCH("Concluído",D760)))</formula>
    </cfRule>
    <cfRule type="containsText" dxfId="14564" priority="20898" operator="containsText" text="Reprogramado">
      <formula>NOT(ISERROR(SEARCH("Reprogramado",D760)))</formula>
    </cfRule>
    <cfRule type="containsText" dxfId="14563" priority="20899" operator="containsText" text="Remanejado">
      <formula>NOT(ISERROR(SEARCH("Remanejado",D760)))</formula>
    </cfRule>
    <cfRule type="containsText" dxfId="14562" priority="20900" operator="containsText" text="Cancelado">
      <formula>NOT(ISERROR(SEARCH("Cancelado",D760)))</formula>
    </cfRule>
    <cfRule type="containsText" dxfId="14561" priority="20901" operator="containsText" text="Suspensa">
      <formula>NOT(ISERROR(SEARCH("Suspensa",D760)))</formula>
    </cfRule>
    <cfRule type="containsText" dxfId="14560" priority="20902" operator="containsText" text="Pendente">
      <formula>NOT(ISERROR(SEARCH("Pendente",D760)))</formula>
    </cfRule>
    <cfRule type="containsText" dxfId="14559" priority="20903" operator="containsText" text="Concluído">
      <formula>NOT(ISERROR(SEARCH("Concluído",D760)))</formula>
    </cfRule>
    <cfRule type="containsText" dxfId="14558" priority="20904" operator="containsText" text="Reprogramado">
      <formula>NOT(ISERROR(SEARCH("Reprogramado",D760)))</formula>
    </cfRule>
    <cfRule type="containsText" dxfId="14557" priority="20905" operator="containsText" text="Remanejado">
      <formula>NOT(ISERROR(SEARCH("Remanejado",D760)))</formula>
    </cfRule>
    <cfRule type="containsText" dxfId="14556" priority="20906" operator="containsText" text="Cancelado">
      <formula>NOT(ISERROR(SEARCH("Cancelado",D760)))</formula>
    </cfRule>
    <cfRule type="containsText" dxfId="14555" priority="20907" operator="containsText" text="Suspensa">
      <formula>NOT(ISERROR(SEARCH("Suspensa",D760)))</formula>
    </cfRule>
    <cfRule type="containsText" dxfId="14554" priority="20908" operator="containsText" text="Pendente">
      <formula>NOT(ISERROR(SEARCH("Pendente",D760)))</formula>
    </cfRule>
    <cfRule type="containsText" dxfId="14553" priority="20909" operator="containsText" text="Concluído">
      <formula>NOT(ISERROR(SEARCH("Concluído",D760)))</formula>
    </cfRule>
    <cfRule type="containsText" dxfId="14552" priority="20910" operator="containsText" text="Reprogramado">
      <formula>NOT(ISERROR(SEARCH("Reprogramado",D760)))</formula>
    </cfRule>
    <cfRule type="containsText" dxfId="14551" priority="20911" operator="containsText" text="Remanejado">
      <formula>NOT(ISERROR(SEARCH("Remanejado",D760)))</formula>
    </cfRule>
    <cfRule type="containsText" dxfId="14550" priority="20912" operator="containsText" text="Cancelado">
      <formula>NOT(ISERROR(SEARCH("Cancelado",D760)))</formula>
    </cfRule>
    <cfRule type="containsText" dxfId="14549" priority="20913" operator="containsText" text="Suspensa">
      <formula>NOT(ISERROR(SEARCH("Suspensa",D760)))</formula>
    </cfRule>
    <cfRule type="containsText" dxfId="14548" priority="20914" operator="containsText" text="Pendente">
      <formula>NOT(ISERROR(SEARCH("Pendente",D760)))</formula>
    </cfRule>
    <cfRule type="containsText" dxfId="14547" priority="20915" operator="containsText" text="Concluído">
      <formula>NOT(ISERROR(SEARCH("Concluído",D760)))</formula>
    </cfRule>
    <cfRule type="containsText" dxfId="14546" priority="20916" operator="containsText" text="Não">
      <formula>NOT(ISERROR(SEARCH("Não",D760)))</formula>
    </cfRule>
    <cfRule type="containsText" dxfId="14545" priority="20917" operator="containsText" text="Reprogramado">
      <formula>NOT(ISERROR(SEARCH("Reprogramado",D760)))</formula>
    </cfRule>
    <cfRule type="containsText" dxfId="14544" priority="20918" operator="containsText" text="Remanejado">
      <formula>NOT(ISERROR(SEARCH("Remanejado",D760)))</formula>
    </cfRule>
    <cfRule type="containsText" dxfId="14543" priority="20919" operator="containsText" text="Cancelado">
      <formula>NOT(ISERROR(SEARCH("Cancelado",D760)))</formula>
    </cfRule>
    <cfRule type="containsText" dxfId="14542" priority="20920" operator="containsText" text="Suspensa">
      <formula>NOT(ISERROR(SEARCH("Suspensa",D760)))</formula>
    </cfRule>
    <cfRule type="containsText" dxfId="14541" priority="20921" operator="containsText" text="Pendente">
      <formula>NOT(ISERROR(SEARCH("Pendente",D760)))</formula>
    </cfRule>
    <cfRule type="containsText" dxfId="14540" priority="20922" operator="containsText" text="Concluído">
      <formula>NOT(ISERROR(SEARCH("Concluído",D760)))</formula>
    </cfRule>
    <cfRule type="containsText" dxfId="14539" priority="20923" operator="containsText" text="Reprogramado">
      <formula>NOT(ISERROR(SEARCH("Reprogramado",D760)))</formula>
    </cfRule>
    <cfRule type="containsText" dxfId="14538" priority="20924" operator="containsText" text="Remanejado">
      <formula>NOT(ISERROR(SEARCH("Remanejado",D760)))</formula>
    </cfRule>
    <cfRule type="containsText" dxfId="14537" priority="20925" operator="containsText" text="Cancelado">
      <formula>NOT(ISERROR(SEARCH("Cancelado",D760)))</formula>
    </cfRule>
    <cfRule type="containsText" dxfId="14536" priority="20926" operator="containsText" text="Suspensa">
      <formula>NOT(ISERROR(SEARCH("Suspensa",D760)))</formula>
    </cfRule>
    <cfRule type="containsText" dxfId="14535" priority="20927" operator="containsText" text="Pendente">
      <formula>NOT(ISERROR(SEARCH("Pendente",D760)))</formula>
    </cfRule>
    <cfRule type="containsText" dxfId="14534" priority="20928" operator="containsText" text="Concluído">
      <formula>NOT(ISERROR(SEARCH("Concluído",D760)))</formula>
    </cfRule>
    <cfRule type="containsText" dxfId="14533" priority="20929" operator="containsText" text="Não">
      <formula>NOT(ISERROR(SEARCH("Não",D760)))</formula>
    </cfRule>
    <cfRule type="containsText" dxfId="14532" priority="20930" operator="containsText" text="Reprogramado">
      <formula>NOT(ISERROR(SEARCH("Reprogramado",D760)))</formula>
    </cfRule>
    <cfRule type="containsText" dxfId="14531" priority="20931" operator="containsText" text="Remanejado">
      <formula>NOT(ISERROR(SEARCH("Remanejado",D760)))</formula>
    </cfRule>
    <cfRule type="containsText" dxfId="14530" priority="20932" operator="containsText" text="Cancelado">
      <formula>NOT(ISERROR(SEARCH("Cancelado",D760)))</formula>
    </cfRule>
    <cfRule type="containsText" dxfId="14529" priority="20933" operator="containsText" text="Suspensa">
      <formula>NOT(ISERROR(SEARCH("Suspensa",D760)))</formula>
    </cfRule>
    <cfRule type="containsText" dxfId="14528" priority="20934" operator="containsText" text="Pendente">
      <formula>NOT(ISERROR(SEARCH("Pendente",D760)))</formula>
    </cfRule>
    <cfRule type="containsText" dxfId="14527" priority="20935" operator="containsText" text="Concluído">
      <formula>NOT(ISERROR(SEARCH("Concluído",D760)))</formula>
    </cfRule>
    <cfRule type="containsText" dxfId="14526" priority="20936" operator="containsText" text="Reprogramado">
      <formula>NOT(ISERROR(SEARCH("Reprogramado",D760)))</formula>
    </cfRule>
    <cfRule type="containsText" dxfId="14525" priority="20937" operator="containsText" text="Remanejado">
      <formula>NOT(ISERROR(SEARCH("Remanejado",D760)))</formula>
    </cfRule>
    <cfRule type="containsText" dxfId="14524" priority="20938" operator="containsText" text="Cancelado">
      <formula>NOT(ISERROR(SEARCH("Cancelado",D760)))</formula>
    </cfRule>
    <cfRule type="containsText" dxfId="14523" priority="20939" operator="containsText" text="Suspensa">
      <formula>NOT(ISERROR(SEARCH("Suspensa",D760)))</formula>
    </cfRule>
    <cfRule type="containsText" dxfId="14522" priority="20940" operator="containsText" text="Pendente">
      <formula>NOT(ISERROR(SEARCH("Pendente",D760)))</formula>
    </cfRule>
    <cfRule type="containsText" dxfId="14521" priority="20941" operator="containsText" text="Concluído">
      <formula>NOT(ISERROR(SEARCH("Concluído",D760)))</formula>
    </cfRule>
    <cfRule type="containsText" dxfId="14520" priority="20942" operator="containsText" text="Reprogramado">
      <formula>NOT(ISERROR(SEARCH("Reprogramado",D760)))</formula>
    </cfRule>
    <cfRule type="containsText" dxfId="14519" priority="20943" operator="containsText" text="Remanejado">
      <formula>NOT(ISERROR(SEARCH("Remanejado",D760)))</formula>
    </cfRule>
    <cfRule type="containsText" dxfId="14518" priority="20944" operator="containsText" text="Cancelado">
      <formula>NOT(ISERROR(SEARCH("Cancelado",D760)))</formula>
    </cfRule>
    <cfRule type="containsText" dxfId="14517" priority="20945" operator="containsText" text="Suspensa">
      <formula>NOT(ISERROR(SEARCH("Suspensa",D760)))</formula>
    </cfRule>
    <cfRule type="containsText" dxfId="14516" priority="20946" operator="containsText" text="Pendente">
      <formula>NOT(ISERROR(SEARCH("Pendente",D760)))</formula>
    </cfRule>
    <cfRule type="containsText" dxfId="14515" priority="20947" operator="containsText" text="Concluído">
      <formula>NOT(ISERROR(SEARCH("Concluído",D760)))</formula>
    </cfRule>
    <cfRule type="containsText" dxfId="14514" priority="20948" operator="containsText" text="Reprogramado">
      <formula>NOT(ISERROR(SEARCH("Reprogramado",D760)))</formula>
    </cfRule>
    <cfRule type="containsText" dxfId="14513" priority="20949" operator="containsText" text="Remanejado">
      <formula>NOT(ISERROR(SEARCH("Remanejado",D760)))</formula>
    </cfRule>
    <cfRule type="containsText" dxfId="14512" priority="20950" operator="containsText" text="Cancelado">
      <formula>NOT(ISERROR(SEARCH("Cancelado",D760)))</formula>
    </cfRule>
    <cfRule type="containsText" dxfId="14511" priority="20951" operator="containsText" text="Suspensa">
      <formula>NOT(ISERROR(SEARCH("Suspensa",D760)))</formula>
    </cfRule>
    <cfRule type="containsText" dxfId="14510" priority="20952" operator="containsText" text="Pendente">
      <formula>NOT(ISERROR(SEARCH("Pendente",D760)))</formula>
    </cfRule>
    <cfRule type="containsText" dxfId="14509" priority="20953" operator="containsText" text="Concluído">
      <formula>NOT(ISERROR(SEARCH("Concluído",D760)))</formula>
    </cfRule>
    <cfRule type="containsText" dxfId="14508" priority="20954" operator="containsText" text="Não">
      <formula>NOT(ISERROR(SEARCH("Não",D760)))</formula>
    </cfRule>
    <cfRule type="containsText" dxfId="14507" priority="20956" operator="containsText" text="Reprogramado">
      <formula>NOT(ISERROR(SEARCH("Reprogramado",D760)))</formula>
    </cfRule>
    <cfRule type="containsText" dxfId="14506" priority="20957" operator="containsText" text="Remanejado">
      <formula>NOT(ISERROR(SEARCH("Remanejado",D760)))</formula>
    </cfRule>
    <cfRule type="containsText" dxfId="14505" priority="20958" operator="containsText" text="Cancelado">
      <formula>NOT(ISERROR(SEARCH("Cancelado",D760)))</formula>
    </cfRule>
    <cfRule type="containsText" dxfId="14504" priority="20959" operator="containsText" text="Suspensa">
      <formula>NOT(ISERROR(SEARCH("Suspensa",D760)))</formula>
    </cfRule>
    <cfRule type="containsText" dxfId="14503" priority="20960" operator="containsText" text="Pendente">
      <formula>NOT(ISERROR(SEARCH("Pendente",D760)))</formula>
    </cfRule>
    <cfRule type="containsText" dxfId="14502" priority="20961" operator="containsText" text="Concluído">
      <formula>NOT(ISERROR(SEARCH("Concluído",D760)))</formula>
    </cfRule>
    <cfRule type="containsText" dxfId="14501" priority="20962" operator="containsText" text="Reprogramado">
      <formula>NOT(ISERROR(SEARCH("Reprogramado",D760)))</formula>
    </cfRule>
    <cfRule type="containsText" dxfId="14500" priority="20963" operator="containsText" text="Remanejado">
      <formula>NOT(ISERROR(SEARCH("Remanejado",D760)))</formula>
    </cfRule>
    <cfRule type="containsText" dxfId="14499" priority="20964" operator="containsText" text="Cancelado">
      <formula>NOT(ISERROR(SEARCH("Cancelado",D760)))</formula>
    </cfRule>
    <cfRule type="containsText" dxfId="14498" priority="20965" operator="containsText" text="Suspensa">
      <formula>NOT(ISERROR(SEARCH("Suspensa",D760)))</formula>
    </cfRule>
    <cfRule type="containsText" dxfId="14497" priority="20966" operator="containsText" text="Pendente">
      <formula>NOT(ISERROR(SEARCH("Pendente",D760)))</formula>
    </cfRule>
    <cfRule type="containsText" dxfId="14496" priority="20967" operator="containsText" text="Concluído">
      <formula>NOT(ISERROR(SEARCH("Concluído",D760)))</formula>
    </cfRule>
    <cfRule type="containsText" dxfId="14495" priority="20968" operator="containsText" text="Reprogramado">
      <formula>NOT(ISERROR(SEARCH("Reprogramado",D760)))</formula>
    </cfRule>
    <cfRule type="containsText" dxfId="14494" priority="20969" operator="containsText" text="Remanejado">
      <formula>NOT(ISERROR(SEARCH("Remanejado",D760)))</formula>
    </cfRule>
    <cfRule type="containsText" dxfId="14493" priority="20970" operator="containsText" text="Cancelado">
      <formula>NOT(ISERROR(SEARCH("Cancelado",D760)))</formula>
    </cfRule>
    <cfRule type="containsText" dxfId="14492" priority="20971" operator="containsText" text="Suspensa">
      <formula>NOT(ISERROR(SEARCH("Suspensa",D760)))</formula>
    </cfRule>
    <cfRule type="containsText" dxfId="14491" priority="20972" operator="containsText" text="Pendente">
      <formula>NOT(ISERROR(SEARCH("Pendente",D760)))</formula>
    </cfRule>
    <cfRule type="containsText" dxfId="14490" priority="20973" operator="containsText" text="Concluído">
      <formula>NOT(ISERROR(SEARCH("Concluído",D760)))</formula>
    </cfRule>
    <cfRule type="containsText" dxfId="14489" priority="20974" operator="containsText" text="Reprogramado">
      <formula>NOT(ISERROR(SEARCH("Reprogramado",D760)))</formula>
    </cfRule>
    <cfRule type="containsText" dxfId="14488" priority="20975" operator="containsText" text="Remanejado">
      <formula>NOT(ISERROR(SEARCH("Remanejado",D760)))</formula>
    </cfRule>
    <cfRule type="containsText" dxfId="14487" priority="20976" operator="containsText" text="Cancelado">
      <formula>NOT(ISERROR(SEARCH("Cancelado",D760)))</formula>
    </cfRule>
    <cfRule type="containsText" dxfId="14486" priority="20977" operator="containsText" text="Suspensa">
      <formula>NOT(ISERROR(SEARCH("Suspensa",D760)))</formula>
    </cfRule>
    <cfRule type="containsText" dxfId="14485" priority="20978" operator="containsText" text="Pendente">
      <formula>NOT(ISERROR(SEARCH("Pendente",D760)))</formula>
    </cfRule>
    <cfRule type="containsText" dxfId="14484" priority="20979" operator="containsText" text="Concluído">
      <formula>NOT(ISERROR(SEARCH("Concluído",D760)))</formula>
    </cfRule>
    <cfRule type="containsText" dxfId="14483" priority="20980" operator="containsText" text="Reprogramado">
      <formula>NOT(ISERROR(SEARCH("Reprogramado",D760)))</formula>
    </cfRule>
    <cfRule type="containsText" dxfId="14482" priority="20981" operator="containsText" text="Remanejado">
      <formula>NOT(ISERROR(SEARCH("Remanejado",D760)))</formula>
    </cfRule>
    <cfRule type="containsText" dxfId="14481" priority="20982" operator="containsText" text="Cancelado">
      <formula>NOT(ISERROR(SEARCH("Cancelado",D760)))</formula>
    </cfRule>
    <cfRule type="containsText" dxfId="14480" priority="20983" operator="containsText" text="Suspensa">
      <formula>NOT(ISERROR(SEARCH("Suspensa",D760)))</formula>
    </cfRule>
    <cfRule type="containsText" dxfId="14479" priority="20984" operator="containsText" text="Pendente">
      <formula>NOT(ISERROR(SEARCH("Pendente",D760)))</formula>
    </cfRule>
    <cfRule type="containsText" dxfId="14478" priority="20985" operator="containsText" text="Concluído">
      <formula>NOT(ISERROR(SEARCH("Concluído",D760)))</formula>
    </cfRule>
    <cfRule type="containsText" dxfId="14477" priority="20986" operator="containsText" text="Não">
      <formula>NOT(ISERROR(SEARCH("Não",D760)))</formula>
    </cfRule>
  </conditionalFormatting>
  <conditionalFormatting sqref="D764:D767">
    <cfRule type="containsText" dxfId="14476" priority="20034" operator="containsText" text="Reprogramado">
      <formula>NOT(ISERROR(SEARCH("Reprogramado",D764)))</formula>
    </cfRule>
    <cfRule type="containsText" dxfId="14475" priority="20035" operator="containsText" text="Remanejado">
      <formula>NOT(ISERROR(SEARCH("Remanejado",D764)))</formula>
    </cfRule>
    <cfRule type="containsText" dxfId="14474" priority="20036" operator="containsText" text="Cancelado">
      <formula>NOT(ISERROR(SEARCH("Cancelado",D764)))</formula>
    </cfRule>
    <cfRule type="containsText" dxfId="14473" priority="20037" operator="containsText" text="Suspensa">
      <formula>NOT(ISERROR(SEARCH("Suspensa",D764)))</formula>
    </cfRule>
    <cfRule type="containsText" dxfId="14472" priority="20040" operator="containsText" text="Pendente">
      <formula>NOT(ISERROR(SEARCH("Pendente",D764)))</formula>
    </cfRule>
    <cfRule type="containsText" dxfId="14471" priority="20041" operator="containsText" text="Concluído">
      <formula>NOT(ISERROR(SEARCH("Concluído",D764)))</formula>
    </cfRule>
  </conditionalFormatting>
  <conditionalFormatting sqref="D768">
    <cfRule type="containsText" dxfId="14470" priority="20002" operator="containsText" text="Reprogramado">
      <formula>NOT(ISERROR(SEARCH("Reprogramado",D768)))</formula>
    </cfRule>
    <cfRule type="containsText" dxfId="14469" priority="20003" operator="containsText" text="Remanejado">
      <formula>NOT(ISERROR(SEARCH("Remanejado",D768)))</formula>
    </cfRule>
    <cfRule type="containsText" dxfId="14468" priority="20004" operator="containsText" text="Cancelado">
      <formula>NOT(ISERROR(SEARCH("Cancelado",D768)))</formula>
    </cfRule>
    <cfRule type="containsText" dxfId="14467" priority="20005" operator="containsText" text="Suspensa">
      <formula>NOT(ISERROR(SEARCH("Suspensa",D768)))</formula>
    </cfRule>
    <cfRule type="containsText" dxfId="14466" priority="20008" operator="containsText" text="Pendente">
      <formula>NOT(ISERROR(SEARCH("Pendente",D768)))</formula>
    </cfRule>
    <cfRule type="containsText" dxfId="14465" priority="20009" operator="containsText" text="Concluído">
      <formula>NOT(ISERROR(SEARCH("Concluído",D768)))</formula>
    </cfRule>
  </conditionalFormatting>
  <conditionalFormatting sqref="D769">
    <cfRule type="containsText" dxfId="14464" priority="19980" operator="containsText" text="Reprogramado">
      <formula>NOT(ISERROR(SEARCH("Reprogramado",D769)))</formula>
    </cfRule>
    <cfRule type="containsText" dxfId="14463" priority="19981" operator="containsText" text="Remanejado">
      <formula>NOT(ISERROR(SEARCH("Remanejado",D769)))</formula>
    </cfRule>
    <cfRule type="containsText" dxfId="14462" priority="19982" operator="containsText" text="Cancelado">
      <formula>NOT(ISERROR(SEARCH("Cancelado",D769)))</formula>
    </cfRule>
    <cfRule type="containsText" dxfId="14461" priority="19983" operator="containsText" text="Suspensa">
      <formula>NOT(ISERROR(SEARCH("Suspensa",D769)))</formula>
    </cfRule>
    <cfRule type="containsText" dxfId="14460" priority="19984" operator="containsText" text="Pendente">
      <formula>NOT(ISERROR(SEARCH("Pendente",D769)))</formula>
    </cfRule>
    <cfRule type="containsText" dxfId="14459" priority="19985" operator="containsText" text="Concluído">
      <formula>NOT(ISERROR(SEARCH("Concluído",D769)))</formula>
    </cfRule>
  </conditionalFormatting>
  <conditionalFormatting sqref="D770">
    <cfRule type="containsText" dxfId="14458" priority="19974" operator="containsText" text="Reprogramado">
      <formula>NOT(ISERROR(SEARCH("Reprogramado",D770)))</formula>
    </cfRule>
    <cfRule type="containsText" dxfId="14457" priority="19975" operator="containsText" text="Remanejado">
      <formula>NOT(ISERROR(SEARCH("Remanejado",D770)))</formula>
    </cfRule>
    <cfRule type="containsText" dxfId="14456" priority="19976" operator="containsText" text="Cancelado">
      <formula>NOT(ISERROR(SEARCH("Cancelado",D770)))</formula>
    </cfRule>
    <cfRule type="containsText" dxfId="14455" priority="19977" operator="containsText" text="Suspensa">
      <formula>NOT(ISERROR(SEARCH("Suspensa",D770)))</formula>
    </cfRule>
    <cfRule type="containsText" dxfId="14454" priority="19978" operator="containsText" text="Pendente">
      <formula>NOT(ISERROR(SEARCH("Pendente",D770)))</formula>
    </cfRule>
    <cfRule type="containsText" dxfId="14453" priority="19979" operator="containsText" text="Concluído">
      <formula>NOT(ISERROR(SEARCH("Concluído",D770)))</formula>
    </cfRule>
  </conditionalFormatting>
  <conditionalFormatting sqref="D771">
    <cfRule type="containsText" dxfId="14452" priority="19966" operator="containsText" text="Reprogramado">
      <formula>NOT(ISERROR(SEARCH("Reprogramado",D771)))</formula>
    </cfRule>
    <cfRule type="containsText" dxfId="14451" priority="19967" operator="containsText" text="Remanejado">
      <formula>NOT(ISERROR(SEARCH("Remanejado",D771)))</formula>
    </cfRule>
    <cfRule type="containsText" dxfId="14450" priority="19968" operator="containsText" text="Cancelado">
      <formula>NOT(ISERROR(SEARCH("Cancelado",D771)))</formula>
    </cfRule>
    <cfRule type="containsText" dxfId="14449" priority="19969" operator="containsText" text="Suspensa">
      <formula>NOT(ISERROR(SEARCH("Suspensa",D771)))</formula>
    </cfRule>
    <cfRule type="containsText" dxfId="14448" priority="19972" operator="containsText" text="Pendente">
      <formula>NOT(ISERROR(SEARCH("Pendente",D771)))</formula>
    </cfRule>
    <cfRule type="containsText" dxfId="14447" priority="19973" operator="containsText" text="Concluído">
      <formula>NOT(ISERROR(SEARCH("Concluído",D771)))</formula>
    </cfRule>
  </conditionalFormatting>
  <conditionalFormatting sqref="D772:D793">
    <cfRule type="containsText" dxfId="14446" priority="19090" operator="containsText" text="Reprogramado">
      <formula>NOT(ISERROR(SEARCH("Reprogramado",D772)))</formula>
    </cfRule>
    <cfRule type="containsText" dxfId="14445" priority="19091" operator="containsText" text="Remanejado">
      <formula>NOT(ISERROR(SEARCH("Remanejado",D772)))</formula>
    </cfRule>
    <cfRule type="containsText" dxfId="14444" priority="19092" operator="containsText" text="Cancelado">
      <formula>NOT(ISERROR(SEARCH("Cancelado",D772)))</formula>
    </cfRule>
    <cfRule type="containsText" dxfId="14443" priority="19093" operator="containsText" text="Suspensa">
      <formula>NOT(ISERROR(SEARCH("Suspensa",D772)))</formula>
    </cfRule>
    <cfRule type="containsText" dxfId="14442" priority="19094" operator="containsText" text="Pendente">
      <formula>NOT(ISERROR(SEARCH("Pendente",D772)))</formula>
    </cfRule>
    <cfRule type="containsText" dxfId="14441" priority="19095" operator="containsText" text="Concluído">
      <formula>NOT(ISERROR(SEARCH("Concluído",D772)))</formula>
    </cfRule>
    <cfRule type="containsText" dxfId="14440" priority="19096" operator="containsText" text="Reprogramado">
      <formula>NOT(ISERROR(SEARCH("Reprogramado",D772)))</formula>
    </cfRule>
    <cfRule type="containsText" dxfId="14439" priority="19097" operator="containsText" text="Remanejado">
      <formula>NOT(ISERROR(SEARCH("Remanejado",D772)))</formula>
    </cfRule>
    <cfRule type="containsText" dxfId="14438" priority="19098" operator="containsText" text="Cancelado">
      <formula>NOT(ISERROR(SEARCH("Cancelado",D772)))</formula>
    </cfRule>
    <cfRule type="containsText" dxfId="14437" priority="19099" operator="containsText" text="Suspensa">
      <formula>NOT(ISERROR(SEARCH("Suspensa",D772)))</formula>
    </cfRule>
    <cfRule type="containsText" dxfId="14436" priority="19100" operator="containsText" text="Pendente">
      <formula>NOT(ISERROR(SEARCH("Pendente",D772)))</formula>
    </cfRule>
    <cfRule type="containsText" dxfId="14435" priority="19101" operator="containsText" text="Concluído">
      <formula>NOT(ISERROR(SEARCH("Concluído",D772)))</formula>
    </cfRule>
    <cfRule type="containsText" dxfId="14434" priority="19102" operator="containsText" text="Não">
      <formula>NOT(ISERROR(SEARCH("Não",D772)))</formula>
    </cfRule>
    <cfRule type="containsText" dxfId="14433" priority="19103" operator="containsText" text="Reprogramado">
      <formula>NOT(ISERROR(SEARCH("Reprogramado",D772)))</formula>
    </cfRule>
    <cfRule type="containsText" dxfId="14432" priority="19104" operator="containsText" text="Remanejado">
      <formula>NOT(ISERROR(SEARCH("Remanejado",D772)))</formula>
    </cfRule>
    <cfRule type="containsText" dxfId="14431" priority="19105" operator="containsText" text="Cancelado">
      <formula>NOT(ISERROR(SEARCH("Cancelado",D772)))</formula>
    </cfRule>
    <cfRule type="containsText" dxfId="14430" priority="19106" operator="containsText" text="Suspensa">
      <formula>NOT(ISERROR(SEARCH("Suspensa",D772)))</formula>
    </cfRule>
    <cfRule type="containsText" dxfId="14429" priority="19107" operator="containsText" text="Pendente">
      <formula>NOT(ISERROR(SEARCH("Pendente",D772)))</formula>
    </cfRule>
    <cfRule type="containsText" dxfId="14428" priority="19108" operator="containsText" text="Concluído">
      <formula>NOT(ISERROR(SEARCH("Concluído",D772)))</formula>
    </cfRule>
    <cfRule type="containsText" dxfId="14427" priority="19109" operator="containsText" text="Reprogramado">
      <formula>NOT(ISERROR(SEARCH("Reprogramado",D772)))</formula>
    </cfRule>
    <cfRule type="containsText" dxfId="14426" priority="19110" operator="containsText" text="Remanejado">
      <formula>NOT(ISERROR(SEARCH("Remanejado",D772)))</formula>
    </cfRule>
    <cfRule type="containsText" dxfId="14425" priority="19111" operator="containsText" text="Cancelado">
      <formula>NOT(ISERROR(SEARCH("Cancelado",D772)))</formula>
    </cfRule>
    <cfRule type="containsText" dxfId="14424" priority="19112" operator="containsText" text="Suspensa">
      <formula>NOT(ISERROR(SEARCH("Suspensa",D772)))</formula>
    </cfRule>
    <cfRule type="containsText" dxfId="14423" priority="19113" operator="containsText" text="Pendente">
      <formula>NOT(ISERROR(SEARCH("Pendente",D772)))</formula>
    </cfRule>
    <cfRule type="containsText" dxfId="14422" priority="19114" operator="containsText" text="Concluído">
      <formula>NOT(ISERROR(SEARCH("Concluído",D772)))</formula>
    </cfRule>
    <cfRule type="containsText" dxfId="14421" priority="19115" operator="containsText" text="Não">
      <formula>NOT(ISERROR(SEARCH("Não",D772)))</formula>
    </cfRule>
    <cfRule type="containsText" dxfId="14420" priority="19116" operator="containsText" text="Reprogramado">
      <formula>NOT(ISERROR(SEARCH("Reprogramado",D772)))</formula>
    </cfRule>
    <cfRule type="containsText" dxfId="14419" priority="19117" operator="containsText" text="Remanejado">
      <formula>NOT(ISERROR(SEARCH("Remanejado",D772)))</formula>
    </cfRule>
    <cfRule type="containsText" dxfId="14418" priority="19118" operator="containsText" text="Cancelado">
      <formula>NOT(ISERROR(SEARCH("Cancelado",D772)))</formula>
    </cfRule>
    <cfRule type="containsText" dxfId="14417" priority="19119" operator="containsText" text="Suspensa">
      <formula>NOT(ISERROR(SEARCH("Suspensa",D772)))</formula>
    </cfRule>
    <cfRule type="containsText" dxfId="14416" priority="19120" operator="containsText" text="Pendente">
      <formula>NOT(ISERROR(SEARCH("Pendente",D772)))</formula>
    </cfRule>
    <cfRule type="containsText" dxfId="14415" priority="19121" operator="containsText" text="Concluído">
      <formula>NOT(ISERROR(SEARCH("Concluído",D772)))</formula>
    </cfRule>
    <cfRule type="containsText" dxfId="14414" priority="19122" operator="containsText" text="Reprogramado">
      <formula>NOT(ISERROR(SEARCH("Reprogramado",D772)))</formula>
    </cfRule>
    <cfRule type="containsText" dxfId="14413" priority="19123" operator="containsText" text="Remanejado">
      <formula>NOT(ISERROR(SEARCH("Remanejado",D772)))</formula>
    </cfRule>
    <cfRule type="containsText" dxfId="14412" priority="19124" operator="containsText" text="Cancelado">
      <formula>NOT(ISERROR(SEARCH("Cancelado",D772)))</formula>
    </cfRule>
    <cfRule type="containsText" dxfId="14411" priority="19125" operator="containsText" text="Suspensa">
      <formula>NOT(ISERROR(SEARCH("Suspensa",D772)))</formula>
    </cfRule>
    <cfRule type="containsText" dxfId="14410" priority="19126" operator="containsText" text="Pendente">
      <formula>NOT(ISERROR(SEARCH("Pendente",D772)))</formula>
    </cfRule>
    <cfRule type="containsText" dxfId="14409" priority="19127" operator="containsText" text="Concluído">
      <formula>NOT(ISERROR(SEARCH("Concluído",D772)))</formula>
    </cfRule>
    <cfRule type="containsText" dxfId="14408" priority="19128" operator="containsText" text="Reprogramado">
      <formula>NOT(ISERROR(SEARCH("Reprogramado",D772)))</formula>
    </cfRule>
    <cfRule type="containsText" dxfId="14407" priority="19129" operator="containsText" text="Remanejado">
      <formula>NOT(ISERROR(SEARCH("Remanejado",D772)))</formula>
    </cfRule>
    <cfRule type="containsText" dxfId="14406" priority="19130" operator="containsText" text="Cancelado">
      <formula>NOT(ISERROR(SEARCH("Cancelado",D772)))</formula>
    </cfRule>
    <cfRule type="containsText" dxfId="14405" priority="19131" operator="containsText" text="Suspensa">
      <formula>NOT(ISERROR(SEARCH("Suspensa",D772)))</formula>
    </cfRule>
    <cfRule type="containsText" dxfId="14404" priority="19132" operator="containsText" text="Pendente">
      <formula>NOT(ISERROR(SEARCH("Pendente",D772)))</formula>
    </cfRule>
    <cfRule type="containsText" dxfId="14403" priority="19133" operator="containsText" text="Concluído">
      <formula>NOT(ISERROR(SEARCH("Concluído",D772)))</formula>
    </cfRule>
    <cfRule type="containsText" dxfId="14402" priority="19134" operator="containsText" text="Reprogramado">
      <formula>NOT(ISERROR(SEARCH("Reprogramado",D772)))</formula>
    </cfRule>
    <cfRule type="containsText" dxfId="14401" priority="19135" operator="containsText" text="Remanejado">
      <formula>NOT(ISERROR(SEARCH("Remanejado",D772)))</formula>
    </cfRule>
    <cfRule type="containsText" dxfId="14400" priority="19136" operator="containsText" text="Cancelado">
      <formula>NOT(ISERROR(SEARCH("Cancelado",D772)))</formula>
    </cfRule>
    <cfRule type="containsText" dxfId="14399" priority="19137" operator="containsText" text="Suspensa">
      <formula>NOT(ISERROR(SEARCH("Suspensa",D772)))</formula>
    </cfRule>
    <cfRule type="containsText" dxfId="14398" priority="19138" operator="containsText" text="Pendente">
      <formula>NOT(ISERROR(SEARCH("Pendente",D772)))</formula>
    </cfRule>
    <cfRule type="containsText" dxfId="14397" priority="19139" operator="containsText" text="Concluído">
      <formula>NOT(ISERROR(SEARCH("Concluído",D772)))</formula>
    </cfRule>
    <cfRule type="containsText" dxfId="14396" priority="19140" operator="containsText" text="Não">
      <formula>NOT(ISERROR(SEARCH("Não",D772)))</formula>
    </cfRule>
    <cfRule type="containsText" dxfId="14395" priority="19142" operator="containsText" text="Reprogramado">
      <formula>NOT(ISERROR(SEARCH("Reprogramado",D772)))</formula>
    </cfRule>
    <cfRule type="containsText" dxfId="14394" priority="19143" operator="containsText" text="Remanejado">
      <formula>NOT(ISERROR(SEARCH("Remanejado",D772)))</formula>
    </cfRule>
    <cfRule type="containsText" dxfId="14393" priority="19144" operator="containsText" text="Cancelado">
      <formula>NOT(ISERROR(SEARCH("Cancelado",D772)))</formula>
    </cfRule>
    <cfRule type="containsText" dxfId="14392" priority="19145" operator="containsText" text="Suspensa">
      <formula>NOT(ISERROR(SEARCH("Suspensa",D772)))</formula>
    </cfRule>
    <cfRule type="containsText" dxfId="14391" priority="19146" operator="containsText" text="Pendente">
      <formula>NOT(ISERROR(SEARCH("Pendente",D772)))</formula>
    </cfRule>
    <cfRule type="containsText" dxfId="14390" priority="19147" operator="containsText" text="Concluído">
      <formula>NOT(ISERROR(SEARCH("Concluído",D772)))</formula>
    </cfRule>
    <cfRule type="containsText" dxfId="14389" priority="19148" operator="containsText" text="Reprogramado">
      <formula>NOT(ISERROR(SEARCH("Reprogramado",D772)))</formula>
    </cfRule>
    <cfRule type="containsText" dxfId="14388" priority="19149" operator="containsText" text="Remanejado">
      <formula>NOT(ISERROR(SEARCH("Remanejado",D772)))</formula>
    </cfRule>
    <cfRule type="containsText" dxfId="14387" priority="19150" operator="containsText" text="Cancelado">
      <formula>NOT(ISERROR(SEARCH("Cancelado",D772)))</formula>
    </cfRule>
    <cfRule type="containsText" dxfId="14386" priority="19151" operator="containsText" text="Suspensa">
      <formula>NOT(ISERROR(SEARCH("Suspensa",D772)))</formula>
    </cfRule>
    <cfRule type="containsText" dxfId="14385" priority="19152" operator="containsText" text="Pendente">
      <formula>NOT(ISERROR(SEARCH("Pendente",D772)))</formula>
    </cfRule>
    <cfRule type="containsText" dxfId="14384" priority="19153" operator="containsText" text="Concluído">
      <formula>NOT(ISERROR(SEARCH("Concluído",D772)))</formula>
    </cfRule>
    <cfRule type="containsText" dxfId="14383" priority="19154" operator="containsText" text="Reprogramado">
      <formula>NOT(ISERROR(SEARCH("Reprogramado",D772)))</formula>
    </cfRule>
    <cfRule type="containsText" dxfId="14382" priority="19155" operator="containsText" text="Remanejado">
      <formula>NOT(ISERROR(SEARCH("Remanejado",D772)))</formula>
    </cfRule>
    <cfRule type="containsText" dxfId="14381" priority="19156" operator="containsText" text="Cancelado">
      <formula>NOT(ISERROR(SEARCH("Cancelado",D772)))</formula>
    </cfRule>
    <cfRule type="containsText" dxfId="14380" priority="19157" operator="containsText" text="Suspensa">
      <formula>NOT(ISERROR(SEARCH("Suspensa",D772)))</formula>
    </cfRule>
    <cfRule type="containsText" dxfId="14379" priority="19158" operator="containsText" text="Pendente">
      <formula>NOT(ISERROR(SEARCH("Pendente",D772)))</formula>
    </cfRule>
    <cfRule type="containsText" dxfId="14378" priority="19159" operator="containsText" text="Concluído">
      <formula>NOT(ISERROR(SEARCH("Concluído",D772)))</formula>
    </cfRule>
    <cfRule type="containsText" dxfId="14377" priority="19160" operator="containsText" text="Reprogramado">
      <formula>NOT(ISERROR(SEARCH("Reprogramado",D772)))</formula>
    </cfRule>
    <cfRule type="containsText" dxfId="14376" priority="19161" operator="containsText" text="Remanejado">
      <formula>NOT(ISERROR(SEARCH("Remanejado",D772)))</formula>
    </cfRule>
    <cfRule type="containsText" dxfId="14375" priority="19162" operator="containsText" text="Cancelado">
      <formula>NOT(ISERROR(SEARCH("Cancelado",D772)))</formula>
    </cfRule>
    <cfRule type="containsText" dxfId="14374" priority="19163" operator="containsText" text="Suspensa">
      <formula>NOT(ISERROR(SEARCH("Suspensa",D772)))</formula>
    </cfRule>
    <cfRule type="containsText" dxfId="14373" priority="19164" operator="containsText" text="Pendente">
      <formula>NOT(ISERROR(SEARCH("Pendente",D772)))</formula>
    </cfRule>
    <cfRule type="containsText" dxfId="14372" priority="19165" operator="containsText" text="Concluído">
      <formula>NOT(ISERROR(SEARCH("Concluído",D772)))</formula>
    </cfRule>
    <cfRule type="containsText" dxfId="14371" priority="19166" operator="containsText" text="Reprogramado">
      <formula>NOT(ISERROR(SEARCH("Reprogramado",D772)))</formula>
    </cfRule>
    <cfRule type="containsText" dxfId="14370" priority="19167" operator="containsText" text="Remanejado">
      <formula>NOT(ISERROR(SEARCH("Remanejado",D772)))</formula>
    </cfRule>
    <cfRule type="containsText" dxfId="14369" priority="19168" operator="containsText" text="Cancelado">
      <formula>NOT(ISERROR(SEARCH("Cancelado",D772)))</formula>
    </cfRule>
    <cfRule type="containsText" dxfId="14368" priority="19169" operator="containsText" text="Suspensa">
      <formula>NOT(ISERROR(SEARCH("Suspensa",D772)))</formula>
    </cfRule>
    <cfRule type="containsText" dxfId="14367" priority="19170" operator="containsText" text="Pendente">
      <formula>NOT(ISERROR(SEARCH("Pendente",D772)))</formula>
    </cfRule>
    <cfRule type="containsText" dxfId="14366" priority="19171" operator="containsText" text="Concluído">
      <formula>NOT(ISERROR(SEARCH("Concluído",D772)))</formula>
    </cfRule>
    <cfRule type="containsText" dxfId="14365" priority="19172" operator="containsText" text="Não">
      <formula>NOT(ISERROR(SEARCH("Não",D772)))</formula>
    </cfRule>
    <cfRule type="containsText" dxfId="14364" priority="19174" operator="containsText" text="Reprogramado">
      <formula>NOT(ISERROR(SEARCH("Reprogramado",D772)))</formula>
    </cfRule>
    <cfRule type="containsText" dxfId="14363" priority="19175" operator="containsText" text="Remanejado">
      <formula>NOT(ISERROR(SEARCH("Remanejado",D772)))</formula>
    </cfRule>
    <cfRule type="containsText" dxfId="14362" priority="19176" operator="containsText" text="Cancelado">
      <formula>NOT(ISERROR(SEARCH("Cancelado",D772)))</formula>
    </cfRule>
    <cfRule type="containsText" dxfId="14361" priority="19177" operator="containsText" text="Suspensa">
      <formula>NOT(ISERROR(SEARCH("Suspensa",D772)))</formula>
    </cfRule>
    <cfRule type="containsText" dxfId="14360" priority="19178" operator="containsText" text="Pendente">
      <formula>NOT(ISERROR(SEARCH("Pendente",D772)))</formula>
    </cfRule>
    <cfRule type="containsText" dxfId="14359" priority="19179" operator="containsText" text="Concluído">
      <formula>NOT(ISERROR(SEARCH("Concluído",D772)))</formula>
    </cfRule>
    <cfRule type="containsText" dxfId="14358" priority="19180" operator="containsText" text="Reprogramado">
      <formula>NOT(ISERROR(SEARCH("Reprogramado",D772)))</formula>
    </cfRule>
    <cfRule type="containsText" dxfId="14357" priority="19181" operator="containsText" text="Remanejado">
      <formula>NOT(ISERROR(SEARCH("Remanejado",D772)))</formula>
    </cfRule>
    <cfRule type="containsText" dxfId="14356" priority="19182" operator="containsText" text="Cancelado">
      <formula>NOT(ISERROR(SEARCH("Cancelado",D772)))</formula>
    </cfRule>
    <cfRule type="containsText" dxfId="14355" priority="19183" operator="containsText" text="Suspensa">
      <formula>NOT(ISERROR(SEARCH("Suspensa",D772)))</formula>
    </cfRule>
    <cfRule type="containsText" dxfId="14354" priority="19184" operator="containsText" text="Pendente">
      <formula>NOT(ISERROR(SEARCH("Pendente",D772)))</formula>
    </cfRule>
    <cfRule type="containsText" dxfId="14353" priority="19185" operator="containsText" text="Concluído">
      <formula>NOT(ISERROR(SEARCH("Concluído",D772)))</formula>
    </cfRule>
    <cfRule type="containsText" dxfId="14352" priority="19186" operator="containsText" text="Não">
      <formula>NOT(ISERROR(SEARCH("Não",D772)))</formula>
    </cfRule>
    <cfRule type="containsText" dxfId="14351" priority="19187" operator="containsText" text="Reprogramado">
      <formula>NOT(ISERROR(SEARCH("Reprogramado",D772)))</formula>
    </cfRule>
    <cfRule type="containsText" dxfId="14350" priority="19188" operator="containsText" text="Remanejado">
      <formula>NOT(ISERROR(SEARCH("Remanejado",D772)))</formula>
    </cfRule>
    <cfRule type="containsText" dxfId="14349" priority="19189" operator="containsText" text="Cancelado">
      <formula>NOT(ISERROR(SEARCH("Cancelado",D772)))</formula>
    </cfRule>
    <cfRule type="containsText" dxfId="14348" priority="19190" operator="containsText" text="Suspensa">
      <formula>NOT(ISERROR(SEARCH("Suspensa",D772)))</formula>
    </cfRule>
    <cfRule type="containsText" dxfId="14347" priority="19191" operator="containsText" text="Pendente">
      <formula>NOT(ISERROR(SEARCH("Pendente",D772)))</formula>
    </cfRule>
    <cfRule type="containsText" dxfId="14346" priority="19192" operator="containsText" text="Concluído">
      <formula>NOT(ISERROR(SEARCH("Concluído",D772)))</formula>
    </cfRule>
    <cfRule type="containsText" dxfId="14345" priority="19193" operator="containsText" text="Reprogramado">
      <formula>NOT(ISERROR(SEARCH("Reprogramado",D772)))</formula>
    </cfRule>
    <cfRule type="containsText" dxfId="14344" priority="19194" operator="containsText" text="Remanejado">
      <formula>NOT(ISERROR(SEARCH("Remanejado",D772)))</formula>
    </cfRule>
    <cfRule type="containsText" dxfId="14343" priority="19195" operator="containsText" text="Cancelado">
      <formula>NOT(ISERROR(SEARCH("Cancelado",D772)))</formula>
    </cfRule>
    <cfRule type="containsText" dxfId="14342" priority="19196" operator="containsText" text="Suspensa">
      <formula>NOT(ISERROR(SEARCH("Suspensa",D772)))</formula>
    </cfRule>
    <cfRule type="containsText" dxfId="14341" priority="19197" operator="containsText" text="Pendente">
      <formula>NOT(ISERROR(SEARCH("Pendente",D772)))</formula>
    </cfRule>
    <cfRule type="containsText" dxfId="14340" priority="19198" operator="containsText" text="Concluído">
      <formula>NOT(ISERROR(SEARCH("Concluído",D772)))</formula>
    </cfRule>
    <cfRule type="containsText" dxfId="14339" priority="19199" operator="containsText" text="Não">
      <formula>NOT(ISERROR(SEARCH("Não",D772)))</formula>
    </cfRule>
    <cfRule type="containsText" dxfId="14338" priority="19200" operator="containsText" text="Reprogramado">
      <formula>NOT(ISERROR(SEARCH("Reprogramado",D772)))</formula>
    </cfRule>
    <cfRule type="containsText" dxfId="14337" priority="19201" operator="containsText" text="Remanejado">
      <formula>NOT(ISERROR(SEARCH("Remanejado",D772)))</formula>
    </cfRule>
    <cfRule type="containsText" dxfId="14336" priority="19202" operator="containsText" text="Cancelado">
      <formula>NOT(ISERROR(SEARCH("Cancelado",D772)))</formula>
    </cfRule>
    <cfRule type="containsText" dxfId="14335" priority="19203" operator="containsText" text="Suspensa">
      <formula>NOT(ISERROR(SEARCH("Suspensa",D772)))</formula>
    </cfRule>
    <cfRule type="containsText" dxfId="14334" priority="19204" operator="containsText" text="Pendente">
      <formula>NOT(ISERROR(SEARCH("Pendente",D772)))</formula>
    </cfRule>
    <cfRule type="containsText" dxfId="14333" priority="19205" operator="containsText" text="Concluído">
      <formula>NOT(ISERROR(SEARCH("Concluído",D772)))</formula>
    </cfRule>
    <cfRule type="containsText" dxfId="14332" priority="19206" operator="containsText" text="Reprogramado">
      <formula>NOT(ISERROR(SEARCH("Reprogramado",D772)))</formula>
    </cfRule>
    <cfRule type="containsText" dxfId="14331" priority="19207" operator="containsText" text="Remanejado">
      <formula>NOT(ISERROR(SEARCH("Remanejado",D772)))</formula>
    </cfRule>
    <cfRule type="containsText" dxfId="14330" priority="19208" operator="containsText" text="Cancelado">
      <formula>NOT(ISERROR(SEARCH("Cancelado",D772)))</formula>
    </cfRule>
    <cfRule type="containsText" dxfId="14329" priority="19209" operator="containsText" text="Suspensa">
      <formula>NOT(ISERROR(SEARCH("Suspensa",D772)))</formula>
    </cfRule>
    <cfRule type="containsText" dxfId="14328" priority="19210" operator="containsText" text="Pendente">
      <formula>NOT(ISERROR(SEARCH("Pendente",D772)))</formula>
    </cfRule>
    <cfRule type="containsText" dxfId="14327" priority="19211" operator="containsText" text="Concluído">
      <formula>NOT(ISERROR(SEARCH("Concluído",D772)))</formula>
    </cfRule>
    <cfRule type="containsText" dxfId="14326" priority="19212" operator="containsText" text="Reprogramado">
      <formula>NOT(ISERROR(SEARCH("Reprogramado",D772)))</formula>
    </cfRule>
    <cfRule type="containsText" dxfId="14325" priority="19213" operator="containsText" text="Remanejado">
      <formula>NOT(ISERROR(SEARCH("Remanejado",D772)))</formula>
    </cfRule>
    <cfRule type="containsText" dxfId="14324" priority="19214" operator="containsText" text="Cancelado">
      <formula>NOT(ISERROR(SEARCH("Cancelado",D772)))</formula>
    </cfRule>
    <cfRule type="containsText" dxfId="14323" priority="19215" operator="containsText" text="Suspensa">
      <formula>NOT(ISERROR(SEARCH("Suspensa",D772)))</formula>
    </cfRule>
    <cfRule type="containsText" dxfId="14322" priority="19216" operator="containsText" text="Pendente">
      <formula>NOT(ISERROR(SEARCH("Pendente",D772)))</formula>
    </cfRule>
    <cfRule type="containsText" dxfId="14321" priority="19217" operator="containsText" text="Concluído">
      <formula>NOT(ISERROR(SEARCH("Concluído",D772)))</formula>
    </cfRule>
    <cfRule type="containsText" dxfId="14320" priority="19218" operator="containsText" text="Reprogramado">
      <formula>NOT(ISERROR(SEARCH("Reprogramado",D772)))</formula>
    </cfRule>
    <cfRule type="containsText" dxfId="14319" priority="19219" operator="containsText" text="Remanejado">
      <formula>NOT(ISERROR(SEARCH("Remanejado",D772)))</formula>
    </cfRule>
    <cfRule type="containsText" dxfId="14318" priority="19220" operator="containsText" text="Cancelado">
      <formula>NOT(ISERROR(SEARCH("Cancelado",D772)))</formula>
    </cfRule>
    <cfRule type="containsText" dxfId="14317" priority="19221" operator="containsText" text="Suspensa">
      <formula>NOT(ISERROR(SEARCH("Suspensa",D772)))</formula>
    </cfRule>
    <cfRule type="containsText" dxfId="14316" priority="19222" operator="containsText" text="Pendente">
      <formula>NOT(ISERROR(SEARCH("Pendente",D772)))</formula>
    </cfRule>
    <cfRule type="containsText" dxfId="14315" priority="19223" operator="containsText" text="Concluído">
      <formula>NOT(ISERROR(SEARCH("Concluído",D772)))</formula>
    </cfRule>
    <cfRule type="containsText" dxfId="14314" priority="19224" operator="containsText" text="Não">
      <formula>NOT(ISERROR(SEARCH("Não",D772)))</formula>
    </cfRule>
    <cfRule type="containsText" dxfId="14313" priority="19226" operator="containsText" text="Reprogramado">
      <formula>NOT(ISERROR(SEARCH("Reprogramado",D772)))</formula>
    </cfRule>
    <cfRule type="containsText" dxfId="14312" priority="19227" operator="containsText" text="Remanejado">
      <formula>NOT(ISERROR(SEARCH("Remanejado",D772)))</formula>
    </cfRule>
    <cfRule type="containsText" dxfId="14311" priority="19228" operator="containsText" text="Cancelado">
      <formula>NOT(ISERROR(SEARCH("Cancelado",D772)))</formula>
    </cfRule>
    <cfRule type="containsText" dxfId="14310" priority="19229" operator="containsText" text="Suspensa">
      <formula>NOT(ISERROR(SEARCH("Suspensa",D772)))</formula>
    </cfRule>
    <cfRule type="containsText" dxfId="14309" priority="19230" operator="containsText" text="Pendente">
      <formula>NOT(ISERROR(SEARCH("Pendente",D772)))</formula>
    </cfRule>
    <cfRule type="containsText" dxfId="14308" priority="19231" operator="containsText" text="Concluído">
      <formula>NOT(ISERROR(SEARCH("Concluído",D772)))</formula>
    </cfRule>
    <cfRule type="containsText" dxfId="14307" priority="19232" operator="containsText" text="Reprogramado">
      <formula>NOT(ISERROR(SEARCH("Reprogramado",D772)))</formula>
    </cfRule>
    <cfRule type="containsText" dxfId="14306" priority="19233" operator="containsText" text="Remanejado">
      <formula>NOT(ISERROR(SEARCH("Remanejado",D772)))</formula>
    </cfRule>
    <cfRule type="containsText" dxfId="14305" priority="19234" operator="containsText" text="Cancelado">
      <formula>NOT(ISERROR(SEARCH("Cancelado",D772)))</formula>
    </cfRule>
    <cfRule type="containsText" dxfId="14304" priority="19235" operator="containsText" text="Suspensa">
      <formula>NOT(ISERROR(SEARCH("Suspensa",D772)))</formula>
    </cfRule>
    <cfRule type="containsText" dxfId="14303" priority="19236" operator="containsText" text="Pendente">
      <formula>NOT(ISERROR(SEARCH("Pendente",D772)))</formula>
    </cfRule>
    <cfRule type="containsText" dxfId="14302" priority="19237" operator="containsText" text="Concluído">
      <formula>NOT(ISERROR(SEARCH("Concluído",D772)))</formula>
    </cfRule>
    <cfRule type="containsText" dxfId="14301" priority="19238" operator="containsText" text="Não">
      <formula>NOT(ISERROR(SEARCH("Não",D772)))</formula>
    </cfRule>
    <cfRule type="containsText" dxfId="14300" priority="19239" operator="containsText" text="Reprogramado">
      <formula>NOT(ISERROR(SEARCH("Reprogramado",D772)))</formula>
    </cfRule>
    <cfRule type="containsText" dxfId="14299" priority="19240" operator="containsText" text="Remanejado">
      <formula>NOT(ISERROR(SEARCH("Remanejado",D772)))</formula>
    </cfRule>
    <cfRule type="containsText" dxfId="14298" priority="19241" operator="containsText" text="Cancelado">
      <formula>NOT(ISERROR(SEARCH("Cancelado",D772)))</formula>
    </cfRule>
    <cfRule type="containsText" dxfId="14297" priority="19242" operator="containsText" text="Suspensa">
      <formula>NOT(ISERROR(SEARCH("Suspensa",D772)))</formula>
    </cfRule>
    <cfRule type="containsText" dxfId="14296" priority="19243" operator="containsText" text="Pendente">
      <formula>NOT(ISERROR(SEARCH("Pendente",D772)))</formula>
    </cfRule>
    <cfRule type="containsText" dxfId="14295" priority="19244" operator="containsText" text="Concluído">
      <formula>NOT(ISERROR(SEARCH("Concluído",D772)))</formula>
    </cfRule>
    <cfRule type="containsText" dxfId="14294" priority="19245" operator="containsText" text="Reprogramado">
      <formula>NOT(ISERROR(SEARCH("Reprogramado",D772)))</formula>
    </cfRule>
    <cfRule type="containsText" dxfId="14293" priority="19246" operator="containsText" text="Remanejado">
      <formula>NOT(ISERROR(SEARCH("Remanejado",D772)))</formula>
    </cfRule>
    <cfRule type="containsText" dxfId="14292" priority="19247" operator="containsText" text="Cancelado">
      <formula>NOT(ISERROR(SEARCH("Cancelado",D772)))</formula>
    </cfRule>
    <cfRule type="containsText" dxfId="14291" priority="19248" operator="containsText" text="Suspensa">
      <formula>NOT(ISERROR(SEARCH("Suspensa",D772)))</formula>
    </cfRule>
    <cfRule type="containsText" dxfId="14290" priority="19249" operator="containsText" text="Pendente">
      <formula>NOT(ISERROR(SEARCH("Pendente",D772)))</formula>
    </cfRule>
    <cfRule type="containsText" dxfId="14289" priority="19250" operator="containsText" text="Concluído">
      <formula>NOT(ISERROR(SEARCH("Concluído",D772)))</formula>
    </cfRule>
    <cfRule type="containsText" dxfId="14288" priority="19251" operator="containsText" text="Não">
      <formula>NOT(ISERROR(SEARCH("Não",D772)))</formula>
    </cfRule>
    <cfRule type="containsText" dxfId="14287" priority="19252" operator="containsText" text="Reprogramado">
      <formula>NOT(ISERROR(SEARCH("Reprogramado",D772)))</formula>
    </cfRule>
    <cfRule type="containsText" dxfId="14286" priority="19253" operator="containsText" text="Remanejado">
      <formula>NOT(ISERROR(SEARCH("Remanejado",D772)))</formula>
    </cfRule>
    <cfRule type="containsText" dxfId="14285" priority="19254" operator="containsText" text="Cancelado">
      <formula>NOT(ISERROR(SEARCH("Cancelado",D772)))</formula>
    </cfRule>
    <cfRule type="containsText" dxfId="14284" priority="19255" operator="containsText" text="Suspensa">
      <formula>NOT(ISERROR(SEARCH("Suspensa",D772)))</formula>
    </cfRule>
    <cfRule type="containsText" dxfId="14283" priority="19256" operator="containsText" text="Pendente">
      <formula>NOT(ISERROR(SEARCH("Pendente",D772)))</formula>
    </cfRule>
    <cfRule type="containsText" dxfId="14282" priority="19257" operator="containsText" text="Concluído">
      <formula>NOT(ISERROR(SEARCH("Concluído",D772)))</formula>
    </cfRule>
    <cfRule type="containsText" dxfId="14281" priority="19258" operator="containsText" text="Reprogramado">
      <formula>NOT(ISERROR(SEARCH("Reprogramado",D772)))</formula>
    </cfRule>
    <cfRule type="containsText" dxfId="14280" priority="19259" operator="containsText" text="Remanejado">
      <formula>NOT(ISERROR(SEARCH("Remanejado",D772)))</formula>
    </cfRule>
    <cfRule type="containsText" dxfId="14279" priority="19260" operator="containsText" text="Cancelado">
      <formula>NOT(ISERROR(SEARCH("Cancelado",D772)))</formula>
    </cfRule>
    <cfRule type="containsText" dxfId="14278" priority="19261" operator="containsText" text="Suspensa">
      <formula>NOT(ISERROR(SEARCH("Suspensa",D772)))</formula>
    </cfRule>
    <cfRule type="containsText" dxfId="14277" priority="19262" operator="containsText" text="Pendente">
      <formula>NOT(ISERROR(SEARCH("Pendente",D772)))</formula>
    </cfRule>
    <cfRule type="containsText" dxfId="14276" priority="19263" operator="containsText" text="Concluído">
      <formula>NOT(ISERROR(SEARCH("Concluído",D772)))</formula>
    </cfRule>
    <cfRule type="containsText" dxfId="14275" priority="19264" operator="containsText" text="Reprogramado">
      <formula>NOT(ISERROR(SEARCH("Reprogramado",D772)))</formula>
    </cfRule>
    <cfRule type="containsText" dxfId="14274" priority="19265" operator="containsText" text="Remanejado">
      <formula>NOT(ISERROR(SEARCH("Remanejado",D772)))</formula>
    </cfRule>
    <cfRule type="containsText" dxfId="14273" priority="19266" operator="containsText" text="Cancelado">
      <formula>NOT(ISERROR(SEARCH("Cancelado",D772)))</formula>
    </cfRule>
    <cfRule type="containsText" dxfId="14272" priority="19267" operator="containsText" text="Suspensa">
      <formula>NOT(ISERROR(SEARCH("Suspensa",D772)))</formula>
    </cfRule>
    <cfRule type="containsText" dxfId="14271" priority="19268" operator="containsText" text="Pendente">
      <formula>NOT(ISERROR(SEARCH("Pendente",D772)))</formula>
    </cfRule>
    <cfRule type="containsText" dxfId="14270" priority="19269" operator="containsText" text="Concluído">
      <formula>NOT(ISERROR(SEARCH("Concluído",D772)))</formula>
    </cfRule>
    <cfRule type="containsText" dxfId="14269" priority="19270" operator="containsText" text="Reprogramado">
      <formula>NOT(ISERROR(SEARCH("Reprogramado",D772)))</formula>
    </cfRule>
    <cfRule type="containsText" dxfId="14268" priority="19271" operator="containsText" text="Remanejado">
      <formula>NOT(ISERROR(SEARCH("Remanejado",D772)))</formula>
    </cfRule>
    <cfRule type="containsText" dxfId="14267" priority="19272" operator="containsText" text="Cancelado">
      <formula>NOT(ISERROR(SEARCH("Cancelado",D772)))</formula>
    </cfRule>
    <cfRule type="containsText" dxfId="14266" priority="19273" operator="containsText" text="Suspensa">
      <formula>NOT(ISERROR(SEARCH("Suspensa",D772)))</formula>
    </cfRule>
    <cfRule type="containsText" dxfId="14265" priority="19274" operator="containsText" text="Pendente">
      <formula>NOT(ISERROR(SEARCH("Pendente",D772)))</formula>
    </cfRule>
    <cfRule type="containsText" dxfId="14264" priority="19275" operator="containsText" text="Concluído">
      <formula>NOT(ISERROR(SEARCH("Concluído",D772)))</formula>
    </cfRule>
    <cfRule type="containsText" dxfId="14263" priority="19276" operator="containsText" text="Não">
      <formula>NOT(ISERROR(SEARCH("Não",D772)))</formula>
    </cfRule>
    <cfRule type="containsText" dxfId="14262" priority="19278" operator="containsText" text="Reprogramado">
      <formula>NOT(ISERROR(SEARCH("Reprogramado",D772)))</formula>
    </cfRule>
    <cfRule type="containsText" dxfId="14261" priority="19279" operator="containsText" text="Remanejado">
      <formula>NOT(ISERROR(SEARCH("Remanejado",D772)))</formula>
    </cfRule>
    <cfRule type="containsText" dxfId="14260" priority="19280" operator="containsText" text="Cancelado">
      <formula>NOT(ISERROR(SEARCH("Cancelado",D772)))</formula>
    </cfRule>
    <cfRule type="containsText" dxfId="14259" priority="19281" operator="containsText" text="Suspensa">
      <formula>NOT(ISERROR(SEARCH("Suspensa",D772)))</formula>
    </cfRule>
    <cfRule type="containsText" dxfId="14258" priority="19282" operator="containsText" text="Pendente">
      <formula>NOT(ISERROR(SEARCH("Pendente",D772)))</formula>
    </cfRule>
    <cfRule type="containsText" dxfId="14257" priority="19283" operator="containsText" text="Concluído">
      <formula>NOT(ISERROR(SEARCH("Concluído",D772)))</formula>
    </cfRule>
    <cfRule type="containsText" dxfId="14256" priority="19284" operator="containsText" text="Reprogramado">
      <formula>NOT(ISERROR(SEARCH("Reprogramado",D772)))</formula>
    </cfRule>
    <cfRule type="containsText" dxfId="14255" priority="19285" operator="containsText" text="Remanejado">
      <formula>NOT(ISERROR(SEARCH("Remanejado",D772)))</formula>
    </cfRule>
    <cfRule type="containsText" dxfId="14254" priority="19286" operator="containsText" text="Cancelado">
      <formula>NOT(ISERROR(SEARCH("Cancelado",D772)))</formula>
    </cfRule>
    <cfRule type="containsText" dxfId="14253" priority="19287" operator="containsText" text="Suspensa">
      <formula>NOT(ISERROR(SEARCH("Suspensa",D772)))</formula>
    </cfRule>
    <cfRule type="containsText" dxfId="14252" priority="19288" operator="containsText" text="Pendente">
      <formula>NOT(ISERROR(SEARCH("Pendente",D772)))</formula>
    </cfRule>
    <cfRule type="containsText" dxfId="14251" priority="19289" operator="containsText" text="Concluído">
      <formula>NOT(ISERROR(SEARCH("Concluído",D772)))</formula>
    </cfRule>
    <cfRule type="containsText" dxfId="14250" priority="19290" operator="containsText" text="Reprogramado">
      <formula>NOT(ISERROR(SEARCH("Reprogramado",D772)))</formula>
    </cfRule>
    <cfRule type="containsText" dxfId="14249" priority="19291" operator="containsText" text="Remanejado">
      <formula>NOT(ISERROR(SEARCH("Remanejado",D772)))</formula>
    </cfRule>
    <cfRule type="containsText" dxfId="14248" priority="19292" operator="containsText" text="Cancelado">
      <formula>NOT(ISERROR(SEARCH("Cancelado",D772)))</formula>
    </cfRule>
    <cfRule type="containsText" dxfId="14247" priority="19293" operator="containsText" text="Suspensa">
      <formula>NOT(ISERROR(SEARCH("Suspensa",D772)))</formula>
    </cfRule>
    <cfRule type="containsText" dxfId="14246" priority="19294" operator="containsText" text="Pendente">
      <formula>NOT(ISERROR(SEARCH("Pendente",D772)))</formula>
    </cfRule>
    <cfRule type="containsText" dxfId="14245" priority="19295" operator="containsText" text="Concluído">
      <formula>NOT(ISERROR(SEARCH("Concluído",D772)))</formula>
    </cfRule>
    <cfRule type="containsText" dxfId="14244" priority="19296" operator="containsText" text="Reprogramado">
      <formula>NOT(ISERROR(SEARCH("Reprogramado",D772)))</formula>
    </cfRule>
    <cfRule type="containsText" dxfId="14243" priority="19297" operator="containsText" text="Remanejado">
      <formula>NOT(ISERROR(SEARCH("Remanejado",D772)))</formula>
    </cfRule>
    <cfRule type="containsText" dxfId="14242" priority="19298" operator="containsText" text="Cancelado">
      <formula>NOT(ISERROR(SEARCH("Cancelado",D772)))</formula>
    </cfRule>
    <cfRule type="containsText" dxfId="14241" priority="19299" operator="containsText" text="Suspensa">
      <formula>NOT(ISERROR(SEARCH("Suspensa",D772)))</formula>
    </cfRule>
    <cfRule type="containsText" dxfId="14240" priority="19300" operator="containsText" text="Pendente">
      <formula>NOT(ISERROR(SEARCH("Pendente",D772)))</formula>
    </cfRule>
    <cfRule type="containsText" dxfId="14239" priority="19301" operator="containsText" text="Concluído">
      <formula>NOT(ISERROR(SEARCH("Concluído",D772)))</formula>
    </cfRule>
    <cfRule type="containsText" dxfId="14238" priority="19302" operator="containsText" text="Reprogramado">
      <formula>NOT(ISERROR(SEARCH("Reprogramado",D772)))</formula>
    </cfRule>
    <cfRule type="containsText" dxfId="14237" priority="19303" operator="containsText" text="Remanejado">
      <formula>NOT(ISERROR(SEARCH("Remanejado",D772)))</formula>
    </cfRule>
    <cfRule type="containsText" dxfId="14236" priority="19304" operator="containsText" text="Cancelado">
      <formula>NOT(ISERROR(SEARCH("Cancelado",D772)))</formula>
    </cfRule>
    <cfRule type="containsText" dxfId="14235" priority="19305" operator="containsText" text="Suspensa">
      <formula>NOT(ISERROR(SEARCH("Suspensa",D772)))</formula>
    </cfRule>
    <cfRule type="containsText" dxfId="14234" priority="19306" operator="containsText" text="Pendente">
      <formula>NOT(ISERROR(SEARCH("Pendente",D772)))</formula>
    </cfRule>
    <cfRule type="containsText" dxfId="14233" priority="19307" operator="containsText" text="Concluído">
      <formula>NOT(ISERROR(SEARCH("Concluído",D772)))</formula>
    </cfRule>
    <cfRule type="containsText" dxfId="14232" priority="19308" operator="containsText" text="Não">
      <formula>NOT(ISERROR(SEARCH("Não",D772)))</formula>
    </cfRule>
    <cfRule type="containsText" dxfId="14231" priority="19310" operator="containsText" text="Reprogramado">
      <formula>NOT(ISERROR(SEARCH("Reprogramado",D772)))</formula>
    </cfRule>
    <cfRule type="containsText" dxfId="14230" priority="19311" operator="containsText" text="Remanejado">
      <formula>NOT(ISERROR(SEARCH("Remanejado",D772)))</formula>
    </cfRule>
    <cfRule type="containsText" dxfId="14229" priority="19312" operator="containsText" text="Cancelado">
      <formula>NOT(ISERROR(SEARCH("Cancelado",D772)))</formula>
    </cfRule>
    <cfRule type="containsText" dxfId="14228" priority="19313" operator="containsText" text="Suspensa">
      <formula>NOT(ISERROR(SEARCH("Suspensa",D772)))</formula>
    </cfRule>
    <cfRule type="containsText" dxfId="14227" priority="19314" operator="containsText" text="Pendente">
      <formula>NOT(ISERROR(SEARCH("Pendente",D772)))</formula>
    </cfRule>
    <cfRule type="containsText" dxfId="14226" priority="19315" operator="containsText" text="Concluído">
      <formula>NOT(ISERROR(SEARCH("Concluído",D772)))</formula>
    </cfRule>
    <cfRule type="containsText" dxfId="14225" priority="19316" operator="containsText" text="Reprogramado">
      <formula>NOT(ISERROR(SEARCH("Reprogramado",D772)))</formula>
    </cfRule>
    <cfRule type="containsText" dxfId="14224" priority="19317" operator="containsText" text="Remanejado">
      <formula>NOT(ISERROR(SEARCH("Remanejado",D772)))</formula>
    </cfRule>
    <cfRule type="containsText" dxfId="14223" priority="19318" operator="containsText" text="Cancelado">
      <formula>NOT(ISERROR(SEARCH("Cancelado",D772)))</formula>
    </cfRule>
    <cfRule type="containsText" dxfId="14222" priority="19319" operator="containsText" text="Suspensa">
      <formula>NOT(ISERROR(SEARCH("Suspensa",D772)))</formula>
    </cfRule>
    <cfRule type="containsText" dxfId="14221" priority="19320" operator="containsText" text="Pendente">
      <formula>NOT(ISERROR(SEARCH("Pendente",D772)))</formula>
    </cfRule>
    <cfRule type="containsText" dxfId="14220" priority="19321" operator="containsText" text="Concluído">
      <formula>NOT(ISERROR(SEARCH("Concluído",D772)))</formula>
    </cfRule>
    <cfRule type="containsText" dxfId="14219" priority="19322" operator="containsText" text="Reprogramado">
      <formula>NOT(ISERROR(SEARCH("Reprogramado",D772)))</formula>
    </cfRule>
    <cfRule type="containsText" dxfId="14218" priority="19323" operator="containsText" text="Remanejado">
      <formula>NOT(ISERROR(SEARCH("Remanejado",D772)))</formula>
    </cfRule>
    <cfRule type="containsText" dxfId="14217" priority="19324" operator="containsText" text="Cancelado">
      <formula>NOT(ISERROR(SEARCH("Cancelado",D772)))</formula>
    </cfRule>
    <cfRule type="containsText" dxfId="14216" priority="19325" operator="containsText" text="Suspensa">
      <formula>NOT(ISERROR(SEARCH("Suspensa",D772)))</formula>
    </cfRule>
    <cfRule type="containsText" dxfId="14215" priority="19326" operator="containsText" text="Pendente">
      <formula>NOT(ISERROR(SEARCH("Pendente",D772)))</formula>
    </cfRule>
    <cfRule type="containsText" dxfId="14214" priority="19327" operator="containsText" text="Concluído">
      <formula>NOT(ISERROR(SEARCH("Concluído",D772)))</formula>
    </cfRule>
    <cfRule type="containsText" dxfId="14213" priority="19328" operator="containsText" text="Reprogramado">
      <formula>NOT(ISERROR(SEARCH("Reprogramado",D772)))</formula>
    </cfRule>
    <cfRule type="containsText" dxfId="14212" priority="19329" operator="containsText" text="Remanejado">
      <formula>NOT(ISERROR(SEARCH("Remanejado",D772)))</formula>
    </cfRule>
    <cfRule type="containsText" dxfId="14211" priority="19330" operator="containsText" text="Cancelado">
      <formula>NOT(ISERROR(SEARCH("Cancelado",D772)))</formula>
    </cfRule>
    <cfRule type="containsText" dxfId="14210" priority="19331" operator="containsText" text="Suspensa">
      <formula>NOT(ISERROR(SEARCH("Suspensa",D772)))</formula>
    </cfRule>
    <cfRule type="containsText" dxfId="14209" priority="19332" operator="containsText" text="Pendente">
      <formula>NOT(ISERROR(SEARCH("Pendente",D772)))</formula>
    </cfRule>
    <cfRule type="containsText" dxfId="14208" priority="19333" operator="containsText" text="Concluído">
      <formula>NOT(ISERROR(SEARCH("Concluído",D772)))</formula>
    </cfRule>
    <cfRule type="containsText" dxfId="14207" priority="19334" operator="containsText" text="Reprogramado">
      <formula>NOT(ISERROR(SEARCH("Reprogramado",D772)))</formula>
    </cfRule>
    <cfRule type="containsText" dxfId="14206" priority="19335" operator="containsText" text="Remanejado">
      <formula>NOT(ISERROR(SEARCH("Remanejado",D772)))</formula>
    </cfRule>
    <cfRule type="containsText" dxfId="14205" priority="19336" operator="containsText" text="Cancelado">
      <formula>NOT(ISERROR(SEARCH("Cancelado",D772)))</formula>
    </cfRule>
    <cfRule type="containsText" dxfId="14204" priority="19337" operator="containsText" text="Suspensa">
      <formula>NOT(ISERROR(SEARCH("Suspensa",D772)))</formula>
    </cfRule>
    <cfRule type="containsText" dxfId="14203" priority="19338" operator="containsText" text="Pendente">
      <formula>NOT(ISERROR(SEARCH("Pendente",D772)))</formula>
    </cfRule>
    <cfRule type="containsText" dxfId="14202" priority="19339" operator="containsText" text="Concluído">
      <formula>NOT(ISERROR(SEARCH("Concluído",D772)))</formula>
    </cfRule>
    <cfRule type="containsText" dxfId="14201" priority="19340" operator="containsText" text="Reprogramado">
      <formula>NOT(ISERROR(SEARCH("Reprogramado",D772)))</formula>
    </cfRule>
    <cfRule type="containsText" dxfId="14200" priority="19341" operator="containsText" text="Remanejado">
      <formula>NOT(ISERROR(SEARCH("Remanejado",D772)))</formula>
    </cfRule>
    <cfRule type="containsText" dxfId="14199" priority="19342" operator="containsText" text="Cancelado">
      <formula>NOT(ISERROR(SEARCH("Cancelado",D772)))</formula>
    </cfRule>
    <cfRule type="containsText" dxfId="14198" priority="19343" operator="containsText" text="Suspensa">
      <formula>NOT(ISERROR(SEARCH("Suspensa",D772)))</formula>
    </cfRule>
    <cfRule type="containsText" dxfId="14197" priority="19344" operator="containsText" text="Pendente">
      <formula>NOT(ISERROR(SEARCH("Pendente",D772)))</formula>
    </cfRule>
    <cfRule type="containsText" dxfId="14196" priority="19345" operator="containsText" text="Concluído">
      <formula>NOT(ISERROR(SEARCH("Concluído",D772)))</formula>
    </cfRule>
    <cfRule type="containsText" dxfId="14195" priority="19346" operator="containsText" text="Reprogramado">
      <formula>NOT(ISERROR(SEARCH("Reprogramado",D772)))</formula>
    </cfRule>
    <cfRule type="containsText" dxfId="14194" priority="19347" operator="containsText" text="Remanejado">
      <formula>NOT(ISERROR(SEARCH("Remanejado",D772)))</formula>
    </cfRule>
    <cfRule type="containsText" dxfId="14193" priority="19348" operator="containsText" text="Cancelado">
      <formula>NOT(ISERROR(SEARCH("Cancelado",D772)))</formula>
    </cfRule>
    <cfRule type="containsText" dxfId="14192" priority="19349" operator="containsText" text="Suspensa">
      <formula>NOT(ISERROR(SEARCH("Suspensa",D772)))</formula>
    </cfRule>
    <cfRule type="containsText" dxfId="14191" priority="19350" operator="containsText" text="Pendente">
      <formula>NOT(ISERROR(SEARCH("Pendente",D772)))</formula>
    </cfRule>
    <cfRule type="containsText" dxfId="14190" priority="19351" operator="containsText" text="Concluído">
      <formula>NOT(ISERROR(SEARCH("Concluído",D772)))</formula>
    </cfRule>
    <cfRule type="containsText" dxfId="14189" priority="19352" operator="containsText" text="Não">
      <formula>NOT(ISERROR(SEARCH("Não",D772)))</formula>
    </cfRule>
    <cfRule type="containsText" dxfId="14188" priority="19354" operator="containsText" text="Reprogramado">
      <formula>NOT(ISERROR(SEARCH("Reprogramado",D772)))</formula>
    </cfRule>
    <cfRule type="containsText" dxfId="14187" priority="19355" operator="containsText" text="Remanejado">
      <formula>NOT(ISERROR(SEARCH("Remanejado",D772)))</formula>
    </cfRule>
    <cfRule type="containsText" dxfId="14186" priority="19356" operator="containsText" text="Cancelado">
      <formula>NOT(ISERROR(SEARCH("Cancelado",D772)))</formula>
    </cfRule>
    <cfRule type="containsText" dxfId="14185" priority="19357" operator="containsText" text="Suspensa">
      <formula>NOT(ISERROR(SEARCH("Suspensa",D772)))</formula>
    </cfRule>
    <cfRule type="containsText" dxfId="14184" priority="19358" operator="containsText" text="Pendente">
      <formula>NOT(ISERROR(SEARCH("Pendente",D772)))</formula>
    </cfRule>
    <cfRule type="containsText" dxfId="14183" priority="19359" operator="containsText" text="Concluído">
      <formula>NOT(ISERROR(SEARCH("Concluído",D772)))</formula>
    </cfRule>
    <cfRule type="containsText" dxfId="14182" priority="19360" operator="containsText" text="Reprogramado">
      <formula>NOT(ISERROR(SEARCH("Reprogramado",D772)))</formula>
    </cfRule>
    <cfRule type="containsText" dxfId="14181" priority="19361" operator="containsText" text="Remanejado">
      <formula>NOT(ISERROR(SEARCH("Remanejado",D772)))</formula>
    </cfRule>
    <cfRule type="containsText" dxfId="14180" priority="19362" operator="containsText" text="Cancelado">
      <formula>NOT(ISERROR(SEARCH("Cancelado",D772)))</formula>
    </cfRule>
    <cfRule type="containsText" dxfId="14179" priority="19363" operator="containsText" text="Suspensa">
      <formula>NOT(ISERROR(SEARCH("Suspensa",D772)))</formula>
    </cfRule>
    <cfRule type="containsText" dxfId="14178" priority="19364" operator="containsText" text="Pendente">
      <formula>NOT(ISERROR(SEARCH("Pendente",D772)))</formula>
    </cfRule>
    <cfRule type="containsText" dxfId="14177" priority="19365" operator="containsText" text="Concluído">
      <formula>NOT(ISERROR(SEARCH("Concluído",D772)))</formula>
    </cfRule>
    <cfRule type="containsText" dxfId="14176" priority="19366" operator="containsText" text="Não">
      <formula>NOT(ISERROR(SEARCH("Não",D772)))</formula>
    </cfRule>
    <cfRule type="containsText" dxfId="14175" priority="19367" operator="containsText" text="Reprogramado">
      <formula>NOT(ISERROR(SEARCH("Reprogramado",D772)))</formula>
    </cfRule>
    <cfRule type="containsText" dxfId="14174" priority="19368" operator="containsText" text="Remanejado">
      <formula>NOT(ISERROR(SEARCH("Remanejado",D772)))</formula>
    </cfRule>
    <cfRule type="containsText" dxfId="14173" priority="19369" operator="containsText" text="Cancelado">
      <formula>NOT(ISERROR(SEARCH("Cancelado",D772)))</formula>
    </cfRule>
    <cfRule type="containsText" dxfId="14172" priority="19370" operator="containsText" text="Suspensa">
      <formula>NOT(ISERROR(SEARCH("Suspensa",D772)))</formula>
    </cfRule>
    <cfRule type="containsText" dxfId="14171" priority="19371" operator="containsText" text="Pendente">
      <formula>NOT(ISERROR(SEARCH("Pendente",D772)))</formula>
    </cfRule>
    <cfRule type="containsText" dxfId="14170" priority="19372" operator="containsText" text="Concluído">
      <formula>NOT(ISERROR(SEARCH("Concluído",D772)))</formula>
    </cfRule>
    <cfRule type="containsText" dxfId="14169" priority="19373" operator="containsText" text="Reprogramado">
      <formula>NOT(ISERROR(SEARCH("Reprogramado",D772)))</formula>
    </cfRule>
    <cfRule type="containsText" dxfId="14168" priority="19374" operator="containsText" text="Remanejado">
      <formula>NOT(ISERROR(SEARCH("Remanejado",D772)))</formula>
    </cfRule>
    <cfRule type="containsText" dxfId="14167" priority="19375" operator="containsText" text="Cancelado">
      <formula>NOT(ISERROR(SEARCH("Cancelado",D772)))</formula>
    </cfRule>
    <cfRule type="containsText" dxfId="14166" priority="19376" operator="containsText" text="Suspensa">
      <formula>NOT(ISERROR(SEARCH("Suspensa",D772)))</formula>
    </cfRule>
    <cfRule type="containsText" dxfId="14165" priority="19377" operator="containsText" text="Pendente">
      <formula>NOT(ISERROR(SEARCH("Pendente",D772)))</formula>
    </cfRule>
    <cfRule type="containsText" dxfId="14164" priority="19378" operator="containsText" text="Concluído">
      <formula>NOT(ISERROR(SEARCH("Concluído",D772)))</formula>
    </cfRule>
    <cfRule type="containsText" dxfId="14163" priority="19379" operator="containsText" text="Não">
      <formula>NOT(ISERROR(SEARCH("Não",D772)))</formula>
    </cfRule>
    <cfRule type="containsText" dxfId="14162" priority="19380" operator="containsText" text="Reprogramado">
      <formula>NOT(ISERROR(SEARCH("Reprogramado",D772)))</formula>
    </cfRule>
    <cfRule type="containsText" dxfId="14161" priority="19381" operator="containsText" text="Remanejado">
      <formula>NOT(ISERROR(SEARCH("Remanejado",D772)))</formula>
    </cfRule>
    <cfRule type="containsText" dxfId="14160" priority="19382" operator="containsText" text="Cancelado">
      <formula>NOT(ISERROR(SEARCH("Cancelado",D772)))</formula>
    </cfRule>
    <cfRule type="containsText" dxfId="14159" priority="19383" operator="containsText" text="Suspensa">
      <formula>NOT(ISERROR(SEARCH("Suspensa",D772)))</formula>
    </cfRule>
    <cfRule type="containsText" dxfId="14158" priority="19384" operator="containsText" text="Pendente">
      <formula>NOT(ISERROR(SEARCH("Pendente",D772)))</formula>
    </cfRule>
    <cfRule type="containsText" dxfId="14157" priority="19385" operator="containsText" text="Concluído">
      <formula>NOT(ISERROR(SEARCH("Concluído",D772)))</formula>
    </cfRule>
    <cfRule type="containsText" dxfId="14156" priority="19386" operator="containsText" text="Reprogramado">
      <formula>NOT(ISERROR(SEARCH("Reprogramado",D772)))</formula>
    </cfRule>
    <cfRule type="containsText" dxfId="14155" priority="19387" operator="containsText" text="Remanejado">
      <formula>NOT(ISERROR(SEARCH("Remanejado",D772)))</formula>
    </cfRule>
    <cfRule type="containsText" dxfId="14154" priority="19388" operator="containsText" text="Cancelado">
      <formula>NOT(ISERROR(SEARCH("Cancelado",D772)))</formula>
    </cfRule>
    <cfRule type="containsText" dxfId="14153" priority="19389" operator="containsText" text="Suspensa">
      <formula>NOT(ISERROR(SEARCH("Suspensa",D772)))</formula>
    </cfRule>
    <cfRule type="containsText" dxfId="14152" priority="19390" operator="containsText" text="Pendente">
      <formula>NOT(ISERROR(SEARCH("Pendente",D772)))</formula>
    </cfRule>
    <cfRule type="containsText" dxfId="14151" priority="19391" operator="containsText" text="Concluído">
      <formula>NOT(ISERROR(SEARCH("Concluído",D772)))</formula>
    </cfRule>
    <cfRule type="containsText" dxfId="14150" priority="19392" operator="containsText" text="Reprogramado">
      <formula>NOT(ISERROR(SEARCH("Reprogramado",D772)))</formula>
    </cfRule>
    <cfRule type="containsText" dxfId="14149" priority="19393" operator="containsText" text="Remanejado">
      <formula>NOT(ISERROR(SEARCH("Remanejado",D772)))</formula>
    </cfRule>
    <cfRule type="containsText" dxfId="14148" priority="19394" operator="containsText" text="Cancelado">
      <formula>NOT(ISERROR(SEARCH("Cancelado",D772)))</formula>
    </cfRule>
    <cfRule type="containsText" dxfId="14147" priority="19395" operator="containsText" text="Suspensa">
      <formula>NOT(ISERROR(SEARCH("Suspensa",D772)))</formula>
    </cfRule>
    <cfRule type="containsText" dxfId="14146" priority="19396" operator="containsText" text="Pendente">
      <formula>NOT(ISERROR(SEARCH("Pendente",D772)))</formula>
    </cfRule>
    <cfRule type="containsText" dxfId="14145" priority="19397" operator="containsText" text="Concluído">
      <formula>NOT(ISERROR(SEARCH("Concluído",D772)))</formula>
    </cfRule>
    <cfRule type="containsText" dxfId="14144" priority="19398" operator="containsText" text="Reprogramado">
      <formula>NOT(ISERROR(SEARCH("Reprogramado",D772)))</formula>
    </cfRule>
    <cfRule type="containsText" dxfId="14143" priority="19399" operator="containsText" text="Remanejado">
      <formula>NOT(ISERROR(SEARCH("Remanejado",D772)))</formula>
    </cfRule>
    <cfRule type="containsText" dxfId="14142" priority="19400" operator="containsText" text="Cancelado">
      <formula>NOT(ISERROR(SEARCH("Cancelado",D772)))</formula>
    </cfRule>
    <cfRule type="containsText" dxfId="14141" priority="19401" operator="containsText" text="Suspensa">
      <formula>NOT(ISERROR(SEARCH("Suspensa",D772)))</formula>
    </cfRule>
    <cfRule type="containsText" dxfId="14140" priority="19402" operator="containsText" text="Pendente">
      <formula>NOT(ISERROR(SEARCH("Pendente",D772)))</formula>
    </cfRule>
    <cfRule type="containsText" dxfId="14139" priority="19403" operator="containsText" text="Concluído">
      <formula>NOT(ISERROR(SEARCH("Concluído",D772)))</formula>
    </cfRule>
    <cfRule type="containsText" dxfId="14138" priority="19404" operator="containsText" text="Não">
      <formula>NOT(ISERROR(SEARCH("Não",D772)))</formula>
    </cfRule>
    <cfRule type="containsText" dxfId="14137" priority="19406" operator="containsText" text="Reprogramado">
      <formula>NOT(ISERROR(SEARCH("Reprogramado",D772)))</formula>
    </cfRule>
    <cfRule type="containsText" dxfId="14136" priority="19407" operator="containsText" text="Remanejado">
      <formula>NOT(ISERROR(SEARCH("Remanejado",D772)))</formula>
    </cfRule>
    <cfRule type="containsText" dxfId="14135" priority="19408" operator="containsText" text="Cancelado">
      <formula>NOT(ISERROR(SEARCH("Cancelado",D772)))</formula>
    </cfRule>
    <cfRule type="containsText" dxfId="14134" priority="19409" operator="containsText" text="Suspensa">
      <formula>NOT(ISERROR(SEARCH("Suspensa",D772)))</formula>
    </cfRule>
    <cfRule type="containsText" dxfId="14133" priority="19410" operator="containsText" text="Pendente">
      <formula>NOT(ISERROR(SEARCH("Pendente",D772)))</formula>
    </cfRule>
    <cfRule type="containsText" dxfId="14132" priority="19411" operator="containsText" text="Concluído">
      <formula>NOT(ISERROR(SEARCH("Concluído",D772)))</formula>
    </cfRule>
    <cfRule type="containsText" dxfId="14131" priority="19412" operator="containsText" text="Reprogramado">
      <formula>NOT(ISERROR(SEARCH("Reprogramado",D772)))</formula>
    </cfRule>
    <cfRule type="containsText" dxfId="14130" priority="19413" operator="containsText" text="Remanejado">
      <formula>NOT(ISERROR(SEARCH("Remanejado",D772)))</formula>
    </cfRule>
    <cfRule type="containsText" dxfId="14129" priority="19414" operator="containsText" text="Cancelado">
      <formula>NOT(ISERROR(SEARCH("Cancelado",D772)))</formula>
    </cfRule>
    <cfRule type="containsText" dxfId="14128" priority="19415" operator="containsText" text="Suspensa">
      <formula>NOT(ISERROR(SEARCH("Suspensa",D772)))</formula>
    </cfRule>
    <cfRule type="containsText" dxfId="14127" priority="19416" operator="containsText" text="Pendente">
      <formula>NOT(ISERROR(SEARCH("Pendente",D772)))</formula>
    </cfRule>
    <cfRule type="containsText" dxfId="14126" priority="19417" operator="containsText" text="Concluído">
      <formula>NOT(ISERROR(SEARCH("Concluído",D772)))</formula>
    </cfRule>
    <cfRule type="containsText" dxfId="14125" priority="19418" operator="containsText" text="Reprogramado">
      <formula>NOT(ISERROR(SEARCH("Reprogramado",D772)))</formula>
    </cfRule>
    <cfRule type="containsText" dxfId="14124" priority="19419" operator="containsText" text="Remanejado">
      <formula>NOT(ISERROR(SEARCH("Remanejado",D772)))</formula>
    </cfRule>
    <cfRule type="containsText" dxfId="14123" priority="19420" operator="containsText" text="Cancelado">
      <formula>NOT(ISERROR(SEARCH("Cancelado",D772)))</formula>
    </cfRule>
    <cfRule type="containsText" dxfId="14122" priority="19421" operator="containsText" text="Suspensa">
      <formula>NOT(ISERROR(SEARCH("Suspensa",D772)))</formula>
    </cfRule>
    <cfRule type="containsText" dxfId="14121" priority="19422" operator="containsText" text="Pendente">
      <formula>NOT(ISERROR(SEARCH("Pendente",D772)))</formula>
    </cfRule>
    <cfRule type="containsText" dxfId="14120" priority="19423" operator="containsText" text="Concluído">
      <formula>NOT(ISERROR(SEARCH("Concluído",D772)))</formula>
    </cfRule>
    <cfRule type="containsText" dxfId="14119" priority="19424" operator="containsText" text="Reprogramado">
      <formula>NOT(ISERROR(SEARCH("Reprogramado",D772)))</formula>
    </cfRule>
    <cfRule type="containsText" dxfId="14118" priority="19425" operator="containsText" text="Remanejado">
      <formula>NOT(ISERROR(SEARCH("Remanejado",D772)))</formula>
    </cfRule>
    <cfRule type="containsText" dxfId="14117" priority="19426" operator="containsText" text="Cancelado">
      <formula>NOT(ISERROR(SEARCH("Cancelado",D772)))</formula>
    </cfRule>
    <cfRule type="containsText" dxfId="14116" priority="19427" operator="containsText" text="Suspensa">
      <formula>NOT(ISERROR(SEARCH("Suspensa",D772)))</formula>
    </cfRule>
    <cfRule type="containsText" dxfId="14115" priority="19428" operator="containsText" text="Pendente">
      <formula>NOT(ISERROR(SEARCH("Pendente",D772)))</formula>
    </cfRule>
    <cfRule type="containsText" dxfId="14114" priority="19429" operator="containsText" text="Concluído">
      <formula>NOT(ISERROR(SEARCH("Concluído",D772)))</formula>
    </cfRule>
    <cfRule type="containsText" dxfId="14113" priority="19430" operator="containsText" text="Reprogramado">
      <formula>NOT(ISERROR(SEARCH("Reprogramado",D772)))</formula>
    </cfRule>
    <cfRule type="containsText" dxfId="14112" priority="19431" operator="containsText" text="Remanejado">
      <formula>NOT(ISERROR(SEARCH("Remanejado",D772)))</formula>
    </cfRule>
    <cfRule type="containsText" dxfId="14111" priority="19432" operator="containsText" text="Cancelado">
      <formula>NOT(ISERROR(SEARCH("Cancelado",D772)))</formula>
    </cfRule>
    <cfRule type="containsText" dxfId="14110" priority="19433" operator="containsText" text="Suspensa">
      <formula>NOT(ISERROR(SEARCH("Suspensa",D772)))</formula>
    </cfRule>
    <cfRule type="containsText" dxfId="14109" priority="19434" operator="containsText" text="Pendente">
      <formula>NOT(ISERROR(SEARCH("Pendente",D772)))</formula>
    </cfRule>
    <cfRule type="containsText" dxfId="14108" priority="19435" operator="containsText" text="Concluído">
      <formula>NOT(ISERROR(SEARCH("Concluído",D772)))</formula>
    </cfRule>
    <cfRule type="containsText" dxfId="14107" priority="19436" operator="containsText" text="Não">
      <formula>NOT(ISERROR(SEARCH("Não",D772)))</formula>
    </cfRule>
    <cfRule type="containsText" dxfId="14106" priority="19438" operator="containsText" text="Reprogramado">
      <formula>NOT(ISERROR(SEARCH("Reprogramado",D772)))</formula>
    </cfRule>
    <cfRule type="containsText" dxfId="14105" priority="19439" operator="containsText" text="Remanejado">
      <formula>NOT(ISERROR(SEARCH("Remanejado",D772)))</formula>
    </cfRule>
    <cfRule type="containsText" dxfId="14104" priority="19440" operator="containsText" text="Cancelado">
      <formula>NOT(ISERROR(SEARCH("Cancelado",D772)))</formula>
    </cfRule>
    <cfRule type="containsText" dxfId="14103" priority="19441" operator="containsText" text="Suspensa">
      <formula>NOT(ISERROR(SEARCH("Suspensa",D772)))</formula>
    </cfRule>
    <cfRule type="containsText" dxfId="14102" priority="19442" operator="containsText" text="Pendente">
      <formula>NOT(ISERROR(SEARCH("Pendente",D772)))</formula>
    </cfRule>
    <cfRule type="containsText" dxfId="14101" priority="19443" operator="containsText" text="Concluído">
      <formula>NOT(ISERROR(SEARCH("Concluído",D772)))</formula>
    </cfRule>
    <cfRule type="containsText" dxfId="14100" priority="19444" operator="containsText" text="Reprogramado">
      <formula>NOT(ISERROR(SEARCH("Reprogramado",D772)))</formula>
    </cfRule>
    <cfRule type="containsText" dxfId="14099" priority="19445" operator="containsText" text="Remanejado">
      <formula>NOT(ISERROR(SEARCH("Remanejado",D772)))</formula>
    </cfRule>
    <cfRule type="containsText" dxfId="14098" priority="19446" operator="containsText" text="Cancelado">
      <formula>NOT(ISERROR(SEARCH("Cancelado",D772)))</formula>
    </cfRule>
    <cfRule type="containsText" dxfId="14097" priority="19447" operator="containsText" text="Suspensa">
      <formula>NOT(ISERROR(SEARCH("Suspensa",D772)))</formula>
    </cfRule>
    <cfRule type="containsText" dxfId="14096" priority="19448" operator="containsText" text="Pendente">
      <formula>NOT(ISERROR(SEARCH("Pendente",D772)))</formula>
    </cfRule>
    <cfRule type="containsText" dxfId="14095" priority="19449" operator="containsText" text="Concluído">
      <formula>NOT(ISERROR(SEARCH("Concluído",D772)))</formula>
    </cfRule>
    <cfRule type="containsText" dxfId="14094" priority="19450" operator="containsText" text="Reprogramado">
      <formula>NOT(ISERROR(SEARCH("Reprogramado",D772)))</formula>
    </cfRule>
    <cfRule type="containsText" dxfId="14093" priority="19451" operator="containsText" text="Remanejado">
      <formula>NOT(ISERROR(SEARCH("Remanejado",D772)))</formula>
    </cfRule>
    <cfRule type="containsText" dxfId="14092" priority="19452" operator="containsText" text="Cancelado">
      <formula>NOT(ISERROR(SEARCH("Cancelado",D772)))</formula>
    </cfRule>
    <cfRule type="containsText" dxfId="14091" priority="19453" operator="containsText" text="Suspensa">
      <formula>NOT(ISERROR(SEARCH("Suspensa",D772)))</formula>
    </cfRule>
    <cfRule type="containsText" dxfId="14090" priority="19454" operator="containsText" text="Pendente">
      <formula>NOT(ISERROR(SEARCH("Pendente",D772)))</formula>
    </cfRule>
    <cfRule type="containsText" dxfId="14089" priority="19455" operator="containsText" text="Concluído">
      <formula>NOT(ISERROR(SEARCH("Concluído",D772)))</formula>
    </cfRule>
    <cfRule type="containsText" dxfId="14088" priority="19456" operator="containsText" text="Reprogramado">
      <formula>NOT(ISERROR(SEARCH("Reprogramado",D772)))</formula>
    </cfRule>
    <cfRule type="containsText" dxfId="14087" priority="19457" operator="containsText" text="Remanejado">
      <formula>NOT(ISERROR(SEARCH("Remanejado",D772)))</formula>
    </cfRule>
    <cfRule type="containsText" dxfId="14086" priority="19458" operator="containsText" text="Cancelado">
      <formula>NOT(ISERROR(SEARCH("Cancelado",D772)))</formula>
    </cfRule>
    <cfRule type="containsText" dxfId="14085" priority="19459" operator="containsText" text="Suspensa">
      <formula>NOT(ISERROR(SEARCH("Suspensa",D772)))</formula>
    </cfRule>
    <cfRule type="containsText" dxfId="14084" priority="19460" operator="containsText" text="Pendente">
      <formula>NOT(ISERROR(SEARCH("Pendente",D772)))</formula>
    </cfRule>
    <cfRule type="containsText" dxfId="14083" priority="19461" operator="containsText" text="Concluído">
      <formula>NOT(ISERROR(SEARCH("Concluído",D772)))</formula>
    </cfRule>
    <cfRule type="containsText" dxfId="14082" priority="19462" operator="containsText" text="Reprogramado">
      <formula>NOT(ISERROR(SEARCH("Reprogramado",D772)))</formula>
    </cfRule>
    <cfRule type="containsText" dxfId="14081" priority="19463" operator="containsText" text="Remanejado">
      <formula>NOT(ISERROR(SEARCH("Remanejado",D772)))</formula>
    </cfRule>
    <cfRule type="containsText" dxfId="14080" priority="19464" operator="containsText" text="Cancelado">
      <formula>NOT(ISERROR(SEARCH("Cancelado",D772)))</formula>
    </cfRule>
    <cfRule type="containsText" dxfId="14079" priority="19465" operator="containsText" text="Suspensa">
      <formula>NOT(ISERROR(SEARCH("Suspensa",D772)))</formula>
    </cfRule>
    <cfRule type="containsText" dxfId="14078" priority="19466" operator="containsText" text="Pendente">
      <formula>NOT(ISERROR(SEARCH("Pendente",D772)))</formula>
    </cfRule>
    <cfRule type="containsText" dxfId="14077" priority="19467" operator="containsText" text="Concluído">
      <formula>NOT(ISERROR(SEARCH("Concluído",D772)))</formula>
    </cfRule>
    <cfRule type="containsText" dxfId="14076" priority="19468" operator="containsText" text="Não">
      <formula>NOT(ISERROR(SEARCH("Não",D772)))</formula>
    </cfRule>
    <cfRule type="containsText" dxfId="14075" priority="19469" operator="containsText" text="Reprogramado">
      <formula>NOT(ISERROR(SEARCH("Reprogramado",D772)))</formula>
    </cfRule>
    <cfRule type="containsText" dxfId="14074" priority="19470" operator="containsText" text="Remanejado">
      <formula>NOT(ISERROR(SEARCH("Remanejado",D772)))</formula>
    </cfRule>
    <cfRule type="containsText" dxfId="14073" priority="19471" operator="containsText" text="Cancelado">
      <formula>NOT(ISERROR(SEARCH("Cancelado",D772)))</formula>
    </cfRule>
    <cfRule type="containsText" dxfId="14072" priority="19472" operator="containsText" text="Suspensa">
      <formula>NOT(ISERROR(SEARCH("Suspensa",D772)))</formula>
    </cfRule>
    <cfRule type="containsText" dxfId="14071" priority="19473" operator="containsText" text="Pendente">
      <formula>NOT(ISERROR(SEARCH("Pendente",D772)))</formula>
    </cfRule>
    <cfRule type="containsText" dxfId="14070" priority="19474" operator="containsText" text="Concluído">
      <formula>NOT(ISERROR(SEARCH("Concluído",D772)))</formula>
    </cfRule>
    <cfRule type="containsText" dxfId="14069" priority="19475" operator="containsText" text="Reprogramado">
      <formula>NOT(ISERROR(SEARCH("Reprogramado",D772)))</formula>
    </cfRule>
    <cfRule type="containsText" dxfId="14068" priority="19476" operator="containsText" text="Remanejado">
      <formula>NOT(ISERROR(SEARCH("Remanejado",D772)))</formula>
    </cfRule>
    <cfRule type="containsText" dxfId="14067" priority="19477" operator="containsText" text="Cancelado">
      <formula>NOT(ISERROR(SEARCH("Cancelado",D772)))</formula>
    </cfRule>
    <cfRule type="containsText" dxfId="14066" priority="19478" operator="containsText" text="Suspensa">
      <formula>NOT(ISERROR(SEARCH("Suspensa",D772)))</formula>
    </cfRule>
    <cfRule type="containsText" dxfId="14065" priority="19479" operator="containsText" text="Pendente">
      <formula>NOT(ISERROR(SEARCH("Pendente",D772)))</formula>
    </cfRule>
    <cfRule type="containsText" dxfId="14064" priority="19480" operator="containsText" text="Concluído">
      <formula>NOT(ISERROR(SEARCH("Concluído",D772)))</formula>
    </cfRule>
    <cfRule type="containsText" dxfId="14063" priority="19481" operator="containsText" text="Reprogramado">
      <formula>NOT(ISERROR(SEARCH("Reprogramado",D772)))</formula>
    </cfRule>
    <cfRule type="containsText" dxfId="14062" priority="19482" operator="containsText" text="Remanejado">
      <formula>NOT(ISERROR(SEARCH("Remanejado",D772)))</formula>
    </cfRule>
    <cfRule type="containsText" dxfId="14061" priority="19483" operator="containsText" text="Cancelado">
      <formula>NOT(ISERROR(SEARCH("Cancelado",D772)))</formula>
    </cfRule>
    <cfRule type="containsText" dxfId="14060" priority="19484" operator="containsText" text="Suspensa">
      <formula>NOT(ISERROR(SEARCH("Suspensa",D772)))</formula>
    </cfRule>
    <cfRule type="containsText" dxfId="14059" priority="19485" operator="containsText" text="Pendente">
      <formula>NOT(ISERROR(SEARCH("Pendente",D772)))</formula>
    </cfRule>
    <cfRule type="containsText" dxfId="14058" priority="19486" operator="containsText" text="Concluído">
      <formula>NOT(ISERROR(SEARCH("Concluído",D772)))</formula>
    </cfRule>
    <cfRule type="containsText" dxfId="14057" priority="19487" operator="containsText" text="Não">
      <formula>NOT(ISERROR(SEARCH("Não",D772)))</formula>
    </cfRule>
    <cfRule type="containsText" dxfId="14056" priority="19488" operator="containsText" text="Reprogramado">
      <formula>NOT(ISERROR(SEARCH("Reprogramado",D772)))</formula>
    </cfRule>
    <cfRule type="containsText" dxfId="14055" priority="19489" operator="containsText" text="Remanejado">
      <formula>NOT(ISERROR(SEARCH("Remanejado",D772)))</formula>
    </cfRule>
    <cfRule type="containsText" dxfId="14054" priority="19490" operator="containsText" text="Cancelado">
      <formula>NOT(ISERROR(SEARCH("Cancelado",D772)))</formula>
    </cfRule>
    <cfRule type="containsText" dxfId="14053" priority="19491" operator="containsText" text="Suspensa">
      <formula>NOT(ISERROR(SEARCH("Suspensa",D772)))</formula>
    </cfRule>
    <cfRule type="containsText" dxfId="14052" priority="19492" operator="containsText" text="Pendente">
      <formula>NOT(ISERROR(SEARCH("Pendente",D772)))</formula>
    </cfRule>
    <cfRule type="containsText" dxfId="14051" priority="19493" operator="containsText" text="Concluído">
      <formula>NOT(ISERROR(SEARCH("Concluído",D772)))</formula>
    </cfRule>
    <cfRule type="containsText" dxfId="14050" priority="19494" operator="containsText" text="Reprogramado">
      <formula>NOT(ISERROR(SEARCH("Reprogramado",D772)))</formula>
    </cfRule>
    <cfRule type="containsText" dxfId="14049" priority="19495" operator="containsText" text="Remanejado">
      <formula>NOT(ISERROR(SEARCH("Remanejado",D772)))</formula>
    </cfRule>
    <cfRule type="containsText" dxfId="14048" priority="19496" operator="containsText" text="Cancelado">
      <formula>NOT(ISERROR(SEARCH("Cancelado",D772)))</formula>
    </cfRule>
    <cfRule type="containsText" dxfId="14047" priority="19497" operator="containsText" text="Suspensa">
      <formula>NOT(ISERROR(SEARCH("Suspensa",D772)))</formula>
    </cfRule>
    <cfRule type="containsText" dxfId="14046" priority="19498" operator="containsText" text="Pendente">
      <formula>NOT(ISERROR(SEARCH("Pendente",D772)))</formula>
    </cfRule>
    <cfRule type="containsText" dxfId="14045" priority="19499" operator="containsText" text="Concluído">
      <formula>NOT(ISERROR(SEARCH("Concluído",D772)))</formula>
    </cfRule>
    <cfRule type="containsText" dxfId="14044" priority="19500" operator="containsText" text="Não">
      <formula>NOT(ISERROR(SEARCH("Não",D772)))</formula>
    </cfRule>
    <cfRule type="containsText" dxfId="14043" priority="19501" operator="containsText" text="Reprogramado">
      <formula>NOT(ISERROR(SEARCH("Reprogramado",D772)))</formula>
    </cfRule>
    <cfRule type="containsText" dxfId="14042" priority="19502" operator="containsText" text="Remanejado">
      <formula>NOT(ISERROR(SEARCH("Remanejado",D772)))</formula>
    </cfRule>
    <cfRule type="containsText" dxfId="14041" priority="19503" operator="containsText" text="Cancelado">
      <formula>NOT(ISERROR(SEARCH("Cancelado",D772)))</formula>
    </cfRule>
    <cfRule type="containsText" dxfId="14040" priority="19504" operator="containsText" text="Suspensa">
      <formula>NOT(ISERROR(SEARCH("Suspensa",D772)))</formula>
    </cfRule>
    <cfRule type="containsText" dxfId="14039" priority="19505" operator="containsText" text="Pendente">
      <formula>NOT(ISERROR(SEARCH("Pendente",D772)))</formula>
    </cfRule>
    <cfRule type="containsText" dxfId="14038" priority="19506" operator="containsText" text="Concluído">
      <formula>NOT(ISERROR(SEARCH("Concluído",D772)))</formula>
    </cfRule>
    <cfRule type="containsText" dxfId="14037" priority="19507" operator="containsText" text="Reprogramado">
      <formula>NOT(ISERROR(SEARCH("Reprogramado",D772)))</formula>
    </cfRule>
    <cfRule type="containsText" dxfId="14036" priority="19508" operator="containsText" text="Remanejado">
      <formula>NOT(ISERROR(SEARCH("Remanejado",D772)))</formula>
    </cfRule>
    <cfRule type="containsText" dxfId="14035" priority="19509" operator="containsText" text="Cancelado">
      <formula>NOT(ISERROR(SEARCH("Cancelado",D772)))</formula>
    </cfRule>
    <cfRule type="containsText" dxfId="14034" priority="19510" operator="containsText" text="Suspensa">
      <formula>NOT(ISERROR(SEARCH("Suspensa",D772)))</formula>
    </cfRule>
    <cfRule type="containsText" dxfId="14033" priority="19511" operator="containsText" text="Pendente">
      <formula>NOT(ISERROR(SEARCH("Pendente",D772)))</formula>
    </cfRule>
    <cfRule type="containsText" dxfId="14032" priority="19512" operator="containsText" text="Concluído">
      <formula>NOT(ISERROR(SEARCH("Concluído",D772)))</formula>
    </cfRule>
    <cfRule type="containsText" dxfId="14031" priority="19513" operator="containsText" text="Não">
      <formula>NOT(ISERROR(SEARCH("Não",D772)))</formula>
    </cfRule>
    <cfRule type="containsText" dxfId="14030" priority="19514" operator="containsText" text="Reprogramado">
      <formula>NOT(ISERROR(SEARCH("Reprogramado",D772)))</formula>
    </cfRule>
    <cfRule type="containsText" dxfId="14029" priority="19515" operator="containsText" text="Remanejado">
      <formula>NOT(ISERROR(SEARCH("Remanejado",D772)))</formula>
    </cfRule>
    <cfRule type="containsText" dxfId="14028" priority="19516" operator="containsText" text="Cancelado">
      <formula>NOT(ISERROR(SEARCH("Cancelado",D772)))</formula>
    </cfRule>
    <cfRule type="containsText" dxfId="14027" priority="19517" operator="containsText" text="Suspensa">
      <formula>NOT(ISERROR(SEARCH("Suspensa",D772)))</formula>
    </cfRule>
    <cfRule type="containsText" dxfId="14026" priority="19518" operator="containsText" text="Pendente">
      <formula>NOT(ISERROR(SEARCH("Pendente",D772)))</formula>
    </cfRule>
    <cfRule type="containsText" dxfId="14025" priority="19519" operator="containsText" text="Concluído">
      <formula>NOT(ISERROR(SEARCH("Concluído",D772)))</formula>
    </cfRule>
    <cfRule type="containsText" dxfId="14024" priority="19520" operator="containsText" text="Reprogramado">
      <formula>NOT(ISERROR(SEARCH("Reprogramado",D772)))</formula>
    </cfRule>
    <cfRule type="containsText" dxfId="14023" priority="19521" operator="containsText" text="Remanejado">
      <formula>NOT(ISERROR(SEARCH("Remanejado",D772)))</formula>
    </cfRule>
    <cfRule type="containsText" dxfId="14022" priority="19522" operator="containsText" text="Cancelado">
      <formula>NOT(ISERROR(SEARCH("Cancelado",D772)))</formula>
    </cfRule>
    <cfRule type="containsText" dxfId="14021" priority="19523" operator="containsText" text="Suspensa">
      <formula>NOT(ISERROR(SEARCH("Suspensa",D772)))</formula>
    </cfRule>
    <cfRule type="containsText" dxfId="14020" priority="19524" operator="containsText" text="Pendente">
      <formula>NOT(ISERROR(SEARCH("Pendente",D772)))</formula>
    </cfRule>
    <cfRule type="containsText" dxfId="14019" priority="19525" operator="containsText" text="Concluído">
      <formula>NOT(ISERROR(SEARCH("Concluído",D772)))</formula>
    </cfRule>
    <cfRule type="containsText" dxfId="14018" priority="19526" operator="containsText" text="Reprogramado">
      <formula>NOT(ISERROR(SEARCH("Reprogramado",D772)))</formula>
    </cfRule>
    <cfRule type="containsText" dxfId="14017" priority="19527" operator="containsText" text="Remanejado">
      <formula>NOT(ISERROR(SEARCH("Remanejado",D772)))</formula>
    </cfRule>
    <cfRule type="containsText" dxfId="14016" priority="19528" operator="containsText" text="Cancelado">
      <formula>NOT(ISERROR(SEARCH("Cancelado",D772)))</formula>
    </cfRule>
    <cfRule type="containsText" dxfId="14015" priority="19529" operator="containsText" text="Suspensa">
      <formula>NOT(ISERROR(SEARCH("Suspensa",D772)))</formula>
    </cfRule>
    <cfRule type="containsText" dxfId="14014" priority="19530" operator="containsText" text="Pendente">
      <formula>NOT(ISERROR(SEARCH("Pendente",D772)))</formula>
    </cfRule>
    <cfRule type="containsText" dxfId="14013" priority="19531" operator="containsText" text="Concluído">
      <formula>NOT(ISERROR(SEARCH("Concluído",D772)))</formula>
    </cfRule>
    <cfRule type="containsText" dxfId="14012" priority="19532" operator="containsText" text="Reprogramado">
      <formula>NOT(ISERROR(SEARCH("Reprogramado",D772)))</formula>
    </cfRule>
    <cfRule type="containsText" dxfId="14011" priority="19533" operator="containsText" text="Remanejado">
      <formula>NOT(ISERROR(SEARCH("Remanejado",D772)))</formula>
    </cfRule>
    <cfRule type="containsText" dxfId="14010" priority="19534" operator="containsText" text="Cancelado">
      <formula>NOT(ISERROR(SEARCH("Cancelado",D772)))</formula>
    </cfRule>
    <cfRule type="containsText" dxfId="14009" priority="19535" operator="containsText" text="Suspensa">
      <formula>NOT(ISERROR(SEARCH("Suspensa",D772)))</formula>
    </cfRule>
    <cfRule type="containsText" dxfId="14008" priority="19536" operator="containsText" text="Pendente">
      <formula>NOT(ISERROR(SEARCH("Pendente",D772)))</formula>
    </cfRule>
    <cfRule type="containsText" dxfId="14007" priority="19537" operator="containsText" text="Concluído">
      <formula>NOT(ISERROR(SEARCH("Concluído",D772)))</formula>
    </cfRule>
    <cfRule type="containsText" dxfId="14006" priority="19538" operator="containsText" text="Não">
      <formula>NOT(ISERROR(SEARCH("Não",D772)))</formula>
    </cfRule>
    <cfRule type="containsText" dxfId="14005" priority="19540" operator="containsText" text="Reprogramado">
      <formula>NOT(ISERROR(SEARCH("Reprogramado",D772)))</formula>
    </cfRule>
    <cfRule type="containsText" dxfId="14004" priority="19541" operator="containsText" text="Remanejado">
      <formula>NOT(ISERROR(SEARCH("Remanejado",D772)))</formula>
    </cfRule>
    <cfRule type="containsText" dxfId="14003" priority="19542" operator="containsText" text="Cancelado">
      <formula>NOT(ISERROR(SEARCH("Cancelado",D772)))</formula>
    </cfRule>
    <cfRule type="containsText" dxfId="14002" priority="19543" operator="containsText" text="Suspensa">
      <formula>NOT(ISERROR(SEARCH("Suspensa",D772)))</formula>
    </cfRule>
    <cfRule type="containsText" dxfId="14001" priority="19544" operator="containsText" text="Pendente">
      <formula>NOT(ISERROR(SEARCH("Pendente",D772)))</formula>
    </cfRule>
    <cfRule type="containsText" dxfId="14000" priority="19545" operator="containsText" text="Concluído">
      <formula>NOT(ISERROR(SEARCH("Concluído",D772)))</formula>
    </cfRule>
    <cfRule type="containsText" dxfId="13999" priority="19546" operator="containsText" text="Reprogramado">
      <formula>NOT(ISERROR(SEARCH("Reprogramado",D772)))</formula>
    </cfRule>
    <cfRule type="containsText" dxfId="13998" priority="19547" operator="containsText" text="Remanejado">
      <formula>NOT(ISERROR(SEARCH("Remanejado",D772)))</formula>
    </cfRule>
    <cfRule type="containsText" dxfId="13997" priority="19548" operator="containsText" text="Cancelado">
      <formula>NOT(ISERROR(SEARCH("Cancelado",D772)))</formula>
    </cfRule>
    <cfRule type="containsText" dxfId="13996" priority="19549" operator="containsText" text="Suspensa">
      <formula>NOT(ISERROR(SEARCH("Suspensa",D772)))</formula>
    </cfRule>
    <cfRule type="containsText" dxfId="13995" priority="19550" operator="containsText" text="Pendente">
      <formula>NOT(ISERROR(SEARCH("Pendente",D772)))</formula>
    </cfRule>
    <cfRule type="containsText" dxfId="13994" priority="19551" operator="containsText" text="Concluído">
      <formula>NOT(ISERROR(SEARCH("Concluído",D772)))</formula>
    </cfRule>
    <cfRule type="containsText" dxfId="13993" priority="19552" operator="containsText" text="Não">
      <formula>NOT(ISERROR(SEARCH("Não",D772)))</formula>
    </cfRule>
    <cfRule type="containsText" dxfId="13992" priority="19553" operator="containsText" text="Reprogramado">
      <formula>NOT(ISERROR(SEARCH("Reprogramado",D772)))</formula>
    </cfRule>
    <cfRule type="containsText" dxfId="13991" priority="19554" operator="containsText" text="Remanejado">
      <formula>NOT(ISERROR(SEARCH("Remanejado",D772)))</formula>
    </cfRule>
    <cfRule type="containsText" dxfId="13990" priority="19555" operator="containsText" text="Cancelado">
      <formula>NOT(ISERROR(SEARCH("Cancelado",D772)))</formula>
    </cfRule>
    <cfRule type="containsText" dxfId="13989" priority="19556" operator="containsText" text="Suspensa">
      <formula>NOT(ISERROR(SEARCH("Suspensa",D772)))</formula>
    </cfRule>
    <cfRule type="containsText" dxfId="13988" priority="19557" operator="containsText" text="Pendente">
      <formula>NOT(ISERROR(SEARCH("Pendente",D772)))</formula>
    </cfRule>
    <cfRule type="containsText" dxfId="13987" priority="19558" operator="containsText" text="Concluído">
      <formula>NOT(ISERROR(SEARCH("Concluído",D772)))</formula>
    </cfRule>
    <cfRule type="containsText" dxfId="13986" priority="19559" operator="containsText" text="Reprogramado">
      <formula>NOT(ISERROR(SEARCH("Reprogramado",D772)))</formula>
    </cfRule>
    <cfRule type="containsText" dxfId="13985" priority="19560" operator="containsText" text="Remanejado">
      <formula>NOT(ISERROR(SEARCH("Remanejado",D772)))</formula>
    </cfRule>
    <cfRule type="containsText" dxfId="13984" priority="19561" operator="containsText" text="Cancelado">
      <formula>NOT(ISERROR(SEARCH("Cancelado",D772)))</formula>
    </cfRule>
    <cfRule type="containsText" dxfId="13983" priority="19562" operator="containsText" text="Suspensa">
      <formula>NOT(ISERROR(SEARCH("Suspensa",D772)))</formula>
    </cfRule>
    <cfRule type="containsText" dxfId="13982" priority="19563" operator="containsText" text="Pendente">
      <formula>NOT(ISERROR(SEARCH("Pendente",D772)))</formula>
    </cfRule>
    <cfRule type="containsText" dxfId="13981" priority="19564" operator="containsText" text="Concluído">
      <formula>NOT(ISERROR(SEARCH("Concluído",D772)))</formula>
    </cfRule>
    <cfRule type="containsText" dxfId="13980" priority="19565" operator="containsText" text="Não">
      <formula>NOT(ISERROR(SEARCH("Não",D772)))</formula>
    </cfRule>
    <cfRule type="containsText" dxfId="13979" priority="19566" operator="containsText" text="Reprogramado">
      <formula>NOT(ISERROR(SEARCH("Reprogramado",D772)))</formula>
    </cfRule>
    <cfRule type="containsText" dxfId="13978" priority="19567" operator="containsText" text="Remanejado">
      <formula>NOT(ISERROR(SEARCH("Remanejado",D772)))</formula>
    </cfRule>
    <cfRule type="containsText" dxfId="13977" priority="19568" operator="containsText" text="Cancelado">
      <formula>NOT(ISERROR(SEARCH("Cancelado",D772)))</formula>
    </cfRule>
    <cfRule type="containsText" dxfId="13976" priority="19569" operator="containsText" text="Suspensa">
      <formula>NOT(ISERROR(SEARCH("Suspensa",D772)))</formula>
    </cfRule>
    <cfRule type="containsText" dxfId="13975" priority="19570" operator="containsText" text="Pendente">
      <formula>NOT(ISERROR(SEARCH("Pendente",D772)))</formula>
    </cfRule>
    <cfRule type="containsText" dxfId="13974" priority="19571" operator="containsText" text="Concluído">
      <formula>NOT(ISERROR(SEARCH("Concluído",D772)))</formula>
    </cfRule>
    <cfRule type="containsText" dxfId="13973" priority="19572" operator="containsText" text="Reprogramado">
      <formula>NOT(ISERROR(SEARCH("Reprogramado",D772)))</formula>
    </cfRule>
    <cfRule type="containsText" dxfId="13972" priority="19573" operator="containsText" text="Remanejado">
      <formula>NOT(ISERROR(SEARCH("Remanejado",D772)))</formula>
    </cfRule>
    <cfRule type="containsText" dxfId="13971" priority="19574" operator="containsText" text="Cancelado">
      <formula>NOT(ISERROR(SEARCH("Cancelado",D772)))</formula>
    </cfRule>
    <cfRule type="containsText" dxfId="13970" priority="19575" operator="containsText" text="Suspensa">
      <formula>NOT(ISERROR(SEARCH("Suspensa",D772)))</formula>
    </cfRule>
    <cfRule type="containsText" dxfId="13969" priority="19576" operator="containsText" text="Pendente">
      <formula>NOT(ISERROR(SEARCH("Pendente",D772)))</formula>
    </cfRule>
    <cfRule type="containsText" dxfId="13968" priority="19577" operator="containsText" text="Concluído">
      <formula>NOT(ISERROR(SEARCH("Concluído",D772)))</formula>
    </cfRule>
    <cfRule type="containsText" dxfId="13967" priority="19578" operator="containsText" text="Reprogramado">
      <formula>NOT(ISERROR(SEARCH("Reprogramado",D772)))</formula>
    </cfRule>
    <cfRule type="containsText" dxfId="13966" priority="19579" operator="containsText" text="Remanejado">
      <formula>NOT(ISERROR(SEARCH("Remanejado",D772)))</formula>
    </cfRule>
    <cfRule type="containsText" dxfId="13965" priority="19580" operator="containsText" text="Cancelado">
      <formula>NOT(ISERROR(SEARCH("Cancelado",D772)))</formula>
    </cfRule>
    <cfRule type="containsText" dxfId="13964" priority="19581" operator="containsText" text="Suspensa">
      <formula>NOT(ISERROR(SEARCH("Suspensa",D772)))</formula>
    </cfRule>
    <cfRule type="containsText" dxfId="13963" priority="19582" operator="containsText" text="Pendente">
      <formula>NOT(ISERROR(SEARCH("Pendente",D772)))</formula>
    </cfRule>
    <cfRule type="containsText" dxfId="13962" priority="19583" operator="containsText" text="Concluído">
      <formula>NOT(ISERROR(SEARCH("Concluído",D772)))</formula>
    </cfRule>
    <cfRule type="containsText" dxfId="13961" priority="19584" operator="containsText" text="Reprogramado">
      <formula>NOT(ISERROR(SEARCH("Reprogramado",D772)))</formula>
    </cfRule>
    <cfRule type="containsText" dxfId="13960" priority="19585" operator="containsText" text="Remanejado">
      <formula>NOT(ISERROR(SEARCH("Remanejado",D772)))</formula>
    </cfRule>
    <cfRule type="containsText" dxfId="13959" priority="19586" operator="containsText" text="Cancelado">
      <formula>NOT(ISERROR(SEARCH("Cancelado",D772)))</formula>
    </cfRule>
    <cfRule type="containsText" dxfId="13958" priority="19587" operator="containsText" text="Suspensa">
      <formula>NOT(ISERROR(SEARCH("Suspensa",D772)))</formula>
    </cfRule>
    <cfRule type="containsText" dxfId="13957" priority="19588" operator="containsText" text="Pendente">
      <formula>NOT(ISERROR(SEARCH("Pendente",D772)))</formula>
    </cfRule>
    <cfRule type="containsText" dxfId="13956" priority="19589" operator="containsText" text="Concluído">
      <formula>NOT(ISERROR(SEARCH("Concluído",D772)))</formula>
    </cfRule>
    <cfRule type="containsText" dxfId="13955" priority="19590" operator="containsText" text="Não">
      <formula>NOT(ISERROR(SEARCH("Não",D772)))</formula>
    </cfRule>
    <cfRule type="containsText" dxfId="13954" priority="19592" operator="containsText" text="Reprogramado">
      <formula>NOT(ISERROR(SEARCH("Reprogramado",D772)))</formula>
    </cfRule>
    <cfRule type="containsText" dxfId="13953" priority="19593" operator="containsText" text="Remanejado">
      <formula>NOT(ISERROR(SEARCH("Remanejado",D772)))</formula>
    </cfRule>
    <cfRule type="containsText" dxfId="13952" priority="19594" operator="containsText" text="Cancelado">
      <formula>NOT(ISERROR(SEARCH("Cancelado",D772)))</formula>
    </cfRule>
    <cfRule type="containsText" dxfId="13951" priority="19595" operator="containsText" text="Suspensa">
      <formula>NOT(ISERROR(SEARCH("Suspensa",D772)))</formula>
    </cfRule>
    <cfRule type="containsText" dxfId="13950" priority="19596" operator="containsText" text="Pendente">
      <formula>NOT(ISERROR(SEARCH("Pendente",D772)))</formula>
    </cfRule>
    <cfRule type="containsText" dxfId="13949" priority="19597" operator="containsText" text="Concluído">
      <formula>NOT(ISERROR(SEARCH("Concluído",D772)))</formula>
    </cfRule>
    <cfRule type="containsText" dxfId="13948" priority="19598" operator="containsText" text="Reprogramado">
      <formula>NOT(ISERROR(SEARCH("Reprogramado",D772)))</formula>
    </cfRule>
    <cfRule type="containsText" dxfId="13947" priority="19599" operator="containsText" text="Remanejado">
      <formula>NOT(ISERROR(SEARCH("Remanejado",D772)))</formula>
    </cfRule>
    <cfRule type="containsText" dxfId="13946" priority="19600" operator="containsText" text="Cancelado">
      <formula>NOT(ISERROR(SEARCH("Cancelado",D772)))</formula>
    </cfRule>
    <cfRule type="containsText" dxfId="13945" priority="19601" operator="containsText" text="Suspensa">
      <formula>NOT(ISERROR(SEARCH("Suspensa",D772)))</formula>
    </cfRule>
    <cfRule type="containsText" dxfId="13944" priority="19602" operator="containsText" text="Pendente">
      <formula>NOT(ISERROR(SEARCH("Pendente",D772)))</formula>
    </cfRule>
    <cfRule type="containsText" dxfId="13943" priority="19603" operator="containsText" text="Concluído">
      <formula>NOT(ISERROR(SEARCH("Concluído",D772)))</formula>
    </cfRule>
    <cfRule type="containsText" dxfId="13942" priority="19604" operator="containsText" text="Reprogramado">
      <formula>NOT(ISERROR(SEARCH("Reprogramado",D772)))</formula>
    </cfRule>
    <cfRule type="containsText" dxfId="13941" priority="19605" operator="containsText" text="Remanejado">
      <formula>NOT(ISERROR(SEARCH("Remanejado",D772)))</formula>
    </cfRule>
    <cfRule type="containsText" dxfId="13940" priority="19606" operator="containsText" text="Cancelado">
      <formula>NOT(ISERROR(SEARCH("Cancelado",D772)))</formula>
    </cfRule>
    <cfRule type="containsText" dxfId="13939" priority="19607" operator="containsText" text="Suspensa">
      <formula>NOT(ISERROR(SEARCH("Suspensa",D772)))</formula>
    </cfRule>
    <cfRule type="containsText" dxfId="13938" priority="19608" operator="containsText" text="Pendente">
      <formula>NOT(ISERROR(SEARCH("Pendente",D772)))</formula>
    </cfRule>
    <cfRule type="containsText" dxfId="13937" priority="19609" operator="containsText" text="Concluído">
      <formula>NOT(ISERROR(SEARCH("Concluído",D772)))</formula>
    </cfRule>
    <cfRule type="containsText" dxfId="13936" priority="19610" operator="containsText" text="Reprogramado">
      <formula>NOT(ISERROR(SEARCH("Reprogramado",D772)))</formula>
    </cfRule>
    <cfRule type="containsText" dxfId="13935" priority="19611" operator="containsText" text="Remanejado">
      <formula>NOT(ISERROR(SEARCH("Remanejado",D772)))</formula>
    </cfRule>
    <cfRule type="containsText" dxfId="13934" priority="19612" operator="containsText" text="Cancelado">
      <formula>NOT(ISERROR(SEARCH("Cancelado",D772)))</formula>
    </cfRule>
    <cfRule type="containsText" dxfId="13933" priority="19613" operator="containsText" text="Suspensa">
      <formula>NOT(ISERROR(SEARCH("Suspensa",D772)))</formula>
    </cfRule>
    <cfRule type="containsText" dxfId="13932" priority="19614" operator="containsText" text="Pendente">
      <formula>NOT(ISERROR(SEARCH("Pendente",D772)))</formula>
    </cfRule>
    <cfRule type="containsText" dxfId="13931" priority="19615" operator="containsText" text="Concluído">
      <formula>NOT(ISERROR(SEARCH("Concluído",D772)))</formula>
    </cfRule>
    <cfRule type="containsText" dxfId="13930" priority="19616" operator="containsText" text="Reprogramado">
      <formula>NOT(ISERROR(SEARCH("Reprogramado",D772)))</formula>
    </cfRule>
    <cfRule type="containsText" dxfId="13929" priority="19617" operator="containsText" text="Remanejado">
      <formula>NOT(ISERROR(SEARCH("Remanejado",D772)))</formula>
    </cfRule>
    <cfRule type="containsText" dxfId="13928" priority="19618" operator="containsText" text="Cancelado">
      <formula>NOT(ISERROR(SEARCH("Cancelado",D772)))</formula>
    </cfRule>
    <cfRule type="containsText" dxfId="13927" priority="19619" operator="containsText" text="Suspensa">
      <formula>NOT(ISERROR(SEARCH("Suspensa",D772)))</formula>
    </cfRule>
    <cfRule type="containsText" dxfId="13926" priority="19620" operator="containsText" text="Pendente">
      <formula>NOT(ISERROR(SEARCH("Pendente",D772)))</formula>
    </cfRule>
    <cfRule type="containsText" dxfId="13925" priority="19621" operator="containsText" text="Concluído">
      <formula>NOT(ISERROR(SEARCH("Concluído",D772)))</formula>
    </cfRule>
    <cfRule type="containsText" dxfId="13924" priority="19622" operator="containsText" text="Não">
      <formula>NOT(ISERROR(SEARCH("Não",D772)))</formula>
    </cfRule>
    <cfRule type="containsText" dxfId="13923" priority="19624" operator="containsText" text="Reprogramado">
      <formula>NOT(ISERROR(SEARCH("Reprogramado",D772)))</formula>
    </cfRule>
    <cfRule type="containsText" dxfId="13922" priority="19625" operator="containsText" text="Remanejado">
      <formula>NOT(ISERROR(SEARCH("Remanejado",D772)))</formula>
    </cfRule>
    <cfRule type="containsText" dxfId="13921" priority="19626" operator="containsText" text="Cancelado">
      <formula>NOT(ISERROR(SEARCH("Cancelado",D772)))</formula>
    </cfRule>
    <cfRule type="containsText" dxfId="13920" priority="19627" operator="containsText" text="Suspensa">
      <formula>NOT(ISERROR(SEARCH("Suspensa",D772)))</formula>
    </cfRule>
    <cfRule type="containsText" dxfId="13919" priority="19628" operator="containsText" text="Pendente">
      <formula>NOT(ISERROR(SEARCH("Pendente",D772)))</formula>
    </cfRule>
    <cfRule type="containsText" dxfId="13918" priority="19629" operator="containsText" text="Concluído">
      <formula>NOT(ISERROR(SEARCH("Concluído",D772)))</formula>
    </cfRule>
    <cfRule type="containsText" dxfId="13917" priority="19630" operator="containsText" text="Reprogramado">
      <formula>NOT(ISERROR(SEARCH("Reprogramado",D772)))</formula>
    </cfRule>
    <cfRule type="containsText" dxfId="13916" priority="19631" operator="containsText" text="Remanejado">
      <formula>NOT(ISERROR(SEARCH("Remanejado",D772)))</formula>
    </cfRule>
    <cfRule type="containsText" dxfId="13915" priority="19632" operator="containsText" text="Cancelado">
      <formula>NOT(ISERROR(SEARCH("Cancelado",D772)))</formula>
    </cfRule>
    <cfRule type="containsText" dxfId="13914" priority="19633" operator="containsText" text="Suspensa">
      <formula>NOT(ISERROR(SEARCH("Suspensa",D772)))</formula>
    </cfRule>
    <cfRule type="containsText" dxfId="13913" priority="19634" operator="containsText" text="Pendente">
      <formula>NOT(ISERROR(SEARCH("Pendente",D772)))</formula>
    </cfRule>
    <cfRule type="containsText" dxfId="13912" priority="19635" operator="containsText" text="Concluído">
      <formula>NOT(ISERROR(SEARCH("Concluído",D772)))</formula>
    </cfRule>
    <cfRule type="containsText" dxfId="13911" priority="19636" operator="containsText" text="Reprogramado">
      <formula>NOT(ISERROR(SEARCH("Reprogramado",D772)))</formula>
    </cfRule>
    <cfRule type="containsText" dxfId="13910" priority="19637" operator="containsText" text="Remanejado">
      <formula>NOT(ISERROR(SEARCH("Remanejado",D772)))</formula>
    </cfRule>
    <cfRule type="containsText" dxfId="13909" priority="19638" operator="containsText" text="Cancelado">
      <formula>NOT(ISERROR(SEARCH("Cancelado",D772)))</formula>
    </cfRule>
    <cfRule type="containsText" dxfId="13908" priority="19639" operator="containsText" text="Suspensa">
      <formula>NOT(ISERROR(SEARCH("Suspensa",D772)))</formula>
    </cfRule>
    <cfRule type="containsText" dxfId="13907" priority="19640" operator="containsText" text="Pendente">
      <formula>NOT(ISERROR(SEARCH("Pendente",D772)))</formula>
    </cfRule>
    <cfRule type="containsText" dxfId="13906" priority="19641" operator="containsText" text="Concluído">
      <formula>NOT(ISERROR(SEARCH("Concluído",D772)))</formula>
    </cfRule>
    <cfRule type="containsText" dxfId="13905" priority="19642" operator="containsText" text="Reprogramado">
      <formula>NOT(ISERROR(SEARCH("Reprogramado",D772)))</formula>
    </cfRule>
    <cfRule type="containsText" dxfId="13904" priority="19643" operator="containsText" text="Remanejado">
      <formula>NOT(ISERROR(SEARCH("Remanejado",D772)))</formula>
    </cfRule>
    <cfRule type="containsText" dxfId="13903" priority="19644" operator="containsText" text="Cancelado">
      <formula>NOT(ISERROR(SEARCH("Cancelado",D772)))</formula>
    </cfRule>
    <cfRule type="containsText" dxfId="13902" priority="19645" operator="containsText" text="Suspensa">
      <formula>NOT(ISERROR(SEARCH("Suspensa",D772)))</formula>
    </cfRule>
    <cfRule type="containsText" dxfId="13901" priority="19646" operator="containsText" text="Pendente">
      <formula>NOT(ISERROR(SEARCH("Pendente",D772)))</formula>
    </cfRule>
    <cfRule type="containsText" dxfId="13900" priority="19647" operator="containsText" text="Concluído">
      <formula>NOT(ISERROR(SEARCH("Concluído",D772)))</formula>
    </cfRule>
    <cfRule type="containsText" dxfId="13899" priority="19648" operator="containsText" text="Não">
      <formula>NOT(ISERROR(SEARCH("Não",D772)))</formula>
    </cfRule>
    <cfRule type="containsText" dxfId="13898" priority="19649" operator="containsText" text="Reprogramado">
      <formula>NOT(ISERROR(SEARCH("Reprogramado",D772)))</formula>
    </cfRule>
    <cfRule type="containsText" dxfId="13897" priority="19650" operator="containsText" text="Remanejado">
      <formula>NOT(ISERROR(SEARCH("Remanejado",D772)))</formula>
    </cfRule>
    <cfRule type="containsText" dxfId="13896" priority="19651" operator="containsText" text="Cancelado">
      <formula>NOT(ISERROR(SEARCH("Cancelado",D772)))</formula>
    </cfRule>
    <cfRule type="containsText" dxfId="13895" priority="19652" operator="containsText" text="Suspensa">
      <formula>NOT(ISERROR(SEARCH("Suspensa",D772)))</formula>
    </cfRule>
    <cfRule type="containsText" dxfId="13894" priority="19653" operator="containsText" text="Pendente">
      <formula>NOT(ISERROR(SEARCH("Pendente",D772)))</formula>
    </cfRule>
    <cfRule type="containsText" dxfId="13893" priority="19654" operator="containsText" text="Concluído">
      <formula>NOT(ISERROR(SEARCH("Concluído",D772)))</formula>
    </cfRule>
    <cfRule type="containsText" dxfId="13892" priority="19655" operator="containsText" text="Reprogramado">
      <formula>NOT(ISERROR(SEARCH("Reprogramado",D772)))</formula>
    </cfRule>
    <cfRule type="containsText" dxfId="13891" priority="19656" operator="containsText" text="Remanejado">
      <formula>NOT(ISERROR(SEARCH("Remanejado",D772)))</formula>
    </cfRule>
    <cfRule type="containsText" dxfId="13890" priority="19657" operator="containsText" text="Cancelado">
      <formula>NOT(ISERROR(SEARCH("Cancelado",D772)))</formula>
    </cfRule>
    <cfRule type="containsText" dxfId="13889" priority="19658" operator="containsText" text="Suspensa">
      <formula>NOT(ISERROR(SEARCH("Suspensa",D772)))</formula>
    </cfRule>
    <cfRule type="containsText" dxfId="13888" priority="19659" operator="containsText" text="Pendente">
      <formula>NOT(ISERROR(SEARCH("Pendente",D772)))</formula>
    </cfRule>
    <cfRule type="containsText" dxfId="13887" priority="19660" operator="containsText" text="Concluído">
      <formula>NOT(ISERROR(SEARCH("Concluído",D772)))</formula>
    </cfRule>
    <cfRule type="containsText" dxfId="13886" priority="19661" operator="containsText" text="Não">
      <formula>NOT(ISERROR(SEARCH("Não",D772)))</formula>
    </cfRule>
    <cfRule type="containsText" dxfId="13885" priority="19662" operator="containsText" text="Reprogramado">
      <formula>NOT(ISERROR(SEARCH("Reprogramado",D772)))</formula>
    </cfRule>
    <cfRule type="containsText" dxfId="13884" priority="19663" operator="containsText" text="Remanejado">
      <formula>NOT(ISERROR(SEARCH("Remanejado",D772)))</formula>
    </cfRule>
    <cfRule type="containsText" dxfId="13883" priority="19664" operator="containsText" text="Cancelado">
      <formula>NOT(ISERROR(SEARCH("Cancelado",D772)))</formula>
    </cfRule>
    <cfRule type="containsText" dxfId="13882" priority="19665" operator="containsText" text="Suspensa">
      <formula>NOT(ISERROR(SEARCH("Suspensa",D772)))</formula>
    </cfRule>
    <cfRule type="containsText" dxfId="13881" priority="19666" operator="containsText" text="Pendente">
      <formula>NOT(ISERROR(SEARCH("Pendente",D772)))</formula>
    </cfRule>
    <cfRule type="containsText" dxfId="13880" priority="19667" operator="containsText" text="Concluído">
      <formula>NOT(ISERROR(SEARCH("Concluído",D772)))</formula>
    </cfRule>
    <cfRule type="containsText" dxfId="13879" priority="19668" operator="containsText" text="Reprogramado">
      <formula>NOT(ISERROR(SEARCH("Reprogramado",D772)))</formula>
    </cfRule>
    <cfRule type="containsText" dxfId="13878" priority="19669" operator="containsText" text="Remanejado">
      <formula>NOT(ISERROR(SEARCH("Remanejado",D772)))</formula>
    </cfRule>
    <cfRule type="containsText" dxfId="13877" priority="19670" operator="containsText" text="Cancelado">
      <formula>NOT(ISERROR(SEARCH("Cancelado",D772)))</formula>
    </cfRule>
    <cfRule type="containsText" dxfId="13876" priority="19671" operator="containsText" text="Suspensa">
      <formula>NOT(ISERROR(SEARCH("Suspensa",D772)))</formula>
    </cfRule>
    <cfRule type="containsText" dxfId="13875" priority="19672" operator="containsText" text="Pendente">
      <formula>NOT(ISERROR(SEARCH("Pendente",D772)))</formula>
    </cfRule>
    <cfRule type="containsText" dxfId="13874" priority="19673" operator="containsText" text="Concluído">
      <formula>NOT(ISERROR(SEARCH("Concluído",D772)))</formula>
    </cfRule>
    <cfRule type="containsText" dxfId="13873" priority="19674" operator="containsText" text="Reprogramado">
      <formula>NOT(ISERROR(SEARCH("Reprogramado",D772)))</formula>
    </cfRule>
    <cfRule type="containsText" dxfId="13872" priority="19675" operator="containsText" text="Remanejado">
      <formula>NOT(ISERROR(SEARCH("Remanejado",D772)))</formula>
    </cfRule>
    <cfRule type="containsText" dxfId="13871" priority="19676" operator="containsText" text="Cancelado">
      <formula>NOT(ISERROR(SEARCH("Cancelado",D772)))</formula>
    </cfRule>
    <cfRule type="containsText" dxfId="13870" priority="19677" operator="containsText" text="Suspensa">
      <formula>NOT(ISERROR(SEARCH("Suspensa",D772)))</formula>
    </cfRule>
    <cfRule type="containsText" dxfId="13869" priority="19678" operator="containsText" text="Pendente">
      <formula>NOT(ISERROR(SEARCH("Pendente",D772)))</formula>
    </cfRule>
    <cfRule type="containsText" dxfId="13868" priority="19679" operator="containsText" text="Concluído">
      <formula>NOT(ISERROR(SEARCH("Concluído",D772)))</formula>
    </cfRule>
    <cfRule type="containsText" dxfId="13867" priority="19680" operator="containsText" text="Reprogramado">
      <formula>NOT(ISERROR(SEARCH("Reprogramado",D772)))</formula>
    </cfRule>
    <cfRule type="containsText" dxfId="13866" priority="19681" operator="containsText" text="Remanejado">
      <formula>NOT(ISERROR(SEARCH("Remanejado",D772)))</formula>
    </cfRule>
    <cfRule type="containsText" dxfId="13865" priority="19682" operator="containsText" text="Cancelado">
      <formula>NOT(ISERROR(SEARCH("Cancelado",D772)))</formula>
    </cfRule>
    <cfRule type="containsText" dxfId="13864" priority="19683" operator="containsText" text="Suspensa">
      <formula>NOT(ISERROR(SEARCH("Suspensa",D772)))</formula>
    </cfRule>
    <cfRule type="containsText" dxfId="13863" priority="19684" operator="containsText" text="Pendente">
      <formula>NOT(ISERROR(SEARCH("Pendente",D772)))</formula>
    </cfRule>
    <cfRule type="containsText" dxfId="13862" priority="19685" operator="containsText" text="Concluído">
      <formula>NOT(ISERROR(SEARCH("Concluído",D772)))</formula>
    </cfRule>
    <cfRule type="containsText" dxfId="13861" priority="19686" operator="containsText" text="Não">
      <formula>NOT(ISERROR(SEARCH("Não",D772)))</formula>
    </cfRule>
    <cfRule type="containsText" dxfId="13860" priority="19688" operator="containsText" text="Reprogramado">
      <formula>NOT(ISERROR(SEARCH("Reprogramado",D772)))</formula>
    </cfRule>
    <cfRule type="containsText" dxfId="13859" priority="19689" operator="containsText" text="Remanejado">
      <formula>NOT(ISERROR(SEARCH("Remanejado",D772)))</formula>
    </cfRule>
    <cfRule type="containsText" dxfId="13858" priority="19690" operator="containsText" text="Cancelado">
      <formula>NOT(ISERROR(SEARCH("Cancelado",D772)))</formula>
    </cfRule>
    <cfRule type="containsText" dxfId="13857" priority="19691" operator="containsText" text="Suspensa">
      <formula>NOT(ISERROR(SEARCH("Suspensa",D772)))</formula>
    </cfRule>
    <cfRule type="containsText" dxfId="13856" priority="19692" operator="containsText" text="Pendente">
      <formula>NOT(ISERROR(SEARCH("Pendente",D772)))</formula>
    </cfRule>
    <cfRule type="containsText" dxfId="13855" priority="19693" operator="containsText" text="Concluído">
      <formula>NOT(ISERROR(SEARCH("Concluído",D772)))</formula>
    </cfRule>
    <cfRule type="containsText" dxfId="13854" priority="19694" operator="containsText" text="Reprogramado">
      <formula>NOT(ISERROR(SEARCH("Reprogramado",D772)))</formula>
    </cfRule>
    <cfRule type="containsText" dxfId="13853" priority="19695" operator="containsText" text="Remanejado">
      <formula>NOT(ISERROR(SEARCH("Remanejado",D772)))</formula>
    </cfRule>
    <cfRule type="containsText" dxfId="13852" priority="19696" operator="containsText" text="Cancelado">
      <formula>NOT(ISERROR(SEARCH("Cancelado",D772)))</formula>
    </cfRule>
    <cfRule type="containsText" dxfId="13851" priority="19697" operator="containsText" text="Suspensa">
      <formula>NOT(ISERROR(SEARCH("Suspensa",D772)))</formula>
    </cfRule>
    <cfRule type="containsText" dxfId="13850" priority="19698" operator="containsText" text="Pendente">
      <formula>NOT(ISERROR(SEARCH("Pendente",D772)))</formula>
    </cfRule>
    <cfRule type="containsText" dxfId="13849" priority="19699" operator="containsText" text="Concluído">
      <formula>NOT(ISERROR(SEARCH("Concluído",D772)))</formula>
    </cfRule>
    <cfRule type="containsText" dxfId="13848" priority="19700" operator="containsText" text="Reprogramado">
      <formula>NOT(ISERROR(SEARCH("Reprogramado",D772)))</formula>
    </cfRule>
    <cfRule type="containsText" dxfId="13847" priority="19701" operator="containsText" text="Remanejado">
      <formula>NOT(ISERROR(SEARCH("Remanejado",D772)))</formula>
    </cfRule>
    <cfRule type="containsText" dxfId="13846" priority="19702" operator="containsText" text="Cancelado">
      <formula>NOT(ISERROR(SEARCH("Cancelado",D772)))</formula>
    </cfRule>
    <cfRule type="containsText" dxfId="13845" priority="19703" operator="containsText" text="Suspensa">
      <formula>NOT(ISERROR(SEARCH("Suspensa",D772)))</formula>
    </cfRule>
    <cfRule type="containsText" dxfId="13844" priority="19704" operator="containsText" text="Pendente">
      <formula>NOT(ISERROR(SEARCH("Pendente",D772)))</formula>
    </cfRule>
    <cfRule type="containsText" dxfId="13843" priority="19705" operator="containsText" text="Concluído">
      <formula>NOT(ISERROR(SEARCH("Concluído",D772)))</formula>
    </cfRule>
    <cfRule type="containsText" dxfId="13842" priority="19706" operator="containsText" text="Reprogramado">
      <formula>NOT(ISERROR(SEARCH("Reprogramado",D772)))</formula>
    </cfRule>
    <cfRule type="containsText" dxfId="13841" priority="19707" operator="containsText" text="Remanejado">
      <formula>NOT(ISERROR(SEARCH("Remanejado",D772)))</formula>
    </cfRule>
    <cfRule type="containsText" dxfId="13840" priority="19708" operator="containsText" text="Cancelado">
      <formula>NOT(ISERROR(SEARCH("Cancelado",D772)))</formula>
    </cfRule>
    <cfRule type="containsText" dxfId="13839" priority="19709" operator="containsText" text="Suspensa">
      <formula>NOT(ISERROR(SEARCH("Suspensa",D772)))</formula>
    </cfRule>
    <cfRule type="containsText" dxfId="13838" priority="19710" operator="containsText" text="Pendente">
      <formula>NOT(ISERROR(SEARCH("Pendente",D772)))</formula>
    </cfRule>
    <cfRule type="containsText" dxfId="13837" priority="19711" operator="containsText" text="Concluído">
      <formula>NOT(ISERROR(SEARCH("Concluído",D772)))</formula>
    </cfRule>
    <cfRule type="containsText" dxfId="13836" priority="19712" operator="containsText" text="Reprogramado">
      <formula>NOT(ISERROR(SEARCH("Reprogramado",D772)))</formula>
    </cfRule>
    <cfRule type="containsText" dxfId="13835" priority="19713" operator="containsText" text="Remanejado">
      <formula>NOT(ISERROR(SEARCH("Remanejado",D772)))</formula>
    </cfRule>
    <cfRule type="containsText" dxfId="13834" priority="19714" operator="containsText" text="Cancelado">
      <formula>NOT(ISERROR(SEARCH("Cancelado",D772)))</formula>
    </cfRule>
    <cfRule type="containsText" dxfId="13833" priority="19715" operator="containsText" text="Suspensa">
      <formula>NOT(ISERROR(SEARCH("Suspensa",D772)))</formula>
    </cfRule>
    <cfRule type="containsText" dxfId="13832" priority="19716" operator="containsText" text="Pendente">
      <formula>NOT(ISERROR(SEARCH("Pendente",D772)))</formula>
    </cfRule>
    <cfRule type="containsText" dxfId="13831" priority="19717" operator="containsText" text="Concluído">
      <formula>NOT(ISERROR(SEARCH("Concluído",D772)))</formula>
    </cfRule>
    <cfRule type="containsText" dxfId="13830" priority="19718" operator="containsText" text="Não">
      <formula>NOT(ISERROR(SEARCH("Não",D772)))</formula>
    </cfRule>
    <cfRule type="containsText" dxfId="13829" priority="19720" operator="containsText" text="Reprogramado">
      <formula>NOT(ISERROR(SEARCH("Reprogramado",D772)))</formula>
    </cfRule>
    <cfRule type="containsText" dxfId="13828" priority="19721" operator="containsText" text="Remanejado">
      <formula>NOT(ISERROR(SEARCH("Remanejado",D772)))</formula>
    </cfRule>
    <cfRule type="containsText" dxfId="13827" priority="19722" operator="containsText" text="Cancelado">
      <formula>NOT(ISERROR(SEARCH("Cancelado",D772)))</formula>
    </cfRule>
    <cfRule type="containsText" dxfId="13826" priority="19723" operator="containsText" text="Suspensa">
      <formula>NOT(ISERROR(SEARCH("Suspensa",D772)))</formula>
    </cfRule>
    <cfRule type="containsText" dxfId="13825" priority="19724" operator="containsText" text="Pendente">
      <formula>NOT(ISERROR(SEARCH("Pendente",D772)))</formula>
    </cfRule>
    <cfRule type="containsText" dxfId="13824" priority="19725" operator="containsText" text="Concluído">
      <formula>NOT(ISERROR(SEARCH("Concluído",D772)))</formula>
    </cfRule>
    <cfRule type="containsText" dxfId="13823" priority="19726" operator="containsText" text="Reprogramado">
      <formula>NOT(ISERROR(SEARCH("Reprogramado",D772)))</formula>
    </cfRule>
    <cfRule type="containsText" dxfId="13822" priority="19727" operator="containsText" text="Remanejado">
      <formula>NOT(ISERROR(SEARCH("Remanejado",D772)))</formula>
    </cfRule>
    <cfRule type="containsText" dxfId="13821" priority="19728" operator="containsText" text="Cancelado">
      <formula>NOT(ISERROR(SEARCH("Cancelado",D772)))</formula>
    </cfRule>
    <cfRule type="containsText" dxfId="13820" priority="19729" operator="containsText" text="Suspensa">
      <formula>NOT(ISERROR(SEARCH("Suspensa",D772)))</formula>
    </cfRule>
    <cfRule type="containsText" dxfId="13819" priority="19730" operator="containsText" text="Pendente">
      <formula>NOT(ISERROR(SEARCH("Pendente",D772)))</formula>
    </cfRule>
    <cfRule type="containsText" dxfId="13818" priority="19731" operator="containsText" text="Concluído">
      <formula>NOT(ISERROR(SEARCH("Concluído",D772)))</formula>
    </cfRule>
    <cfRule type="containsText" dxfId="13817" priority="19732" operator="containsText" text="Reprogramado">
      <formula>NOT(ISERROR(SEARCH("Reprogramado",D772)))</formula>
    </cfRule>
    <cfRule type="containsText" dxfId="13816" priority="19733" operator="containsText" text="Remanejado">
      <formula>NOT(ISERROR(SEARCH("Remanejado",D772)))</formula>
    </cfRule>
    <cfRule type="containsText" dxfId="13815" priority="19734" operator="containsText" text="Cancelado">
      <formula>NOT(ISERROR(SEARCH("Cancelado",D772)))</formula>
    </cfRule>
    <cfRule type="containsText" dxfId="13814" priority="19735" operator="containsText" text="Suspensa">
      <formula>NOT(ISERROR(SEARCH("Suspensa",D772)))</formula>
    </cfRule>
    <cfRule type="containsText" dxfId="13813" priority="19736" operator="containsText" text="Pendente">
      <formula>NOT(ISERROR(SEARCH("Pendente",D772)))</formula>
    </cfRule>
    <cfRule type="containsText" dxfId="13812" priority="19737" operator="containsText" text="Concluído">
      <formula>NOT(ISERROR(SEARCH("Concluído",D772)))</formula>
    </cfRule>
    <cfRule type="containsText" dxfId="13811" priority="19738" operator="containsText" text="Não">
      <formula>NOT(ISERROR(SEARCH("Não",D772)))</formula>
    </cfRule>
    <cfRule type="containsText" dxfId="13810" priority="19739" operator="containsText" text="Reprogramado">
      <formula>NOT(ISERROR(SEARCH("Reprogramado",D772)))</formula>
    </cfRule>
    <cfRule type="containsText" dxfId="13809" priority="19740" operator="containsText" text="Remanejado">
      <formula>NOT(ISERROR(SEARCH("Remanejado",D772)))</formula>
    </cfRule>
    <cfRule type="containsText" dxfId="13808" priority="19741" operator="containsText" text="Cancelado">
      <formula>NOT(ISERROR(SEARCH("Cancelado",D772)))</formula>
    </cfRule>
    <cfRule type="containsText" dxfId="13807" priority="19742" operator="containsText" text="Suspensa">
      <formula>NOT(ISERROR(SEARCH("Suspensa",D772)))</formula>
    </cfRule>
    <cfRule type="containsText" dxfId="13806" priority="19743" operator="containsText" text="Pendente">
      <formula>NOT(ISERROR(SEARCH("Pendente",D772)))</formula>
    </cfRule>
    <cfRule type="containsText" dxfId="13805" priority="19744" operator="containsText" text="Concluído">
      <formula>NOT(ISERROR(SEARCH("Concluído",D772)))</formula>
    </cfRule>
    <cfRule type="containsText" dxfId="13804" priority="19745" operator="containsText" text="Reprogramado">
      <formula>NOT(ISERROR(SEARCH("Reprogramado",D772)))</formula>
    </cfRule>
    <cfRule type="containsText" dxfId="13803" priority="19746" operator="containsText" text="Remanejado">
      <formula>NOT(ISERROR(SEARCH("Remanejado",D772)))</formula>
    </cfRule>
    <cfRule type="containsText" dxfId="13802" priority="19747" operator="containsText" text="Cancelado">
      <formula>NOT(ISERROR(SEARCH("Cancelado",D772)))</formula>
    </cfRule>
    <cfRule type="containsText" dxfId="13801" priority="19748" operator="containsText" text="Suspensa">
      <formula>NOT(ISERROR(SEARCH("Suspensa",D772)))</formula>
    </cfRule>
    <cfRule type="containsText" dxfId="13800" priority="19749" operator="containsText" text="Pendente">
      <formula>NOT(ISERROR(SEARCH("Pendente",D772)))</formula>
    </cfRule>
    <cfRule type="containsText" dxfId="13799" priority="19750" operator="containsText" text="Concluído">
      <formula>NOT(ISERROR(SEARCH("Concluído",D772)))</formula>
    </cfRule>
    <cfRule type="containsText" dxfId="13798" priority="19751" operator="containsText" text="Não">
      <formula>NOT(ISERROR(SEARCH("Não",D772)))</formula>
    </cfRule>
    <cfRule type="containsText" dxfId="13797" priority="19752" operator="containsText" text="Reprogramado">
      <formula>NOT(ISERROR(SEARCH("Reprogramado",D772)))</formula>
    </cfRule>
    <cfRule type="containsText" dxfId="13796" priority="19753" operator="containsText" text="Remanejado">
      <formula>NOT(ISERROR(SEARCH("Remanejado",D772)))</formula>
    </cfRule>
    <cfRule type="containsText" dxfId="13795" priority="19754" operator="containsText" text="Cancelado">
      <formula>NOT(ISERROR(SEARCH("Cancelado",D772)))</formula>
    </cfRule>
    <cfRule type="containsText" dxfId="13794" priority="19755" operator="containsText" text="Suspensa">
      <formula>NOT(ISERROR(SEARCH("Suspensa",D772)))</formula>
    </cfRule>
    <cfRule type="containsText" dxfId="13793" priority="19756" operator="containsText" text="Pendente">
      <formula>NOT(ISERROR(SEARCH("Pendente",D772)))</formula>
    </cfRule>
    <cfRule type="containsText" dxfId="13792" priority="19757" operator="containsText" text="Concluído">
      <formula>NOT(ISERROR(SEARCH("Concluído",D772)))</formula>
    </cfRule>
    <cfRule type="containsText" dxfId="13791" priority="19758" operator="containsText" text="Reprogramado">
      <formula>NOT(ISERROR(SEARCH("Reprogramado",D772)))</formula>
    </cfRule>
    <cfRule type="containsText" dxfId="13790" priority="19759" operator="containsText" text="Remanejado">
      <formula>NOT(ISERROR(SEARCH("Remanejado",D772)))</formula>
    </cfRule>
    <cfRule type="containsText" dxfId="13789" priority="19760" operator="containsText" text="Cancelado">
      <formula>NOT(ISERROR(SEARCH("Cancelado",D772)))</formula>
    </cfRule>
    <cfRule type="containsText" dxfId="13788" priority="19761" operator="containsText" text="Suspensa">
      <formula>NOT(ISERROR(SEARCH("Suspensa",D772)))</formula>
    </cfRule>
    <cfRule type="containsText" dxfId="13787" priority="19762" operator="containsText" text="Pendente">
      <formula>NOT(ISERROR(SEARCH("Pendente",D772)))</formula>
    </cfRule>
    <cfRule type="containsText" dxfId="13786" priority="19763" operator="containsText" text="Concluído">
      <formula>NOT(ISERROR(SEARCH("Concluído",D772)))</formula>
    </cfRule>
    <cfRule type="containsText" dxfId="13785" priority="19764" operator="containsText" text="Reprogramado">
      <formula>NOT(ISERROR(SEARCH("Reprogramado",D772)))</formula>
    </cfRule>
    <cfRule type="containsText" dxfId="13784" priority="19765" operator="containsText" text="Remanejado">
      <formula>NOT(ISERROR(SEARCH("Remanejado",D772)))</formula>
    </cfRule>
    <cfRule type="containsText" dxfId="13783" priority="19766" operator="containsText" text="Cancelado">
      <formula>NOT(ISERROR(SEARCH("Cancelado",D772)))</formula>
    </cfRule>
    <cfRule type="containsText" dxfId="13782" priority="19767" operator="containsText" text="Suspensa">
      <formula>NOT(ISERROR(SEARCH("Suspensa",D772)))</formula>
    </cfRule>
    <cfRule type="containsText" dxfId="13781" priority="19768" operator="containsText" text="Pendente">
      <formula>NOT(ISERROR(SEARCH("Pendente",D772)))</formula>
    </cfRule>
    <cfRule type="containsText" dxfId="13780" priority="19769" operator="containsText" text="Concluído">
      <formula>NOT(ISERROR(SEARCH("Concluído",D772)))</formula>
    </cfRule>
    <cfRule type="containsText" dxfId="13779" priority="19770" operator="containsText" text="Reprogramado">
      <formula>NOT(ISERROR(SEARCH("Reprogramado",D772)))</formula>
    </cfRule>
    <cfRule type="containsText" dxfId="13778" priority="19771" operator="containsText" text="Remanejado">
      <formula>NOT(ISERROR(SEARCH("Remanejado",D772)))</formula>
    </cfRule>
    <cfRule type="containsText" dxfId="13777" priority="19772" operator="containsText" text="Cancelado">
      <formula>NOT(ISERROR(SEARCH("Cancelado",D772)))</formula>
    </cfRule>
    <cfRule type="containsText" dxfId="13776" priority="19773" operator="containsText" text="Suspensa">
      <formula>NOT(ISERROR(SEARCH("Suspensa",D772)))</formula>
    </cfRule>
    <cfRule type="containsText" dxfId="13775" priority="19774" operator="containsText" text="Pendente">
      <formula>NOT(ISERROR(SEARCH("Pendente",D772)))</formula>
    </cfRule>
    <cfRule type="containsText" dxfId="13774" priority="19775" operator="containsText" text="Concluído">
      <formula>NOT(ISERROR(SEARCH("Concluído",D772)))</formula>
    </cfRule>
    <cfRule type="containsText" dxfId="13773" priority="19776" operator="containsText" text="Não">
      <formula>NOT(ISERROR(SEARCH("Não",D772)))</formula>
    </cfRule>
    <cfRule type="containsText" dxfId="13772" priority="19778" operator="containsText" text="Reprogramado">
      <formula>NOT(ISERROR(SEARCH("Reprogramado",D772)))</formula>
    </cfRule>
    <cfRule type="containsText" dxfId="13771" priority="19779" operator="containsText" text="Remanejado">
      <formula>NOT(ISERROR(SEARCH("Remanejado",D772)))</formula>
    </cfRule>
    <cfRule type="containsText" dxfId="13770" priority="19780" operator="containsText" text="Cancelado">
      <formula>NOT(ISERROR(SEARCH("Cancelado",D772)))</formula>
    </cfRule>
    <cfRule type="containsText" dxfId="13769" priority="19781" operator="containsText" text="Suspensa">
      <formula>NOT(ISERROR(SEARCH("Suspensa",D772)))</formula>
    </cfRule>
    <cfRule type="containsText" dxfId="13768" priority="19782" operator="containsText" text="Pendente">
      <formula>NOT(ISERROR(SEARCH("Pendente",D772)))</formula>
    </cfRule>
    <cfRule type="containsText" dxfId="13767" priority="19783" operator="containsText" text="Concluído">
      <formula>NOT(ISERROR(SEARCH("Concluído",D772)))</formula>
    </cfRule>
    <cfRule type="containsText" dxfId="13766" priority="19784" operator="containsText" text="Reprogramado">
      <formula>NOT(ISERROR(SEARCH("Reprogramado",D772)))</formula>
    </cfRule>
    <cfRule type="containsText" dxfId="13765" priority="19785" operator="containsText" text="Remanejado">
      <formula>NOT(ISERROR(SEARCH("Remanejado",D772)))</formula>
    </cfRule>
    <cfRule type="containsText" dxfId="13764" priority="19786" operator="containsText" text="Cancelado">
      <formula>NOT(ISERROR(SEARCH("Cancelado",D772)))</formula>
    </cfRule>
    <cfRule type="containsText" dxfId="13763" priority="19787" operator="containsText" text="Suspensa">
      <formula>NOT(ISERROR(SEARCH("Suspensa",D772)))</formula>
    </cfRule>
    <cfRule type="containsText" dxfId="13762" priority="19788" operator="containsText" text="Pendente">
      <formula>NOT(ISERROR(SEARCH("Pendente",D772)))</formula>
    </cfRule>
    <cfRule type="containsText" dxfId="13761" priority="19789" operator="containsText" text="Concluído">
      <formula>NOT(ISERROR(SEARCH("Concluído",D772)))</formula>
    </cfRule>
    <cfRule type="containsText" dxfId="13760" priority="19790" operator="containsText" text="Não">
      <formula>NOT(ISERROR(SEARCH("Não",D772)))</formula>
    </cfRule>
    <cfRule type="containsText" dxfId="13759" priority="19791" operator="containsText" text="Reprogramado">
      <formula>NOT(ISERROR(SEARCH("Reprogramado",D772)))</formula>
    </cfRule>
    <cfRule type="containsText" dxfId="13758" priority="19792" operator="containsText" text="Remanejado">
      <formula>NOT(ISERROR(SEARCH("Remanejado",D772)))</formula>
    </cfRule>
    <cfRule type="containsText" dxfId="13757" priority="19793" operator="containsText" text="Cancelado">
      <formula>NOT(ISERROR(SEARCH("Cancelado",D772)))</formula>
    </cfRule>
    <cfRule type="containsText" dxfId="13756" priority="19794" operator="containsText" text="Suspensa">
      <formula>NOT(ISERROR(SEARCH("Suspensa",D772)))</formula>
    </cfRule>
    <cfRule type="containsText" dxfId="13755" priority="19795" operator="containsText" text="Pendente">
      <formula>NOT(ISERROR(SEARCH("Pendente",D772)))</formula>
    </cfRule>
    <cfRule type="containsText" dxfId="13754" priority="19796" operator="containsText" text="Concluído">
      <formula>NOT(ISERROR(SEARCH("Concluído",D772)))</formula>
    </cfRule>
    <cfRule type="containsText" dxfId="13753" priority="19797" operator="containsText" text="Reprogramado">
      <formula>NOT(ISERROR(SEARCH("Reprogramado",D772)))</formula>
    </cfRule>
    <cfRule type="containsText" dxfId="13752" priority="19798" operator="containsText" text="Remanejado">
      <formula>NOT(ISERROR(SEARCH("Remanejado",D772)))</formula>
    </cfRule>
    <cfRule type="containsText" dxfId="13751" priority="19799" operator="containsText" text="Cancelado">
      <formula>NOT(ISERROR(SEARCH("Cancelado",D772)))</formula>
    </cfRule>
    <cfRule type="containsText" dxfId="13750" priority="19800" operator="containsText" text="Suspensa">
      <formula>NOT(ISERROR(SEARCH("Suspensa",D772)))</formula>
    </cfRule>
    <cfRule type="containsText" dxfId="13749" priority="19801" operator="containsText" text="Pendente">
      <formula>NOT(ISERROR(SEARCH("Pendente",D772)))</formula>
    </cfRule>
    <cfRule type="containsText" dxfId="13748" priority="19802" operator="containsText" text="Concluído">
      <formula>NOT(ISERROR(SEARCH("Concluído",D772)))</formula>
    </cfRule>
    <cfRule type="containsText" dxfId="13747" priority="19803" operator="containsText" text="Não">
      <formula>NOT(ISERROR(SEARCH("Não",D772)))</formula>
    </cfRule>
    <cfRule type="containsText" dxfId="13746" priority="19804" operator="containsText" text="Reprogramado">
      <formula>NOT(ISERROR(SEARCH("Reprogramado",D772)))</formula>
    </cfRule>
    <cfRule type="containsText" dxfId="13745" priority="19805" operator="containsText" text="Remanejado">
      <formula>NOT(ISERROR(SEARCH("Remanejado",D772)))</formula>
    </cfRule>
    <cfRule type="containsText" dxfId="13744" priority="19806" operator="containsText" text="Cancelado">
      <formula>NOT(ISERROR(SEARCH("Cancelado",D772)))</formula>
    </cfRule>
    <cfRule type="containsText" dxfId="13743" priority="19807" operator="containsText" text="Suspensa">
      <formula>NOT(ISERROR(SEARCH("Suspensa",D772)))</formula>
    </cfRule>
    <cfRule type="containsText" dxfId="13742" priority="19808" operator="containsText" text="Pendente">
      <formula>NOT(ISERROR(SEARCH("Pendente",D772)))</formula>
    </cfRule>
    <cfRule type="containsText" dxfId="13741" priority="19809" operator="containsText" text="Concluído">
      <formula>NOT(ISERROR(SEARCH("Concluído",D772)))</formula>
    </cfRule>
    <cfRule type="containsText" dxfId="13740" priority="19810" operator="containsText" text="Reprogramado">
      <formula>NOT(ISERROR(SEARCH("Reprogramado",D772)))</formula>
    </cfRule>
    <cfRule type="containsText" dxfId="13739" priority="19811" operator="containsText" text="Remanejado">
      <formula>NOT(ISERROR(SEARCH("Remanejado",D772)))</formula>
    </cfRule>
    <cfRule type="containsText" dxfId="13738" priority="19812" operator="containsText" text="Cancelado">
      <formula>NOT(ISERROR(SEARCH("Cancelado",D772)))</formula>
    </cfRule>
    <cfRule type="containsText" dxfId="13737" priority="19813" operator="containsText" text="Suspensa">
      <formula>NOT(ISERROR(SEARCH("Suspensa",D772)))</formula>
    </cfRule>
    <cfRule type="containsText" dxfId="13736" priority="19814" operator="containsText" text="Pendente">
      <formula>NOT(ISERROR(SEARCH("Pendente",D772)))</formula>
    </cfRule>
    <cfRule type="containsText" dxfId="13735" priority="19815" operator="containsText" text="Concluído">
      <formula>NOT(ISERROR(SEARCH("Concluído",D772)))</formula>
    </cfRule>
    <cfRule type="containsText" dxfId="13734" priority="19816" operator="containsText" text="Reprogramado">
      <formula>NOT(ISERROR(SEARCH("Reprogramado",D772)))</formula>
    </cfRule>
    <cfRule type="containsText" dxfId="13733" priority="19817" operator="containsText" text="Remanejado">
      <formula>NOT(ISERROR(SEARCH("Remanejado",D772)))</formula>
    </cfRule>
    <cfRule type="containsText" dxfId="13732" priority="19818" operator="containsText" text="Cancelado">
      <formula>NOT(ISERROR(SEARCH("Cancelado",D772)))</formula>
    </cfRule>
    <cfRule type="containsText" dxfId="13731" priority="19819" operator="containsText" text="Suspensa">
      <formula>NOT(ISERROR(SEARCH("Suspensa",D772)))</formula>
    </cfRule>
    <cfRule type="containsText" dxfId="13730" priority="19820" operator="containsText" text="Pendente">
      <formula>NOT(ISERROR(SEARCH("Pendente",D772)))</formula>
    </cfRule>
    <cfRule type="containsText" dxfId="13729" priority="19821" operator="containsText" text="Concluído">
      <formula>NOT(ISERROR(SEARCH("Concluído",D772)))</formula>
    </cfRule>
    <cfRule type="containsText" dxfId="13728" priority="19822" operator="containsText" text="Reprogramado">
      <formula>NOT(ISERROR(SEARCH("Reprogramado",D772)))</formula>
    </cfRule>
    <cfRule type="containsText" dxfId="13727" priority="19823" operator="containsText" text="Remanejado">
      <formula>NOT(ISERROR(SEARCH("Remanejado",D772)))</formula>
    </cfRule>
    <cfRule type="containsText" dxfId="13726" priority="19824" operator="containsText" text="Cancelado">
      <formula>NOT(ISERROR(SEARCH("Cancelado",D772)))</formula>
    </cfRule>
    <cfRule type="containsText" dxfId="13725" priority="19825" operator="containsText" text="Suspensa">
      <formula>NOT(ISERROR(SEARCH("Suspensa",D772)))</formula>
    </cfRule>
    <cfRule type="containsText" dxfId="13724" priority="19826" operator="containsText" text="Pendente">
      <formula>NOT(ISERROR(SEARCH("Pendente",D772)))</formula>
    </cfRule>
    <cfRule type="containsText" dxfId="13723" priority="19827" operator="containsText" text="Concluído">
      <formula>NOT(ISERROR(SEARCH("Concluído",D772)))</formula>
    </cfRule>
    <cfRule type="containsText" dxfId="13722" priority="19828" operator="containsText" text="Não">
      <formula>NOT(ISERROR(SEARCH("Não",D772)))</formula>
    </cfRule>
    <cfRule type="containsText" dxfId="13721" priority="19830" operator="containsText" text="Reprogramado">
      <formula>NOT(ISERROR(SEARCH("Reprogramado",D772)))</formula>
    </cfRule>
    <cfRule type="containsText" dxfId="13720" priority="19831" operator="containsText" text="Remanejado">
      <formula>NOT(ISERROR(SEARCH("Remanejado",D772)))</formula>
    </cfRule>
    <cfRule type="containsText" dxfId="13719" priority="19832" operator="containsText" text="Cancelado">
      <formula>NOT(ISERROR(SEARCH("Cancelado",D772)))</formula>
    </cfRule>
    <cfRule type="containsText" dxfId="13718" priority="19833" operator="containsText" text="Suspensa">
      <formula>NOT(ISERROR(SEARCH("Suspensa",D772)))</formula>
    </cfRule>
    <cfRule type="containsText" dxfId="13717" priority="19834" operator="containsText" text="Pendente">
      <formula>NOT(ISERROR(SEARCH("Pendente",D772)))</formula>
    </cfRule>
    <cfRule type="containsText" dxfId="13716" priority="19835" operator="containsText" text="Concluído">
      <formula>NOT(ISERROR(SEARCH("Concluído",D772)))</formula>
    </cfRule>
    <cfRule type="containsText" dxfId="13715" priority="19836" operator="containsText" text="Reprogramado">
      <formula>NOT(ISERROR(SEARCH("Reprogramado",D772)))</formula>
    </cfRule>
    <cfRule type="containsText" dxfId="13714" priority="19837" operator="containsText" text="Remanejado">
      <formula>NOT(ISERROR(SEARCH("Remanejado",D772)))</formula>
    </cfRule>
    <cfRule type="containsText" dxfId="13713" priority="19838" operator="containsText" text="Cancelado">
      <formula>NOT(ISERROR(SEARCH("Cancelado",D772)))</formula>
    </cfRule>
    <cfRule type="containsText" dxfId="13712" priority="19839" operator="containsText" text="Suspensa">
      <formula>NOT(ISERROR(SEARCH("Suspensa",D772)))</formula>
    </cfRule>
    <cfRule type="containsText" dxfId="13711" priority="19840" operator="containsText" text="Pendente">
      <formula>NOT(ISERROR(SEARCH("Pendente",D772)))</formula>
    </cfRule>
    <cfRule type="containsText" dxfId="13710" priority="19841" operator="containsText" text="Concluído">
      <formula>NOT(ISERROR(SEARCH("Concluído",D772)))</formula>
    </cfRule>
    <cfRule type="containsText" dxfId="13709" priority="19842" operator="containsText" text="Reprogramado">
      <formula>NOT(ISERROR(SEARCH("Reprogramado",D772)))</formula>
    </cfRule>
    <cfRule type="containsText" dxfId="13708" priority="19843" operator="containsText" text="Remanejado">
      <formula>NOT(ISERROR(SEARCH("Remanejado",D772)))</formula>
    </cfRule>
    <cfRule type="containsText" dxfId="13707" priority="19844" operator="containsText" text="Cancelado">
      <formula>NOT(ISERROR(SEARCH("Cancelado",D772)))</formula>
    </cfRule>
    <cfRule type="containsText" dxfId="13706" priority="19845" operator="containsText" text="Suspensa">
      <formula>NOT(ISERROR(SEARCH("Suspensa",D772)))</formula>
    </cfRule>
    <cfRule type="containsText" dxfId="13705" priority="19846" operator="containsText" text="Pendente">
      <formula>NOT(ISERROR(SEARCH("Pendente",D772)))</formula>
    </cfRule>
    <cfRule type="containsText" dxfId="13704" priority="19847" operator="containsText" text="Concluído">
      <formula>NOT(ISERROR(SEARCH("Concluído",D772)))</formula>
    </cfRule>
    <cfRule type="containsText" dxfId="13703" priority="19848" operator="containsText" text="Reprogramado">
      <formula>NOT(ISERROR(SEARCH("Reprogramado",D772)))</formula>
    </cfRule>
    <cfRule type="containsText" dxfId="13702" priority="19849" operator="containsText" text="Remanejado">
      <formula>NOT(ISERROR(SEARCH("Remanejado",D772)))</formula>
    </cfRule>
    <cfRule type="containsText" dxfId="13701" priority="19850" operator="containsText" text="Cancelado">
      <formula>NOT(ISERROR(SEARCH("Cancelado",D772)))</formula>
    </cfRule>
    <cfRule type="containsText" dxfId="13700" priority="19851" operator="containsText" text="Suspensa">
      <formula>NOT(ISERROR(SEARCH("Suspensa",D772)))</formula>
    </cfRule>
    <cfRule type="containsText" dxfId="13699" priority="19852" operator="containsText" text="Pendente">
      <formula>NOT(ISERROR(SEARCH("Pendente",D772)))</formula>
    </cfRule>
    <cfRule type="containsText" dxfId="13698" priority="19853" operator="containsText" text="Concluído">
      <formula>NOT(ISERROR(SEARCH("Concluído",D772)))</formula>
    </cfRule>
    <cfRule type="containsText" dxfId="13697" priority="19854" operator="containsText" text="Reprogramado">
      <formula>NOT(ISERROR(SEARCH("Reprogramado",D772)))</formula>
    </cfRule>
    <cfRule type="containsText" dxfId="13696" priority="19855" operator="containsText" text="Remanejado">
      <formula>NOT(ISERROR(SEARCH("Remanejado",D772)))</formula>
    </cfRule>
    <cfRule type="containsText" dxfId="13695" priority="19856" operator="containsText" text="Cancelado">
      <formula>NOT(ISERROR(SEARCH("Cancelado",D772)))</formula>
    </cfRule>
    <cfRule type="containsText" dxfId="13694" priority="19857" operator="containsText" text="Suspensa">
      <formula>NOT(ISERROR(SEARCH("Suspensa",D772)))</formula>
    </cfRule>
    <cfRule type="containsText" dxfId="13693" priority="19858" operator="containsText" text="Pendente">
      <formula>NOT(ISERROR(SEARCH("Pendente",D772)))</formula>
    </cfRule>
    <cfRule type="containsText" dxfId="13692" priority="19859" operator="containsText" text="Concluído">
      <formula>NOT(ISERROR(SEARCH("Concluído",D772)))</formula>
    </cfRule>
    <cfRule type="containsText" dxfId="13691" priority="19860" operator="containsText" text="Não">
      <formula>NOT(ISERROR(SEARCH("Não",D772)))</formula>
    </cfRule>
    <cfRule type="containsText" dxfId="13690" priority="19862" operator="containsText" text="Reprogramado">
      <formula>NOT(ISERROR(SEARCH("Reprogramado",D772)))</formula>
    </cfRule>
    <cfRule type="containsText" dxfId="13689" priority="19863" operator="containsText" text="Remanejado">
      <formula>NOT(ISERROR(SEARCH("Remanejado",D772)))</formula>
    </cfRule>
    <cfRule type="containsText" dxfId="13688" priority="19864" operator="containsText" text="Cancelado">
      <formula>NOT(ISERROR(SEARCH("Cancelado",D772)))</formula>
    </cfRule>
    <cfRule type="containsText" dxfId="13687" priority="19865" operator="containsText" text="Suspensa">
      <formula>NOT(ISERROR(SEARCH("Suspensa",D772)))</formula>
    </cfRule>
    <cfRule type="containsText" dxfId="13686" priority="19866" operator="containsText" text="Pendente">
      <formula>NOT(ISERROR(SEARCH("Pendente",D772)))</formula>
    </cfRule>
    <cfRule type="containsText" dxfId="13685" priority="19867" operator="containsText" text="Concluído">
      <formula>NOT(ISERROR(SEARCH("Concluído",D772)))</formula>
    </cfRule>
    <cfRule type="containsText" dxfId="13684" priority="19868" operator="containsText" text="Reprogramado">
      <formula>NOT(ISERROR(SEARCH("Reprogramado",D772)))</formula>
    </cfRule>
    <cfRule type="containsText" dxfId="13683" priority="19869" operator="containsText" text="Remanejado">
      <formula>NOT(ISERROR(SEARCH("Remanejado",D772)))</formula>
    </cfRule>
    <cfRule type="containsText" dxfId="13682" priority="19870" operator="containsText" text="Cancelado">
      <formula>NOT(ISERROR(SEARCH("Cancelado",D772)))</formula>
    </cfRule>
    <cfRule type="containsText" dxfId="13681" priority="19871" operator="containsText" text="Suspensa">
      <formula>NOT(ISERROR(SEARCH("Suspensa",D772)))</formula>
    </cfRule>
    <cfRule type="containsText" dxfId="13680" priority="19872" operator="containsText" text="Pendente">
      <formula>NOT(ISERROR(SEARCH("Pendente",D772)))</formula>
    </cfRule>
    <cfRule type="containsText" dxfId="13679" priority="19873" operator="containsText" text="Concluído">
      <formula>NOT(ISERROR(SEARCH("Concluído",D772)))</formula>
    </cfRule>
    <cfRule type="containsText" dxfId="13678" priority="19874" operator="containsText" text="Reprogramado">
      <formula>NOT(ISERROR(SEARCH("Reprogramado",D772)))</formula>
    </cfRule>
    <cfRule type="containsText" dxfId="13677" priority="19875" operator="containsText" text="Remanejado">
      <formula>NOT(ISERROR(SEARCH("Remanejado",D772)))</formula>
    </cfRule>
    <cfRule type="containsText" dxfId="13676" priority="19876" operator="containsText" text="Cancelado">
      <formula>NOT(ISERROR(SEARCH("Cancelado",D772)))</formula>
    </cfRule>
    <cfRule type="containsText" dxfId="13675" priority="19877" operator="containsText" text="Suspensa">
      <formula>NOT(ISERROR(SEARCH("Suspensa",D772)))</formula>
    </cfRule>
    <cfRule type="containsText" dxfId="13674" priority="19878" operator="containsText" text="Pendente">
      <formula>NOT(ISERROR(SEARCH("Pendente",D772)))</formula>
    </cfRule>
    <cfRule type="containsText" dxfId="13673" priority="19879" operator="containsText" text="Concluído">
      <formula>NOT(ISERROR(SEARCH("Concluído",D772)))</formula>
    </cfRule>
    <cfRule type="containsText" dxfId="13672" priority="19880" operator="containsText" text="Reprogramado">
      <formula>NOT(ISERROR(SEARCH("Reprogramado",D772)))</formula>
    </cfRule>
    <cfRule type="containsText" dxfId="13671" priority="19881" operator="containsText" text="Remanejado">
      <formula>NOT(ISERROR(SEARCH("Remanejado",D772)))</formula>
    </cfRule>
    <cfRule type="containsText" dxfId="13670" priority="19882" operator="containsText" text="Cancelado">
      <formula>NOT(ISERROR(SEARCH("Cancelado",D772)))</formula>
    </cfRule>
    <cfRule type="containsText" dxfId="13669" priority="19883" operator="containsText" text="Suspensa">
      <formula>NOT(ISERROR(SEARCH("Suspensa",D772)))</formula>
    </cfRule>
    <cfRule type="containsText" dxfId="13668" priority="19884" operator="containsText" text="Pendente">
      <formula>NOT(ISERROR(SEARCH("Pendente",D772)))</formula>
    </cfRule>
    <cfRule type="containsText" dxfId="13667" priority="19885" operator="containsText" text="Concluído">
      <formula>NOT(ISERROR(SEARCH("Concluído",D772)))</formula>
    </cfRule>
    <cfRule type="containsText" dxfId="13666" priority="19886" operator="containsText" text="Não">
      <formula>NOT(ISERROR(SEARCH("Não",D772)))</formula>
    </cfRule>
    <cfRule type="containsText" dxfId="13665" priority="19887" operator="containsText" text="Reprogramado">
      <formula>NOT(ISERROR(SEARCH("Reprogramado",D772)))</formula>
    </cfRule>
    <cfRule type="containsText" dxfId="13664" priority="19888" operator="containsText" text="Remanejado">
      <formula>NOT(ISERROR(SEARCH("Remanejado",D772)))</formula>
    </cfRule>
    <cfRule type="containsText" dxfId="13663" priority="19889" operator="containsText" text="Cancelado">
      <formula>NOT(ISERROR(SEARCH("Cancelado",D772)))</formula>
    </cfRule>
    <cfRule type="containsText" dxfId="13662" priority="19890" operator="containsText" text="Suspensa">
      <formula>NOT(ISERROR(SEARCH("Suspensa",D772)))</formula>
    </cfRule>
    <cfRule type="containsText" dxfId="13661" priority="19891" operator="containsText" text="Pendente">
      <formula>NOT(ISERROR(SEARCH("Pendente",D772)))</formula>
    </cfRule>
    <cfRule type="containsText" dxfId="13660" priority="19892" operator="containsText" text="Concluído">
      <formula>NOT(ISERROR(SEARCH("Concluído",D772)))</formula>
    </cfRule>
    <cfRule type="containsText" dxfId="13659" priority="19893" operator="containsText" text="Reprogramado">
      <formula>NOT(ISERROR(SEARCH("Reprogramado",D772)))</formula>
    </cfRule>
    <cfRule type="containsText" dxfId="13658" priority="19894" operator="containsText" text="Remanejado">
      <formula>NOT(ISERROR(SEARCH("Remanejado",D772)))</formula>
    </cfRule>
    <cfRule type="containsText" dxfId="13657" priority="19895" operator="containsText" text="Cancelado">
      <formula>NOT(ISERROR(SEARCH("Cancelado",D772)))</formula>
    </cfRule>
    <cfRule type="containsText" dxfId="13656" priority="19896" operator="containsText" text="Suspensa">
      <formula>NOT(ISERROR(SEARCH("Suspensa",D772)))</formula>
    </cfRule>
    <cfRule type="containsText" dxfId="13655" priority="19897" operator="containsText" text="Pendente">
      <formula>NOT(ISERROR(SEARCH("Pendente",D772)))</formula>
    </cfRule>
    <cfRule type="containsText" dxfId="13654" priority="19898" operator="containsText" text="Concluído">
      <formula>NOT(ISERROR(SEARCH("Concluído",D772)))</formula>
    </cfRule>
    <cfRule type="containsText" dxfId="13653" priority="19899" operator="containsText" text="Não">
      <formula>NOT(ISERROR(SEARCH("Não",D772)))</formula>
    </cfRule>
    <cfRule type="containsText" dxfId="13652" priority="19900" operator="containsText" text="Reprogramado">
      <formula>NOT(ISERROR(SEARCH("Reprogramado",D772)))</formula>
    </cfRule>
    <cfRule type="containsText" dxfId="13651" priority="19901" operator="containsText" text="Remanejado">
      <formula>NOT(ISERROR(SEARCH("Remanejado",D772)))</formula>
    </cfRule>
    <cfRule type="containsText" dxfId="13650" priority="19902" operator="containsText" text="Cancelado">
      <formula>NOT(ISERROR(SEARCH("Cancelado",D772)))</formula>
    </cfRule>
    <cfRule type="containsText" dxfId="13649" priority="19903" operator="containsText" text="Suspensa">
      <formula>NOT(ISERROR(SEARCH("Suspensa",D772)))</formula>
    </cfRule>
    <cfRule type="containsText" dxfId="13648" priority="19904" operator="containsText" text="Pendente">
      <formula>NOT(ISERROR(SEARCH("Pendente",D772)))</formula>
    </cfRule>
    <cfRule type="containsText" dxfId="13647" priority="19905" operator="containsText" text="Concluído">
      <formula>NOT(ISERROR(SEARCH("Concluído",D772)))</formula>
    </cfRule>
    <cfRule type="containsText" dxfId="13646" priority="19906" operator="containsText" text="Reprogramado">
      <formula>NOT(ISERROR(SEARCH("Reprogramado",D772)))</formula>
    </cfRule>
    <cfRule type="containsText" dxfId="13645" priority="19907" operator="containsText" text="Remanejado">
      <formula>NOT(ISERROR(SEARCH("Remanejado",D772)))</formula>
    </cfRule>
    <cfRule type="containsText" dxfId="13644" priority="19908" operator="containsText" text="Cancelado">
      <formula>NOT(ISERROR(SEARCH("Cancelado",D772)))</formula>
    </cfRule>
    <cfRule type="containsText" dxfId="13643" priority="19909" operator="containsText" text="Suspensa">
      <formula>NOT(ISERROR(SEARCH("Suspensa",D772)))</formula>
    </cfRule>
    <cfRule type="containsText" dxfId="13642" priority="19910" operator="containsText" text="Pendente">
      <formula>NOT(ISERROR(SEARCH("Pendente",D772)))</formula>
    </cfRule>
    <cfRule type="containsText" dxfId="13641" priority="19911" operator="containsText" text="Concluído">
      <formula>NOT(ISERROR(SEARCH("Concluído",D772)))</formula>
    </cfRule>
    <cfRule type="containsText" dxfId="13640" priority="19912" operator="containsText" text="Reprogramado">
      <formula>NOT(ISERROR(SEARCH("Reprogramado",D772)))</formula>
    </cfRule>
    <cfRule type="containsText" dxfId="13639" priority="19913" operator="containsText" text="Remanejado">
      <formula>NOT(ISERROR(SEARCH("Remanejado",D772)))</formula>
    </cfRule>
    <cfRule type="containsText" dxfId="13638" priority="19914" operator="containsText" text="Cancelado">
      <formula>NOT(ISERROR(SEARCH("Cancelado",D772)))</formula>
    </cfRule>
    <cfRule type="containsText" dxfId="13637" priority="19915" operator="containsText" text="Suspensa">
      <formula>NOT(ISERROR(SEARCH("Suspensa",D772)))</formula>
    </cfRule>
    <cfRule type="containsText" dxfId="13636" priority="19916" operator="containsText" text="Pendente">
      <formula>NOT(ISERROR(SEARCH("Pendente",D772)))</formula>
    </cfRule>
    <cfRule type="containsText" dxfId="13635" priority="19917" operator="containsText" text="Concluído">
      <formula>NOT(ISERROR(SEARCH("Concluído",D772)))</formula>
    </cfRule>
    <cfRule type="containsText" dxfId="13634" priority="19918" operator="containsText" text="Reprogramado">
      <formula>NOT(ISERROR(SEARCH("Reprogramado",D772)))</formula>
    </cfRule>
    <cfRule type="containsText" dxfId="13633" priority="19919" operator="containsText" text="Remanejado">
      <formula>NOT(ISERROR(SEARCH("Remanejado",D772)))</formula>
    </cfRule>
    <cfRule type="containsText" dxfId="13632" priority="19920" operator="containsText" text="Cancelado">
      <formula>NOT(ISERROR(SEARCH("Cancelado",D772)))</formula>
    </cfRule>
    <cfRule type="containsText" dxfId="13631" priority="19921" operator="containsText" text="Suspensa">
      <formula>NOT(ISERROR(SEARCH("Suspensa",D772)))</formula>
    </cfRule>
    <cfRule type="containsText" dxfId="13630" priority="19922" operator="containsText" text="Pendente">
      <formula>NOT(ISERROR(SEARCH("Pendente",D772)))</formula>
    </cfRule>
    <cfRule type="containsText" dxfId="13629" priority="19923" operator="containsText" text="Concluído">
      <formula>NOT(ISERROR(SEARCH("Concluído",D772)))</formula>
    </cfRule>
    <cfRule type="containsText" dxfId="13628" priority="19924" operator="containsText" text="Não">
      <formula>NOT(ISERROR(SEARCH("Não",D772)))</formula>
    </cfRule>
    <cfRule type="containsText" dxfId="13627" priority="19926" operator="containsText" text="Reprogramado">
      <formula>NOT(ISERROR(SEARCH("Reprogramado",D772)))</formula>
    </cfRule>
    <cfRule type="containsText" dxfId="13626" priority="19927" operator="containsText" text="Remanejado">
      <formula>NOT(ISERROR(SEARCH("Remanejado",D772)))</formula>
    </cfRule>
    <cfRule type="containsText" dxfId="13625" priority="19928" operator="containsText" text="Cancelado">
      <formula>NOT(ISERROR(SEARCH("Cancelado",D772)))</formula>
    </cfRule>
    <cfRule type="containsText" dxfId="13624" priority="19929" operator="containsText" text="Suspensa">
      <formula>NOT(ISERROR(SEARCH("Suspensa",D772)))</formula>
    </cfRule>
    <cfRule type="containsText" dxfId="13623" priority="19930" operator="containsText" text="Pendente">
      <formula>NOT(ISERROR(SEARCH("Pendente",D772)))</formula>
    </cfRule>
    <cfRule type="containsText" dxfId="13622" priority="19931" operator="containsText" text="Concluído">
      <formula>NOT(ISERROR(SEARCH("Concluído",D772)))</formula>
    </cfRule>
    <cfRule type="containsText" dxfId="13621" priority="19932" operator="containsText" text="Reprogramado">
      <formula>NOT(ISERROR(SEARCH("Reprogramado",D772)))</formula>
    </cfRule>
    <cfRule type="containsText" dxfId="13620" priority="19933" operator="containsText" text="Remanejado">
      <formula>NOT(ISERROR(SEARCH("Remanejado",D772)))</formula>
    </cfRule>
    <cfRule type="containsText" dxfId="13619" priority="19934" operator="containsText" text="Cancelado">
      <formula>NOT(ISERROR(SEARCH("Cancelado",D772)))</formula>
    </cfRule>
    <cfRule type="containsText" dxfId="13618" priority="19935" operator="containsText" text="Suspensa">
      <formula>NOT(ISERROR(SEARCH("Suspensa",D772)))</formula>
    </cfRule>
    <cfRule type="containsText" dxfId="13617" priority="19936" operator="containsText" text="Pendente">
      <formula>NOT(ISERROR(SEARCH("Pendente",D772)))</formula>
    </cfRule>
    <cfRule type="containsText" dxfId="13616" priority="19937" operator="containsText" text="Concluído">
      <formula>NOT(ISERROR(SEARCH("Concluído",D772)))</formula>
    </cfRule>
    <cfRule type="containsText" dxfId="13615" priority="19938" operator="containsText" text="Reprogramado">
      <formula>NOT(ISERROR(SEARCH("Reprogramado",D772)))</formula>
    </cfRule>
    <cfRule type="containsText" dxfId="13614" priority="19939" operator="containsText" text="Remanejado">
      <formula>NOT(ISERROR(SEARCH("Remanejado",D772)))</formula>
    </cfRule>
    <cfRule type="containsText" dxfId="13613" priority="19940" operator="containsText" text="Cancelado">
      <formula>NOT(ISERROR(SEARCH("Cancelado",D772)))</formula>
    </cfRule>
    <cfRule type="containsText" dxfId="13612" priority="19941" operator="containsText" text="Suspensa">
      <formula>NOT(ISERROR(SEARCH("Suspensa",D772)))</formula>
    </cfRule>
    <cfRule type="containsText" dxfId="13611" priority="19942" operator="containsText" text="Pendente">
      <formula>NOT(ISERROR(SEARCH("Pendente",D772)))</formula>
    </cfRule>
    <cfRule type="containsText" dxfId="13610" priority="19943" operator="containsText" text="Concluído">
      <formula>NOT(ISERROR(SEARCH("Concluído",D772)))</formula>
    </cfRule>
    <cfRule type="containsText" dxfId="13609" priority="19944" operator="containsText" text="Reprogramado">
      <formula>NOT(ISERROR(SEARCH("Reprogramado",D772)))</formula>
    </cfRule>
    <cfRule type="containsText" dxfId="13608" priority="19945" operator="containsText" text="Remanejado">
      <formula>NOT(ISERROR(SEARCH("Remanejado",D772)))</formula>
    </cfRule>
    <cfRule type="containsText" dxfId="13607" priority="19946" operator="containsText" text="Cancelado">
      <formula>NOT(ISERROR(SEARCH("Cancelado",D772)))</formula>
    </cfRule>
    <cfRule type="containsText" dxfId="13606" priority="19947" operator="containsText" text="Suspensa">
      <formula>NOT(ISERROR(SEARCH("Suspensa",D772)))</formula>
    </cfRule>
    <cfRule type="containsText" dxfId="13605" priority="19948" operator="containsText" text="Pendente">
      <formula>NOT(ISERROR(SEARCH("Pendente",D772)))</formula>
    </cfRule>
    <cfRule type="containsText" dxfId="13604" priority="19949" operator="containsText" text="Concluído">
      <formula>NOT(ISERROR(SEARCH("Concluído",D772)))</formula>
    </cfRule>
    <cfRule type="containsText" dxfId="13603" priority="19950" operator="containsText" text="Reprogramado">
      <formula>NOT(ISERROR(SEARCH("Reprogramado",D772)))</formula>
    </cfRule>
    <cfRule type="containsText" dxfId="13602" priority="19951" operator="containsText" text="Remanejado">
      <formula>NOT(ISERROR(SEARCH("Remanejado",D772)))</formula>
    </cfRule>
    <cfRule type="containsText" dxfId="13601" priority="19952" operator="containsText" text="Cancelado">
      <formula>NOT(ISERROR(SEARCH("Cancelado",D772)))</formula>
    </cfRule>
    <cfRule type="containsText" dxfId="13600" priority="19953" operator="containsText" text="Suspensa">
      <formula>NOT(ISERROR(SEARCH("Suspensa",D772)))</formula>
    </cfRule>
    <cfRule type="containsText" dxfId="13599" priority="19954" operator="containsText" text="Pendente">
      <formula>NOT(ISERROR(SEARCH("Pendente",D772)))</formula>
    </cfRule>
    <cfRule type="containsText" dxfId="13598" priority="19955" operator="containsText" text="Concluído">
      <formula>NOT(ISERROR(SEARCH("Concluído",D772)))</formula>
    </cfRule>
    <cfRule type="containsText" dxfId="13597" priority="19956" operator="containsText" text="Não">
      <formula>NOT(ISERROR(SEARCH("Não",D772)))</formula>
    </cfRule>
  </conditionalFormatting>
  <conditionalFormatting sqref="D779">
    <cfRule type="containsText" dxfId="13596" priority="19058" operator="containsText" text="Reprogramado">
      <formula>NOT(ISERROR(SEARCH("Reprogramado",D779)))</formula>
    </cfRule>
    <cfRule type="containsText" dxfId="13595" priority="19059" operator="containsText" text="Remanejado">
      <formula>NOT(ISERROR(SEARCH("Remanejado",D779)))</formula>
    </cfRule>
    <cfRule type="containsText" dxfId="13594" priority="19060" operator="containsText" text="Cancelado">
      <formula>NOT(ISERROR(SEARCH("Cancelado",D779)))</formula>
    </cfRule>
    <cfRule type="containsText" dxfId="13593" priority="19061" operator="containsText" text="Suspensa">
      <formula>NOT(ISERROR(SEARCH("Suspensa",D779)))</formula>
    </cfRule>
    <cfRule type="containsText" dxfId="13592" priority="19064" operator="containsText" text="Pendente">
      <formula>NOT(ISERROR(SEARCH("Pendente",D779)))</formula>
    </cfRule>
    <cfRule type="containsText" dxfId="13591" priority="19065" operator="containsText" text="Concluído">
      <formula>NOT(ISERROR(SEARCH("Concluído",D779)))</formula>
    </cfRule>
  </conditionalFormatting>
  <conditionalFormatting sqref="D780:D783">
    <cfRule type="containsText" dxfId="13590" priority="18182" operator="containsText" text="Reprogramado">
      <formula>NOT(ISERROR(SEARCH("Reprogramado",D780)))</formula>
    </cfRule>
    <cfRule type="containsText" dxfId="13589" priority="18183" operator="containsText" text="Remanejado">
      <formula>NOT(ISERROR(SEARCH("Remanejado",D780)))</formula>
    </cfRule>
    <cfRule type="containsText" dxfId="13588" priority="18184" operator="containsText" text="Cancelado">
      <formula>NOT(ISERROR(SEARCH("Cancelado",D780)))</formula>
    </cfRule>
    <cfRule type="containsText" dxfId="13587" priority="18185" operator="containsText" text="Suspensa">
      <formula>NOT(ISERROR(SEARCH("Suspensa",D780)))</formula>
    </cfRule>
    <cfRule type="containsText" dxfId="13586" priority="18186" operator="containsText" text="Pendente">
      <formula>NOT(ISERROR(SEARCH("Pendente",D780)))</formula>
    </cfRule>
    <cfRule type="containsText" dxfId="13585" priority="18187" operator="containsText" text="Concluído">
      <formula>NOT(ISERROR(SEARCH("Concluído",D780)))</formula>
    </cfRule>
    <cfRule type="containsText" dxfId="13584" priority="18188" operator="containsText" text="Reprogramado">
      <formula>NOT(ISERROR(SEARCH("Reprogramado",D780)))</formula>
    </cfRule>
    <cfRule type="containsText" dxfId="13583" priority="18189" operator="containsText" text="Remanejado">
      <formula>NOT(ISERROR(SEARCH("Remanejado",D780)))</formula>
    </cfRule>
    <cfRule type="containsText" dxfId="13582" priority="18190" operator="containsText" text="Cancelado">
      <formula>NOT(ISERROR(SEARCH("Cancelado",D780)))</formula>
    </cfRule>
    <cfRule type="containsText" dxfId="13581" priority="18191" operator="containsText" text="Suspensa">
      <formula>NOT(ISERROR(SEARCH("Suspensa",D780)))</formula>
    </cfRule>
    <cfRule type="containsText" dxfId="13580" priority="18192" operator="containsText" text="Pendente">
      <formula>NOT(ISERROR(SEARCH("Pendente",D780)))</formula>
    </cfRule>
    <cfRule type="containsText" dxfId="13579" priority="18193" operator="containsText" text="Concluído">
      <formula>NOT(ISERROR(SEARCH("Concluído",D780)))</formula>
    </cfRule>
    <cfRule type="containsText" dxfId="13578" priority="18194" operator="containsText" text="Não">
      <formula>NOT(ISERROR(SEARCH("Não",D780)))</formula>
    </cfRule>
    <cfRule type="containsText" dxfId="13577" priority="18195" operator="containsText" text="Reprogramado">
      <formula>NOT(ISERROR(SEARCH("Reprogramado",D780)))</formula>
    </cfRule>
    <cfRule type="containsText" dxfId="13576" priority="18196" operator="containsText" text="Remanejado">
      <formula>NOT(ISERROR(SEARCH("Remanejado",D780)))</formula>
    </cfRule>
    <cfRule type="containsText" dxfId="13575" priority="18197" operator="containsText" text="Cancelado">
      <formula>NOT(ISERROR(SEARCH("Cancelado",D780)))</formula>
    </cfRule>
    <cfRule type="containsText" dxfId="13574" priority="18198" operator="containsText" text="Suspensa">
      <formula>NOT(ISERROR(SEARCH("Suspensa",D780)))</formula>
    </cfRule>
    <cfRule type="containsText" dxfId="13573" priority="18199" operator="containsText" text="Pendente">
      <formula>NOT(ISERROR(SEARCH("Pendente",D780)))</formula>
    </cfRule>
    <cfRule type="containsText" dxfId="13572" priority="18200" operator="containsText" text="Concluído">
      <formula>NOT(ISERROR(SEARCH("Concluído",D780)))</formula>
    </cfRule>
    <cfRule type="containsText" dxfId="13571" priority="18201" operator="containsText" text="Reprogramado">
      <formula>NOT(ISERROR(SEARCH("Reprogramado",D780)))</formula>
    </cfRule>
    <cfRule type="containsText" dxfId="13570" priority="18202" operator="containsText" text="Remanejado">
      <formula>NOT(ISERROR(SEARCH("Remanejado",D780)))</formula>
    </cfRule>
    <cfRule type="containsText" dxfId="13569" priority="18203" operator="containsText" text="Cancelado">
      <formula>NOT(ISERROR(SEARCH("Cancelado",D780)))</formula>
    </cfRule>
    <cfRule type="containsText" dxfId="13568" priority="18204" operator="containsText" text="Suspensa">
      <formula>NOT(ISERROR(SEARCH("Suspensa",D780)))</formula>
    </cfRule>
    <cfRule type="containsText" dxfId="13567" priority="18205" operator="containsText" text="Pendente">
      <formula>NOT(ISERROR(SEARCH("Pendente",D780)))</formula>
    </cfRule>
    <cfRule type="containsText" dxfId="13566" priority="18206" operator="containsText" text="Concluído">
      <formula>NOT(ISERROR(SEARCH("Concluído",D780)))</formula>
    </cfRule>
    <cfRule type="containsText" dxfId="13565" priority="18207" operator="containsText" text="Não">
      <formula>NOT(ISERROR(SEARCH("Não",D780)))</formula>
    </cfRule>
    <cfRule type="containsText" dxfId="13564" priority="18208" operator="containsText" text="Reprogramado">
      <formula>NOT(ISERROR(SEARCH("Reprogramado",D780)))</formula>
    </cfRule>
    <cfRule type="containsText" dxfId="13563" priority="18209" operator="containsText" text="Remanejado">
      <formula>NOT(ISERROR(SEARCH("Remanejado",D780)))</formula>
    </cfRule>
    <cfRule type="containsText" dxfId="13562" priority="18210" operator="containsText" text="Cancelado">
      <formula>NOT(ISERROR(SEARCH("Cancelado",D780)))</formula>
    </cfRule>
    <cfRule type="containsText" dxfId="13561" priority="18211" operator="containsText" text="Suspensa">
      <formula>NOT(ISERROR(SEARCH("Suspensa",D780)))</formula>
    </cfRule>
    <cfRule type="containsText" dxfId="13560" priority="18212" operator="containsText" text="Pendente">
      <formula>NOT(ISERROR(SEARCH("Pendente",D780)))</formula>
    </cfRule>
    <cfRule type="containsText" dxfId="13559" priority="18213" operator="containsText" text="Concluído">
      <formula>NOT(ISERROR(SEARCH("Concluído",D780)))</formula>
    </cfRule>
    <cfRule type="containsText" dxfId="13558" priority="18214" operator="containsText" text="Reprogramado">
      <formula>NOT(ISERROR(SEARCH("Reprogramado",D780)))</formula>
    </cfRule>
    <cfRule type="containsText" dxfId="13557" priority="18215" operator="containsText" text="Remanejado">
      <formula>NOT(ISERROR(SEARCH("Remanejado",D780)))</formula>
    </cfRule>
    <cfRule type="containsText" dxfId="13556" priority="18216" operator="containsText" text="Cancelado">
      <formula>NOT(ISERROR(SEARCH("Cancelado",D780)))</formula>
    </cfRule>
    <cfRule type="containsText" dxfId="13555" priority="18217" operator="containsText" text="Suspensa">
      <formula>NOT(ISERROR(SEARCH("Suspensa",D780)))</formula>
    </cfRule>
    <cfRule type="containsText" dxfId="13554" priority="18218" operator="containsText" text="Pendente">
      <formula>NOT(ISERROR(SEARCH("Pendente",D780)))</formula>
    </cfRule>
    <cfRule type="containsText" dxfId="13553" priority="18219" operator="containsText" text="Concluído">
      <formula>NOT(ISERROR(SEARCH("Concluído",D780)))</formula>
    </cfRule>
    <cfRule type="containsText" dxfId="13552" priority="18220" operator="containsText" text="Reprogramado">
      <formula>NOT(ISERROR(SEARCH("Reprogramado",D780)))</formula>
    </cfRule>
    <cfRule type="containsText" dxfId="13551" priority="18221" operator="containsText" text="Remanejado">
      <formula>NOT(ISERROR(SEARCH("Remanejado",D780)))</formula>
    </cfRule>
    <cfRule type="containsText" dxfId="13550" priority="18222" operator="containsText" text="Cancelado">
      <formula>NOT(ISERROR(SEARCH("Cancelado",D780)))</formula>
    </cfRule>
    <cfRule type="containsText" dxfId="13549" priority="18223" operator="containsText" text="Suspensa">
      <formula>NOT(ISERROR(SEARCH("Suspensa",D780)))</formula>
    </cfRule>
    <cfRule type="containsText" dxfId="13548" priority="18224" operator="containsText" text="Pendente">
      <formula>NOT(ISERROR(SEARCH("Pendente",D780)))</formula>
    </cfRule>
    <cfRule type="containsText" dxfId="13547" priority="18225" operator="containsText" text="Concluído">
      <formula>NOT(ISERROR(SEARCH("Concluído",D780)))</formula>
    </cfRule>
    <cfRule type="containsText" dxfId="13546" priority="18226" operator="containsText" text="Reprogramado">
      <formula>NOT(ISERROR(SEARCH("Reprogramado",D780)))</formula>
    </cfRule>
    <cfRule type="containsText" dxfId="13545" priority="18227" operator="containsText" text="Remanejado">
      <formula>NOT(ISERROR(SEARCH("Remanejado",D780)))</formula>
    </cfRule>
    <cfRule type="containsText" dxfId="13544" priority="18228" operator="containsText" text="Cancelado">
      <formula>NOT(ISERROR(SEARCH("Cancelado",D780)))</formula>
    </cfRule>
    <cfRule type="containsText" dxfId="13543" priority="18229" operator="containsText" text="Suspensa">
      <formula>NOT(ISERROR(SEARCH("Suspensa",D780)))</formula>
    </cfRule>
    <cfRule type="containsText" dxfId="13542" priority="18230" operator="containsText" text="Pendente">
      <formula>NOT(ISERROR(SEARCH("Pendente",D780)))</formula>
    </cfRule>
    <cfRule type="containsText" dxfId="13541" priority="18231" operator="containsText" text="Concluído">
      <formula>NOT(ISERROR(SEARCH("Concluído",D780)))</formula>
    </cfRule>
    <cfRule type="containsText" dxfId="13540" priority="18232" operator="containsText" text="Não">
      <formula>NOT(ISERROR(SEARCH("Não",D780)))</formula>
    </cfRule>
    <cfRule type="containsText" dxfId="13539" priority="18234" operator="containsText" text="Reprogramado">
      <formula>NOT(ISERROR(SEARCH("Reprogramado",D780)))</formula>
    </cfRule>
    <cfRule type="containsText" dxfId="13538" priority="18235" operator="containsText" text="Remanejado">
      <formula>NOT(ISERROR(SEARCH("Remanejado",D780)))</formula>
    </cfRule>
    <cfRule type="containsText" dxfId="13537" priority="18236" operator="containsText" text="Cancelado">
      <formula>NOT(ISERROR(SEARCH("Cancelado",D780)))</formula>
    </cfRule>
    <cfRule type="containsText" dxfId="13536" priority="18237" operator="containsText" text="Suspensa">
      <formula>NOT(ISERROR(SEARCH("Suspensa",D780)))</formula>
    </cfRule>
    <cfRule type="containsText" dxfId="13535" priority="18238" operator="containsText" text="Pendente">
      <formula>NOT(ISERROR(SEARCH("Pendente",D780)))</formula>
    </cfRule>
    <cfRule type="containsText" dxfId="13534" priority="18239" operator="containsText" text="Concluído">
      <formula>NOT(ISERROR(SEARCH("Concluído",D780)))</formula>
    </cfRule>
    <cfRule type="containsText" dxfId="13533" priority="18240" operator="containsText" text="Reprogramado">
      <formula>NOT(ISERROR(SEARCH("Reprogramado",D780)))</formula>
    </cfRule>
    <cfRule type="containsText" dxfId="13532" priority="18241" operator="containsText" text="Remanejado">
      <formula>NOT(ISERROR(SEARCH("Remanejado",D780)))</formula>
    </cfRule>
    <cfRule type="containsText" dxfId="13531" priority="18242" operator="containsText" text="Cancelado">
      <formula>NOT(ISERROR(SEARCH("Cancelado",D780)))</formula>
    </cfRule>
    <cfRule type="containsText" dxfId="13530" priority="18243" operator="containsText" text="Suspensa">
      <formula>NOT(ISERROR(SEARCH("Suspensa",D780)))</formula>
    </cfRule>
    <cfRule type="containsText" dxfId="13529" priority="18244" operator="containsText" text="Pendente">
      <formula>NOT(ISERROR(SEARCH("Pendente",D780)))</formula>
    </cfRule>
    <cfRule type="containsText" dxfId="13528" priority="18245" operator="containsText" text="Concluído">
      <formula>NOT(ISERROR(SEARCH("Concluído",D780)))</formula>
    </cfRule>
    <cfRule type="containsText" dxfId="13527" priority="18246" operator="containsText" text="Reprogramado">
      <formula>NOT(ISERROR(SEARCH("Reprogramado",D780)))</formula>
    </cfRule>
    <cfRule type="containsText" dxfId="13526" priority="18247" operator="containsText" text="Remanejado">
      <formula>NOT(ISERROR(SEARCH("Remanejado",D780)))</formula>
    </cfRule>
    <cfRule type="containsText" dxfId="13525" priority="18248" operator="containsText" text="Cancelado">
      <formula>NOT(ISERROR(SEARCH("Cancelado",D780)))</formula>
    </cfRule>
    <cfRule type="containsText" dxfId="13524" priority="18249" operator="containsText" text="Suspensa">
      <formula>NOT(ISERROR(SEARCH("Suspensa",D780)))</formula>
    </cfRule>
    <cfRule type="containsText" dxfId="13523" priority="18250" operator="containsText" text="Pendente">
      <formula>NOT(ISERROR(SEARCH("Pendente",D780)))</formula>
    </cfRule>
    <cfRule type="containsText" dxfId="13522" priority="18251" operator="containsText" text="Concluído">
      <formula>NOT(ISERROR(SEARCH("Concluído",D780)))</formula>
    </cfRule>
    <cfRule type="containsText" dxfId="13521" priority="18252" operator="containsText" text="Reprogramado">
      <formula>NOT(ISERROR(SEARCH("Reprogramado",D780)))</formula>
    </cfRule>
    <cfRule type="containsText" dxfId="13520" priority="18253" operator="containsText" text="Remanejado">
      <formula>NOT(ISERROR(SEARCH("Remanejado",D780)))</formula>
    </cfRule>
    <cfRule type="containsText" dxfId="13519" priority="18254" operator="containsText" text="Cancelado">
      <formula>NOT(ISERROR(SEARCH("Cancelado",D780)))</formula>
    </cfRule>
    <cfRule type="containsText" dxfId="13518" priority="18255" operator="containsText" text="Suspensa">
      <formula>NOT(ISERROR(SEARCH("Suspensa",D780)))</formula>
    </cfRule>
    <cfRule type="containsText" dxfId="13517" priority="18256" operator="containsText" text="Pendente">
      <formula>NOT(ISERROR(SEARCH("Pendente",D780)))</formula>
    </cfRule>
    <cfRule type="containsText" dxfId="13516" priority="18257" operator="containsText" text="Concluído">
      <formula>NOT(ISERROR(SEARCH("Concluído",D780)))</formula>
    </cfRule>
    <cfRule type="containsText" dxfId="13515" priority="18258" operator="containsText" text="Reprogramado">
      <formula>NOT(ISERROR(SEARCH("Reprogramado",D780)))</formula>
    </cfRule>
    <cfRule type="containsText" dxfId="13514" priority="18259" operator="containsText" text="Remanejado">
      <formula>NOT(ISERROR(SEARCH("Remanejado",D780)))</formula>
    </cfRule>
    <cfRule type="containsText" dxfId="13513" priority="18260" operator="containsText" text="Cancelado">
      <formula>NOT(ISERROR(SEARCH("Cancelado",D780)))</formula>
    </cfRule>
    <cfRule type="containsText" dxfId="13512" priority="18261" operator="containsText" text="Suspensa">
      <formula>NOT(ISERROR(SEARCH("Suspensa",D780)))</formula>
    </cfRule>
    <cfRule type="containsText" dxfId="13511" priority="18262" operator="containsText" text="Pendente">
      <formula>NOT(ISERROR(SEARCH("Pendente",D780)))</formula>
    </cfRule>
    <cfRule type="containsText" dxfId="13510" priority="18263" operator="containsText" text="Concluído">
      <formula>NOT(ISERROR(SEARCH("Concluído",D780)))</formula>
    </cfRule>
    <cfRule type="containsText" dxfId="13509" priority="18264" operator="containsText" text="Não">
      <formula>NOT(ISERROR(SEARCH("Não",D780)))</formula>
    </cfRule>
    <cfRule type="containsText" dxfId="13508" priority="18266" operator="containsText" text="Reprogramado">
      <formula>NOT(ISERROR(SEARCH("Reprogramado",D780)))</formula>
    </cfRule>
    <cfRule type="containsText" dxfId="13507" priority="18267" operator="containsText" text="Remanejado">
      <formula>NOT(ISERROR(SEARCH("Remanejado",D780)))</formula>
    </cfRule>
    <cfRule type="containsText" dxfId="13506" priority="18268" operator="containsText" text="Cancelado">
      <formula>NOT(ISERROR(SEARCH("Cancelado",D780)))</formula>
    </cfRule>
    <cfRule type="containsText" dxfId="13505" priority="18269" operator="containsText" text="Suspensa">
      <formula>NOT(ISERROR(SEARCH("Suspensa",D780)))</formula>
    </cfRule>
    <cfRule type="containsText" dxfId="13504" priority="18270" operator="containsText" text="Pendente">
      <formula>NOT(ISERROR(SEARCH("Pendente",D780)))</formula>
    </cfRule>
    <cfRule type="containsText" dxfId="13503" priority="18271" operator="containsText" text="Concluído">
      <formula>NOT(ISERROR(SEARCH("Concluído",D780)))</formula>
    </cfRule>
    <cfRule type="containsText" dxfId="13502" priority="18272" operator="containsText" text="Reprogramado">
      <formula>NOT(ISERROR(SEARCH("Reprogramado",D780)))</formula>
    </cfRule>
    <cfRule type="containsText" dxfId="13501" priority="18273" operator="containsText" text="Remanejado">
      <formula>NOT(ISERROR(SEARCH("Remanejado",D780)))</formula>
    </cfRule>
    <cfRule type="containsText" dxfId="13500" priority="18274" operator="containsText" text="Cancelado">
      <formula>NOT(ISERROR(SEARCH("Cancelado",D780)))</formula>
    </cfRule>
    <cfRule type="containsText" dxfId="13499" priority="18275" operator="containsText" text="Suspensa">
      <formula>NOT(ISERROR(SEARCH("Suspensa",D780)))</formula>
    </cfRule>
    <cfRule type="containsText" dxfId="13498" priority="18276" operator="containsText" text="Pendente">
      <formula>NOT(ISERROR(SEARCH("Pendente",D780)))</formula>
    </cfRule>
    <cfRule type="containsText" dxfId="13497" priority="18277" operator="containsText" text="Concluído">
      <formula>NOT(ISERROR(SEARCH("Concluído",D780)))</formula>
    </cfRule>
    <cfRule type="containsText" dxfId="13496" priority="18278" operator="containsText" text="Não">
      <formula>NOT(ISERROR(SEARCH("Não",D780)))</formula>
    </cfRule>
    <cfRule type="containsText" dxfId="13495" priority="18279" operator="containsText" text="Reprogramado">
      <formula>NOT(ISERROR(SEARCH("Reprogramado",D780)))</formula>
    </cfRule>
    <cfRule type="containsText" dxfId="13494" priority="18280" operator="containsText" text="Remanejado">
      <formula>NOT(ISERROR(SEARCH("Remanejado",D780)))</formula>
    </cfRule>
    <cfRule type="containsText" dxfId="13493" priority="18281" operator="containsText" text="Cancelado">
      <formula>NOT(ISERROR(SEARCH("Cancelado",D780)))</formula>
    </cfRule>
    <cfRule type="containsText" dxfId="13492" priority="18282" operator="containsText" text="Suspensa">
      <formula>NOT(ISERROR(SEARCH("Suspensa",D780)))</formula>
    </cfRule>
    <cfRule type="containsText" dxfId="13491" priority="18283" operator="containsText" text="Pendente">
      <formula>NOT(ISERROR(SEARCH("Pendente",D780)))</formula>
    </cfRule>
    <cfRule type="containsText" dxfId="13490" priority="18284" operator="containsText" text="Concluído">
      <formula>NOT(ISERROR(SEARCH("Concluído",D780)))</formula>
    </cfRule>
    <cfRule type="containsText" dxfId="13489" priority="18285" operator="containsText" text="Reprogramado">
      <formula>NOT(ISERROR(SEARCH("Reprogramado",D780)))</formula>
    </cfRule>
    <cfRule type="containsText" dxfId="13488" priority="18286" operator="containsText" text="Remanejado">
      <formula>NOT(ISERROR(SEARCH("Remanejado",D780)))</formula>
    </cfRule>
    <cfRule type="containsText" dxfId="13487" priority="18287" operator="containsText" text="Cancelado">
      <formula>NOT(ISERROR(SEARCH("Cancelado",D780)))</formula>
    </cfRule>
    <cfRule type="containsText" dxfId="13486" priority="18288" operator="containsText" text="Suspensa">
      <formula>NOT(ISERROR(SEARCH("Suspensa",D780)))</formula>
    </cfRule>
    <cfRule type="containsText" dxfId="13485" priority="18289" operator="containsText" text="Pendente">
      <formula>NOT(ISERROR(SEARCH("Pendente",D780)))</formula>
    </cfRule>
    <cfRule type="containsText" dxfId="13484" priority="18290" operator="containsText" text="Concluído">
      <formula>NOT(ISERROR(SEARCH("Concluído",D780)))</formula>
    </cfRule>
    <cfRule type="containsText" dxfId="13483" priority="18291" operator="containsText" text="Não">
      <formula>NOT(ISERROR(SEARCH("Não",D780)))</formula>
    </cfRule>
    <cfRule type="containsText" dxfId="13482" priority="18292" operator="containsText" text="Reprogramado">
      <formula>NOT(ISERROR(SEARCH("Reprogramado",D780)))</formula>
    </cfRule>
    <cfRule type="containsText" dxfId="13481" priority="18293" operator="containsText" text="Remanejado">
      <formula>NOT(ISERROR(SEARCH("Remanejado",D780)))</formula>
    </cfRule>
    <cfRule type="containsText" dxfId="13480" priority="18294" operator="containsText" text="Cancelado">
      <formula>NOT(ISERROR(SEARCH("Cancelado",D780)))</formula>
    </cfRule>
    <cfRule type="containsText" dxfId="13479" priority="18295" operator="containsText" text="Suspensa">
      <formula>NOT(ISERROR(SEARCH("Suspensa",D780)))</formula>
    </cfRule>
    <cfRule type="containsText" dxfId="13478" priority="18296" operator="containsText" text="Pendente">
      <formula>NOT(ISERROR(SEARCH("Pendente",D780)))</formula>
    </cfRule>
    <cfRule type="containsText" dxfId="13477" priority="18297" operator="containsText" text="Concluído">
      <formula>NOT(ISERROR(SEARCH("Concluído",D780)))</formula>
    </cfRule>
    <cfRule type="containsText" dxfId="13476" priority="18298" operator="containsText" text="Reprogramado">
      <formula>NOT(ISERROR(SEARCH("Reprogramado",D780)))</formula>
    </cfRule>
    <cfRule type="containsText" dxfId="13475" priority="18299" operator="containsText" text="Remanejado">
      <formula>NOT(ISERROR(SEARCH("Remanejado",D780)))</formula>
    </cfRule>
    <cfRule type="containsText" dxfId="13474" priority="18300" operator="containsText" text="Cancelado">
      <formula>NOT(ISERROR(SEARCH("Cancelado",D780)))</formula>
    </cfRule>
    <cfRule type="containsText" dxfId="13473" priority="18301" operator="containsText" text="Suspensa">
      <formula>NOT(ISERROR(SEARCH("Suspensa",D780)))</formula>
    </cfRule>
    <cfRule type="containsText" dxfId="13472" priority="18302" operator="containsText" text="Pendente">
      <formula>NOT(ISERROR(SEARCH("Pendente",D780)))</formula>
    </cfRule>
    <cfRule type="containsText" dxfId="13471" priority="18303" operator="containsText" text="Concluído">
      <formula>NOT(ISERROR(SEARCH("Concluído",D780)))</formula>
    </cfRule>
    <cfRule type="containsText" dxfId="13470" priority="18304" operator="containsText" text="Reprogramado">
      <formula>NOT(ISERROR(SEARCH("Reprogramado",D780)))</formula>
    </cfRule>
    <cfRule type="containsText" dxfId="13469" priority="18305" operator="containsText" text="Remanejado">
      <formula>NOT(ISERROR(SEARCH("Remanejado",D780)))</formula>
    </cfRule>
    <cfRule type="containsText" dxfId="13468" priority="18306" operator="containsText" text="Cancelado">
      <formula>NOT(ISERROR(SEARCH("Cancelado",D780)))</formula>
    </cfRule>
    <cfRule type="containsText" dxfId="13467" priority="18307" operator="containsText" text="Suspensa">
      <formula>NOT(ISERROR(SEARCH("Suspensa",D780)))</formula>
    </cfRule>
    <cfRule type="containsText" dxfId="13466" priority="18308" operator="containsText" text="Pendente">
      <formula>NOT(ISERROR(SEARCH("Pendente",D780)))</formula>
    </cfRule>
    <cfRule type="containsText" dxfId="13465" priority="18309" operator="containsText" text="Concluído">
      <formula>NOT(ISERROR(SEARCH("Concluído",D780)))</formula>
    </cfRule>
    <cfRule type="containsText" dxfId="13464" priority="18310" operator="containsText" text="Reprogramado">
      <formula>NOT(ISERROR(SEARCH("Reprogramado",D780)))</formula>
    </cfRule>
    <cfRule type="containsText" dxfId="13463" priority="18311" operator="containsText" text="Remanejado">
      <formula>NOT(ISERROR(SEARCH("Remanejado",D780)))</formula>
    </cfRule>
    <cfRule type="containsText" dxfId="13462" priority="18312" operator="containsText" text="Cancelado">
      <formula>NOT(ISERROR(SEARCH("Cancelado",D780)))</formula>
    </cfRule>
    <cfRule type="containsText" dxfId="13461" priority="18313" operator="containsText" text="Suspensa">
      <formula>NOT(ISERROR(SEARCH("Suspensa",D780)))</formula>
    </cfRule>
    <cfRule type="containsText" dxfId="13460" priority="18314" operator="containsText" text="Pendente">
      <formula>NOT(ISERROR(SEARCH("Pendente",D780)))</formula>
    </cfRule>
    <cfRule type="containsText" dxfId="13459" priority="18315" operator="containsText" text="Concluído">
      <formula>NOT(ISERROR(SEARCH("Concluído",D780)))</formula>
    </cfRule>
    <cfRule type="containsText" dxfId="13458" priority="18316" operator="containsText" text="Não">
      <formula>NOT(ISERROR(SEARCH("Não",D780)))</formula>
    </cfRule>
    <cfRule type="containsText" dxfId="13457" priority="18318" operator="containsText" text="Reprogramado">
      <formula>NOT(ISERROR(SEARCH("Reprogramado",D780)))</formula>
    </cfRule>
    <cfRule type="containsText" dxfId="13456" priority="18319" operator="containsText" text="Remanejado">
      <formula>NOT(ISERROR(SEARCH("Remanejado",D780)))</formula>
    </cfRule>
    <cfRule type="containsText" dxfId="13455" priority="18320" operator="containsText" text="Cancelado">
      <formula>NOT(ISERROR(SEARCH("Cancelado",D780)))</formula>
    </cfRule>
    <cfRule type="containsText" dxfId="13454" priority="18321" operator="containsText" text="Suspensa">
      <formula>NOT(ISERROR(SEARCH("Suspensa",D780)))</formula>
    </cfRule>
    <cfRule type="containsText" dxfId="13453" priority="18322" operator="containsText" text="Pendente">
      <formula>NOT(ISERROR(SEARCH("Pendente",D780)))</formula>
    </cfRule>
    <cfRule type="containsText" dxfId="13452" priority="18323" operator="containsText" text="Concluído">
      <formula>NOT(ISERROR(SEARCH("Concluído",D780)))</formula>
    </cfRule>
    <cfRule type="containsText" dxfId="13451" priority="18324" operator="containsText" text="Reprogramado">
      <formula>NOT(ISERROR(SEARCH("Reprogramado",D780)))</formula>
    </cfRule>
    <cfRule type="containsText" dxfId="13450" priority="18325" operator="containsText" text="Remanejado">
      <formula>NOT(ISERROR(SEARCH("Remanejado",D780)))</formula>
    </cfRule>
    <cfRule type="containsText" dxfId="13449" priority="18326" operator="containsText" text="Cancelado">
      <formula>NOT(ISERROR(SEARCH("Cancelado",D780)))</formula>
    </cfRule>
    <cfRule type="containsText" dxfId="13448" priority="18327" operator="containsText" text="Suspensa">
      <formula>NOT(ISERROR(SEARCH("Suspensa",D780)))</formula>
    </cfRule>
    <cfRule type="containsText" dxfId="13447" priority="18328" operator="containsText" text="Pendente">
      <formula>NOT(ISERROR(SEARCH("Pendente",D780)))</formula>
    </cfRule>
    <cfRule type="containsText" dxfId="13446" priority="18329" operator="containsText" text="Concluído">
      <formula>NOT(ISERROR(SEARCH("Concluído",D780)))</formula>
    </cfRule>
    <cfRule type="containsText" dxfId="13445" priority="18330" operator="containsText" text="Não">
      <formula>NOT(ISERROR(SEARCH("Não",D780)))</formula>
    </cfRule>
    <cfRule type="containsText" dxfId="13444" priority="18331" operator="containsText" text="Reprogramado">
      <formula>NOT(ISERROR(SEARCH("Reprogramado",D780)))</formula>
    </cfRule>
    <cfRule type="containsText" dxfId="13443" priority="18332" operator="containsText" text="Remanejado">
      <formula>NOT(ISERROR(SEARCH("Remanejado",D780)))</formula>
    </cfRule>
    <cfRule type="containsText" dxfId="13442" priority="18333" operator="containsText" text="Cancelado">
      <formula>NOT(ISERROR(SEARCH("Cancelado",D780)))</formula>
    </cfRule>
    <cfRule type="containsText" dxfId="13441" priority="18334" operator="containsText" text="Suspensa">
      <formula>NOT(ISERROR(SEARCH("Suspensa",D780)))</formula>
    </cfRule>
    <cfRule type="containsText" dxfId="13440" priority="18335" operator="containsText" text="Pendente">
      <formula>NOT(ISERROR(SEARCH("Pendente",D780)))</formula>
    </cfRule>
    <cfRule type="containsText" dxfId="13439" priority="18336" operator="containsText" text="Concluído">
      <formula>NOT(ISERROR(SEARCH("Concluído",D780)))</formula>
    </cfRule>
    <cfRule type="containsText" dxfId="13438" priority="18337" operator="containsText" text="Reprogramado">
      <formula>NOT(ISERROR(SEARCH("Reprogramado",D780)))</formula>
    </cfRule>
    <cfRule type="containsText" dxfId="13437" priority="18338" operator="containsText" text="Remanejado">
      <formula>NOT(ISERROR(SEARCH("Remanejado",D780)))</formula>
    </cfRule>
    <cfRule type="containsText" dxfId="13436" priority="18339" operator="containsText" text="Cancelado">
      <formula>NOT(ISERROR(SEARCH("Cancelado",D780)))</formula>
    </cfRule>
    <cfRule type="containsText" dxfId="13435" priority="18340" operator="containsText" text="Suspensa">
      <formula>NOT(ISERROR(SEARCH("Suspensa",D780)))</formula>
    </cfRule>
    <cfRule type="containsText" dxfId="13434" priority="18341" operator="containsText" text="Pendente">
      <formula>NOT(ISERROR(SEARCH("Pendente",D780)))</formula>
    </cfRule>
    <cfRule type="containsText" dxfId="13433" priority="18342" operator="containsText" text="Concluído">
      <formula>NOT(ISERROR(SEARCH("Concluído",D780)))</formula>
    </cfRule>
    <cfRule type="containsText" dxfId="13432" priority="18343" operator="containsText" text="Não">
      <formula>NOT(ISERROR(SEARCH("Não",D780)))</formula>
    </cfRule>
    <cfRule type="containsText" dxfId="13431" priority="18344" operator="containsText" text="Reprogramado">
      <formula>NOT(ISERROR(SEARCH("Reprogramado",D780)))</formula>
    </cfRule>
    <cfRule type="containsText" dxfId="13430" priority="18345" operator="containsText" text="Remanejado">
      <formula>NOT(ISERROR(SEARCH("Remanejado",D780)))</formula>
    </cfRule>
    <cfRule type="containsText" dxfId="13429" priority="18346" operator="containsText" text="Cancelado">
      <formula>NOT(ISERROR(SEARCH("Cancelado",D780)))</formula>
    </cfRule>
    <cfRule type="containsText" dxfId="13428" priority="18347" operator="containsText" text="Suspensa">
      <formula>NOT(ISERROR(SEARCH("Suspensa",D780)))</formula>
    </cfRule>
    <cfRule type="containsText" dxfId="13427" priority="18348" operator="containsText" text="Pendente">
      <formula>NOT(ISERROR(SEARCH("Pendente",D780)))</formula>
    </cfRule>
    <cfRule type="containsText" dxfId="13426" priority="18349" operator="containsText" text="Concluído">
      <formula>NOT(ISERROR(SEARCH("Concluído",D780)))</formula>
    </cfRule>
    <cfRule type="containsText" dxfId="13425" priority="18350" operator="containsText" text="Reprogramado">
      <formula>NOT(ISERROR(SEARCH("Reprogramado",D780)))</formula>
    </cfRule>
    <cfRule type="containsText" dxfId="13424" priority="18351" operator="containsText" text="Remanejado">
      <formula>NOT(ISERROR(SEARCH("Remanejado",D780)))</formula>
    </cfRule>
    <cfRule type="containsText" dxfId="13423" priority="18352" operator="containsText" text="Cancelado">
      <formula>NOT(ISERROR(SEARCH("Cancelado",D780)))</formula>
    </cfRule>
    <cfRule type="containsText" dxfId="13422" priority="18353" operator="containsText" text="Suspensa">
      <formula>NOT(ISERROR(SEARCH("Suspensa",D780)))</formula>
    </cfRule>
    <cfRule type="containsText" dxfId="13421" priority="18354" operator="containsText" text="Pendente">
      <formula>NOT(ISERROR(SEARCH("Pendente",D780)))</formula>
    </cfRule>
    <cfRule type="containsText" dxfId="13420" priority="18355" operator="containsText" text="Concluído">
      <formula>NOT(ISERROR(SEARCH("Concluído",D780)))</formula>
    </cfRule>
    <cfRule type="containsText" dxfId="13419" priority="18356" operator="containsText" text="Reprogramado">
      <formula>NOT(ISERROR(SEARCH("Reprogramado",D780)))</formula>
    </cfRule>
    <cfRule type="containsText" dxfId="13418" priority="18357" operator="containsText" text="Remanejado">
      <formula>NOT(ISERROR(SEARCH("Remanejado",D780)))</formula>
    </cfRule>
    <cfRule type="containsText" dxfId="13417" priority="18358" operator="containsText" text="Cancelado">
      <formula>NOT(ISERROR(SEARCH("Cancelado",D780)))</formula>
    </cfRule>
    <cfRule type="containsText" dxfId="13416" priority="18359" operator="containsText" text="Suspensa">
      <formula>NOT(ISERROR(SEARCH("Suspensa",D780)))</formula>
    </cfRule>
    <cfRule type="containsText" dxfId="13415" priority="18360" operator="containsText" text="Pendente">
      <formula>NOT(ISERROR(SEARCH("Pendente",D780)))</formula>
    </cfRule>
    <cfRule type="containsText" dxfId="13414" priority="18361" operator="containsText" text="Concluído">
      <formula>NOT(ISERROR(SEARCH("Concluído",D780)))</formula>
    </cfRule>
    <cfRule type="containsText" dxfId="13413" priority="18362" operator="containsText" text="Reprogramado">
      <formula>NOT(ISERROR(SEARCH("Reprogramado",D780)))</formula>
    </cfRule>
    <cfRule type="containsText" dxfId="13412" priority="18363" operator="containsText" text="Remanejado">
      <formula>NOT(ISERROR(SEARCH("Remanejado",D780)))</formula>
    </cfRule>
    <cfRule type="containsText" dxfId="13411" priority="18364" operator="containsText" text="Cancelado">
      <formula>NOT(ISERROR(SEARCH("Cancelado",D780)))</formula>
    </cfRule>
    <cfRule type="containsText" dxfId="13410" priority="18365" operator="containsText" text="Suspensa">
      <formula>NOT(ISERROR(SEARCH("Suspensa",D780)))</formula>
    </cfRule>
    <cfRule type="containsText" dxfId="13409" priority="18366" operator="containsText" text="Pendente">
      <formula>NOT(ISERROR(SEARCH("Pendente",D780)))</formula>
    </cfRule>
    <cfRule type="containsText" dxfId="13408" priority="18367" operator="containsText" text="Concluído">
      <formula>NOT(ISERROR(SEARCH("Concluído",D780)))</formula>
    </cfRule>
    <cfRule type="containsText" dxfId="13407" priority="18368" operator="containsText" text="Não">
      <formula>NOT(ISERROR(SEARCH("Não",D780)))</formula>
    </cfRule>
    <cfRule type="containsText" dxfId="13406" priority="18370" operator="containsText" text="Reprogramado">
      <formula>NOT(ISERROR(SEARCH("Reprogramado",D780)))</formula>
    </cfRule>
    <cfRule type="containsText" dxfId="13405" priority="18371" operator="containsText" text="Remanejado">
      <formula>NOT(ISERROR(SEARCH("Remanejado",D780)))</formula>
    </cfRule>
    <cfRule type="containsText" dxfId="13404" priority="18372" operator="containsText" text="Cancelado">
      <formula>NOT(ISERROR(SEARCH("Cancelado",D780)))</formula>
    </cfRule>
    <cfRule type="containsText" dxfId="13403" priority="18373" operator="containsText" text="Suspensa">
      <formula>NOT(ISERROR(SEARCH("Suspensa",D780)))</formula>
    </cfRule>
    <cfRule type="containsText" dxfId="13402" priority="18374" operator="containsText" text="Pendente">
      <formula>NOT(ISERROR(SEARCH("Pendente",D780)))</formula>
    </cfRule>
    <cfRule type="containsText" dxfId="13401" priority="18375" operator="containsText" text="Concluído">
      <formula>NOT(ISERROR(SEARCH("Concluído",D780)))</formula>
    </cfRule>
    <cfRule type="containsText" dxfId="13400" priority="18376" operator="containsText" text="Reprogramado">
      <formula>NOT(ISERROR(SEARCH("Reprogramado",D780)))</formula>
    </cfRule>
    <cfRule type="containsText" dxfId="13399" priority="18377" operator="containsText" text="Remanejado">
      <formula>NOT(ISERROR(SEARCH("Remanejado",D780)))</formula>
    </cfRule>
    <cfRule type="containsText" dxfId="13398" priority="18378" operator="containsText" text="Cancelado">
      <formula>NOT(ISERROR(SEARCH("Cancelado",D780)))</formula>
    </cfRule>
    <cfRule type="containsText" dxfId="13397" priority="18379" operator="containsText" text="Suspensa">
      <formula>NOT(ISERROR(SEARCH("Suspensa",D780)))</formula>
    </cfRule>
    <cfRule type="containsText" dxfId="13396" priority="18380" operator="containsText" text="Pendente">
      <formula>NOT(ISERROR(SEARCH("Pendente",D780)))</formula>
    </cfRule>
    <cfRule type="containsText" dxfId="13395" priority="18381" operator="containsText" text="Concluído">
      <formula>NOT(ISERROR(SEARCH("Concluído",D780)))</formula>
    </cfRule>
    <cfRule type="containsText" dxfId="13394" priority="18382" operator="containsText" text="Reprogramado">
      <formula>NOT(ISERROR(SEARCH("Reprogramado",D780)))</formula>
    </cfRule>
    <cfRule type="containsText" dxfId="13393" priority="18383" operator="containsText" text="Remanejado">
      <formula>NOT(ISERROR(SEARCH("Remanejado",D780)))</formula>
    </cfRule>
    <cfRule type="containsText" dxfId="13392" priority="18384" operator="containsText" text="Cancelado">
      <formula>NOT(ISERROR(SEARCH("Cancelado",D780)))</formula>
    </cfRule>
    <cfRule type="containsText" dxfId="13391" priority="18385" operator="containsText" text="Suspensa">
      <formula>NOT(ISERROR(SEARCH("Suspensa",D780)))</formula>
    </cfRule>
    <cfRule type="containsText" dxfId="13390" priority="18386" operator="containsText" text="Pendente">
      <formula>NOT(ISERROR(SEARCH("Pendente",D780)))</formula>
    </cfRule>
    <cfRule type="containsText" dxfId="13389" priority="18387" operator="containsText" text="Concluído">
      <formula>NOT(ISERROR(SEARCH("Concluído",D780)))</formula>
    </cfRule>
    <cfRule type="containsText" dxfId="13388" priority="18388" operator="containsText" text="Reprogramado">
      <formula>NOT(ISERROR(SEARCH("Reprogramado",D780)))</formula>
    </cfRule>
    <cfRule type="containsText" dxfId="13387" priority="18389" operator="containsText" text="Remanejado">
      <formula>NOT(ISERROR(SEARCH("Remanejado",D780)))</formula>
    </cfRule>
    <cfRule type="containsText" dxfId="13386" priority="18390" operator="containsText" text="Cancelado">
      <formula>NOT(ISERROR(SEARCH("Cancelado",D780)))</formula>
    </cfRule>
    <cfRule type="containsText" dxfId="13385" priority="18391" operator="containsText" text="Suspensa">
      <formula>NOT(ISERROR(SEARCH("Suspensa",D780)))</formula>
    </cfRule>
    <cfRule type="containsText" dxfId="13384" priority="18392" operator="containsText" text="Pendente">
      <formula>NOT(ISERROR(SEARCH("Pendente",D780)))</formula>
    </cfRule>
    <cfRule type="containsText" dxfId="13383" priority="18393" operator="containsText" text="Concluído">
      <formula>NOT(ISERROR(SEARCH("Concluído",D780)))</formula>
    </cfRule>
    <cfRule type="containsText" dxfId="13382" priority="18394" operator="containsText" text="Reprogramado">
      <formula>NOT(ISERROR(SEARCH("Reprogramado",D780)))</formula>
    </cfRule>
    <cfRule type="containsText" dxfId="13381" priority="18395" operator="containsText" text="Remanejado">
      <formula>NOT(ISERROR(SEARCH("Remanejado",D780)))</formula>
    </cfRule>
    <cfRule type="containsText" dxfId="13380" priority="18396" operator="containsText" text="Cancelado">
      <formula>NOT(ISERROR(SEARCH("Cancelado",D780)))</formula>
    </cfRule>
    <cfRule type="containsText" dxfId="13379" priority="18397" operator="containsText" text="Suspensa">
      <formula>NOT(ISERROR(SEARCH("Suspensa",D780)))</formula>
    </cfRule>
    <cfRule type="containsText" dxfId="13378" priority="18398" operator="containsText" text="Pendente">
      <formula>NOT(ISERROR(SEARCH("Pendente",D780)))</formula>
    </cfRule>
    <cfRule type="containsText" dxfId="13377" priority="18399" operator="containsText" text="Concluído">
      <formula>NOT(ISERROR(SEARCH("Concluído",D780)))</formula>
    </cfRule>
    <cfRule type="containsText" dxfId="13376" priority="18400" operator="containsText" text="Não">
      <formula>NOT(ISERROR(SEARCH("Não",D780)))</formula>
    </cfRule>
    <cfRule type="containsText" dxfId="13375" priority="18402" operator="containsText" text="Reprogramado">
      <formula>NOT(ISERROR(SEARCH("Reprogramado",D780)))</formula>
    </cfRule>
    <cfRule type="containsText" dxfId="13374" priority="18403" operator="containsText" text="Remanejado">
      <formula>NOT(ISERROR(SEARCH("Remanejado",D780)))</formula>
    </cfRule>
    <cfRule type="containsText" dxfId="13373" priority="18404" operator="containsText" text="Cancelado">
      <formula>NOT(ISERROR(SEARCH("Cancelado",D780)))</formula>
    </cfRule>
    <cfRule type="containsText" dxfId="13372" priority="18405" operator="containsText" text="Suspensa">
      <formula>NOT(ISERROR(SEARCH("Suspensa",D780)))</formula>
    </cfRule>
    <cfRule type="containsText" dxfId="13371" priority="18406" operator="containsText" text="Pendente">
      <formula>NOT(ISERROR(SEARCH("Pendente",D780)))</formula>
    </cfRule>
    <cfRule type="containsText" dxfId="13370" priority="18407" operator="containsText" text="Concluído">
      <formula>NOT(ISERROR(SEARCH("Concluído",D780)))</formula>
    </cfRule>
    <cfRule type="containsText" dxfId="13369" priority="18408" operator="containsText" text="Reprogramado">
      <formula>NOT(ISERROR(SEARCH("Reprogramado",D780)))</formula>
    </cfRule>
    <cfRule type="containsText" dxfId="13368" priority="18409" operator="containsText" text="Remanejado">
      <formula>NOT(ISERROR(SEARCH("Remanejado",D780)))</formula>
    </cfRule>
    <cfRule type="containsText" dxfId="13367" priority="18410" operator="containsText" text="Cancelado">
      <formula>NOT(ISERROR(SEARCH("Cancelado",D780)))</formula>
    </cfRule>
    <cfRule type="containsText" dxfId="13366" priority="18411" operator="containsText" text="Suspensa">
      <formula>NOT(ISERROR(SEARCH("Suspensa",D780)))</formula>
    </cfRule>
    <cfRule type="containsText" dxfId="13365" priority="18412" operator="containsText" text="Pendente">
      <formula>NOT(ISERROR(SEARCH("Pendente",D780)))</formula>
    </cfRule>
    <cfRule type="containsText" dxfId="13364" priority="18413" operator="containsText" text="Concluído">
      <formula>NOT(ISERROR(SEARCH("Concluído",D780)))</formula>
    </cfRule>
    <cfRule type="containsText" dxfId="13363" priority="18414" operator="containsText" text="Reprogramado">
      <formula>NOT(ISERROR(SEARCH("Reprogramado",D780)))</formula>
    </cfRule>
    <cfRule type="containsText" dxfId="13362" priority="18415" operator="containsText" text="Remanejado">
      <formula>NOT(ISERROR(SEARCH("Remanejado",D780)))</formula>
    </cfRule>
    <cfRule type="containsText" dxfId="13361" priority="18416" operator="containsText" text="Cancelado">
      <formula>NOT(ISERROR(SEARCH("Cancelado",D780)))</formula>
    </cfRule>
    <cfRule type="containsText" dxfId="13360" priority="18417" operator="containsText" text="Suspensa">
      <formula>NOT(ISERROR(SEARCH("Suspensa",D780)))</formula>
    </cfRule>
    <cfRule type="containsText" dxfId="13359" priority="18418" operator="containsText" text="Pendente">
      <formula>NOT(ISERROR(SEARCH("Pendente",D780)))</formula>
    </cfRule>
    <cfRule type="containsText" dxfId="13358" priority="18419" operator="containsText" text="Concluído">
      <formula>NOT(ISERROR(SEARCH("Concluído",D780)))</formula>
    </cfRule>
    <cfRule type="containsText" dxfId="13357" priority="18420" operator="containsText" text="Reprogramado">
      <formula>NOT(ISERROR(SEARCH("Reprogramado",D780)))</formula>
    </cfRule>
    <cfRule type="containsText" dxfId="13356" priority="18421" operator="containsText" text="Remanejado">
      <formula>NOT(ISERROR(SEARCH("Remanejado",D780)))</formula>
    </cfRule>
    <cfRule type="containsText" dxfId="13355" priority="18422" operator="containsText" text="Cancelado">
      <formula>NOT(ISERROR(SEARCH("Cancelado",D780)))</formula>
    </cfRule>
    <cfRule type="containsText" dxfId="13354" priority="18423" operator="containsText" text="Suspensa">
      <formula>NOT(ISERROR(SEARCH("Suspensa",D780)))</formula>
    </cfRule>
    <cfRule type="containsText" dxfId="13353" priority="18424" operator="containsText" text="Pendente">
      <formula>NOT(ISERROR(SEARCH("Pendente",D780)))</formula>
    </cfRule>
    <cfRule type="containsText" dxfId="13352" priority="18425" operator="containsText" text="Concluído">
      <formula>NOT(ISERROR(SEARCH("Concluído",D780)))</formula>
    </cfRule>
    <cfRule type="containsText" dxfId="13351" priority="18426" operator="containsText" text="Reprogramado">
      <formula>NOT(ISERROR(SEARCH("Reprogramado",D780)))</formula>
    </cfRule>
    <cfRule type="containsText" dxfId="13350" priority="18427" operator="containsText" text="Remanejado">
      <formula>NOT(ISERROR(SEARCH("Remanejado",D780)))</formula>
    </cfRule>
    <cfRule type="containsText" dxfId="13349" priority="18428" operator="containsText" text="Cancelado">
      <formula>NOT(ISERROR(SEARCH("Cancelado",D780)))</formula>
    </cfRule>
    <cfRule type="containsText" dxfId="13348" priority="18429" operator="containsText" text="Suspensa">
      <formula>NOT(ISERROR(SEARCH("Suspensa",D780)))</formula>
    </cfRule>
    <cfRule type="containsText" dxfId="13347" priority="18430" operator="containsText" text="Pendente">
      <formula>NOT(ISERROR(SEARCH("Pendente",D780)))</formula>
    </cfRule>
    <cfRule type="containsText" dxfId="13346" priority="18431" operator="containsText" text="Concluído">
      <formula>NOT(ISERROR(SEARCH("Concluído",D780)))</formula>
    </cfRule>
    <cfRule type="containsText" dxfId="13345" priority="18432" operator="containsText" text="Reprogramado">
      <formula>NOT(ISERROR(SEARCH("Reprogramado",D780)))</formula>
    </cfRule>
    <cfRule type="containsText" dxfId="13344" priority="18433" operator="containsText" text="Remanejado">
      <formula>NOT(ISERROR(SEARCH("Remanejado",D780)))</formula>
    </cfRule>
    <cfRule type="containsText" dxfId="13343" priority="18434" operator="containsText" text="Cancelado">
      <formula>NOT(ISERROR(SEARCH("Cancelado",D780)))</formula>
    </cfRule>
    <cfRule type="containsText" dxfId="13342" priority="18435" operator="containsText" text="Suspensa">
      <formula>NOT(ISERROR(SEARCH("Suspensa",D780)))</formula>
    </cfRule>
    <cfRule type="containsText" dxfId="13341" priority="18436" operator="containsText" text="Pendente">
      <formula>NOT(ISERROR(SEARCH("Pendente",D780)))</formula>
    </cfRule>
    <cfRule type="containsText" dxfId="13340" priority="18437" operator="containsText" text="Concluído">
      <formula>NOT(ISERROR(SEARCH("Concluído",D780)))</formula>
    </cfRule>
    <cfRule type="containsText" dxfId="13339" priority="18438" operator="containsText" text="Reprogramado">
      <formula>NOT(ISERROR(SEARCH("Reprogramado",D780)))</formula>
    </cfRule>
    <cfRule type="containsText" dxfId="13338" priority="18439" operator="containsText" text="Remanejado">
      <formula>NOT(ISERROR(SEARCH("Remanejado",D780)))</formula>
    </cfRule>
    <cfRule type="containsText" dxfId="13337" priority="18440" operator="containsText" text="Cancelado">
      <formula>NOT(ISERROR(SEARCH("Cancelado",D780)))</formula>
    </cfRule>
    <cfRule type="containsText" dxfId="13336" priority="18441" operator="containsText" text="Suspensa">
      <formula>NOT(ISERROR(SEARCH("Suspensa",D780)))</formula>
    </cfRule>
    <cfRule type="containsText" dxfId="13335" priority="18442" operator="containsText" text="Pendente">
      <formula>NOT(ISERROR(SEARCH("Pendente",D780)))</formula>
    </cfRule>
    <cfRule type="containsText" dxfId="13334" priority="18443" operator="containsText" text="Concluído">
      <formula>NOT(ISERROR(SEARCH("Concluído",D780)))</formula>
    </cfRule>
    <cfRule type="containsText" dxfId="13333" priority="18444" operator="containsText" text="Não">
      <formula>NOT(ISERROR(SEARCH("Não",D780)))</formula>
    </cfRule>
    <cfRule type="containsText" dxfId="13332" priority="18446" operator="containsText" text="Reprogramado">
      <formula>NOT(ISERROR(SEARCH("Reprogramado",D780)))</formula>
    </cfRule>
    <cfRule type="containsText" dxfId="13331" priority="18447" operator="containsText" text="Remanejado">
      <formula>NOT(ISERROR(SEARCH("Remanejado",D780)))</formula>
    </cfRule>
    <cfRule type="containsText" dxfId="13330" priority="18448" operator="containsText" text="Cancelado">
      <formula>NOT(ISERROR(SEARCH("Cancelado",D780)))</formula>
    </cfRule>
    <cfRule type="containsText" dxfId="13329" priority="18449" operator="containsText" text="Suspensa">
      <formula>NOT(ISERROR(SEARCH("Suspensa",D780)))</formula>
    </cfRule>
    <cfRule type="containsText" dxfId="13328" priority="18450" operator="containsText" text="Pendente">
      <formula>NOT(ISERROR(SEARCH("Pendente",D780)))</formula>
    </cfRule>
    <cfRule type="containsText" dxfId="13327" priority="18451" operator="containsText" text="Concluído">
      <formula>NOT(ISERROR(SEARCH("Concluído",D780)))</formula>
    </cfRule>
    <cfRule type="containsText" dxfId="13326" priority="18452" operator="containsText" text="Reprogramado">
      <formula>NOT(ISERROR(SEARCH("Reprogramado",D780)))</formula>
    </cfRule>
    <cfRule type="containsText" dxfId="13325" priority="18453" operator="containsText" text="Remanejado">
      <formula>NOT(ISERROR(SEARCH("Remanejado",D780)))</formula>
    </cfRule>
    <cfRule type="containsText" dxfId="13324" priority="18454" operator="containsText" text="Cancelado">
      <formula>NOT(ISERROR(SEARCH("Cancelado",D780)))</formula>
    </cfRule>
    <cfRule type="containsText" dxfId="13323" priority="18455" operator="containsText" text="Suspensa">
      <formula>NOT(ISERROR(SEARCH("Suspensa",D780)))</formula>
    </cfRule>
    <cfRule type="containsText" dxfId="13322" priority="18456" operator="containsText" text="Pendente">
      <formula>NOT(ISERROR(SEARCH("Pendente",D780)))</formula>
    </cfRule>
    <cfRule type="containsText" dxfId="13321" priority="18457" operator="containsText" text="Concluído">
      <formula>NOT(ISERROR(SEARCH("Concluído",D780)))</formula>
    </cfRule>
    <cfRule type="containsText" dxfId="13320" priority="18458" operator="containsText" text="Não">
      <formula>NOT(ISERROR(SEARCH("Não",D780)))</formula>
    </cfRule>
    <cfRule type="containsText" dxfId="13319" priority="18459" operator="containsText" text="Reprogramado">
      <formula>NOT(ISERROR(SEARCH("Reprogramado",D780)))</formula>
    </cfRule>
    <cfRule type="containsText" dxfId="13318" priority="18460" operator="containsText" text="Remanejado">
      <formula>NOT(ISERROR(SEARCH("Remanejado",D780)))</formula>
    </cfRule>
    <cfRule type="containsText" dxfId="13317" priority="18461" operator="containsText" text="Cancelado">
      <formula>NOT(ISERROR(SEARCH("Cancelado",D780)))</formula>
    </cfRule>
    <cfRule type="containsText" dxfId="13316" priority="18462" operator="containsText" text="Suspensa">
      <formula>NOT(ISERROR(SEARCH("Suspensa",D780)))</formula>
    </cfRule>
    <cfRule type="containsText" dxfId="13315" priority="18463" operator="containsText" text="Pendente">
      <formula>NOT(ISERROR(SEARCH("Pendente",D780)))</formula>
    </cfRule>
    <cfRule type="containsText" dxfId="13314" priority="18464" operator="containsText" text="Concluído">
      <formula>NOT(ISERROR(SEARCH("Concluído",D780)))</formula>
    </cfRule>
    <cfRule type="containsText" dxfId="13313" priority="18465" operator="containsText" text="Reprogramado">
      <formula>NOT(ISERROR(SEARCH("Reprogramado",D780)))</formula>
    </cfRule>
    <cfRule type="containsText" dxfId="13312" priority="18466" operator="containsText" text="Remanejado">
      <formula>NOT(ISERROR(SEARCH("Remanejado",D780)))</formula>
    </cfRule>
    <cfRule type="containsText" dxfId="13311" priority="18467" operator="containsText" text="Cancelado">
      <formula>NOT(ISERROR(SEARCH("Cancelado",D780)))</formula>
    </cfRule>
    <cfRule type="containsText" dxfId="13310" priority="18468" operator="containsText" text="Suspensa">
      <formula>NOT(ISERROR(SEARCH("Suspensa",D780)))</formula>
    </cfRule>
    <cfRule type="containsText" dxfId="13309" priority="18469" operator="containsText" text="Pendente">
      <formula>NOT(ISERROR(SEARCH("Pendente",D780)))</formula>
    </cfRule>
    <cfRule type="containsText" dxfId="13308" priority="18470" operator="containsText" text="Concluído">
      <formula>NOT(ISERROR(SEARCH("Concluído",D780)))</formula>
    </cfRule>
    <cfRule type="containsText" dxfId="13307" priority="18471" operator="containsText" text="Não">
      <formula>NOT(ISERROR(SEARCH("Não",D780)))</formula>
    </cfRule>
    <cfRule type="containsText" dxfId="13306" priority="18472" operator="containsText" text="Reprogramado">
      <formula>NOT(ISERROR(SEARCH("Reprogramado",D780)))</formula>
    </cfRule>
    <cfRule type="containsText" dxfId="13305" priority="18473" operator="containsText" text="Remanejado">
      <formula>NOT(ISERROR(SEARCH("Remanejado",D780)))</formula>
    </cfRule>
    <cfRule type="containsText" dxfId="13304" priority="18474" operator="containsText" text="Cancelado">
      <formula>NOT(ISERROR(SEARCH("Cancelado",D780)))</formula>
    </cfRule>
    <cfRule type="containsText" dxfId="13303" priority="18475" operator="containsText" text="Suspensa">
      <formula>NOT(ISERROR(SEARCH("Suspensa",D780)))</formula>
    </cfRule>
    <cfRule type="containsText" dxfId="13302" priority="18476" operator="containsText" text="Pendente">
      <formula>NOT(ISERROR(SEARCH("Pendente",D780)))</formula>
    </cfRule>
    <cfRule type="containsText" dxfId="13301" priority="18477" operator="containsText" text="Concluído">
      <formula>NOT(ISERROR(SEARCH("Concluído",D780)))</formula>
    </cfRule>
    <cfRule type="containsText" dxfId="13300" priority="18478" operator="containsText" text="Reprogramado">
      <formula>NOT(ISERROR(SEARCH("Reprogramado",D780)))</formula>
    </cfRule>
    <cfRule type="containsText" dxfId="13299" priority="18479" operator="containsText" text="Remanejado">
      <formula>NOT(ISERROR(SEARCH("Remanejado",D780)))</formula>
    </cfRule>
    <cfRule type="containsText" dxfId="13298" priority="18480" operator="containsText" text="Cancelado">
      <formula>NOT(ISERROR(SEARCH("Cancelado",D780)))</formula>
    </cfRule>
    <cfRule type="containsText" dxfId="13297" priority="18481" operator="containsText" text="Suspensa">
      <formula>NOT(ISERROR(SEARCH("Suspensa",D780)))</formula>
    </cfRule>
    <cfRule type="containsText" dxfId="13296" priority="18482" operator="containsText" text="Pendente">
      <formula>NOT(ISERROR(SEARCH("Pendente",D780)))</formula>
    </cfRule>
    <cfRule type="containsText" dxfId="13295" priority="18483" operator="containsText" text="Concluído">
      <formula>NOT(ISERROR(SEARCH("Concluído",D780)))</formula>
    </cfRule>
    <cfRule type="containsText" dxfId="13294" priority="18484" operator="containsText" text="Reprogramado">
      <formula>NOT(ISERROR(SEARCH("Reprogramado",D780)))</formula>
    </cfRule>
    <cfRule type="containsText" dxfId="13293" priority="18485" operator="containsText" text="Remanejado">
      <formula>NOT(ISERROR(SEARCH("Remanejado",D780)))</formula>
    </cfRule>
    <cfRule type="containsText" dxfId="13292" priority="18486" operator="containsText" text="Cancelado">
      <formula>NOT(ISERROR(SEARCH("Cancelado",D780)))</formula>
    </cfRule>
    <cfRule type="containsText" dxfId="13291" priority="18487" operator="containsText" text="Suspensa">
      <formula>NOT(ISERROR(SEARCH("Suspensa",D780)))</formula>
    </cfRule>
    <cfRule type="containsText" dxfId="13290" priority="18488" operator="containsText" text="Pendente">
      <formula>NOT(ISERROR(SEARCH("Pendente",D780)))</formula>
    </cfRule>
    <cfRule type="containsText" dxfId="13289" priority="18489" operator="containsText" text="Concluído">
      <formula>NOT(ISERROR(SEARCH("Concluído",D780)))</formula>
    </cfRule>
    <cfRule type="containsText" dxfId="13288" priority="18490" operator="containsText" text="Reprogramado">
      <formula>NOT(ISERROR(SEARCH("Reprogramado",D780)))</formula>
    </cfRule>
    <cfRule type="containsText" dxfId="13287" priority="18491" operator="containsText" text="Remanejado">
      <formula>NOT(ISERROR(SEARCH("Remanejado",D780)))</formula>
    </cfRule>
    <cfRule type="containsText" dxfId="13286" priority="18492" operator="containsText" text="Cancelado">
      <formula>NOT(ISERROR(SEARCH("Cancelado",D780)))</formula>
    </cfRule>
    <cfRule type="containsText" dxfId="13285" priority="18493" operator="containsText" text="Suspensa">
      <formula>NOT(ISERROR(SEARCH("Suspensa",D780)))</formula>
    </cfRule>
    <cfRule type="containsText" dxfId="13284" priority="18494" operator="containsText" text="Pendente">
      <formula>NOT(ISERROR(SEARCH("Pendente",D780)))</formula>
    </cfRule>
    <cfRule type="containsText" dxfId="13283" priority="18495" operator="containsText" text="Concluído">
      <formula>NOT(ISERROR(SEARCH("Concluído",D780)))</formula>
    </cfRule>
    <cfRule type="containsText" dxfId="13282" priority="18496" operator="containsText" text="Não">
      <formula>NOT(ISERROR(SEARCH("Não",D780)))</formula>
    </cfRule>
    <cfRule type="containsText" dxfId="13281" priority="18498" operator="containsText" text="Reprogramado">
      <formula>NOT(ISERROR(SEARCH("Reprogramado",D780)))</formula>
    </cfRule>
    <cfRule type="containsText" dxfId="13280" priority="18499" operator="containsText" text="Remanejado">
      <formula>NOT(ISERROR(SEARCH("Remanejado",D780)))</formula>
    </cfRule>
    <cfRule type="containsText" dxfId="13279" priority="18500" operator="containsText" text="Cancelado">
      <formula>NOT(ISERROR(SEARCH("Cancelado",D780)))</formula>
    </cfRule>
    <cfRule type="containsText" dxfId="13278" priority="18501" operator="containsText" text="Suspensa">
      <formula>NOT(ISERROR(SEARCH("Suspensa",D780)))</formula>
    </cfRule>
    <cfRule type="containsText" dxfId="13277" priority="18502" operator="containsText" text="Pendente">
      <formula>NOT(ISERROR(SEARCH("Pendente",D780)))</formula>
    </cfRule>
    <cfRule type="containsText" dxfId="13276" priority="18503" operator="containsText" text="Concluído">
      <formula>NOT(ISERROR(SEARCH("Concluído",D780)))</formula>
    </cfRule>
    <cfRule type="containsText" dxfId="13275" priority="18504" operator="containsText" text="Reprogramado">
      <formula>NOT(ISERROR(SEARCH("Reprogramado",D780)))</formula>
    </cfRule>
    <cfRule type="containsText" dxfId="13274" priority="18505" operator="containsText" text="Remanejado">
      <formula>NOT(ISERROR(SEARCH("Remanejado",D780)))</formula>
    </cfRule>
    <cfRule type="containsText" dxfId="13273" priority="18506" operator="containsText" text="Cancelado">
      <formula>NOT(ISERROR(SEARCH("Cancelado",D780)))</formula>
    </cfRule>
    <cfRule type="containsText" dxfId="13272" priority="18507" operator="containsText" text="Suspensa">
      <formula>NOT(ISERROR(SEARCH("Suspensa",D780)))</formula>
    </cfRule>
    <cfRule type="containsText" dxfId="13271" priority="18508" operator="containsText" text="Pendente">
      <formula>NOT(ISERROR(SEARCH("Pendente",D780)))</formula>
    </cfRule>
    <cfRule type="containsText" dxfId="13270" priority="18509" operator="containsText" text="Concluído">
      <formula>NOT(ISERROR(SEARCH("Concluído",D780)))</formula>
    </cfRule>
    <cfRule type="containsText" dxfId="13269" priority="18510" operator="containsText" text="Reprogramado">
      <formula>NOT(ISERROR(SEARCH("Reprogramado",D780)))</formula>
    </cfRule>
    <cfRule type="containsText" dxfId="13268" priority="18511" operator="containsText" text="Remanejado">
      <formula>NOT(ISERROR(SEARCH("Remanejado",D780)))</formula>
    </cfRule>
    <cfRule type="containsText" dxfId="13267" priority="18512" operator="containsText" text="Cancelado">
      <formula>NOT(ISERROR(SEARCH("Cancelado",D780)))</formula>
    </cfRule>
    <cfRule type="containsText" dxfId="13266" priority="18513" operator="containsText" text="Suspensa">
      <formula>NOT(ISERROR(SEARCH("Suspensa",D780)))</formula>
    </cfRule>
    <cfRule type="containsText" dxfId="13265" priority="18514" operator="containsText" text="Pendente">
      <formula>NOT(ISERROR(SEARCH("Pendente",D780)))</formula>
    </cfRule>
    <cfRule type="containsText" dxfId="13264" priority="18515" operator="containsText" text="Concluído">
      <formula>NOT(ISERROR(SEARCH("Concluído",D780)))</formula>
    </cfRule>
    <cfRule type="containsText" dxfId="13263" priority="18516" operator="containsText" text="Reprogramado">
      <formula>NOT(ISERROR(SEARCH("Reprogramado",D780)))</formula>
    </cfRule>
    <cfRule type="containsText" dxfId="13262" priority="18517" operator="containsText" text="Remanejado">
      <formula>NOT(ISERROR(SEARCH("Remanejado",D780)))</formula>
    </cfRule>
    <cfRule type="containsText" dxfId="13261" priority="18518" operator="containsText" text="Cancelado">
      <formula>NOT(ISERROR(SEARCH("Cancelado",D780)))</formula>
    </cfRule>
    <cfRule type="containsText" dxfId="13260" priority="18519" operator="containsText" text="Suspensa">
      <formula>NOT(ISERROR(SEARCH("Suspensa",D780)))</formula>
    </cfRule>
    <cfRule type="containsText" dxfId="13259" priority="18520" operator="containsText" text="Pendente">
      <formula>NOT(ISERROR(SEARCH("Pendente",D780)))</formula>
    </cfRule>
    <cfRule type="containsText" dxfId="13258" priority="18521" operator="containsText" text="Concluído">
      <formula>NOT(ISERROR(SEARCH("Concluído",D780)))</formula>
    </cfRule>
    <cfRule type="containsText" dxfId="13257" priority="18522" operator="containsText" text="Reprogramado">
      <formula>NOT(ISERROR(SEARCH("Reprogramado",D780)))</formula>
    </cfRule>
    <cfRule type="containsText" dxfId="13256" priority="18523" operator="containsText" text="Remanejado">
      <formula>NOT(ISERROR(SEARCH("Remanejado",D780)))</formula>
    </cfRule>
    <cfRule type="containsText" dxfId="13255" priority="18524" operator="containsText" text="Cancelado">
      <formula>NOT(ISERROR(SEARCH("Cancelado",D780)))</formula>
    </cfRule>
    <cfRule type="containsText" dxfId="13254" priority="18525" operator="containsText" text="Suspensa">
      <formula>NOT(ISERROR(SEARCH("Suspensa",D780)))</formula>
    </cfRule>
    <cfRule type="containsText" dxfId="13253" priority="18526" operator="containsText" text="Pendente">
      <formula>NOT(ISERROR(SEARCH("Pendente",D780)))</formula>
    </cfRule>
    <cfRule type="containsText" dxfId="13252" priority="18527" operator="containsText" text="Concluído">
      <formula>NOT(ISERROR(SEARCH("Concluído",D780)))</formula>
    </cfRule>
    <cfRule type="containsText" dxfId="13251" priority="18528" operator="containsText" text="Não">
      <formula>NOT(ISERROR(SEARCH("Não",D780)))</formula>
    </cfRule>
    <cfRule type="containsText" dxfId="13250" priority="18530" operator="containsText" text="Reprogramado">
      <formula>NOT(ISERROR(SEARCH("Reprogramado",D780)))</formula>
    </cfRule>
    <cfRule type="containsText" dxfId="13249" priority="18531" operator="containsText" text="Remanejado">
      <formula>NOT(ISERROR(SEARCH("Remanejado",D780)))</formula>
    </cfRule>
    <cfRule type="containsText" dxfId="13248" priority="18532" operator="containsText" text="Cancelado">
      <formula>NOT(ISERROR(SEARCH("Cancelado",D780)))</formula>
    </cfRule>
    <cfRule type="containsText" dxfId="13247" priority="18533" operator="containsText" text="Suspensa">
      <formula>NOT(ISERROR(SEARCH("Suspensa",D780)))</formula>
    </cfRule>
    <cfRule type="containsText" dxfId="13246" priority="18534" operator="containsText" text="Pendente">
      <formula>NOT(ISERROR(SEARCH("Pendente",D780)))</formula>
    </cfRule>
    <cfRule type="containsText" dxfId="13245" priority="18535" operator="containsText" text="Concluído">
      <formula>NOT(ISERROR(SEARCH("Concluído",D780)))</formula>
    </cfRule>
    <cfRule type="containsText" dxfId="13244" priority="18536" operator="containsText" text="Reprogramado">
      <formula>NOT(ISERROR(SEARCH("Reprogramado",D780)))</formula>
    </cfRule>
    <cfRule type="containsText" dxfId="13243" priority="18537" operator="containsText" text="Remanejado">
      <formula>NOT(ISERROR(SEARCH("Remanejado",D780)))</formula>
    </cfRule>
    <cfRule type="containsText" dxfId="13242" priority="18538" operator="containsText" text="Cancelado">
      <formula>NOT(ISERROR(SEARCH("Cancelado",D780)))</formula>
    </cfRule>
    <cfRule type="containsText" dxfId="13241" priority="18539" operator="containsText" text="Suspensa">
      <formula>NOT(ISERROR(SEARCH("Suspensa",D780)))</formula>
    </cfRule>
    <cfRule type="containsText" dxfId="13240" priority="18540" operator="containsText" text="Pendente">
      <formula>NOT(ISERROR(SEARCH("Pendente",D780)))</formula>
    </cfRule>
    <cfRule type="containsText" dxfId="13239" priority="18541" operator="containsText" text="Concluído">
      <formula>NOT(ISERROR(SEARCH("Concluído",D780)))</formula>
    </cfRule>
    <cfRule type="containsText" dxfId="13238" priority="18542" operator="containsText" text="Reprogramado">
      <formula>NOT(ISERROR(SEARCH("Reprogramado",D780)))</formula>
    </cfRule>
    <cfRule type="containsText" dxfId="13237" priority="18543" operator="containsText" text="Remanejado">
      <formula>NOT(ISERROR(SEARCH("Remanejado",D780)))</formula>
    </cfRule>
    <cfRule type="containsText" dxfId="13236" priority="18544" operator="containsText" text="Cancelado">
      <formula>NOT(ISERROR(SEARCH("Cancelado",D780)))</formula>
    </cfRule>
    <cfRule type="containsText" dxfId="13235" priority="18545" operator="containsText" text="Suspensa">
      <formula>NOT(ISERROR(SEARCH("Suspensa",D780)))</formula>
    </cfRule>
    <cfRule type="containsText" dxfId="13234" priority="18546" operator="containsText" text="Pendente">
      <formula>NOT(ISERROR(SEARCH("Pendente",D780)))</formula>
    </cfRule>
    <cfRule type="containsText" dxfId="13233" priority="18547" operator="containsText" text="Concluído">
      <formula>NOT(ISERROR(SEARCH("Concluído",D780)))</formula>
    </cfRule>
    <cfRule type="containsText" dxfId="13232" priority="18548" operator="containsText" text="Reprogramado">
      <formula>NOT(ISERROR(SEARCH("Reprogramado",D780)))</formula>
    </cfRule>
    <cfRule type="containsText" dxfId="13231" priority="18549" operator="containsText" text="Remanejado">
      <formula>NOT(ISERROR(SEARCH("Remanejado",D780)))</formula>
    </cfRule>
    <cfRule type="containsText" dxfId="13230" priority="18550" operator="containsText" text="Cancelado">
      <formula>NOT(ISERROR(SEARCH("Cancelado",D780)))</formula>
    </cfRule>
    <cfRule type="containsText" dxfId="13229" priority="18551" operator="containsText" text="Suspensa">
      <formula>NOT(ISERROR(SEARCH("Suspensa",D780)))</formula>
    </cfRule>
    <cfRule type="containsText" dxfId="13228" priority="18552" operator="containsText" text="Pendente">
      <formula>NOT(ISERROR(SEARCH("Pendente",D780)))</formula>
    </cfRule>
    <cfRule type="containsText" dxfId="13227" priority="18553" operator="containsText" text="Concluído">
      <formula>NOT(ISERROR(SEARCH("Concluído",D780)))</formula>
    </cfRule>
    <cfRule type="containsText" dxfId="13226" priority="18554" operator="containsText" text="Reprogramado">
      <formula>NOT(ISERROR(SEARCH("Reprogramado",D780)))</formula>
    </cfRule>
    <cfRule type="containsText" dxfId="13225" priority="18555" operator="containsText" text="Remanejado">
      <formula>NOT(ISERROR(SEARCH("Remanejado",D780)))</formula>
    </cfRule>
    <cfRule type="containsText" dxfId="13224" priority="18556" operator="containsText" text="Cancelado">
      <formula>NOT(ISERROR(SEARCH("Cancelado",D780)))</formula>
    </cfRule>
    <cfRule type="containsText" dxfId="13223" priority="18557" operator="containsText" text="Suspensa">
      <formula>NOT(ISERROR(SEARCH("Suspensa",D780)))</formula>
    </cfRule>
    <cfRule type="containsText" dxfId="13222" priority="18558" operator="containsText" text="Pendente">
      <formula>NOT(ISERROR(SEARCH("Pendente",D780)))</formula>
    </cfRule>
    <cfRule type="containsText" dxfId="13221" priority="18559" operator="containsText" text="Concluído">
      <formula>NOT(ISERROR(SEARCH("Concluído",D780)))</formula>
    </cfRule>
    <cfRule type="containsText" dxfId="13220" priority="18560" operator="containsText" text="Não">
      <formula>NOT(ISERROR(SEARCH("Não",D780)))</formula>
    </cfRule>
    <cfRule type="containsText" dxfId="13219" priority="18561" operator="containsText" text="Reprogramado">
      <formula>NOT(ISERROR(SEARCH("Reprogramado",D780)))</formula>
    </cfRule>
    <cfRule type="containsText" dxfId="13218" priority="18562" operator="containsText" text="Remanejado">
      <formula>NOT(ISERROR(SEARCH("Remanejado",D780)))</formula>
    </cfRule>
    <cfRule type="containsText" dxfId="13217" priority="18563" operator="containsText" text="Cancelado">
      <formula>NOT(ISERROR(SEARCH("Cancelado",D780)))</formula>
    </cfRule>
    <cfRule type="containsText" dxfId="13216" priority="18564" operator="containsText" text="Suspensa">
      <formula>NOT(ISERROR(SEARCH("Suspensa",D780)))</formula>
    </cfRule>
    <cfRule type="containsText" dxfId="13215" priority="18565" operator="containsText" text="Pendente">
      <formula>NOT(ISERROR(SEARCH("Pendente",D780)))</formula>
    </cfRule>
    <cfRule type="containsText" dxfId="13214" priority="18566" operator="containsText" text="Concluído">
      <formula>NOT(ISERROR(SEARCH("Concluído",D780)))</formula>
    </cfRule>
    <cfRule type="containsText" dxfId="13213" priority="18567" operator="containsText" text="Reprogramado">
      <formula>NOT(ISERROR(SEARCH("Reprogramado",D780)))</formula>
    </cfRule>
    <cfRule type="containsText" dxfId="13212" priority="18568" operator="containsText" text="Remanejado">
      <formula>NOT(ISERROR(SEARCH("Remanejado",D780)))</formula>
    </cfRule>
    <cfRule type="containsText" dxfId="13211" priority="18569" operator="containsText" text="Cancelado">
      <formula>NOT(ISERROR(SEARCH("Cancelado",D780)))</formula>
    </cfRule>
    <cfRule type="containsText" dxfId="13210" priority="18570" operator="containsText" text="Suspensa">
      <formula>NOT(ISERROR(SEARCH("Suspensa",D780)))</formula>
    </cfRule>
    <cfRule type="containsText" dxfId="13209" priority="18571" operator="containsText" text="Pendente">
      <formula>NOT(ISERROR(SEARCH("Pendente",D780)))</formula>
    </cfRule>
    <cfRule type="containsText" dxfId="13208" priority="18572" operator="containsText" text="Concluído">
      <formula>NOT(ISERROR(SEARCH("Concluído",D780)))</formula>
    </cfRule>
    <cfRule type="containsText" dxfId="13207" priority="18573" operator="containsText" text="Reprogramado">
      <formula>NOT(ISERROR(SEARCH("Reprogramado",D780)))</formula>
    </cfRule>
    <cfRule type="containsText" dxfId="13206" priority="18574" operator="containsText" text="Remanejado">
      <formula>NOT(ISERROR(SEARCH("Remanejado",D780)))</formula>
    </cfRule>
    <cfRule type="containsText" dxfId="13205" priority="18575" operator="containsText" text="Cancelado">
      <formula>NOT(ISERROR(SEARCH("Cancelado",D780)))</formula>
    </cfRule>
    <cfRule type="containsText" dxfId="13204" priority="18576" operator="containsText" text="Suspensa">
      <formula>NOT(ISERROR(SEARCH("Suspensa",D780)))</formula>
    </cfRule>
    <cfRule type="containsText" dxfId="13203" priority="18577" operator="containsText" text="Pendente">
      <formula>NOT(ISERROR(SEARCH("Pendente",D780)))</formula>
    </cfRule>
    <cfRule type="containsText" dxfId="13202" priority="18578" operator="containsText" text="Concluído">
      <formula>NOT(ISERROR(SEARCH("Concluído",D780)))</formula>
    </cfRule>
    <cfRule type="containsText" dxfId="13201" priority="18579" operator="containsText" text="Não">
      <formula>NOT(ISERROR(SEARCH("Não",D780)))</formula>
    </cfRule>
    <cfRule type="containsText" dxfId="13200" priority="18580" operator="containsText" text="Reprogramado">
      <formula>NOT(ISERROR(SEARCH("Reprogramado",D780)))</formula>
    </cfRule>
    <cfRule type="containsText" dxfId="13199" priority="18581" operator="containsText" text="Remanejado">
      <formula>NOT(ISERROR(SEARCH("Remanejado",D780)))</formula>
    </cfRule>
    <cfRule type="containsText" dxfId="13198" priority="18582" operator="containsText" text="Cancelado">
      <formula>NOT(ISERROR(SEARCH("Cancelado",D780)))</formula>
    </cfRule>
    <cfRule type="containsText" dxfId="13197" priority="18583" operator="containsText" text="Suspensa">
      <formula>NOT(ISERROR(SEARCH("Suspensa",D780)))</formula>
    </cfRule>
    <cfRule type="containsText" dxfId="13196" priority="18584" operator="containsText" text="Pendente">
      <formula>NOT(ISERROR(SEARCH("Pendente",D780)))</formula>
    </cfRule>
    <cfRule type="containsText" dxfId="13195" priority="18585" operator="containsText" text="Concluído">
      <formula>NOT(ISERROR(SEARCH("Concluído",D780)))</formula>
    </cfRule>
    <cfRule type="containsText" dxfId="13194" priority="18586" operator="containsText" text="Reprogramado">
      <formula>NOT(ISERROR(SEARCH("Reprogramado",D780)))</formula>
    </cfRule>
    <cfRule type="containsText" dxfId="13193" priority="18587" operator="containsText" text="Remanejado">
      <formula>NOT(ISERROR(SEARCH("Remanejado",D780)))</formula>
    </cfRule>
    <cfRule type="containsText" dxfId="13192" priority="18588" operator="containsText" text="Cancelado">
      <formula>NOT(ISERROR(SEARCH("Cancelado",D780)))</formula>
    </cfRule>
    <cfRule type="containsText" dxfId="13191" priority="18589" operator="containsText" text="Suspensa">
      <formula>NOT(ISERROR(SEARCH("Suspensa",D780)))</formula>
    </cfRule>
    <cfRule type="containsText" dxfId="13190" priority="18590" operator="containsText" text="Pendente">
      <formula>NOT(ISERROR(SEARCH("Pendente",D780)))</formula>
    </cfRule>
    <cfRule type="containsText" dxfId="13189" priority="18591" operator="containsText" text="Concluído">
      <formula>NOT(ISERROR(SEARCH("Concluído",D780)))</formula>
    </cfRule>
    <cfRule type="containsText" dxfId="13188" priority="18592" operator="containsText" text="Não">
      <formula>NOT(ISERROR(SEARCH("Não",D780)))</formula>
    </cfRule>
    <cfRule type="containsText" dxfId="13187" priority="18593" operator="containsText" text="Reprogramado">
      <formula>NOT(ISERROR(SEARCH("Reprogramado",D780)))</formula>
    </cfRule>
    <cfRule type="containsText" dxfId="13186" priority="18594" operator="containsText" text="Remanejado">
      <formula>NOT(ISERROR(SEARCH("Remanejado",D780)))</formula>
    </cfRule>
    <cfRule type="containsText" dxfId="13185" priority="18595" operator="containsText" text="Cancelado">
      <formula>NOT(ISERROR(SEARCH("Cancelado",D780)))</formula>
    </cfRule>
    <cfRule type="containsText" dxfId="13184" priority="18596" operator="containsText" text="Suspensa">
      <formula>NOT(ISERROR(SEARCH("Suspensa",D780)))</formula>
    </cfRule>
    <cfRule type="containsText" dxfId="13183" priority="18597" operator="containsText" text="Pendente">
      <formula>NOT(ISERROR(SEARCH("Pendente",D780)))</formula>
    </cfRule>
    <cfRule type="containsText" dxfId="13182" priority="18598" operator="containsText" text="Concluído">
      <formula>NOT(ISERROR(SEARCH("Concluído",D780)))</formula>
    </cfRule>
    <cfRule type="containsText" dxfId="13181" priority="18599" operator="containsText" text="Reprogramado">
      <formula>NOT(ISERROR(SEARCH("Reprogramado",D780)))</formula>
    </cfRule>
    <cfRule type="containsText" dxfId="13180" priority="18600" operator="containsText" text="Remanejado">
      <formula>NOT(ISERROR(SEARCH("Remanejado",D780)))</formula>
    </cfRule>
    <cfRule type="containsText" dxfId="13179" priority="18601" operator="containsText" text="Cancelado">
      <formula>NOT(ISERROR(SEARCH("Cancelado",D780)))</formula>
    </cfRule>
    <cfRule type="containsText" dxfId="13178" priority="18602" operator="containsText" text="Suspensa">
      <formula>NOT(ISERROR(SEARCH("Suspensa",D780)))</formula>
    </cfRule>
    <cfRule type="containsText" dxfId="13177" priority="18603" operator="containsText" text="Pendente">
      <formula>NOT(ISERROR(SEARCH("Pendente",D780)))</formula>
    </cfRule>
    <cfRule type="containsText" dxfId="13176" priority="18604" operator="containsText" text="Concluído">
      <formula>NOT(ISERROR(SEARCH("Concluído",D780)))</formula>
    </cfRule>
    <cfRule type="containsText" dxfId="13175" priority="18605" operator="containsText" text="Não">
      <formula>NOT(ISERROR(SEARCH("Não",D780)))</formula>
    </cfRule>
    <cfRule type="containsText" dxfId="13174" priority="18606" operator="containsText" text="Reprogramado">
      <formula>NOT(ISERROR(SEARCH("Reprogramado",D780)))</formula>
    </cfRule>
    <cfRule type="containsText" dxfId="13173" priority="18607" operator="containsText" text="Remanejado">
      <formula>NOT(ISERROR(SEARCH("Remanejado",D780)))</formula>
    </cfRule>
    <cfRule type="containsText" dxfId="13172" priority="18608" operator="containsText" text="Cancelado">
      <formula>NOT(ISERROR(SEARCH("Cancelado",D780)))</formula>
    </cfRule>
    <cfRule type="containsText" dxfId="13171" priority="18609" operator="containsText" text="Suspensa">
      <formula>NOT(ISERROR(SEARCH("Suspensa",D780)))</formula>
    </cfRule>
    <cfRule type="containsText" dxfId="13170" priority="18610" operator="containsText" text="Pendente">
      <formula>NOT(ISERROR(SEARCH("Pendente",D780)))</formula>
    </cfRule>
    <cfRule type="containsText" dxfId="13169" priority="18611" operator="containsText" text="Concluído">
      <formula>NOT(ISERROR(SEARCH("Concluído",D780)))</formula>
    </cfRule>
    <cfRule type="containsText" dxfId="13168" priority="18612" operator="containsText" text="Reprogramado">
      <formula>NOT(ISERROR(SEARCH("Reprogramado",D780)))</formula>
    </cfRule>
    <cfRule type="containsText" dxfId="13167" priority="18613" operator="containsText" text="Remanejado">
      <formula>NOT(ISERROR(SEARCH("Remanejado",D780)))</formula>
    </cfRule>
    <cfRule type="containsText" dxfId="13166" priority="18614" operator="containsText" text="Cancelado">
      <formula>NOT(ISERROR(SEARCH("Cancelado",D780)))</formula>
    </cfRule>
    <cfRule type="containsText" dxfId="13165" priority="18615" operator="containsText" text="Suspensa">
      <formula>NOT(ISERROR(SEARCH("Suspensa",D780)))</formula>
    </cfRule>
    <cfRule type="containsText" dxfId="13164" priority="18616" operator="containsText" text="Pendente">
      <formula>NOT(ISERROR(SEARCH("Pendente",D780)))</formula>
    </cfRule>
    <cfRule type="containsText" dxfId="13163" priority="18617" operator="containsText" text="Concluído">
      <formula>NOT(ISERROR(SEARCH("Concluído",D780)))</formula>
    </cfRule>
    <cfRule type="containsText" dxfId="13162" priority="18618" operator="containsText" text="Reprogramado">
      <formula>NOT(ISERROR(SEARCH("Reprogramado",D780)))</formula>
    </cfRule>
    <cfRule type="containsText" dxfId="13161" priority="18619" operator="containsText" text="Remanejado">
      <formula>NOT(ISERROR(SEARCH("Remanejado",D780)))</formula>
    </cfRule>
    <cfRule type="containsText" dxfId="13160" priority="18620" operator="containsText" text="Cancelado">
      <formula>NOT(ISERROR(SEARCH("Cancelado",D780)))</formula>
    </cfRule>
    <cfRule type="containsText" dxfId="13159" priority="18621" operator="containsText" text="Suspensa">
      <formula>NOT(ISERROR(SEARCH("Suspensa",D780)))</formula>
    </cfRule>
    <cfRule type="containsText" dxfId="13158" priority="18622" operator="containsText" text="Pendente">
      <formula>NOT(ISERROR(SEARCH("Pendente",D780)))</formula>
    </cfRule>
    <cfRule type="containsText" dxfId="13157" priority="18623" operator="containsText" text="Concluído">
      <formula>NOT(ISERROR(SEARCH("Concluído",D780)))</formula>
    </cfRule>
    <cfRule type="containsText" dxfId="13156" priority="18624" operator="containsText" text="Reprogramado">
      <formula>NOT(ISERROR(SEARCH("Reprogramado",D780)))</formula>
    </cfRule>
    <cfRule type="containsText" dxfId="13155" priority="18625" operator="containsText" text="Remanejado">
      <formula>NOT(ISERROR(SEARCH("Remanejado",D780)))</formula>
    </cfRule>
    <cfRule type="containsText" dxfId="13154" priority="18626" operator="containsText" text="Cancelado">
      <formula>NOT(ISERROR(SEARCH("Cancelado",D780)))</formula>
    </cfRule>
    <cfRule type="containsText" dxfId="13153" priority="18627" operator="containsText" text="Suspensa">
      <formula>NOT(ISERROR(SEARCH("Suspensa",D780)))</formula>
    </cfRule>
    <cfRule type="containsText" dxfId="13152" priority="18628" operator="containsText" text="Pendente">
      <formula>NOT(ISERROR(SEARCH("Pendente",D780)))</formula>
    </cfRule>
    <cfRule type="containsText" dxfId="13151" priority="18629" operator="containsText" text="Concluído">
      <formula>NOT(ISERROR(SEARCH("Concluído",D780)))</formula>
    </cfRule>
    <cfRule type="containsText" dxfId="13150" priority="18630" operator="containsText" text="Não">
      <formula>NOT(ISERROR(SEARCH("Não",D780)))</formula>
    </cfRule>
    <cfRule type="containsText" dxfId="13149" priority="18632" operator="containsText" text="Reprogramado">
      <formula>NOT(ISERROR(SEARCH("Reprogramado",D780)))</formula>
    </cfRule>
    <cfRule type="containsText" dxfId="13148" priority="18633" operator="containsText" text="Remanejado">
      <formula>NOT(ISERROR(SEARCH("Remanejado",D780)))</formula>
    </cfRule>
    <cfRule type="containsText" dxfId="13147" priority="18634" operator="containsText" text="Cancelado">
      <formula>NOT(ISERROR(SEARCH("Cancelado",D780)))</formula>
    </cfRule>
    <cfRule type="containsText" dxfId="13146" priority="18635" operator="containsText" text="Suspensa">
      <formula>NOT(ISERROR(SEARCH("Suspensa",D780)))</formula>
    </cfRule>
    <cfRule type="containsText" dxfId="13145" priority="18636" operator="containsText" text="Pendente">
      <formula>NOT(ISERROR(SEARCH("Pendente",D780)))</formula>
    </cfRule>
    <cfRule type="containsText" dxfId="13144" priority="18637" operator="containsText" text="Concluído">
      <formula>NOT(ISERROR(SEARCH("Concluído",D780)))</formula>
    </cfRule>
    <cfRule type="containsText" dxfId="13143" priority="18638" operator="containsText" text="Reprogramado">
      <formula>NOT(ISERROR(SEARCH("Reprogramado",D780)))</formula>
    </cfRule>
    <cfRule type="containsText" dxfId="13142" priority="18639" operator="containsText" text="Remanejado">
      <formula>NOT(ISERROR(SEARCH("Remanejado",D780)))</formula>
    </cfRule>
    <cfRule type="containsText" dxfId="13141" priority="18640" operator="containsText" text="Cancelado">
      <formula>NOT(ISERROR(SEARCH("Cancelado",D780)))</formula>
    </cfRule>
    <cfRule type="containsText" dxfId="13140" priority="18641" operator="containsText" text="Suspensa">
      <formula>NOT(ISERROR(SEARCH("Suspensa",D780)))</formula>
    </cfRule>
    <cfRule type="containsText" dxfId="13139" priority="18642" operator="containsText" text="Pendente">
      <formula>NOT(ISERROR(SEARCH("Pendente",D780)))</formula>
    </cfRule>
    <cfRule type="containsText" dxfId="13138" priority="18643" operator="containsText" text="Concluído">
      <formula>NOT(ISERROR(SEARCH("Concluído",D780)))</formula>
    </cfRule>
    <cfRule type="containsText" dxfId="13137" priority="18644" operator="containsText" text="Não">
      <formula>NOT(ISERROR(SEARCH("Não",D780)))</formula>
    </cfRule>
    <cfRule type="containsText" dxfId="13136" priority="18645" operator="containsText" text="Reprogramado">
      <formula>NOT(ISERROR(SEARCH("Reprogramado",D780)))</formula>
    </cfRule>
    <cfRule type="containsText" dxfId="13135" priority="18646" operator="containsText" text="Remanejado">
      <formula>NOT(ISERROR(SEARCH("Remanejado",D780)))</formula>
    </cfRule>
    <cfRule type="containsText" dxfId="13134" priority="18647" operator="containsText" text="Cancelado">
      <formula>NOT(ISERROR(SEARCH("Cancelado",D780)))</formula>
    </cfRule>
    <cfRule type="containsText" dxfId="13133" priority="18648" operator="containsText" text="Suspensa">
      <formula>NOT(ISERROR(SEARCH("Suspensa",D780)))</formula>
    </cfRule>
    <cfRule type="containsText" dxfId="13132" priority="18649" operator="containsText" text="Pendente">
      <formula>NOT(ISERROR(SEARCH("Pendente",D780)))</formula>
    </cfRule>
    <cfRule type="containsText" dxfId="13131" priority="18650" operator="containsText" text="Concluído">
      <formula>NOT(ISERROR(SEARCH("Concluído",D780)))</formula>
    </cfRule>
    <cfRule type="containsText" dxfId="13130" priority="18651" operator="containsText" text="Reprogramado">
      <formula>NOT(ISERROR(SEARCH("Reprogramado",D780)))</formula>
    </cfRule>
    <cfRule type="containsText" dxfId="13129" priority="18652" operator="containsText" text="Remanejado">
      <formula>NOT(ISERROR(SEARCH("Remanejado",D780)))</formula>
    </cfRule>
    <cfRule type="containsText" dxfId="13128" priority="18653" operator="containsText" text="Cancelado">
      <formula>NOT(ISERROR(SEARCH("Cancelado",D780)))</formula>
    </cfRule>
    <cfRule type="containsText" dxfId="13127" priority="18654" operator="containsText" text="Suspensa">
      <formula>NOT(ISERROR(SEARCH("Suspensa",D780)))</formula>
    </cfRule>
    <cfRule type="containsText" dxfId="13126" priority="18655" operator="containsText" text="Pendente">
      <formula>NOT(ISERROR(SEARCH("Pendente",D780)))</formula>
    </cfRule>
    <cfRule type="containsText" dxfId="13125" priority="18656" operator="containsText" text="Concluído">
      <formula>NOT(ISERROR(SEARCH("Concluído",D780)))</formula>
    </cfRule>
    <cfRule type="containsText" dxfId="13124" priority="18657" operator="containsText" text="Não">
      <formula>NOT(ISERROR(SEARCH("Não",D780)))</formula>
    </cfRule>
    <cfRule type="containsText" dxfId="13123" priority="18658" operator="containsText" text="Reprogramado">
      <formula>NOT(ISERROR(SEARCH("Reprogramado",D780)))</formula>
    </cfRule>
    <cfRule type="containsText" dxfId="13122" priority="18659" operator="containsText" text="Remanejado">
      <formula>NOT(ISERROR(SEARCH("Remanejado",D780)))</formula>
    </cfRule>
    <cfRule type="containsText" dxfId="13121" priority="18660" operator="containsText" text="Cancelado">
      <formula>NOT(ISERROR(SEARCH("Cancelado",D780)))</formula>
    </cfRule>
    <cfRule type="containsText" dxfId="13120" priority="18661" operator="containsText" text="Suspensa">
      <formula>NOT(ISERROR(SEARCH("Suspensa",D780)))</formula>
    </cfRule>
    <cfRule type="containsText" dxfId="13119" priority="18662" operator="containsText" text="Pendente">
      <formula>NOT(ISERROR(SEARCH("Pendente",D780)))</formula>
    </cfRule>
    <cfRule type="containsText" dxfId="13118" priority="18663" operator="containsText" text="Concluído">
      <formula>NOT(ISERROR(SEARCH("Concluído",D780)))</formula>
    </cfRule>
    <cfRule type="containsText" dxfId="13117" priority="18664" operator="containsText" text="Reprogramado">
      <formula>NOT(ISERROR(SEARCH("Reprogramado",D780)))</formula>
    </cfRule>
    <cfRule type="containsText" dxfId="13116" priority="18665" operator="containsText" text="Remanejado">
      <formula>NOT(ISERROR(SEARCH("Remanejado",D780)))</formula>
    </cfRule>
    <cfRule type="containsText" dxfId="13115" priority="18666" operator="containsText" text="Cancelado">
      <formula>NOT(ISERROR(SEARCH("Cancelado",D780)))</formula>
    </cfRule>
    <cfRule type="containsText" dxfId="13114" priority="18667" operator="containsText" text="Suspensa">
      <formula>NOT(ISERROR(SEARCH("Suspensa",D780)))</formula>
    </cfRule>
    <cfRule type="containsText" dxfId="13113" priority="18668" operator="containsText" text="Pendente">
      <formula>NOT(ISERROR(SEARCH("Pendente",D780)))</formula>
    </cfRule>
    <cfRule type="containsText" dxfId="13112" priority="18669" operator="containsText" text="Concluído">
      <formula>NOT(ISERROR(SEARCH("Concluído",D780)))</formula>
    </cfRule>
    <cfRule type="containsText" dxfId="13111" priority="18670" operator="containsText" text="Reprogramado">
      <formula>NOT(ISERROR(SEARCH("Reprogramado",D780)))</formula>
    </cfRule>
    <cfRule type="containsText" dxfId="13110" priority="18671" operator="containsText" text="Remanejado">
      <formula>NOT(ISERROR(SEARCH("Remanejado",D780)))</formula>
    </cfRule>
    <cfRule type="containsText" dxfId="13109" priority="18672" operator="containsText" text="Cancelado">
      <formula>NOT(ISERROR(SEARCH("Cancelado",D780)))</formula>
    </cfRule>
    <cfRule type="containsText" dxfId="13108" priority="18673" operator="containsText" text="Suspensa">
      <formula>NOT(ISERROR(SEARCH("Suspensa",D780)))</formula>
    </cfRule>
    <cfRule type="containsText" dxfId="13107" priority="18674" operator="containsText" text="Pendente">
      <formula>NOT(ISERROR(SEARCH("Pendente",D780)))</formula>
    </cfRule>
    <cfRule type="containsText" dxfId="13106" priority="18675" operator="containsText" text="Concluído">
      <formula>NOT(ISERROR(SEARCH("Concluído",D780)))</formula>
    </cfRule>
    <cfRule type="containsText" dxfId="13105" priority="18676" operator="containsText" text="Reprogramado">
      <formula>NOT(ISERROR(SEARCH("Reprogramado",D780)))</formula>
    </cfRule>
    <cfRule type="containsText" dxfId="13104" priority="18677" operator="containsText" text="Remanejado">
      <formula>NOT(ISERROR(SEARCH("Remanejado",D780)))</formula>
    </cfRule>
    <cfRule type="containsText" dxfId="13103" priority="18678" operator="containsText" text="Cancelado">
      <formula>NOT(ISERROR(SEARCH("Cancelado",D780)))</formula>
    </cfRule>
    <cfRule type="containsText" dxfId="13102" priority="18679" operator="containsText" text="Suspensa">
      <formula>NOT(ISERROR(SEARCH("Suspensa",D780)))</formula>
    </cfRule>
    <cfRule type="containsText" dxfId="13101" priority="18680" operator="containsText" text="Pendente">
      <formula>NOT(ISERROR(SEARCH("Pendente",D780)))</formula>
    </cfRule>
    <cfRule type="containsText" dxfId="13100" priority="18681" operator="containsText" text="Concluído">
      <formula>NOT(ISERROR(SEARCH("Concluído",D780)))</formula>
    </cfRule>
    <cfRule type="containsText" dxfId="13099" priority="18682" operator="containsText" text="Não">
      <formula>NOT(ISERROR(SEARCH("Não",D780)))</formula>
    </cfRule>
    <cfRule type="containsText" dxfId="13098" priority="18684" operator="containsText" text="Reprogramado">
      <formula>NOT(ISERROR(SEARCH("Reprogramado",D780)))</formula>
    </cfRule>
    <cfRule type="containsText" dxfId="13097" priority="18685" operator="containsText" text="Remanejado">
      <formula>NOT(ISERROR(SEARCH("Remanejado",D780)))</formula>
    </cfRule>
    <cfRule type="containsText" dxfId="13096" priority="18686" operator="containsText" text="Cancelado">
      <formula>NOT(ISERROR(SEARCH("Cancelado",D780)))</formula>
    </cfRule>
    <cfRule type="containsText" dxfId="13095" priority="18687" operator="containsText" text="Suspensa">
      <formula>NOT(ISERROR(SEARCH("Suspensa",D780)))</formula>
    </cfRule>
    <cfRule type="containsText" dxfId="13094" priority="18688" operator="containsText" text="Pendente">
      <formula>NOT(ISERROR(SEARCH("Pendente",D780)))</formula>
    </cfRule>
    <cfRule type="containsText" dxfId="13093" priority="18689" operator="containsText" text="Concluído">
      <formula>NOT(ISERROR(SEARCH("Concluído",D780)))</formula>
    </cfRule>
    <cfRule type="containsText" dxfId="13092" priority="18690" operator="containsText" text="Reprogramado">
      <formula>NOT(ISERROR(SEARCH("Reprogramado",D780)))</formula>
    </cfRule>
    <cfRule type="containsText" dxfId="13091" priority="18691" operator="containsText" text="Remanejado">
      <formula>NOT(ISERROR(SEARCH("Remanejado",D780)))</formula>
    </cfRule>
    <cfRule type="containsText" dxfId="13090" priority="18692" operator="containsText" text="Cancelado">
      <formula>NOT(ISERROR(SEARCH("Cancelado",D780)))</formula>
    </cfRule>
    <cfRule type="containsText" dxfId="13089" priority="18693" operator="containsText" text="Suspensa">
      <formula>NOT(ISERROR(SEARCH("Suspensa",D780)))</formula>
    </cfRule>
    <cfRule type="containsText" dxfId="13088" priority="18694" operator="containsText" text="Pendente">
      <formula>NOT(ISERROR(SEARCH("Pendente",D780)))</formula>
    </cfRule>
    <cfRule type="containsText" dxfId="13087" priority="18695" operator="containsText" text="Concluído">
      <formula>NOT(ISERROR(SEARCH("Concluído",D780)))</formula>
    </cfRule>
    <cfRule type="containsText" dxfId="13086" priority="18696" operator="containsText" text="Reprogramado">
      <formula>NOT(ISERROR(SEARCH("Reprogramado",D780)))</formula>
    </cfRule>
    <cfRule type="containsText" dxfId="13085" priority="18697" operator="containsText" text="Remanejado">
      <formula>NOT(ISERROR(SEARCH("Remanejado",D780)))</formula>
    </cfRule>
    <cfRule type="containsText" dxfId="13084" priority="18698" operator="containsText" text="Cancelado">
      <formula>NOT(ISERROR(SEARCH("Cancelado",D780)))</formula>
    </cfRule>
    <cfRule type="containsText" dxfId="13083" priority="18699" operator="containsText" text="Suspensa">
      <formula>NOT(ISERROR(SEARCH("Suspensa",D780)))</formula>
    </cfRule>
    <cfRule type="containsText" dxfId="13082" priority="18700" operator="containsText" text="Pendente">
      <formula>NOT(ISERROR(SEARCH("Pendente",D780)))</formula>
    </cfRule>
    <cfRule type="containsText" dxfId="13081" priority="18701" operator="containsText" text="Concluído">
      <formula>NOT(ISERROR(SEARCH("Concluído",D780)))</formula>
    </cfRule>
    <cfRule type="containsText" dxfId="13080" priority="18702" operator="containsText" text="Reprogramado">
      <formula>NOT(ISERROR(SEARCH("Reprogramado",D780)))</formula>
    </cfRule>
    <cfRule type="containsText" dxfId="13079" priority="18703" operator="containsText" text="Remanejado">
      <formula>NOT(ISERROR(SEARCH("Remanejado",D780)))</formula>
    </cfRule>
    <cfRule type="containsText" dxfId="13078" priority="18704" operator="containsText" text="Cancelado">
      <formula>NOT(ISERROR(SEARCH("Cancelado",D780)))</formula>
    </cfRule>
    <cfRule type="containsText" dxfId="13077" priority="18705" operator="containsText" text="Suspensa">
      <formula>NOT(ISERROR(SEARCH("Suspensa",D780)))</formula>
    </cfRule>
    <cfRule type="containsText" dxfId="13076" priority="18706" operator="containsText" text="Pendente">
      <formula>NOT(ISERROR(SEARCH("Pendente",D780)))</formula>
    </cfRule>
    <cfRule type="containsText" dxfId="13075" priority="18707" operator="containsText" text="Concluído">
      <formula>NOT(ISERROR(SEARCH("Concluído",D780)))</formula>
    </cfRule>
    <cfRule type="containsText" dxfId="13074" priority="18708" operator="containsText" text="Reprogramado">
      <formula>NOT(ISERROR(SEARCH("Reprogramado",D780)))</formula>
    </cfRule>
    <cfRule type="containsText" dxfId="13073" priority="18709" operator="containsText" text="Remanejado">
      <formula>NOT(ISERROR(SEARCH("Remanejado",D780)))</formula>
    </cfRule>
    <cfRule type="containsText" dxfId="13072" priority="18710" operator="containsText" text="Cancelado">
      <formula>NOT(ISERROR(SEARCH("Cancelado",D780)))</formula>
    </cfRule>
    <cfRule type="containsText" dxfId="13071" priority="18711" operator="containsText" text="Suspensa">
      <formula>NOT(ISERROR(SEARCH("Suspensa",D780)))</formula>
    </cfRule>
    <cfRule type="containsText" dxfId="13070" priority="18712" operator="containsText" text="Pendente">
      <formula>NOT(ISERROR(SEARCH("Pendente",D780)))</formula>
    </cfRule>
    <cfRule type="containsText" dxfId="13069" priority="18713" operator="containsText" text="Concluído">
      <formula>NOT(ISERROR(SEARCH("Concluído",D780)))</formula>
    </cfRule>
    <cfRule type="containsText" dxfId="13068" priority="18714" operator="containsText" text="Não">
      <formula>NOT(ISERROR(SEARCH("Não",D780)))</formula>
    </cfRule>
    <cfRule type="containsText" dxfId="13067" priority="18716" operator="containsText" text="Reprogramado">
      <formula>NOT(ISERROR(SEARCH("Reprogramado",D780)))</formula>
    </cfRule>
    <cfRule type="containsText" dxfId="13066" priority="18717" operator="containsText" text="Remanejado">
      <formula>NOT(ISERROR(SEARCH("Remanejado",D780)))</formula>
    </cfRule>
    <cfRule type="containsText" dxfId="13065" priority="18718" operator="containsText" text="Cancelado">
      <formula>NOT(ISERROR(SEARCH("Cancelado",D780)))</formula>
    </cfRule>
    <cfRule type="containsText" dxfId="13064" priority="18719" operator="containsText" text="Suspensa">
      <formula>NOT(ISERROR(SEARCH("Suspensa",D780)))</formula>
    </cfRule>
    <cfRule type="containsText" dxfId="13063" priority="18720" operator="containsText" text="Pendente">
      <formula>NOT(ISERROR(SEARCH("Pendente",D780)))</formula>
    </cfRule>
    <cfRule type="containsText" dxfId="13062" priority="18721" operator="containsText" text="Concluído">
      <formula>NOT(ISERROR(SEARCH("Concluído",D780)))</formula>
    </cfRule>
    <cfRule type="containsText" dxfId="13061" priority="18722" operator="containsText" text="Reprogramado">
      <formula>NOT(ISERROR(SEARCH("Reprogramado",D780)))</formula>
    </cfRule>
    <cfRule type="containsText" dxfId="13060" priority="18723" operator="containsText" text="Remanejado">
      <formula>NOT(ISERROR(SEARCH("Remanejado",D780)))</formula>
    </cfRule>
    <cfRule type="containsText" dxfId="13059" priority="18724" operator="containsText" text="Cancelado">
      <formula>NOT(ISERROR(SEARCH("Cancelado",D780)))</formula>
    </cfRule>
    <cfRule type="containsText" dxfId="13058" priority="18725" operator="containsText" text="Suspensa">
      <formula>NOT(ISERROR(SEARCH("Suspensa",D780)))</formula>
    </cfRule>
    <cfRule type="containsText" dxfId="13057" priority="18726" operator="containsText" text="Pendente">
      <formula>NOT(ISERROR(SEARCH("Pendente",D780)))</formula>
    </cfRule>
    <cfRule type="containsText" dxfId="13056" priority="18727" operator="containsText" text="Concluído">
      <formula>NOT(ISERROR(SEARCH("Concluído",D780)))</formula>
    </cfRule>
    <cfRule type="containsText" dxfId="13055" priority="18728" operator="containsText" text="Reprogramado">
      <formula>NOT(ISERROR(SEARCH("Reprogramado",D780)))</formula>
    </cfRule>
    <cfRule type="containsText" dxfId="13054" priority="18729" operator="containsText" text="Remanejado">
      <formula>NOT(ISERROR(SEARCH("Remanejado",D780)))</formula>
    </cfRule>
    <cfRule type="containsText" dxfId="13053" priority="18730" operator="containsText" text="Cancelado">
      <formula>NOT(ISERROR(SEARCH("Cancelado",D780)))</formula>
    </cfRule>
    <cfRule type="containsText" dxfId="13052" priority="18731" operator="containsText" text="Suspensa">
      <formula>NOT(ISERROR(SEARCH("Suspensa",D780)))</formula>
    </cfRule>
    <cfRule type="containsText" dxfId="13051" priority="18732" operator="containsText" text="Pendente">
      <formula>NOT(ISERROR(SEARCH("Pendente",D780)))</formula>
    </cfRule>
    <cfRule type="containsText" dxfId="13050" priority="18733" operator="containsText" text="Concluído">
      <formula>NOT(ISERROR(SEARCH("Concluído",D780)))</formula>
    </cfRule>
    <cfRule type="containsText" dxfId="13049" priority="18734" operator="containsText" text="Reprogramado">
      <formula>NOT(ISERROR(SEARCH("Reprogramado",D780)))</formula>
    </cfRule>
    <cfRule type="containsText" dxfId="13048" priority="18735" operator="containsText" text="Remanejado">
      <formula>NOT(ISERROR(SEARCH("Remanejado",D780)))</formula>
    </cfRule>
    <cfRule type="containsText" dxfId="13047" priority="18736" operator="containsText" text="Cancelado">
      <formula>NOT(ISERROR(SEARCH("Cancelado",D780)))</formula>
    </cfRule>
    <cfRule type="containsText" dxfId="13046" priority="18737" operator="containsText" text="Suspensa">
      <formula>NOT(ISERROR(SEARCH("Suspensa",D780)))</formula>
    </cfRule>
    <cfRule type="containsText" dxfId="13045" priority="18738" operator="containsText" text="Pendente">
      <formula>NOT(ISERROR(SEARCH("Pendente",D780)))</formula>
    </cfRule>
    <cfRule type="containsText" dxfId="13044" priority="18739" operator="containsText" text="Concluído">
      <formula>NOT(ISERROR(SEARCH("Concluído",D780)))</formula>
    </cfRule>
    <cfRule type="containsText" dxfId="13043" priority="18740" operator="containsText" text="Não">
      <formula>NOT(ISERROR(SEARCH("Não",D780)))</formula>
    </cfRule>
    <cfRule type="containsText" dxfId="13042" priority="18741" operator="containsText" text="Reprogramado">
      <formula>NOT(ISERROR(SEARCH("Reprogramado",D780)))</formula>
    </cfRule>
    <cfRule type="containsText" dxfId="13041" priority="18742" operator="containsText" text="Remanejado">
      <formula>NOT(ISERROR(SEARCH("Remanejado",D780)))</formula>
    </cfRule>
    <cfRule type="containsText" dxfId="13040" priority="18743" operator="containsText" text="Cancelado">
      <formula>NOT(ISERROR(SEARCH("Cancelado",D780)))</formula>
    </cfRule>
    <cfRule type="containsText" dxfId="13039" priority="18744" operator="containsText" text="Suspensa">
      <formula>NOT(ISERROR(SEARCH("Suspensa",D780)))</formula>
    </cfRule>
    <cfRule type="containsText" dxfId="13038" priority="18745" operator="containsText" text="Pendente">
      <formula>NOT(ISERROR(SEARCH("Pendente",D780)))</formula>
    </cfRule>
    <cfRule type="containsText" dxfId="13037" priority="18746" operator="containsText" text="Concluído">
      <formula>NOT(ISERROR(SEARCH("Concluído",D780)))</formula>
    </cfRule>
    <cfRule type="containsText" dxfId="13036" priority="18747" operator="containsText" text="Reprogramado">
      <formula>NOT(ISERROR(SEARCH("Reprogramado",D780)))</formula>
    </cfRule>
    <cfRule type="containsText" dxfId="13035" priority="18748" operator="containsText" text="Remanejado">
      <formula>NOT(ISERROR(SEARCH("Remanejado",D780)))</formula>
    </cfRule>
    <cfRule type="containsText" dxfId="13034" priority="18749" operator="containsText" text="Cancelado">
      <formula>NOT(ISERROR(SEARCH("Cancelado",D780)))</formula>
    </cfRule>
    <cfRule type="containsText" dxfId="13033" priority="18750" operator="containsText" text="Suspensa">
      <formula>NOT(ISERROR(SEARCH("Suspensa",D780)))</formula>
    </cfRule>
    <cfRule type="containsText" dxfId="13032" priority="18751" operator="containsText" text="Pendente">
      <formula>NOT(ISERROR(SEARCH("Pendente",D780)))</formula>
    </cfRule>
    <cfRule type="containsText" dxfId="13031" priority="18752" operator="containsText" text="Concluído">
      <formula>NOT(ISERROR(SEARCH("Concluído",D780)))</formula>
    </cfRule>
    <cfRule type="containsText" dxfId="13030" priority="18753" operator="containsText" text="Não">
      <formula>NOT(ISERROR(SEARCH("Não",D780)))</formula>
    </cfRule>
    <cfRule type="containsText" dxfId="13029" priority="18754" operator="containsText" text="Reprogramado">
      <formula>NOT(ISERROR(SEARCH("Reprogramado",D780)))</formula>
    </cfRule>
    <cfRule type="containsText" dxfId="13028" priority="18755" operator="containsText" text="Remanejado">
      <formula>NOT(ISERROR(SEARCH("Remanejado",D780)))</formula>
    </cfRule>
    <cfRule type="containsText" dxfId="13027" priority="18756" operator="containsText" text="Cancelado">
      <formula>NOT(ISERROR(SEARCH("Cancelado",D780)))</formula>
    </cfRule>
    <cfRule type="containsText" dxfId="13026" priority="18757" operator="containsText" text="Suspensa">
      <formula>NOT(ISERROR(SEARCH("Suspensa",D780)))</formula>
    </cfRule>
    <cfRule type="containsText" dxfId="13025" priority="18758" operator="containsText" text="Pendente">
      <formula>NOT(ISERROR(SEARCH("Pendente",D780)))</formula>
    </cfRule>
    <cfRule type="containsText" dxfId="13024" priority="18759" operator="containsText" text="Concluído">
      <formula>NOT(ISERROR(SEARCH("Concluído",D780)))</formula>
    </cfRule>
    <cfRule type="containsText" dxfId="13023" priority="18760" operator="containsText" text="Reprogramado">
      <formula>NOT(ISERROR(SEARCH("Reprogramado",D780)))</formula>
    </cfRule>
    <cfRule type="containsText" dxfId="13022" priority="18761" operator="containsText" text="Remanejado">
      <formula>NOT(ISERROR(SEARCH("Remanejado",D780)))</formula>
    </cfRule>
    <cfRule type="containsText" dxfId="13021" priority="18762" operator="containsText" text="Cancelado">
      <formula>NOT(ISERROR(SEARCH("Cancelado",D780)))</formula>
    </cfRule>
    <cfRule type="containsText" dxfId="13020" priority="18763" operator="containsText" text="Suspensa">
      <formula>NOT(ISERROR(SEARCH("Suspensa",D780)))</formula>
    </cfRule>
    <cfRule type="containsText" dxfId="13019" priority="18764" operator="containsText" text="Pendente">
      <formula>NOT(ISERROR(SEARCH("Pendente",D780)))</formula>
    </cfRule>
    <cfRule type="containsText" dxfId="13018" priority="18765" operator="containsText" text="Concluído">
      <formula>NOT(ISERROR(SEARCH("Concluído",D780)))</formula>
    </cfRule>
    <cfRule type="containsText" dxfId="13017" priority="18766" operator="containsText" text="Reprogramado">
      <formula>NOT(ISERROR(SEARCH("Reprogramado",D780)))</formula>
    </cfRule>
    <cfRule type="containsText" dxfId="13016" priority="18767" operator="containsText" text="Remanejado">
      <formula>NOT(ISERROR(SEARCH("Remanejado",D780)))</formula>
    </cfRule>
    <cfRule type="containsText" dxfId="13015" priority="18768" operator="containsText" text="Cancelado">
      <formula>NOT(ISERROR(SEARCH("Cancelado",D780)))</formula>
    </cfRule>
    <cfRule type="containsText" dxfId="13014" priority="18769" operator="containsText" text="Suspensa">
      <formula>NOT(ISERROR(SEARCH("Suspensa",D780)))</formula>
    </cfRule>
    <cfRule type="containsText" dxfId="13013" priority="18770" operator="containsText" text="Pendente">
      <formula>NOT(ISERROR(SEARCH("Pendente",D780)))</formula>
    </cfRule>
    <cfRule type="containsText" dxfId="13012" priority="18771" operator="containsText" text="Concluído">
      <formula>NOT(ISERROR(SEARCH("Concluído",D780)))</formula>
    </cfRule>
    <cfRule type="containsText" dxfId="13011" priority="18772" operator="containsText" text="Reprogramado">
      <formula>NOT(ISERROR(SEARCH("Reprogramado",D780)))</formula>
    </cfRule>
    <cfRule type="containsText" dxfId="13010" priority="18773" operator="containsText" text="Remanejado">
      <formula>NOT(ISERROR(SEARCH("Remanejado",D780)))</formula>
    </cfRule>
    <cfRule type="containsText" dxfId="13009" priority="18774" operator="containsText" text="Cancelado">
      <formula>NOT(ISERROR(SEARCH("Cancelado",D780)))</formula>
    </cfRule>
    <cfRule type="containsText" dxfId="13008" priority="18775" operator="containsText" text="Suspensa">
      <formula>NOT(ISERROR(SEARCH("Suspensa",D780)))</formula>
    </cfRule>
    <cfRule type="containsText" dxfId="13007" priority="18776" operator="containsText" text="Pendente">
      <formula>NOT(ISERROR(SEARCH("Pendente",D780)))</formula>
    </cfRule>
    <cfRule type="containsText" dxfId="13006" priority="18777" operator="containsText" text="Concluído">
      <formula>NOT(ISERROR(SEARCH("Concluído",D780)))</formula>
    </cfRule>
    <cfRule type="containsText" dxfId="13005" priority="18778" operator="containsText" text="Não">
      <formula>NOT(ISERROR(SEARCH("Não",D780)))</formula>
    </cfRule>
    <cfRule type="containsText" dxfId="13004" priority="18780" operator="containsText" text="Reprogramado">
      <formula>NOT(ISERROR(SEARCH("Reprogramado",D780)))</formula>
    </cfRule>
    <cfRule type="containsText" dxfId="13003" priority="18781" operator="containsText" text="Remanejado">
      <formula>NOT(ISERROR(SEARCH("Remanejado",D780)))</formula>
    </cfRule>
    <cfRule type="containsText" dxfId="13002" priority="18782" operator="containsText" text="Cancelado">
      <formula>NOT(ISERROR(SEARCH("Cancelado",D780)))</formula>
    </cfRule>
    <cfRule type="containsText" dxfId="13001" priority="18783" operator="containsText" text="Suspensa">
      <formula>NOT(ISERROR(SEARCH("Suspensa",D780)))</formula>
    </cfRule>
    <cfRule type="containsText" dxfId="13000" priority="18784" operator="containsText" text="Pendente">
      <formula>NOT(ISERROR(SEARCH("Pendente",D780)))</formula>
    </cfRule>
    <cfRule type="containsText" dxfId="12999" priority="18785" operator="containsText" text="Concluído">
      <formula>NOT(ISERROR(SEARCH("Concluído",D780)))</formula>
    </cfRule>
    <cfRule type="containsText" dxfId="12998" priority="18786" operator="containsText" text="Reprogramado">
      <formula>NOT(ISERROR(SEARCH("Reprogramado",D780)))</formula>
    </cfRule>
    <cfRule type="containsText" dxfId="12997" priority="18787" operator="containsText" text="Remanejado">
      <formula>NOT(ISERROR(SEARCH("Remanejado",D780)))</formula>
    </cfRule>
    <cfRule type="containsText" dxfId="12996" priority="18788" operator="containsText" text="Cancelado">
      <formula>NOT(ISERROR(SEARCH("Cancelado",D780)))</formula>
    </cfRule>
    <cfRule type="containsText" dxfId="12995" priority="18789" operator="containsText" text="Suspensa">
      <formula>NOT(ISERROR(SEARCH("Suspensa",D780)))</formula>
    </cfRule>
    <cfRule type="containsText" dxfId="12994" priority="18790" operator="containsText" text="Pendente">
      <formula>NOT(ISERROR(SEARCH("Pendente",D780)))</formula>
    </cfRule>
    <cfRule type="containsText" dxfId="12993" priority="18791" operator="containsText" text="Concluído">
      <formula>NOT(ISERROR(SEARCH("Concluído",D780)))</formula>
    </cfRule>
    <cfRule type="containsText" dxfId="12992" priority="18792" operator="containsText" text="Reprogramado">
      <formula>NOT(ISERROR(SEARCH("Reprogramado",D780)))</formula>
    </cfRule>
    <cfRule type="containsText" dxfId="12991" priority="18793" operator="containsText" text="Remanejado">
      <formula>NOT(ISERROR(SEARCH("Remanejado",D780)))</formula>
    </cfRule>
    <cfRule type="containsText" dxfId="12990" priority="18794" operator="containsText" text="Cancelado">
      <formula>NOT(ISERROR(SEARCH("Cancelado",D780)))</formula>
    </cfRule>
    <cfRule type="containsText" dxfId="12989" priority="18795" operator="containsText" text="Suspensa">
      <formula>NOT(ISERROR(SEARCH("Suspensa",D780)))</formula>
    </cfRule>
    <cfRule type="containsText" dxfId="12988" priority="18796" operator="containsText" text="Pendente">
      <formula>NOT(ISERROR(SEARCH("Pendente",D780)))</formula>
    </cfRule>
    <cfRule type="containsText" dxfId="12987" priority="18797" operator="containsText" text="Concluído">
      <formula>NOT(ISERROR(SEARCH("Concluído",D780)))</formula>
    </cfRule>
    <cfRule type="containsText" dxfId="12986" priority="18798" operator="containsText" text="Reprogramado">
      <formula>NOT(ISERROR(SEARCH("Reprogramado",D780)))</formula>
    </cfRule>
    <cfRule type="containsText" dxfId="12985" priority="18799" operator="containsText" text="Remanejado">
      <formula>NOT(ISERROR(SEARCH("Remanejado",D780)))</formula>
    </cfRule>
    <cfRule type="containsText" dxfId="12984" priority="18800" operator="containsText" text="Cancelado">
      <formula>NOT(ISERROR(SEARCH("Cancelado",D780)))</formula>
    </cfRule>
    <cfRule type="containsText" dxfId="12983" priority="18801" operator="containsText" text="Suspensa">
      <formula>NOT(ISERROR(SEARCH("Suspensa",D780)))</formula>
    </cfRule>
    <cfRule type="containsText" dxfId="12982" priority="18802" operator="containsText" text="Pendente">
      <formula>NOT(ISERROR(SEARCH("Pendente",D780)))</formula>
    </cfRule>
    <cfRule type="containsText" dxfId="12981" priority="18803" operator="containsText" text="Concluído">
      <formula>NOT(ISERROR(SEARCH("Concluído",D780)))</formula>
    </cfRule>
    <cfRule type="containsText" dxfId="12980" priority="18804" operator="containsText" text="Reprogramado">
      <formula>NOT(ISERROR(SEARCH("Reprogramado",D780)))</formula>
    </cfRule>
    <cfRule type="containsText" dxfId="12979" priority="18805" operator="containsText" text="Remanejado">
      <formula>NOT(ISERROR(SEARCH("Remanejado",D780)))</formula>
    </cfRule>
    <cfRule type="containsText" dxfId="12978" priority="18806" operator="containsText" text="Cancelado">
      <formula>NOT(ISERROR(SEARCH("Cancelado",D780)))</formula>
    </cfRule>
    <cfRule type="containsText" dxfId="12977" priority="18807" operator="containsText" text="Suspensa">
      <formula>NOT(ISERROR(SEARCH("Suspensa",D780)))</formula>
    </cfRule>
    <cfRule type="containsText" dxfId="12976" priority="18808" operator="containsText" text="Pendente">
      <formula>NOT(ISERROR(SEARCH("Pendente",D780)))</formula>
    </cfRule>
    <cfRule type="containsText" dxfId="12975" priority="18809" operator="containsText" text="Concluído">
      <formula>NOT(ISERROR(SEARCH("Concluído",D780)))</formula>
    </cfRule>
    <cfRule type="containsText" dxfId="12974" priority="18810" operator="containsText" text="Não">
      <formula>NOT(ISERROR(SEARCH("Não",D780)))</formula>
    </cfRule>
    <cfRule type="containsText" dxfId="12973" priority="18812" operator="containsText" text="Reprogramado">
      <formula>NOT(ISERROR(SEARCH("Reprogramado",D780)))</formula>
    </cfRule>
    <cfRule type="containsText" dxfId="12972" priority="18813" operator="containsText" text="Remanejado">
      <formula>NOT(ISERROR(SEARCH("Remanejado",D780)))</formula>
    </cfRule>
    <cfRule type="containsText" dxfId="12971" priority="18814" operator="containsText" text="Cancelado">
      <formula>NOT(ISERROR(SEARCH("Cancelado",D780)))</formula>
    </cfRule>
    <cfRule type="containsText" dxfId="12970" priority="18815" operator="containsText" text="Suspensa">
      <formula>NOT(ISERROR(SEARCH("Suspensa",D780)))</formula>
    </cfRule>
    <cfRule type="containsText" dxfId="12969" priority="18816" operator="containsText" text="Pendente">
      <formula>NOT(ISERROR(SEARCH("Pendente",D780)))</formula>
    </cfRule>
    <cfRule type="containsText" dxfId="12968" priority="18817" operator="containsText" text="Concluído">
      <formula>NOT(ISERROR(SEARCH("Concluído",D780)))</formula>
    </cfRule>
    <cfRule type="containsText" dxfId="12967" priority="18818" operator="containsText" text="Reprogramado">
      <formula>NOT(ISERROR(SEARCH("Reprogramado",D780)))</formula>
    </cfRule>
    <cfRule type="containsText" dxfId="12966" priority="18819" operator="containsText" text="Remanejado">
      <formula>NOT(ISERROR(SEARCH("Remanejado",D780)))</formula>
    </cfRule>
    <cfRule type="containsText" dxfId="12965" priority="18820" operator="containsText" text="Cancelado">
      <formula>NOT(ISERROR(SEARCH("Cancelado",D780)))</formula>
    </cfRule>
    <cfRule type="containsText" dxfId="12964" priority="18821" operator="containsText" text="Suspensa">
      <formula>NOT(ISERROR(SEARCH("Suspensa",D780)))</formula>
    </cfRule>
    <cfRule type="containsText" dxfId="12963" priority="18822" operator="containsText" text="Pendente">
      <formula>NOT(ISERROR(SEARCH("Pendente",D780)))</formula>
    </cfRule>
    <cfRule type="containsText" dxfId="12962" priority="18823" operator="containsText" text="Concluído">
      <formula>NOT(ISERROR(SEARCH("Concluído",D780)))</formula>
    </cfRule>
    <cfRule type="containsText" dxfId="12961" priority="18824" operator="containsText" text="Reprogramado">
      <formula>NOT(ISERROR(SEARCH("Reprogramado",D780)))</formula>
    </cfRule>
    <cfRule type="containsText" dxfId="12960" priority="18825" operator="containsText" text="Remanejado">
      <formula>NOT(ISERROR(SEARCH("Remanejado",D780)))</formula>
    </cfRule>
    <cfRule type="containsText" dxfId="12959" priority="18826" operator="containsText" text="Cancelado">
      <formula>NOT(ISERROR(SEARCH("Cancelado",D780)))</formula>
    </cfRule>
    <cfRule type="containsText" dxfId="12958" priority="18827" operator="containsText" text="Suspensa">
      <formula>NOT(ISERROR(SEARCH("Suspensa",D780)))</formula>
    </cfRule>
    <cfRule type="containsText" dxfId="12957" priority="18828" operator="containsText" text="Pendente">
      <formula>NOT(ISERROR(SEARCH("Pendente",D780)))</formula>
    </cfRule>
    <cfRule type="containsText" dxfId="12956" priority="18829" operator="containsText" text="Concluído">
      <formula>NOT(ISERROR(SEARCH("Concluído",D780)))</formula>
    </cfRule>
    <cfRule type="containsText" dxfId="12955" priority="18830" operator="containsText" text="Não">
      <formula>NOT(ISERROR(SEARCH("Não",D780)))</formula>
    </cfRule>
    <cfRule type="containsText" dxfId="12954" priority="18831" operator="containsText" text="Reprogramado">
      <formula>NOT(ISERROR(SEARCH("Reprogramado",D780)))</formula>
    </cfRule>
    <cfRule type="containsText" dxfId="12953" priority="18832" operator="containsText" text="Remanejado">
      <formula>NOT(ISERROR(SEARCH("Remanejado",D780)))</formula>
    </cfRule>
    <cfRule type="containsText" dxfId="12952" priority="18833" operator="containsText" text="Cancelado">
      <formula>NOT(ISERROR(SEARCH("Cancelado",D780)))</formula>
    </cfRule>
    <cfRule type="containsText" dxfId="12951" priority="18834" operator="containsText" text="Suspensa">
      <formula>NOT(ISERROR(SEARCH("Suspensa",D780)))</formula>
    </cfRule>
    <cfRule type="containsText" dxfId="12950" priority="18835" operator="containsText" text="Pendente">
      <formula>NOT(ISERROR(SEARCH("Pendente",D780)))</formula>
    </cfRule>
    <cfRule type="containsText" dxfId="12949" priority="18836" operator="containsText" text="Concluído">
      <formula>NOT(ISERROR(SEARCH("Concluído",D780)))</formula>
    </cfRule>
    <cfRule type="containsText" dxfId="12948" priority="18837" operator="containsText" text="Reprogramado">
      <formula>NOT(ISERROR(SEARCH("Reprogramado",D780)))</formula>
    </cfRule>
    <cfRule type="containsText" dxfId="12947" priority="18838" operator="containsText" text="Remanejado">
      <formula>NOT(ISERROR(SEARCH("Remanejado",D780)))</formula>
    </cfRule>
    <cfRule type="containsText" dxfId="12946" priority="18839" operator="containsText" text="Cancelado">
      <formula>NOT(ISERROR(SEARCH("Cancelado",D780)))</formula>
    </cfRule>
    <cfRule type="containsText" dxfId="12945" priority="18840" operator="containsText" text="Suspensa">
      <formula>NOT(ISERROR(SEARCH("Suspensa",D780)))</formula>
    </cfRule>
    <cfRule type="containsText" dxfId="12944" priority="18841" operator="containsText" text="Pendente">
      <formula>NOT(ISERROR(SEARCH("Pendente",D780)))</formula>
    </cfRule>
    <cfRule type="containsText" dxfId="12943" priority="18842" operator="containsText" text="Concluído">
      <formula>NOT(ISERROR(SEARCH("Concluído",D780)))</formula>
    </cfRule>
    <cfRule type="containsText" dxfId="12942" priority="18843" operator="containsText" text="Não">
      <formula>NOT(ISERROR(SEARCH("Não",D780)))</formula>
    </cfRule>
    <cfRule type="containsText" dxfId="12941" priority="18844" operator="containsText" text="Reprogramado">
      <formula>NOT(ISERROR(SEARCH("Reprogramado",D780)))</formula>
    </cfRule>
    <cfRule type="containsText" dxfId="12940" priority="18845" operator="containsText" text="Remanejado">
      <formula>NOT(ISERROR(SEARCH("Remanejado",D780)))</formula>
    </cfRule>
    <cfRule type="containsText" dxfId="12939" priority="18846" operator="containsText" text="Cancelado">
      <formula>NOT(ISERROR(SEARCH("Cancelado",D780)))</formula>
    </cfRule>
    <cfRule type="containsText" dxfId="12938" priority="18847" operator="containsText" text="Suspensa">
      <formula>NOT(ISERROR(SEARCH("Suspensa",D780)))</formula>
    </cfRule>
    <cfRule type="containsText" dxfId="12937" priority="18848" operator="containsText" text="Pendente">
      <formula>NOT(ISERROR(SEARCH("Pendente",D780)))</formula>
    </cfRule>
    <cfRule type="containsText" dxfId="12936" priority="18849" operator="containsText" text="Concluído">
      <formula>NOT(ISERROR(SEARCH("Concluído",D780)))</formula>
    </cfRule>
    <cfRule type="containsText" dxfId="12935" priority="18850" operator="containsText" text="Reprogramado">
      <formula>NOT(ISERROR(SEARCH("Reprogramado",D780)))</formula>
    </cfRule>
    <cfRule type="containsText" dxfId="12934" priority="18851" operator="containsText" text="Remanejado">
      <formula>NOT(ISERROR(SEARCH("Remanejado",D780)))</formula>
    </cfRule>
    <cfRule type="containsText" dxfId="12933" priority="18852" operator="containsText" text="Cancelado">
      <formula>NOT(ISERROR(SEARCH("Cancelado",D780)))</formula>
    </cfRule>
    <cfRule type="containsText" dxfId="12932" priority="18853" operator="containsText" text="Suspensa">
      <formula>NOT(ISERROR(SEARCH("Suspensa",D780)))</formula>
    </cfRule>
    <cfRule type="containsText" dxfId="12931" priority="18854" operator="containsText" text="Pendente">
      <formula>NOT(ISERROR(SEARCH("Pendente",D780)))</formula>
    </cfRule>
    <cfRule type="containsText" dxfId="12930" priority="18855" operator="containsText" text="Concluído">
      <formula>NOT(ISERROR(SEARCH("Concluído",D780)))</formula>
    </cfRule>
    <cfRule type="containsText" dxfId="12929" priority="18856" operator="containsText" text="Reprogramado">
      <formula>NOT(ISERROR(SEARCH("Reprogramado",D780)))</formula>
    </cfRule>
    <cfRule type="containsText" dxfId="12928" priority="18857" operator="containsText" text="Remanejado">
      <formula>NOT(ISERROR(SEARCH("Remanejado",D780)))</formula>
    </cfRule>
    <cfRule type="containsText" dxfId="12927" priority="18858" operator="containsText" text="Cancelado">
      <formula>NOT(ISERROR(SEARCH("Cancelado",D780)))</formula>
    </cfRule>
    <cfRule type="containsText" dxfId="12926" priority="18859" operator="containsText" text="Suspensa">
      <formula>NOT(ISERROR(SEARCH("Suspensa",D780)))</formula>
    </cfRule>
    <cfRule type="containsText" dxfId="12925" priority="18860" operator="containsText" text="Pendente">
      <formula>NOT(ISERROR(SEARCH("Pendente",D780)))</formula>
    </cfRule>
    <cfRule type="containsText" dxfId="12924" priority="18861" operator="containsText" text="Concluído">
      <formula>NOT(ISERROR(SEARCH("Concluído",D780)))</formula>
    </cfRule>
    <cfRule type="containsText" dxfId="12923" priority="18862" operator="containsText" text="Reprogramado">
      <formula>NOT(ISERROR(SEARCH("Reprogramado",D780)))</formula>
    </cfRule>
    <cfRule type="containsText" dxfId="12922" priority="18863" operator="containsText" text="Remanejado">
      <formula>NOT(ISERROR(SEARCH("Remanejado",D780)))</formula>
    </cfRule>
    <cfRule type="containsText" dxfId="12921" priority="18864" operator="containsText" text="Cancelado">
      <formula>NOT(ISERROR(SEARCH("Cancelado",D780)))</formula>
    </cfRule>
    <cfRule type="containsText" dxfId="12920" priority="18865" operator="containsText" text="Suspensa">
      <formula>NOT(ISERROR(SEARCH("Suspensa",D780)))</formula>
    </cfRule>
    <cfRule type="containsText" dxfId="12919" priority="18866" operator="containsText" text="Pendente">
      <formula>NOT(ISERROR(SEARCH("Pendente",D780)))</formula>
    </cfRule>
    <cfRule type="containsText" dxfId="12918" priority="18867" operator="containsText" text="Concluído">
      <formula>NOT(ISERROR(SEARCH("Concluído",D780)))</formula>
    </cfRule>
    <cfRule type="containsText" dxfId="12917" priority="18868" operator="containsText" text="Não">
      <formula>NOT(ISERROR(SEARCH("Não",D780)))</formula>
    </cfRule>
    <cfRule type="containsText" dxfId="12916" priority="18870" operator="containsText" text="Reprogramado">
      <formula>NOT(ISERROR(SEARCH("Reprogramado",D780)))</formula>
    </cfRule>
    <cfRule type="containsText" dxfId="12915" priority="18871" operator="containsText" text="Remanejado">
      <formula>NOT(ISERROR(SEARCH("Remanejado",D780)))</formula>
    </cfRule>
    <cfRule type="containsText" dxfId="12914" priority="18872" operator="containsText" text="Cancelado">
      <formula>NOT(ISERROR(SEARCH("Cancelado",D780)))</formula>
    </cfRule>
    <cfRule type="containsText" dxfId="12913" priority="18873" operator="containsText" text="Suspensa">
      <formula>NOT(ISERROR(SEARCH("Suspensa",D780)))</formula>
    </cfRule>
    <cfRule type="containsText" dxfId="12912" priority="18874" operator="containsText" text="Pendente">
      <formula>NOT(ISERROR(SEARCH("Pendente",D780)))</formula>
    </cfRule>
    <cfRule type="containsText" dxfId="12911" priority="18875" operator="containsText" text="Concluído">
      <formula>NOT(ISERROR(SEARCH("Concluído",D780)))</formula>
    </cfRule>
    <cfRule type="containsText" dxfId="12910" priority="18876" operator="containsText" text="Reprogramado">
      <formula>NOT(ISERROR(SEARCH("Reprogramado",D780)))</formula>
    </cfRule>
    <cfRule type="containsText" dxfId="12909" priority="18877" operator="containsText" text="Remanejado">
      <formula>NOT(ISERROR(SEARCH("Remanejado",D780)))</formula>
    </cfRule>
    <cfRule type="containsText" dxfId="12908" priority="18878" operator="containsText" text="Cancelado">
      <formula>NOT(ISERROR(SEARCH("Cancelado",D780)))</formula>
    </cfRule>
    <cfRule type="containsText" dxfId="12907" priority="18879" operator="containsText" text="Suspensa">
      <formula>NOT(ISERROR(SEARCH("Suspensa",D780)))</formula>
    </cfRule>
    <cfRule type="containsText" dxfId="12906" priority="18880" operator="containsText" text="Pendente">
      <formula>NOT(ISERROR(SEARCH("Pendente",D780)))</formula>
    </cfRule>
    <cfRule type="containsText" dxfId="12905" priority="18881" operator="containsText" text="Concluído">
      <formula>NOT(ISERROR(SEARCH("Concluído",D780)))</formula>
    </cfRule>
    <cfRule type="containsText" dxfId="12904" priority="18882" operator="containsText" text="Não">
      <formula>NOT(ISERROR(SEARCH("Não",D780)))</formula>
    </cfRule>
    <cfRule type="containsText" dxfId="12903" priority="18883" operator="containsText" text="Reprogramado">
      <formula>NOT(ISERROR(SEARCH("Reprogramado",D780)))</formula>
    </cfRule>
    <cfRule type="containsText" dxfId="12902" priority="18884" operator="containsText" text="Remanejado">
      <formula>NOT(ISERROR(SEARCH("Remanejado",D780)))</formula>
    </cfRule>
    <cfRule type="containsText" dxfId="12901" priority="18885" operator="containsText" text="Cancelado">
      <formula>NOT(ISERROR(SEARCH("Cancelado",D780)))</formula>
    </cfRule>
    <cfRule type="containsText" dxfId="12900" priority="18886" operator="containsText" text="Suspensa">
      <formula>NOT(ISERROR(SEARCH("Suspensa",D780)))</formula>
    </cfRule>
    <cfRule type="containsText" dxfId="12899" priority="18887" operator="containsText" text="Pendente">
      <formula>NOT(ISERROR(SEARCH("Pendente",D780)))</formula>
    </cfRule>
    <cfRule type="containsText" dxfId="12898" priority="18888" operator="containsText" text="Concluído">
      <formula>NOT(ISERROR(SEARCH("Concluído",D780)))</formula>
    </cfRule>
    <cfRule type="containsText" dxfId="12897" priority="18889" operator="containsText" text="Reprogramado">
      <formula>NOT(ISERROR(SEARCH("Reprogramado",D780)))</formula>
    </cfRule>
    <cfRule type="containsText" dxfId="12896" priority="18890" operator="containsText" text="Remanejado">
      <formula>NOT(ISERROR(SEARCH("Remanejado",D780)))</formula>
    </cfRule>
    <cfRule type="containsText" dxfId="12895" priority="18891" operator="containsText" text="Cancelado">
      <formula>NOT(ISERROR(SEARCH("Cancelado",D780)))</formula>
    </cfRule>
    <cfRule type="containsText" dxfId="12894" priority="18892" operator="containsText" text="Suspensa">
      <formula>NOT(ISERROR(SEARCH("Suspensa",D780)))</formula>
    </cfRule>
    <cfRule type="containsText" dxfId="12893" priority="18893" operator="containsText" text="Pendente">
      <formula>NOT(ISERROR(SEARCH("Pendente",D780)))</formula>
    </cfRule>
    <cfRule type="containsText" dxfId="12892" priority="18894" operator="containsText" text="Concluído">
      <formula>NOT(ISERROR(SEARCH("Concluído",D780)))</formula>
    </cfRule>
    <cfRule type="containsText" dxfId="12891" priority="18895" operator="containsText" text="Não">
      <formula>NOT(ISERROR(SEARCH("Não",D780)))</formula>
    </cfRule>
    <cfRule type="containsText" dxfId="12890" priority="18896" operator="containsText" text="Reprogramado">
      <formula>NOT(ISERROR(SEARCH("Reprogramado",D780)))</formula>
    </cfRule>
    <cfRule type="containsText" dxfId="12889" priority="18897" operator="containsText" text="Remanejado">
      <formula>NOT(ISERROR(SEARCH("Remanejado",D780)))</formula>
    </cfRule>
    <cfRule type="containsText" dxfId="12888" priority="18898" operator="containsText" text="Cancelado">
      <formula>NOT(ISERROR(SEARCH("Cancelado",D780)))</formula>
    </cfRule>
    <cfRule type="containsText" dxfId="12887" priority="18899" operator="containsText" text="Suspensa">
      <formula>NOT(ISERROR(SEARCH("Suspensa",D780)))</formula>
    </cfRule>
    <cfRule type="containsText" dxfId="12886" priority="18900" operator="containsText" text="Pendente">
      <formula>NOT(ISERROR(SEARCH("Pendente",D780)))</formula>
    </cfRule>
    <cfRule type="containsText" dxfId="12885" priority="18901" operator="containsText" text="Concluído">
      <formula>NOT(ISERROR(SEARCH("Concluído",D780)))</formula>
    </cfRule>
    <cfRule type="containsText" dxfId="12884" priority="18902" operator="containsText" text="Reprogramado">
      <formula>NOT(ISERROR(SEARCH("Reprogramado",D780)))</formula>
    </cfRule>
    <cfRule type="containsText" dxfId="12883" priority="18903" operator="containsText" text="Remanejado">
      <formula>NOT(ISERROR(SEARCH("Remanejado",D780)))</formula>
    </cfRule>
    <cfRule type="containsText" dxfId="12882" priority="18904" operator="containsText" text="Cancelado">
      <formula>NOT(ISERROR(SEARCH("Cancelado",D780)))</formula>
    </cfRule>
    <cfRule type="containsText" dxfId="12881" priority="18905" operator="containsText" text="Suspensa">
      <formula>NOT(ISERROR(SEARCH("Suspensa",D780)))</formula>
    </cfRule>
    <cfRule type="containsText" dxfId="12880" priority="18906" operator="containsText" text="Pendente">
      <formula>NOT(ISERROR(SEARCH("Pendente",D780)))</formula>
    </cfRule>
    <cfRule type="containsText" dxfId="12879" priority="18907" operator="containsText" text="Concluído">
      <formula>NOT(ISERROR(SEARCH("Concluído",D780)))</formula>
    </cfRule>
    <cfRule type="containsText" dxfId="12878" priority="18908" operator="containsText" text="Reprogramado">
      <formula>NOT(ISERROR(SEARCH("Reprogramado",D780)))</formula>
    </cfRule>
    <cfRule type="containsText" dxfId="12877" priority="18909" operator="containsText" text="Remanejado">
      <formula>NOT(ISERROR(SEARCH("Remanejado",D780)))</formula>
    </cfRule>
    <cfRule type="containsText" dxfId="12876" priority="18910" operator="containsText" text="Cancelado">
      <formula>NOT(ISERROR(SEARCH("Cancelado",D780)))</formula>
    </cfRule>
    <cfRule type="containsText" dxfId="12875" priority="18911" operator="containsText" text="Suspensa">
      <formula>NOT(ISERROR(SEARCH("Suspensa",D780)))</formula>
    </cfRule>
    <cfRule type="containsText" dxfId="12874" priority="18912" operator="containsText" text="Pendente">
      <formula>NOT(ISERROR(SEARCH("Pendente",D780)))</formula>
    </cfRule>
    <cfRule type="containsText" dxfId="12873" priority="18913" operator="containsText" text="Concluído">
      <formula>NOT(ISERROR(SEARCH("Concluído",D780)))</formula>
    </cfRule>
    <cfRule type="containsText" dxfId="12872" priority="18914" operator="containsText" text="Reprogramado">
      <formula>NOT(ISERROR(SEARCH("Reprogramado",D780)))</formula>
    </cfRule>
    <cfRule type="containsText" dxfId="12871" priority="18915" operator="containsText" text="Remanejado">
      <formula>NOT(ISERROR(SEARCH("Remanejado",D780)))</formula>
    </cfRule>
    <cfRule type="containsText" dxfId="12870" priority="18916" operator="containsText" text="Cancelado">
      <formula>NOT(ISERROR(SEARCH("Cancelado",D780)))</formula>
    </cfRule>
    <cfRule type="containsText" dxfId="12869" priority="18917" operator="containsText" text="Suspensa">
      <formula>NOT(ISERROR(SEARCH("Suspensa",D780)))</formula>
    </cfRule>
    <cfRule type="containsText" dxfId="12868" priority="18918" operator="containsText" text="Pendente">
      <formula>NOT(ISERROR(SEARCH("Pendente",D780)))</formula>
    </cfRule>
    <cfRule type="containsText" dxfId="12867" priority="18919" operator="containsText" text="Concluído">
      <formula>NOT(ISERROR(SEARCH("Concluído",D780)))</formula>
    </cfRule>
    <cfRule type="containsText" dxfId="12866" priority="18920" operator="containsText" text="Não">
      <formula>NOT(ISERROR(SEARCH("Não",D780)))</formula>
    </cfRule>
    <cfRule type="containsText" dxfId="12865" priority="18922" operator="containsText" text="Reprogramado">
      <formula>NOT(ISERROR(SEARCH("Reprogramado",D780)))</formula>
    </cfRule>
    <cfRule type="containsText" dxfId="12864" priority="18923" operator="containsText" text="Remanejado">
      <formula>NOT(ISERROR(SEARCH("Remanejado",D780)))</formula>
    </cfRule>
    <cfRule type="containsText" dxfId="12863" priority="18924" operator="containsText" text="Cancelado">
      <formula>NOT(ISERROR(SEARCH("Cancelado",D780)))</formula>
    </cfRule>
    <cfRule type="containsText" dxfId="12862" priority="18925" operator="containsText" text="Suspensa">
      <formula>NOT(ISERROR(SEARCH("Suspensa",D780)))</formula>
    </cfRule>
    <cfRule type="containsText" dxfId="12861" priority="18926" operator="containsText" text="Pendente">
      <formula>NOT(ISERROR(SEARCH("Pendente",D780)))</formula>
    </cfRule>
    <cfRule type="containsText" dxfId="12860" priority="18927" operator="containsText" text="Concluído">
      <formula>NOT(ISERROR(SEARCH("Concluído",D780)))</formula>
    </cfRule>
    <cfRule type="containsText" dxfId="12859" priority="18928" operator="containsText" text="Reprogramado">
      <formula>NOT(ISERROR(SEARCH("Reprogramado",D780)))</formula>
    </cfRule>
    <cfRule type="containsText" dxfId="12858" priority="18929" operator="containsText" text="Remanejado">
      <formula>NOT(ISERROR(SEARCH("Remanejado",D780)))</formula>
    </cfRule>
    <cfRule type="containsText" dxfId="12857" priority="18930" operator="containsText" text="Cancelado">
      <formula>NOT(ISERROR(SEARCH("Cancelado",D780)))</formula>
    </cfRule>
    <cfRule type="containsText" dxfId="12856" priority="18931" operator="containsText" text="Suspensa">
      <formula>NOT(ISERROR(SEARCH("Suspensa",D780)))</formula>
    </cfRule>
    <cfRule type="containsText" dxfId="12855" priority="18932" operator="containsText" text="Pendente">
      <formula>NOT(ISERROR(SEARCH("Pendente",D780)))</formula>
    </cfRule>
    <cfRule type="containsText" dxfId="12854" priority="18933" operator="containsText" text="Concluído">
      <formula>NOT(ISERROR(SEARCH("Concluído",D780)))</formula>
    </cfRule>
    <cfRule type="containsText" dxfId="12853" priority="18934" operator="containsText" text="Reprogramado">
      <formula>NOT(ISERROR(SEARCH("Reprogramado",D780)))</formula>
    </cfRule>
    <cfRule type="containsText" dxfId="12852" priority="18935" operator="containsText" text="Remanejado">
      <formula>NOT(ISERROR(SEARCH("Remanejado",D780)))</formula>
    </cfRule>
    <cfRule type="containsText" dxfId="12851" priority="18936" operator="containsText" text="Cancelado">
      <formula>NOT(ISERROR(SEARCH("Cancelado",D780)))</formula>
    </cfRule>
    <cfRule type="containsText" dxfId="12850" priority="18937" operator="containsText" text="Suspensa">
      <formula>NOT(ISERROR(SEARCH("Suspensa",D780)))</formula>
    </cfRule>
    <cfRule type="containsText" dxfId="12849" priority="18938" operator="containsText" text="Pendente">
      <formula>NOT(ISERROR(SEARCH("Pendente",D780)))</formula>
    </cfRule>
    <cfRule type="containsText" dxfId="12848" priority="18939" operator="containsText" text="Concluído">
      <formula>NOT(ISERROR(SEARCH("Concluído",D780)))</formula>
    </cfRule>
    <cfRule type="containsText" dxfId="12847" priority="18940" operator="containsText" text="Reprogramado">
      <formula>NOT(ISERROR(SEARCH("Reprogramado",D780)))</formula>
    </cfRule>
    <cfRule type="containsText" dxfId="12846" priority="18941" operator="containsText" text="Remanejado">
      <formula>NOT(ISERROR(SEARCH("Remanejado",D780)))</formula>
    </cfRule>
    <cfRule type="containsText" dxfId="12845" priority="18942" operator="containsText" text="Cancelado">
      <formula>NOT(ISERROR(SEARCH("Cancelado",D780)))</formula>
    </cfRule>
    <cfRule type="containsText" dxfId="12844" priority="18943" operator="containsText" text="Suspensa">
      <formula>NOT(ISERROR(SEARCH("Suspensa",D780)))</formula>
    </cfRule>
    <cfRule type="containsText" dxfId="12843" priority="18944" operator="containsText" text="Pendente">
      <formula>NOT(ISERROR(SEARCH("Pendente",D780)))</formula>
    </cfRule>
    <cfRule type="containsText" dxfId="12842" priority="18945" operator="containsText" text="Concluído">
      <formula>NOT(ISERROR(SEARCH("Concluído",D780)))</formula>
    </cfRule>
    <cfRule type="containsText" dxfId="12841" priority="18946" operator="containsText" text="Reprogramado">
      <formula>NOT(ISERROR(SEARCH("Reprogramado",D780)))</formula>
    </cfRule>
    <cfRule type="containsText" dxfId="12840" priority="18947" operator="containsText" text="Remanejado">
      <formula>NOT(ISERROR(SEARCH("Remanejado",D780)))</formula>
    </cfRule>
    <cfRule type="containsText" dxfId="12839" priority="18948" operator="containsText" text="Cancelado">
      <formula>NOT(ISERROR(SEARCH("Cancelado",D780)))</formula>
    </cfRule>
    <cfRule type="containsText" dxfId="12838" priority="18949" operator="containsText" text="Suspensa">
      <formula>NOT(ISERROR(SEARCH("Suspensa",D780)))</formula>
    </cfRule>
    <cfRule type="containsText" dxfId="12837" priority="18950" operator="containsText" text="Pendente">
      <formula>NOT(ISERROR(SEARCH("Pendente",D780)))</formula>
    </cfRule>
    <cfRule type="containsText" dxfId="12836" priority="18951" operator="containsText" text="Concluído">
      <formula>NOT(ISERROR(SEARCH("Concluído",D780)))</formula>
    </cfRule>
    <cfRule type="containsText" dxfId="12835" priority="18952" operator="containsText" text="Não">
      <formula>NOT(ISERROR(SEARCH("Não",D780)))</formula>
    </cfRule>
    <cfRule type="containsText" dxfId="12834" priority="18954" operator="containsText" text="Reprogramado">
      <formula>NOT(ISERROR(SEARCH("Reprogramado",D780)))</formula>
    </cfRule>
    <cfRule type="containsText" dxfId="12833" priority="18955" operator="containsText" text="Remanejado">
      <formula>NOT(ISERROR(SEARCH("Remanejado",D780)))</formula>
    </cfRule>
    <cfRule type="containsText" dxfId="12832" priority="18956" operator="containsText" text="Cancelado">
      <formula>NOT(ISERROR(SEARCH("Cancelado",D780)))</formula>
    </cfRule>
    <cfRule type="containsText" dxfId="12831" priority="18957" operator="containsText" text="Suspensa">
      <formula>NOT(ISERROR(SEARCH("Suspensa",D780)))</formula>
    </cfRule>
    <cfRule type="containsText" dxfId="12830" priority="18958" operator="containsText" text="Pendente">
      <formula>NOT(ISERROR(SEARCH("Pendente",D780)))</formula>
    </cfRule>
    <cfRule type="containsText" dxfId="12829" priority="18959" operator="containsText" text="Concluído">
      <formula>NOT(ISERROR(SEARCH("Concluído",D780)))</formula>
    </cfRule>
    <cfRule type="containsText" dxfId="12828" priority="18960" operator="containsText" text="Reprogramado">
      <formula>NOT(ISERROR(SEARCH("Reprogramado",D780)))</formula>
    </cfRule>
    <cfRule type="containsText" dxfId="12827" priority="18961" operator="containsText" text="Remanejado">
      <formula>NOT(ISERROR(SEARCH("Remanejado",D780)))</formula>
    </cfRule>
    <cfRule type="containsText" dxfId="12826" priority="18962" operator="containsText" text="Cancelado">
      <formula>NOT(ISERROR(SEARCH("Cancelado",D780)))</formula>
    </cfRule>
    <cfRule type="containsText" dxfId="12825" priority="18963" operator="containsText" text="Suspensa">
      <formula>NOT(ISERROR(SEARCH("Suspensa",D780)))</formula>
    </cfRule>
    <cfRule type="containsText" dxfId="12824" priority="18964" operator="containsText" text="Pendente">
      <formula>NOT(ISERROR(SEARCH("Pendente",D780)))</formula>
    </cfRule>
    <cfRule type="containsText" dxfId="12823" priority="18965" operator="containsText" text="Concluído">
      <formula>NOT(ISERROR(SEARCH("Concluído",D780)))</formula>
    </cfRule>
    <cfRule type="containsText" dxfId="12822" priority="18966" operator="containsText" text="Reprogramado">
      <formula>NOT(ISERROR(SEARCH("Reprogramado",D780)))</formula>
    </cfRule>
    <cfRule type="containsText" dxfId="12821" priority="18967" operator="containsText" text="Remanejado">
      <formula>NOT(ISERROR(SEARCH("Remanejado",D780)))</formula>
    </cfRule>
    <cfRule type="containsText" dxfId="12820" priority="18968" operator="containsText" text="Cancelado">
      <formula>NOT(ISERROR(SEARCH("Cancelado",D780)))</formula>
    </cfRule>
    <cfRule type="containsText" dxfId="12819" priority="18969" operator="containsText" text="Suspensa">
      <formula>NOT(ISERROR(SEARCH("Suspensa",D780)))</formula>
    </cfRule>
    <cfRule type="containsText" dxfId="12818" priority="18970" operator="containsText" text="Pendente">
      <formula>NOT(ISERROR(SEARCH("Pendente",D780)))</formula>
    </cfRule>
    <cfRule type="containsText" dxfId="12817" priority="18971" operator="containsText" text="Concluído">
      <formula>NOT(ISERROR(SEARCH("Concluído",D780)))</formula>
    </cfRule>
    <cfRule type="containsText" dxfId="12816" priority="18972" operator="containsText" text="Reprogramado">
      <formula>NOT(ISERROR(SEARCH("Reprogramado",D780)))</formula>
    </cfRule>
    <cfRule type="containsText" dxfId="12815" priority="18973" operator="containsText" text="Remanejado">
      <formula>NOT(ISERROR(SEARCH("Remanejado",D780)))</formula>
    </cfRule>
    <cfRule type="containsText" dxfId="12814" priority="18974" operator="containsText" text="Cancelado">
      <formula>NOT(ISERROR(SEARCH("Cancelado",D780)))</formula>
    </cfRule>
    <cfRule type="containsText" dxfId="12813" priority="18975" operator="containsText" text="Suspensa">
      <formula>NOT(ISERROR(SEARCH("Suspensa",D780)))</formula>
    </cfRule>
    <cfRule type="containsText" dxfId="12812" priority="18976" operator="containsText" text="Pendente">
      <formula>NOT(ISERROR(SEARCH("Pendente",D780)))</formula>
    </cfRule>
    <cfRule type="containsText" dxfId="12811" priority="18977" operator="containsText" text="Concluído">
      <formula>NOT(ISERROR(SEARCH("Concluído",D780)))</formula>
    </cfRule>
    <cfRule type="containsText" dxfId="12810" priority="18978" operator="containsText" text="Não">
      <formula>NOT(ISERROR(SEARCH("Não",D780)))</formula>
    </cfRule>
    <cfRule type="containsText" dxfId="12809" priority="18979" operator="containsText" text="Reprogramado">
      <formula>NOT(ISERROR(SEARCH("Reprogramado",D780)))</formula>
    </cfRule>
    <cfRule type="containsText" dxfId="12808" priority="18980" operator="containsText" text="Remanejado">
      <formula>NOT(ISERROR(SEARCH("Remanejado",D780)))</formula>
    </cfRule>
    <cfRule type="containsText" dxfId="12807" priority="18981" operator="containsText" text="Cancelado">
      <formula>NOT(ISERROR(SEARCH("Cancelado",D780)))</formula>
    </cfRule>
    <cfRule type="containsText" dxfId="12806" priority="18982" operator="containsText" text="Suspensa">
      <formula>NOT(ISERROR(SEARCH("Suspensa",D780)))</formula>
    </cfRule>
    <cfRule type="containsText" dxfId="12805" priority="18983" operator="containsText" text="Pendente">
      <formula>NOT(ISERROR(SEARCH("Pendente",D780)))</formula>
    </cfRule>
    <cfRule type="containsText" dxfId="12804" priority="18984" operator="containsText" text="Concluído">
      <formula>NOT(ISERROR(SEARCH("Concluído",D780)))</formula>
    </cfRule>
    <cfRule type="containsText" dxfId="12803" priority="18985" operator="containsText" text="Reprogramado">
      <formula>NOT(ISERROR(SEARCH("Reprogramado",D780)))</formula>
    </cfRule>
    <cfRule type="containsText" dxfId="12802" priority="18986" operator="containsText" text="Remanejado">
      <formula>NOT(ISERROR(SEARCH("Remanejado",D780)))</formula>
    </cfRule>
    <cfRule type="containsText" dxfId="12801" priority="18987" operator="containsText" text="Cancelado">
      <formula>NOT(ISERROR(SEARCH("Cancelado",D780)))</formula>
    </cfRule>
    <cfRule type="containsText" dxfId="12800" priority="18988" operator="containsText" text="Suspensa">
      <formula>NOT(ISERROR(SEARCH("Suspensa",D780)))</formula>
    </cfRule>
    <cfRule type="containsText" dxfId="12799" priority="18989" operator="containsText" text="Pendente">
      <formula>NOT(ISERROR(SEARCH("Pendente",D780)))</formula>
    </cfRule>
    <cfRule type="containsText" dxfId="12798" priority="18990" operator="containsText" text="Concluído">
      <formula>NOT(ISERROR(SEARCH("Concluído",D780)))</formula>
    </cfRule>
    <cfRule type="containsText" dxfId="12797" priority="18991" operator="containsText" text="Não">
      <formula>NOT(ISERROR(SEARCH("Não",D780)))</formula>
    </cfRule>
    <cfRule type="containsText" dxfId="12796" priority="18992" operator="containsText" text="Reprogramado">
      <formula>NOT(ISERROR(SEARCH("Reprogramado",D780)))</formula>
    </cfRule>
    <cfRule type="containsText" dxfId="12795" priority="18993" operator="containsText" text="Remanejado">
      <formula>NOT(ISERROR(SEARCH("Remanejado",D780)))</formula>
    </cfRule>
    <cfRule type="containsText" dxfId="12794" priority="18994" operator="containsText" text="Cancelado">
      <formula>NOT(ISERROR(SEARCH("Cancelado",D780)))</formula>
    </cfRule>
    <cfRule type="containsText" dxfId="12793" priority="18995" operator="containsText" text="Suspensa">
      <formula>NOT(ISERROR(SEARCH("Suspensa",D780)))</formula>
    </cfRule>
    <cfRule type="containsText" dxfId="12792" priority="18996" operator="containsText" text="Pendente">
      <formula>NOT(ISERROR(SEARCH("Pendente",D780)))</formula>
    </cfRule>
    <cfRule type="containsText" dxfId="12791" priority="18997" operator="containsText" text="Concluído">
      <formula>NOT(ISERROR(SEARCH("Concluído",D780)))</formula>
    </cfRule>
    <cfRule type="containsText" dxfId="12790" priority="18998" operator="containsText" text="Reprogramado">
      <formula>NOT(ISERROR(SEARCH("Reprogramado",D780)))</formula>
    </cfRule>
    <cfRule type="containsText" dxfId="12789" priority="18999" operator="containsText" text="Remanejado">
      <formula>NOT(ISERROR(SEARCH("Remanejado",D780)))</formula>
    </cfRule>
    <cfRule type="containsText" dxfId="12788" priority="19000" operator="containsText" text="Cancelado">
      <formula>NOT(ISERROR(SEARCH("Cancelado",D780)))</formula>
    </cfRule>
    <cfRule type="containsText" dxfId="12787" priority="19001" operator="containsText" text="Suspensa">
      <formula>NOT(ISERROR(SEARCH("Suspensa",D780)))</formula>
    </cfRule>
    <cfRule type="containsText" dxfId="12786" priority="19002" operator="containsText" text="Pendente">
      <formula>NOT(ISERROR(SEARCH("Pendente",D780)))</formula>
    </cfRule>
    <cfRule type="containsText" dxfId="12785" priority="19003" operator="containsText" text="Concluído">
      <formula>NOT(ISERROR(SEARCH("Concluído",D780)))</formula>
    </cfRule>
    <cfRule type="containsText" dxfId="12784" priority="19004" operator="containsText" text="Reprogramado">
      <formula>NOT(ISERROR(SEARCH("Reprogramado",D780)))</formula>
    </cfRule>
    <cfRule type="containsText" dxfId="12783" priority="19005" operator="containsText" text="Remanejado">
      <formula>NOT(ISERROR(SEARCH("Remanejado",D780)))</formula>
    </cfRule>
    <cfRule type="containsText" dxfId="12782" priority="19006" operator="containsText" text="Cancelado">
      <formula>NOT(ISERROR(SEARCH("Cancelado",D780)))</formula>
    </cfRule>
    <cfRule type="containsText" dxfId="12781" priority="19007" operator="containsText" text="Suspensa">
      <formula>NOT(ISERROR(SEARCH("Suspensa",D780)))</formula>
    </cfRule>
    <cfRule type="containsText" dxfId="12780" priority="19008" operator="containsText" text="Pendente">
      <formula>NOT(ISERROR(SEARCH("Pendente",D780)))</formula>
    </cfRule>
    <cfRule type="containsText" dxfId="12779" priority="19009" operator="containsText" text="Concluído">
      <formula>NOT(ISERROR(SEARCH("Concluído",D780)))</formula>
    </cfRule>
    <cfRule type="containsText" dxfId="12778" priority="19010" operator="containsText" text="Reprogramado">
      <formula>NOT(ISERROR(SEARCH("Reprogramado",D780)))</formula>
    </cfRule>
    <cfRule type="containsText" dxfId="12777" priority="19011" operator="containsText" text="Remanejado">
      <formula>NOT(ISERROR(SEARCH("Remanejado",D780)))</formula>
    </cfRule>
    <cfRule type="containsText" dxfId="12776" priority="19012" operator="containsText" text="Cancelado">
      <formula>NOT(ISERROR(SEARCH("Cancelado",D780)))</formula>
    </cfRule>
    <cfRule type="containsText" dxfId="12775" priority="19013" operator="containsText" text="Suspensa">
      <formula>NOT(ISERROR(SEARCH("Suspensa",D780)))</formula>
    </cfRule>
    <cfRule type="containsText" dxfId="12774" priority="19014" operator="containsText" text="Pendente">
      <formula>NOT(ISERROR(SEARCH("Pendente",D780)))</formula>
    </cfRule>
    <cfRule type="containsText" dxfId="12773" priority="19015" operator="containsText" text="Concluído">
      <formula>NOT(ISERROR(SEARCH("Concluído",D780)))</formula>
    </cfRule>
    <cfRule type="containsText" dxfId="12772" priority="19016" operator="containsText" text="Não">
      <formula>NOT(ISERROR(SEARCH("Não",D780)))</formula>
    </cfRule>
    <cfRule type="containsText" dxfId="12771" priority="19018" operator="containsText" text="Reprogramado">
      <formula>NOT(ISERROR(SEARCH("Reprogramado",D780)))</formula>
    </cfRule>
    <cfRule type="containsText" dxfId="12770" priority="19019" operator="containsText" text="Remanejado">
      <formula>NOT(ISERROR(SEARCH("Remanejado",D780)))</formula>
    </cfRule>
    <cfRule type="containsText" dxfId="12769" priority="19020" operator="containsText" text="Cancelado">
      <formula>NOT(ISERROR(SEARCH("Cancelado",D780)))</formula>
    </cfRule>
    <cfRule type="containsText" dxfId="12768" priority="19021" operator="containsText" text="Suspensa">
      <formula>NOT(ISERROR(SEARCH("Suspensa",D780)))</formula>
    </cfRule>
    <cfRule type="containsText" dxfId="12767" priority="19022" operator="containsText" text="Pendente">
      <formula>NOT(ISERROR(SEARCH("Pendente",D780)))</formula>
    </cfRule>
    <cfRule type="containsText" dxfId="12766" priority="19023" operator="containsText" text="Concluído">
      <formula>NOT(ISERROR(SEARCH("Concluído",D780)))</formula>
    </cfRule>
    <cfRule type="containsText" dxfId="12765" priority="19024" operator="containsText" text="Reprogramado">
      <formula>NOT(ISERROR(SEARCH("Reprogramado",D780)))</formula>
    </cfRule>
    <cfRule type="containsText" dxfId="12764" priority="19025" operator="containsText" text="Remanejado">
      <formula>NOT(ISERROR(SEARCH("Remanejado",D780)))</formula>
    </cfRule>
    <cfRule type="containsText" dxfId="12763" priority="19026" operator="containsText" text="Cancelado">
      <formula>NOT(ISERROR(SEARCH("Cancelado",D780)))</formula>
    </cfRule>
    <cfRule type="containsText" dxfId="12762" priority="19027" operator="containsText" text="Suspensa">
      <formula>NOT(ISERROR(SEARCH("Suspensa",D780)))</formula>
    </cfRule>
    <cfRule type="containsText" dxfId="12761" priority="19028" operator="containsText" text="Pendente">
      <formula>NOT(ISERROR(SEARCH("Pendente",D780)))</formula>
    </cfRule>
    <cfRule type="containsText" dxfId="12760" priority="19029" operator="containsText" text="Concluído">
      <formula>NOT(ISERROR(SEARCH("Concluído",D780)))</formula>
    </cfRule>
    <cfRule type="containsText" dxfId="12759" priority="19030" operator="containsText" text="Reprogramado">
      <formula>NOT(ISERROR(SEARCH("Reprogramado",D780)))</formula>
    </cfRule>
    <cfRule type="containsText" dxfId="12758" priority="19031" operator="containsText" text="Remanejado">
      <formula>NOT(ISERROR(SEARCH("Remanejado",D780)))</formula>
    </cfRule>
    <cfRule type="containsText" dxfId="12757" priority="19032" operator="containsText" text="Cancelado">
      <formula>NOT(ISERROR(SEARCH("Cancelado",D780)))</formula>
    </cfRule>
    <cfRule type="containsText" dxfId="12756" priority="19033" operator="containsText" text="Suspensa">
      <formula>NOT(ISERROR(SEARCH("Suspensa",D780)))</formula>
    </cfRule>
    <cfRule type="containsText" dxfId="12755" priority="19034" operator="containsText" text="Pendente">
      <formula>NOT(ISERROR(SEARCH("Pendente",D780)))</formula>
    </cfRule>
    <cfRule type="containsText" dxfId="12754" priority="19035" operator="containsText" text="Concluído">
      <formula>NOT(ISERROR(SEARCH("Concluído",D780)))</formula>
    </cfRule>
    <cfRule type="containsText" dxfId="12753" priority="19036" operator="containsText" text="Reprogramado">
      <formula>NOT(ISERROR(SEARCH("Reprogramado",D780)))</formula>
    </cfRule>
    <cfRule type="containsText" dxfId="12752" priority="19037" operator="containsText" text="Remanejado">
      <formula>NOT(ISERROR(SEARCH("Remanejado",D780)))</formula>
    </cfRule>
    <cfRule type="containsText" dxfId="12751" priority="19038" operator="containsText" text="Cancelado">
      <formula>NOT(ISERROR(SEARCH("Cancelado",D780)))</formula>
    </cfRule>
    <cfRule type="containsText" dxfId="12750" priority="19039" operator="containsText" text="Suspensa">
      <formula>NOT(ISERROR(SEARCH("Suspensa",D780)))</formula>
    </cfRule>
    <cfRule type="containsText" dxfId="12749" priority="19040" operator="containsText" text="Pendente">
      <formula>NOT(ISERROR(SEARCH("Pendente",D780)))</formula>
    </cfRule>
    <cfRule type="containsText" dxfId="12748" priority="19041" operator="containsText" text="Concluído">
      <formula>NOT(ISERROR(SEARCH("Concluído",D780)))</formula>
    </cfRule>
    <cfRule type="containsText" dxfId="12747" priority="19042" operator="containsText" text="Reprogramado">
      <formula>NOT(ISERROR(SEARCH("Reprogramado",D780)))</formula>
    </cfRule>
    <cfRule type="containsText" dxfId="12746" priority="19043" operator="containsText" text="Remanejado">
      <formula>NOT(ISERROR(SEARCH("Remanejado",D780)))</formula>
    </cfRule>
    <cfRule type="containsText" dxfId="12745" priority="19044" operator="containsText" text="Cancelado">
      <formula>NOT(ISERROR(SEARCH("Cancelado",D780)))</formula>
    </cfRule>
    <cfRule type="containsText" dxfId="12744" priority="19045" operator="containsText" text="Suspensa">
      <formula>NOT(ISERROR(SEARCH("Suspensa",D780)))</formula>
    </cfRule>
    <cfRule type="containsText" dxfId="12743" priority="19046" operator="containsText" text="Pendente">
      <formula>NOT(ISERROR(SEARCH("Pendente",D780)))</formula>
    </cfRule>
    <cfRule type="containsText" dxfId="12742" priority="19047" operator="containsText" text="Concluído">
      <formula>NOT(ISERROR(SEARCH("Concluído",D780)))</formula>
    </cfRule>
    <cfRule type="containsText" dxfId="12741" priority="19048" operator="containsText" text="Não">
      <formula>NOT(ISERROR(SEARCH("Não",D780)))</formula>
    </cfRule>
  </conditionalFormatting>
  <conditionalFormatting sqref="D784">
    <cfRule type="containsText" dxfId="12740" priority="18158" operator="containsText" text="Reprogramado">
      <formula>NOT(ISERROR(SEARCH("Reprogramado",D784)))</formula>
    </cfRule>
    <cfRule type="containsText" dxfId="12739" priority="18159" operator="containsText" text="Remanejado">
      <formula>NOT(ISERROR(SEARCH("Remanejado",D784)))</formula>
    </cfRule>
    <cfRule type="containsText" dxfId="12738" priority="18160" operator="containsText" text="Cancelado">
      <formula>NOT(ISERROR(SEARCH("Cancelado",D784)))</formula>
    </cfRule>
    <cfRule type="containsText" dxfId="12737" priority="18161" operator="containsText" text="Suspensa">
      <formula>NOT(ISERROR(SEARCH("Suspensa",D784)))</formula>
    </cfRule>
    <cfRule type="containsText" dxfId="12736" priority="18164" operator="containsText" text="Pendente">
      <formula>NOT(ISERROR(SEARCH("Pendente",D784)))</formula>
    </cfRule>
    <cfRule type="containsText" dxfId="12735" priority="18165" operator="containsText" text="Concluído">
      <formula>NOT(ISERROR(SEARCH("Concluído",D784)))</formula>
    </cfRule>
  </conditionalFormatting>
  <conditionalFormatting sqref="D785:D793">
    <cfRule type="containsText" dxfId="12734" priority="16414" operator="containsText" text="Reprogramado">
      <formula>NOT(ISERROR(SEARCH("Reprogramado",D785)))</formula>
    </cfRule>
    <cfRule type="containsText" dxfId="12733" priority="16415" operator="containsText" text="Remanejado">
      <formula>NOT(ISERROR(SEARCH("Remanejado",D785)))</formula>
    </cfRule>
    <cfRule type="containsText" dxfId="12732" priority="16416" operator="containsText" text="Cancelado">
      <formula>NOT(ISERROR(SEARCH("Cancelado",D785)))</formula>
    </cfRule>
    <cfRule type="containsText" dxfId="12731" priority="16417" operator="containsText" text="Suspensa">
      <formula>NOT(ISERROR(SEARCH("Suspensa",D785)))</formula>
    </cfRule>
    <cfRule type="containsText" dxfId="12730" priority="16418" operator="containsText" text="Pendente">
      <formula>NOT(ISERROR(SEARCH("Pendente",D785)))</formula>
    </cfRule>
    <cfRule type="containsText" dxfId="12729" priority="16419" operator="containsText" text="Concluído">
      <formula>NOT(ISERROR(SEARCH("Concluído",D785)))</formula>
    </cfRule>
    <cfRule type="containsText" dxfId="12728" priority="16420" operator="containsText" text="Reprogramado">
      <formula>NOT(ISERROR(SEARCH("Reprogramado",D785)))</formula>
    </cfRule>
    <cfRule type="containsText" dxfId="12727" priority="16421" operator="containsText" text="Remanejado">
      <formula>NOT(ISERROR(SEARCH("Remanejado",D785)))</formula>
    </cfRule>
    <cfRule type="containsText" dxfId="12726" priority="16422" operator="containsText" text="Cancelado">
      <formula>NOT(ISERROR(SEARCH("Cancelado",D785)))</formula>
    </cfRule>
    <cfRule type="containsText" dxfId="12725" priority="16423" operator="containsText" text="Suspensa">
      <formula>NOT(ISERROR(SEARCH("Suspensa",D785)))</formula>
    </cfRule>
    <cfRule type="containsText" dxfId="12724" priority="16424" operator="containsText" text="Pendente">
      <formula>NOT(ISERROR(SEARCH("Pendente",D785)))</formula>
    </cfRule>
    <cfRule type="containsText" dxfId="12723" priority="16425" operator="containsText" text="Concluído">
      <formula>NOT(ISERROR(SEARCH("Concluído",D785)))</formula>
    </cfRule>
    <cfRule type="containsText" dxfId="12722" priority="16426" operator="containsText" text="Não">
      <formula>NOT(ISERROR(SEARCH("Não",D785)))</formula>
    </cfRule>
    <cfRule type="containsText" dxfId="12721" priority="16427" operator="containsText" text="Reprogramado">
      <formula>NOT(ISERROR(SEARCH("Reprogramado",D785)))</formula>
    </cfRule>
    <cfRule type="containsText" dxfId="12720" priority="16428" operator="containsText" text="Remanejado">
      <formula>NOT(ISERROR(SEARCH("Remanejado",D785)))</formula>
    </cfRule>
    <cfRule type="containsText" dxfId="12719" priority="16429" operator="containsText" text="Cancelado">
      <formula>NOT(ISERROR(SEARCH("Cancelado",D785)))</formula>
    </cfRule>
    <cfRule type="containsText" dxfId="12718" priority="16430" operator="containsText" text="Suspensa">
      <formula>NOT(ISERROR(SEARCH("Suspensa",D785)))</formula>
    </cfRule>
    <cfRule type="containsText" dxfId="12717" priority="16431" operator="containsText" text="Pendente">
      <formula>NOT(ISERROR(SEARCH("Pendente",D785)))</formula>
    </cfRule>
    <cfRule type="containsText" dxfId="12716" priority="16432" operator="containsText" text="Concluído">
      <formula>NOT(ISERROR(SEARCH("Concluído",D785)))</formula>
    </cfRule>
    <cfRule type="containsText" dxfId="12715" priority="16433" operator="containsText" text="Reprogramado">
      <formula>NOT(ISERROR(SEARCH("Reprogramado",D785)))</formula>
    </cfRule>
    <cfRule type="containsText" dxfId="12714" priority="16434" operator="containsText" text="Remanejado">
      <formula>NOT(ISERROR(SEARCH("Remanejado",D785)))</formula>
    </cfRule>
    <cfRule type="containsText" dxfId="12713" priority="16435" operator="containsText" text="Cancelado">
      <formula>NOT(ISERROR(SEARCH("Cancelado",D785)))</formula>
    </cfRule>
    <cfRule type="containsText" dxfId="12712" priority="16436" operator="containsText" text="Suspensa">
      <formula>NOT(ISERROR(SEARCH("Suspensa",D785)))</formula>
    </cfRule>
    <cfRule type="containsText" dxfId="12711" priority="16437" operator="containsText" text="Pendente">
      <formula>NOT(ISERROR(SEARCH("Pendente",D785)))</formula>
    </cfRule>
    <cfRule type="containsText" dxfId="12710" priority="16438" operator="containsText" text="Concluído">
      <formula>NOT(ISERROR(SEARCH("Concluído",D785)))</formula>
    </cfRule>
    <cfRule type="containsText" dxfId="12709" priority="16439" operator="containsText" text="Não">
      <formula>NOT(ISERROR(SEARCH("Não",D785)))</formula>
    </cfRule>
    <cfRule type="containsText" dxfId="12708" priority="16440" operator="containsText" text="Reprogramado">
      <formula>NOT(ISERROR(SEARCH("Reprogramado",D785)))</formula>
    </cfRule>
    <cfRule type="containsText" dxfId="12707" priority="16441" operator="containsText" text="Remanejado">
      <formula>NOT(ISERROR(SEARCH("Remanejado",D785)))</formula>
    </cfRule>
    <cfRule type="containsText" dxfId="12706" priority="16442" operator="containsText" text="Cancelado">
      <formula>NOT(ISERROR(SEARCH("Cancelado",D785)))</formula>
    </cfRule>
    <cfRule type="containsText" dxfId="12705" priority="16443" operator="containsText" text="Suspensa">
      <formula>NOT(ISERROR(SEARCH("Suspensa",D785)))</formula>
    </cfRule>
    <cfRule type="containsText" dxfId="12704" priority="16444" operator="containsText" text="Pendente">
      <formula>NOT(ISERROR(SEARCH("Pendente",D785)))</formula>
    </cfRule>
    <cfRule type="containsText" dxfId="12703" priority="16445" operator="containsText" text="Concluído">
      <formula>NOT(ISERROR(SEARCH("Concluído",D785)))</formula>
    </cfRule>
    <cfRule type="containsText" dxfId="12702" priority="16446" operator="containsText" text="Reprogramado">
      <formula>NOT(ISERROR(SEARCH("Reprogramado",D785)))</formula>
    </cfRule>
    <cfRule type="containsText" dxfId="12701" priority="16447" operator="containsText" text="Remanejado">
      <formula>NOT(ISERROR(SEARCH("Remanejado",D785)))</formula>
    </cfRule>
    <cfRule type="containsText" dxfId="12700" priority="16448" operator="containsText" text="Cancelado">
      <formula>NOT(ISERROR(SEARCH("Cancelado",D785)))</formula>
    </cfRule>
    <cfRule type="containsText" dxfId="12699" priority="16449" operator="containsText" text="Suspensa">
      <formula>NOT(ISERROR(SEARCH("Suspensa",D785)))</formula>
    </cfRule>
    <cfRule type="containsText" dxfId="12698" priority="16450" operator="containsText" text="Pendente">
      <formula>NOT(ISERROR(SEARCH("Pendente",D785)))</formula>
    </cfRule>
    <cfRule type="containsText" dxfId="12697" priority="16451" operator="containsText" text="Concluído">
      <formula>NOT(ISERROR(SEARCH("Concluído",D785)))</formula>
    </cfRule>
    <cfRule type="containsText" dxfId="12696" priority="16452" operator="containsText" text="Reprogramado">
      <formula>NOT(ISERROR(SEARCH("Reprogramado",D785)))</formula>
    </cfRule>
    <cfRule type="containsText" dxfId="12695" priority="16453" operator="containsText" text="Remanejado">
      <formula>NOT(ISERROR(SEARCH("Remanejado",D785)))</formula>
    </cfRule>
    <cfRule type="containsText" dxfId="12694" priority="16454" operator="containsText" text="Cancelado">
      <formula>NOT(ISERROR(SEARCH("Cancelado",D785)))</formula>
    </cfRule>
    <cfRule type="containsText" dxfId="12693" priority="16455" operator="containsText" text="Suspensa">
      <formula>NOT(ISERROR(SEARCH("Suspensa",D785)))</formula>
    </cfRule>
    <cfRule type="containsText" dxfId="12692" priority="16456" operator="containsText" text="Pendente">
      <formula>NOT(ISERROR(SEARCH("Pendente",D785)))</formula>
    </cfRule>
    <cfRule type="containsText" dxfId="12691" priority="16457" operator="containsText" text="Concluído">
      <formula>NOT(ISERROR(SEARCH("Concluído",D785)))</formula>
    </cfRule>
    <cfRule type="containsText" dxfId="12690" priority="16458" operator="containsText" text="Reprogramado">
      <formula>NOT(ISERROR(SEARCH("Reprogramado",D785)))</formula>
    </cfRule>
    <cfRule type="containsText" dxfId="12689" priority="16459" operator="containsText" text="Remanejado">
      <formula>NOT(ISERROR(SEARCH("Remanejado",D785)))</formula>
    </cfRule>
    <cfRule type="containsText" dxfId="12688" priority="16460" operator="containsText" text="Cancelado">
      <formula>NOT(ISERROR(SEARCH("Cancelado",D785)))</formula>
    </cfRule>
    <cfRule type="containsText" dxfId="12687" priority="16461" operator="containsText" text="Suspensa">
      <formula>NOT(ISERROR(SEARCH("Suspensa",D785)))</formula>
    </cfRule>
    <cfRule type="containsText" dxfId="12686" priority="16462" operator="containsText" text="Pendente">
      <formula>NOT(ISERROR(SEARCH("Pendente",D785)))</formula>
    </cfRule>
    <cfRule type="containsText" dxfId="12685" priority="16463" operator="containsText" text="Concluído">
      <formula>NOT(ISERROR(SEARCH("Concluído",D785)))</formula>
    </cfRule>
    <cfRule type="containsText" dxfId="12684" priority="16464" operator="containsText" text="Não">
      <formula>NOT(ISERROR(SEARCH("Não",D785)))</formula>
    </cfRule>
    <cfRule type="containsText" dxfId="12683" priority="16466" operator="containsText" text="Reprogramado">
      <formula>NOT(ISERROR(SEARCH("Reprogramado",D785)))</formula>
    </cfRule>
    <cfRule type="containsText" dxfId="12682" priority="16467" operator="containsText" text="Remanejado">
      <formula>NOT(ISERROR(SEARCH("Remanejado",D785)))</formula>
    </cfRule>
    <cfRule type="containsText" dxfId="12681" priority="16468" operator="containsText" text="Cancelado">
      <formula>NOT(ISERROR(SEARCH("Cancelado",D785)))</formula>
    </cfRule>
    <cfRule type="containsText" dxfId="12680" priority="16469" operator="containsText" text="Suspensa">
      <formula>NOT(ISERROR(SEARCH("Suspensa",D785)))</formula>
    </cfRule>
    <cfRule type="containsText" dxfId="12679" priority="16470" operator="containsText" text="Pendente">
      <formula>NOT(ISERROR(SEARCH("Pendente",D785)))</formula>
    </cfRule>
    <cfRule type="containsText" dxfId="12678" priority="16471" operator="containsText" text="Concluído">
      <formula>NOT(ISERROR(SEARCH("Concluído",D785)))</formula>
    </cfRule>
    <cfRule type="containsText" dxfId="12677" priority="16472" operator="containsText" text="Reprogramado">
      <formula>NOT(ISERROR(SEARCH("Reprogramado",D785)))</formula>
    </cfRule>
    <cfRule type="containsText" dxfId="12676" priority="16473" operator="containsText" text="Remanejado">
      <formula>NOT(ISERROR(SEARCH("Remanejado",D785)))</formula>
    </cfRule>
    <cfRule type="containsText" dxfId="12675" priority="16474" operator="containsText" text="Cancelado">
      <formula>NOT(ISERROR(SEARCH("Cancelado",D785)))</formula>
    </cfRule>
    <cfRule type="containsText" dxfId="12674" priority="16475" operator="containsText" text="Suspensa">
      <formula>NOT(ISERROR(SEARCH("Suspensa",D785)))</formula>
    </cfRule>
    <cfRule type="containsText" dxfId="12673" priority="16476" operator="containsText" text="Pendente">
      <formula>NOT(ISERROR(SEARCH("Pendente",D785)))</formula>
    </cfRule>
    <cfRule type="containsText" dxfId="12672" priority="16477" operator="containsText" text="Concluído">
      <formula>NOT(ISERROR(SEARCH("Concluído",D785)))</formula>
    </cfRule>
    <cfRule type="containsText" dxfId="12671" priority="16478" operator="containsText" text="Reprogramado">
      <formula>NOT(ISERROR(SEARCH("Reprogramado",D785)))</formula>
    </cfRule>
    <cfRule type="containsText" dxfId="12670" priority="16479" operator="containsText" text="Remanejado">
      <formula>NOT(ISERROR(SEARCH("Remanejado",D785)))</formula>
    </cfRule>
    <cfRule type="containsText" dxfId="12669" priority="16480" operator="containsText" text="Cancelado">
      <formula>NOT(ISERROR(SEARCH("Cancelado",D785)))</formula>
    </cfRule>
    <cfRule type="containsText" dxfId="12668" priority="16481" operator="containsText" text="Suspensa">
      <formula>NOT(ISERROR(SEARCH("Suspensa",D785)))</formula>
    </cfRule>
    <cfRule type="containsText" dxfId="12667" priority="16482" operator="containsText" text="Pendente">
      <formula>NOT(ISERROR(SEARCH("Pendente",D785)))</formula>
    </cfRule>
    <cfRule type="containsText" dxfId="12666" priority="16483" operator="containsText" text="Concluído">
      <formula>NOT(ISERROR(SEARCH("Concluído",D785)))</formula>
    </cfRule>
    <cfRule type="containsText" dxfId="12665" priority="16484" operator="containsText" text="Reprogramado">
      <formula>NOT(ISERROR(SEARCH("Reprogramado",D785)))</formula>
    </cfRule>
    <cfRule type="containsText" dxfId="12664" priority="16485" operator="containsText" text="Remanejado">
      <formula>NOT(ISERROR(SEARCH("Remanejado",D785)))</formula>
    </cfRule>
    <cfRule type="containsText" dxfId="12663" priority="16486" operator="containsText" text="Cancelado">
      <formula>NOT(ISERROR(SEARCH("Cancelado",D785)))</formula>
    </cfRule>
    <cfRule type="containsText" dxfId="12662" priority="16487" operator="containsText" text="Suspensa">
      <formula>NOT(ISERROR(SEARCH("Suspensa",D785)))</formula>
    </cfRule>
    <cfRule type="containsText" dxfId="12661" priority="16488" operator="containsText" text="Pendente">
      <formula>NOT(ISERROR(SEARCH("Pendente",D785)))</formula>
    </cfRule>
    <cfRule type="containsText" dxfId="12660" priority="16489" operator="containsText" text="Concluído">
      <formula>NOT(ISERROR(SEARCH("Concluído",D785)))</formula>
    </cfRule>
    <cfRule type="containsText" dxfId="12659" priority="16490" operator="containsText" text="Reprogramado">
      <formula>NOT(ISERROR(SEARCH("Reprogramado",D785)))</formula>
    </cfRule>
    <cfRule type="containsText" dxfId="12658" priority="16491" operator="containsText" text="Remanejado">
      <formula>NOT(ISERROR(SEARCH("Remanejado",D785)))</formula>
    </cfRule>
    <cfRule type="containsText" dxfId="12657" priority="16492" operator="containsText" text="Cancelado">
      <formula>NOT(ISERROR(SEARCH("Cancelado",D785)))</formula>
    </cfRule>
    <cfRule type="containsText" dxfId="12656" priority="16493" operator="containsText" text="Suspensa">
      <formula>NOT(ISERROR(SEARCH("Suspensa",D785)))</formula>
    </cfRule>
    <cfRule type="containsText" dxfId="12655" priority="16494" operator="containsText" text="Pendente">
      <formula>NOT(ISERROR(SEARCH("Pendente",D785)))</formula>
    </cfRule>
    <cfRule type="containsText" dxfId="12654" priority="16495" operator="containsText" text="Concluído">
      <formula>NOT(ISERROR(SEARCH("Concluído",D785)))</formula>
    </cfRule>
    <cfRule type="containsText" dxfId="12653" priority="16496" operator="containsText" text="Não">
      <formula>NOT(ISERROR(SEARCH("Não",D785)))</formula>
    </cfRule>
    <cfRule type="containsText" dxfId="12652" priority="16498" operator="containsText" text="Reprogramado">
      <formula>NOT(ISERROR(SEARCH("Reprogramado",D785)))</formula>
    </cfRule>
    <cfRule type="containsText" dxfId="12651" priority="16499" operator="containsText" text="Remanejado">
      <formula>NOT(ISERROR(SEARCH("Remanejado",D785)))</formula>
    </cfRule>
    <cfRule type="containsText" dxfId="12650" priority="16500" operator="containsText" text="Cancelado">
      <formula>NOT(ISERROR(SEARCH("Cancelado",D785)))</formula>
    </cfRule>
    <cfRule type="containsText" dxfId="12649" priority="16501" operator="containsText" text="Suspensa">
      <formula>NOT(ISERROR(SEARCH("Suspensa",D785)))</formula>
    </cfRule>
    <cfRule type="containsText" dxfId="12648" priority="16502" operator="containsText" text="Pendente">
      <formula>NOT(ISERROR(SEARCH("Pendente",D785)))</formula>
    </cfRule>
    <cfRule type="containsText" dxfId="12647" priority="16503" operator="containsText" text="Concluído">
      <formula>NOT(ISERROR(SEARCH("Concluído",D785)))</formula>
    </cfRule>
    <cfRule type="containsText" dxfId="12646" priority="16504" operator="containsText" text="Reprogramado">
      <formula>NOT(ISERROR(SEARCH("Reprogramado",D785)))</formula>
    </cfRule>
    <cfRule type="containsText" dxfId="12645" priority="16505" operator="containsText" text="Remanejado">
      <formula>NOT(ISERROR(SEARCH("Remanejado",D785)))</formula>
    </cfRule>
    <cfRule type="containsText" dxfId="12644" priority="16506" operator="containsText" text="Cancelado">
      <formula>NOT(ISERROR(SEARCH("Cancelado",D785)))</formula>
    </cfRule>
    <cfRule type="containsText" dxfId="12643" priority="16507" operator="containsText" text="Suspensa">
      <formula>NOT(ISERROR(SEARCH("Suspensa",D785)))</formula>
    </cfRule>
    <cfRule type="containsText" dxfId="12642" priority="16508" operator="containsText" text="Pendente">
      <formula>NOT(ISERROR(SEARCH("Pendente",D785)))</formula>
    </cfRule>
    <cfRule type="containsText" dxfId="12641" priority="16509" operator="containsText" text="Concluído">
      <formula>NOT(ISERROR(SEARCH("Concluído",D785)))</formula>
    </cfRule>
    <cfRule type="containsText" dxfId="12640" priority="16510" operator="containsText" text="Não">
      <formula>NOT(ISERROR(SEARCH("Não",D785)))</formula>
    </cfRule>
    <cfRule type="containsText" dxfId="12639" priority="16511" operator="containsText" text="Reprogramado">
      <formula>NOT(ISERROR(SEARCH("Reprogramado",D785)))</formula>
    </cfRule>
    <cfRule type="containsText" dxfId="12638" priority="16512" operator="containsText" text="Remanejado">
      <formula>NOT(ISERROR(SEARCH("Remanejado",D785)))</formula>
    </cfRule>
    <cfRule type="containsText" dxfId="12637" priority="16513" operator="containsText" text="Cancelado">
      <formula>NOT(ISERROR(SEARCH("Cancelado",D785)))</formula>
    </cfRule>
    <cfRule type="containsText" dxfId="12636" priority="16514" operator="containsText" text="Suspensa">
      <formula>NOT(ISERROR(SEARCH("Suspensa",D785)))</formula>
    </cfRule>
    <cfRule type="containsText" dxfId="12635" priority="16515" operator="containsText" text="Pendente">
      <formula>NOT(ISERROR(SEARCH("Pendente",D785)))</formula>
    </cfRule>
    <cfRule type="containsText" dxfId="12634" priority="16516" operator="containsText" text="Concluído">
      <formula>NOT(ISERROR(SEARCH("Concluído",D785)))</formula>
    </cfRule>
    <cfRule type="containsText" dxfId="12633" priority="16517" operator="containsText" text="Reprogramado">
      <formula>NOT(ISERROR(SEARCH("Reprogramado",D785)))</formula>
    </cfRule>
    <cfRule type="containsText" dxfId="12632" priority="16518" operator="containsText" text="Remanejado">
      <formula>NOT(ISERROR(SEARCH("Remanejado",D785)))</formula>
    </cfRule>
    <cfRule type="containsText" dxfId="12631" priority="16519" operator="containsText" text="Cancelado">
      <formula>NOT(ISERROR(SEARCH("Cancelado",D785)))</formula>
    </cfRule>
    <cfRule type="containsText" dxfId="12630" priority="16520" operator="containsText" text="Suspensa">
      <formula>NOT(ISERROR(SEARCH("Suspensa",D785)))</formula>
    </cfRule>
    <cfRule type="containsText" dxfId="12629" priority="16521" operator="containsText" text="Pendente">
      <formula>NOT(ISERROR(SEARCH("Pendente",D785)))</formula>
    </cfRule>
    <cfRule type="containsText" dxfId="12628" priority="16522" operator="containsText" text="Concluído">
      <formula>NOT(ISERROR(SEARCH("Concluído",D785)))</formula>
    </cfRule>
    <cfRule type="containsText" dxfId="12627" priority="16523" operator="containsText" text="Não">
      <formula>NOT(ISERROR(SEARCH("Não",D785)))</formula>
    </cfRule>
    <cfRule type="containsText" dxfId="12626" priority="16524" operator="containsText" text="Reprogramado">
      <formula>NOT(ISERROR(SEARCH("Reprogramado",D785)))</formula>
    </cfRule>
    <cfRule type="containsText" dxfId="12625" priority="16525" operator="containsText" text="Remanejado">
      <formula>NOT(ISERROR(SEARCH("Remanejado",D785)))</formula>
    </cfRule>
    <cfRule type="containsText" dxfId="12624" priority="16526" operator="containsText" text="Cancelado">
      <formula>NOT(ISERROR(SEARCH("Cancelado",D785)))</formula>
    </cfRule>
    <cfRule type="containsText" dxfId="12623" priority="16527" operator="containsText" text="Suspensa">
      <formula>NOT(ISERROR(SEARCH("Suspensa",D785)))</formula>
    </cfRule>
    <cfRule type="containsText" dxfId="12622" priority="16528" operator="containsText" text="Pendente">
      <formula>NOT(ISERROR(SEARCH("Pendente",D785)))</formula>
    </cfRule>
    <cfRule type="containsText" dxfId="12621" priority="16529" operator="containsText" text="Concluído">
      <formula>NOT(ISERROR(SEARCH("Concluído",D785)))</formula>
    </cfRule>
    <cfRule type="containsText" dxfId="12620" priority="16530" operator="containsText" text="Reprogramado">
      <formula>NOT(ISERROR(SEARCH("Reprogramado",D785)))</formula>
    </cfRule>
    <cfRule type="containsText" dxfId="12619" priority="16531" operator="containsText" text="Remanejado">
      <formula>NOT(ISERROR(SEARCH("Remanejado",D785)))</formula>
    </cfRule>
    <cfRule type="containsText" dxfId="12618" priority="16532" operator="containsText" text="Cancelado">
      <formula>NOT(ISERROR(SEARCH("Cancelado",D785)))</formula>
    </cfRule>
    <cfRule type="containsText" dxfId="12617" priority="16533" operator="containsText" text="Suspensa">
      <formula>NOT(ISERROR(SEARCH("Suspensa",D785)))</formula>
    </cfRule>
    <cfRule type="containsText" dxfId="12616" priority="16534" operator="containsText" text="Pendente">
      <formula>NOT(ISERROR(SEARCH("Pendente",D785)))</formula>
    </cfRule>
    <cfRule type="containsText" dxfId="12615" priority="16535" operator="containsText" text="Concluído">
      <formula>NOT(ISERROR(SEARCH("Concluído",D785)))</formula>
    </cfRule>
    <cfRule type="containsText" dxfId="12614" priority="16536" operator="containsText" text="Reprogramado">
      <formula>NOT(ISERROR(SEARCH("Reprogramado",D785)))</formula>
    </cfRule>
    <cfRule type="containsText" dxfId="12613" priority="16537" operator="containsText" text="Remanejado">
      <formula>NOT(ISERROR(SEARCH("Remanejado",D785)))</formula>
    </cfRule>
    <cfRule type="containsText" dxfId="12612" priority="16538" operator="containsText" text="Cancelado">
      <formula>NOT(ISERROR(SEARCH("Cancelado",D785)))</formula>
    </cfRule>
    <cfRule type="containsText" dxfId="12611" priority="16539" operator="containsText" text="Suspensa">
      <formula>NOT(ISERROR(SEARCH("Suspensa",D785)))</formula>
    </cfRule>
    <cfRule type="containsText" dxfId="12610" priority="16540" operator="containsText" text="Pendente">
      <formula>NOT(ISERROR(SEARCH("Pendente",D785)))</formula>
    </cfRule>
    <cfRule type="containsText" dxfId="12609" priority="16541" operator="containsText" text="Concluído">
      <formula>NOT(ISERROR(SEARCH("Concluído",D785)))</formula>
    </cfRule>
    <cfRule type="containsText" dxfId="12608" priority="16542" operator="containsText" text="Reprogramado">
      <formula>NOT(ISERROR(SEARCH("Reprogramado",D785)))</formula>
    </cfRule>
    <cfRule type="containsText" dxfId="12607" priority="16543" operator="containsText" text="Remanejado">
      <formula>NOT(ISERROR(SEARCH("Remanejado",D785)))</formula>
    </cfRule>
    <cfRule type="containsText" dxfId="12606" priority="16544" operator="containsText" text="Cancelado">
      <formula>NOT(ISERROR(SEARCH("Cancelado",D785)))</formula>
    </cfRule>
    <cfRule type="containsText" dxfId="12605" priority="16545" operator="containsText" text="Suspensa">
      <formula>NOT(ISERROR(SEARCH("Suspensa",D785)))</formula>
    </cfRule>
    <cfRule type="containsText" dxfId="12604" priority="16546" operator="containsText" text="Pendente">
      <formula>NOT(ISERROR(SEARCH("Pendente",D785)))</formula>
    </cfRule>
    <cfRule type="containsText" dxfId="12603" priority="16547" operator="containsText" text="Concluído">
      <formula>NOT(ISERROR(SEARCH("Concluído",D785)))</formula>
    </cfRule>
    <cfRule type="containsText" dxfId="12602" priority="16548" operator="containsText" text="Não">
      <formula>NOT(ISERROR(SEARCH("Não",D785)))</formula>
    </cfRule>
    <cfRule type="containsText" dxfId="12601" priority="16550" operator="containsText" text="Reprogramado">
      <formula>NOT(ISERROR(SEARCH("Reprogramado",D785)))</formula>
    </cfRule>
    <cfRule type="containsText" dxfId="12600" priority="16551" operator="containsText" text="Remanejado">
      <formula>NOT(ISERROR(SEARCH("Remanejado",D785)))</formula>
    </cfRule>
    <cfRule type="containsText" dxfId="12599" priority="16552" operator="containsText" text="Cancelado">
      <formula>NOT(ISERROR(SEARCH("Cancelado",D785)))</formula>
    </cfRule>
    <cfRule type="containsText" dxfId="12598" priority="16553" operator="containsText" text="Suspensa">
      <formula>NOT(ISERROR(SEARCH("Suspensa",D785)))</formula>
    </cfRule>
    <cfRule type="containsText" dxfId="12597" priority="16554" operator="containsText" text="Pendente">
      <formula>NOT(ISERROR(SEARCH("Pendente",D785)))</formula>
    </cfRule>
    <cfRule type="containsText" dxfId="12596" priority="16555" operator="containsText" text="Concluído">
      <formula>NOT(ISERROR(SEARCH("Concluído",D785)))</formula>
    </cfRule>
    <cfRule type="containsText" dxfId="12595" priority="16556" operator="containsText" text="Reprogramado">
      <formula>NOT(ISERROR(SEARCH("Reprogramado",D785)))</formula>
    </cfRule>
    <cfRule type="containsText" dxfId="12594" priority="16557" operator="containsText" text="Remanejado">
      <formula>NOT(ISERROR(SEARCH("Remanejado",D785)))</formula>
    </cfRule>
    <cfRule type="containsText" dxfId="12593" priority="16558" operator="containsText" text="Cancelado">
      <formula>NOT(ISERROR(SEARCH("Cancelado",D785)))</formula>
    </cfRule>
    <cfRule type="containsText" dxfId="12592" priority="16559" operator="containsText" text="Suspensa">
      <formula>NOT(ISERROR(SEARCH("Suspensa",D785)))</formula>
    </cfRule>
    <cfRule type="containsText" dxfId="12591" priority="16560" operator="containsText" text="Pendente">
      <formula>NOT(ISERROR(SEARCH("Pendente",D785)))</formula>
    </cfRule>
    <cfRule type="containsText" dxfId="12590" priority="16561" operator="containsText" text="Concluído">
      <formula>NOT(ISERROR(SEARCH("Concluído",D785)))</formula>
    </cfRule>
    <cfRule type="containsText" dxfId="12589" priority="16562" operator="containsText" text="Não">
      <formula>NOT(ISERROR(SEARCH("Não",D785)))</formula>
    </cfRule>
    <cfRule type="containsText" dxfId="12588" priority="16563" operator="containsText" text="Reprogramado">
      <formula>NOT(ISERROR(SEARCH("Reprogramado",D785)))</formula>
    </cfRule>
    <cfRule type="containsText" dxfId="12587" priority="16564" operator="containsText" text="Remanejado">
      <formula>NOT(ISERROR(SEARCH("Remanejado",D785)))</formula>
    </cfRule>
    <cfRule type="containsText" dxfId="12586" priority="16565" operator="containsText" text="Cancelado">
      <formula>NOT(ISERROR(SEARCH("Cancelado",D785)))</formula>
    </cfRule>
    <cfRule type="containsText" dxfId="12585" priority="16566" operator="containsText" text="Suspensa">
      <formula>NOT(ISERROR(SEARCH("Suspensa",D785)))</formula>
    </cfRule>
    <cfRule type="containsText" dxfId="12584" priority="16567" operator="containsText" text="Pendente">
      <formula>NOT(ISERROR(SEARCH("Pendente",D785)))</formula>
    </cfRule>
    <cfRule type="containsText" dxfId="12583" priority="16568" operator="containsText" text="Concluído">
      <formula>NOT(ISERROR(SEARCH("Concluído",D785)))</formula>
    </cfRule>
    <cfRule type="containsText" dxfId="12582" priority="16569" operator="containsText" text="Reprogramado">
      <formula>NOT(ISERROR(SEARCH("Reprogramado",D785)))</formula>
    </cfRule>
    <cfRule type="containsText" dxfId="12581" priority="16570" operator="containsText" text="Remanejado">
      <formula>NOT(ISERROR(SEARCH("Remanejado",D785)))</formula>
    </cfRule>
    <cfRule type="containsText" dxfId="12580" priority="16571" operator="containsText" text="Cancelado">
      <formula>NOT(ISERROR(SEARCH("Cancelado",D785)))</formula>
    </cfRule>
    <cfRule type="containsText" dxfId="12579" priority="16572" operator="containsText" text="Suspensa">
      <formula>NOT(ISERROR(SEARCH("Suspensa",D785)))</formula>
    </cfRule>
    <cfRule type="containsText" dxfId="12578" priority="16573" operator="containsText" text="Pendente">
      <formula>NOT(ISERROR(SEARCH("Pendente",D785)))</formula>
    </cfRule>
    <cfRule type="containsText" dxfId="12577" priority="16574" operator="containsText" text="Concluído">
      <formula>NOT(ISERROR(SEARCH("Concluído",D785)))</formula>
    </cfRule>
    <cfRule type="containsText" dxfId="12576" priority="16575" operator="containsText" text="Não">
      <formula>NOT(ISERROR(SEARCH("Não",D785)))</formula>
    </cfRule>
    <cfRule type="containsText" dxfId="12575" priority="16576" operator="containsText" text="Reprogramado">
      <formula>NOT(ISERROR(SEARCH("Reprogramado",D785)))</formula>
    </cfRule>
    <cfRule type="containsText" dxfId="12574" priority="16577" operator="containsText" text="Remanejado">
      <formula>NOT(ISERROR(SEARCH("Remanejado",D785)))</formula>
    </cfRule>
    <cfRule type="containsText" dxfId="12573" priority="16578" operator="containsText" text="Cancelado">
      <formula>NOT(ISERROR(SEARCH("Cancelado",D785)))</formula>
    </cfRule>
    <cfRule type="containsText" dxfId="12572" priority="16579" operator="containsText" text="Suspensa">
      <formula>NOT(ISERROR(SEARCH("Suspensa",D785)))</formula>
    </cfRule>
    <cfRule type="containsText" dxfId="12571" priority="16580" operator="containsText" text="Pendente">
      <formula>NOT(ISERROR(SEARCH("Pendente",D785)))</formula>
    </cfRule>
    <cfRule type="containsText" dxfId="12570" priority="16581" operator="containsText" text="Concluído">
      <formula>NOT(ISERROR(SEARCH("Concluído",D785)))</formula>
    </cfRule>
    <cfRule type="containsText" dxfId="12569" priority="16582" operator="containsText" text="Reprogramado">
      <formula>NOT(ISERROR(SEARCH("Reprogramado",D785)))</formula>
    </cfRule>
    <cfRule type="containsText" dxfId="12568" priority="16583" operator="containsText" text="Remanejado">
      <formula>NOT(ISERROR(SEARCH("Remanejado",D785)))</formula>
    </cfRule>
    <cfRule type="containsText" dxfId="12567" priority="16584" operator="containsText" text="Cancelado">
      <formula>NOT(ISERROR(SEARCH("Cancelado",D785)))</formula>
    </cfRule>
    <cfRule type="containsText" dxfId="12566" priority="16585" operator="containsText" text="Suspensa">
      <formula>NOT(ISERROR(SEARCH("Suspensa",D785)))</formula>
    </cfRule>
    <cfRule type="containsText" dxfId="12565" priority="16586" operator="containsText" text="Pendente">
      <formula>NOT(ISERROR(SEARCH("Pendente",D785)))</formula>
    </cfRule>
    <cfRule type="containsText" dxfId="12564" priority="16587" operator="containsText" text="Concluído">
      <formula>NOT(ISERROR(SEARCH("Concluído",D785)))</formula>
    </cfRule>
    <cfRule type="containsText" dxfId="12563" priority="16588" operator="containsText" text="Reprogramado">
      <formula>NOT(ISERROR(SEARCH("Reprogramado",D785)))</formula>
    </cfRule>
    <cfRule type="containsText" dxfId="12562" priority="16589" operator="containsText" text="Remanejado">
      <formula>NOT(ISERROR(SEARCH("Remanejado",D785)))</formula>
    </cfRule>
    <cfRule type="containsText" dxfId="12561" priority="16590" operator="containsText" text="Cancelado">
      <formula>NOT(ISERROR(SEARCH("Cancelado",D785)))</formula>
    </cfRule>
    <cfRule type="containsText" dxfId="12560" priority="16591" operator="containsText" text="Suspensa">
      <formula>NOT(ISERROR(SEARCH("Suspensa",D785)))</formula>
    </cfRule>
    <cfRule type="containsText" dxfId="12559" priority="16592" operator="containsText" text="Pendente">
      <formula>NOT(ISERROR(SEARCH("Pendente",D785)))</formula>
    </cfRule>
    <cfRule type="containsText" dxfId="12558" priority="16593" operator="containsText" text="Concluído">
      <formula>NOT(ISERROR(SEARCH("Concluído",D785)))</formula>
    </cfRule>
    <cfRule type="containsText" dxfId="12557" priority="16594" operator="containsText" text="Reprogramado">
      <formula>NOT(ISERROR(SEARCH("Reprogramado",D785)))</formula>
    </cfRule>
    <cfRule type="containsText" dxfId="12556" priority="16595" operator="containsText" text="Remanejado">
      <formula>NOT(ISERROR(SEARCH("Remanejado",D785)))</formula>
    </cfRule>
    <cfRule type="containsText" dxfId="12555" priority="16596" operator="containsText" text="Cancelado">
      <formula>NOT(ISERROR(SEARCH("Cancelado",D785)))</formula>
    </cfRule>
    <cfRule type="containsText" dxfId="12554" priority="16597" operator="containsText" text="Suspensa">
      <formula>NOT(ISERROR(SEARCH("Suspensa",D785)))</formula>
    </cfRule>
    <cfRule type="containsText" dxfId="12553" priority="16598" operator="containsText" text="Pendente">
      <formula>NOT(ISERROR(SEARCH("Pendente",D785)))</formula>
    </cfRule>
    <cfRule type="containsText" dxfId="12552" priority="16599" operator="containsText" text="Concluído">
      <formula>NOT(ISERROR(SEARCH("Concluído",D785)))</formula>
    </cfRule>
    <cfRule type="containsText" dxfId="12551" priority="16600" operator="containsText" text="Não">
      <formula>NOT(ISERROR(SEARCH("Não",D785)))</formula>
    </cfRule>
    <cfRule type="containsText" dxfId="12550" priority="16602" operator="containsText" text="Reprogramado">
      <formula>NOT(ISERROR(SEARCH("Reprogramado",D785)))</formula>
    </cfRule>
    <cfRule type="containsText" dxfId="12549" priority="16603" operator="containsText" text="Remanejado">
      <formula>NOT(ISERROR(SEARCH("Remanejado",D785)))</formula>
    </cfRule>
    <cfRule type="containsText" dxfId="12548" priority="16604" operator="containsText" text="Cancelado">
      <formula>NOT(ISERROR(SEARCH("Cancelado",D785)))</formula>
    </cfRule>
    <cfRule type="containsText" dxfId="12547" priority="16605" operator="containsText" text="Suspensa">
      <formula>NOT(ISERROR(SEARCH("Suspensa",D785)))</formula>
    </cfRule>
    <cfRule type="containsText" dxfId="12546" priority="16606" operator="containsText" text="Pendente">
      <formula>NOT(ISERROR(SEARCH("Pendente",D785)))</formula>
    </cfRule>
    <cfRule type="containsText" dxfId="12545" priority="16607" operator="containsText" text="Concluído">
      <formula>NOT(ISERROR(SEARCH("Concluído",D785)))</formula>
    </cfRule>
    <cfRule type="containsText" dxfId="12544" priority="16608" operator="containsText" text="Reprogramado">
      <formula>NOT(ISERROR(SEARCH("Reprogramado",D785)))</formula>
    </cfRule>
    <cfRule type="containsText" dxfId="12543" priority="16609" operator="containsText" text="Remanejado">
      <formula>NOT(ISERROR(SEARCH("Remanejado",D785)))</formula>
    </cfRule>
    <cfRule type="containsText" dxfId="12542" priority="16610" operator="containsText" text="Cancelado">
      <formula>NOT(ISERROR(SEARCH("Cancelado",D785)))</formula>
    </cfRule>
    <cfRule type="containsText" dxfId="12541" priority="16611" operator="containsText" text="Suspensa">
      <formula>NOT(ISERROR(SEARCH("Suspensa",D785)))</formula>
    </cfRule>
    <cfRule type="containsText" dxfId="12540" priority="16612" operator="containsText" text="Pendente">
      <formula>NOT(ISERROR(SEARCH("Pendente",D785)))</formula>
    </cfRule>
    <cfRule type="containsText" dxfId="12539" priority="16613" operator="containsText" text="Concluído">
      <formula>NOT(ISERROR(SEARCH("Concluído",D785)))</formula>
    </cfRule>
    <cfRule type="containsText" dxfId="12538" priority="16614" operator="containsText" text="Reprogramado">
      <formula>NOT(ISERROR(SEARCH("Reprogramado",D785)))</formula>
    </cfRule>
    <cfRule type="containsText" dxfId="12537" priority="16615" operator="containsText" text="Remanejado">
      <formula>NOT(ISERROR(SEARCH("Remanejado",D785)))</formula>
    </cfRule>
    <cfRule type="containsText" dxfId="12536" priority="16616" operator="containsText" text="Cancelado">
      <formula>NOT(ISERROR(SEARCH("Cancelado",D785)))</formula>
    </cfRule>
    <cfRule type="containsText" dxfId="12535" priority="16617" operator="containsText" text="Suspensa">
      <formula>NOT(ISERROR(SEARCH("Suspensa",D785)))</formula>
    </cfRule>
    <cfRule type="containsText" dxfId="12534" priority="16618" operator="containsText" text="Pendente">
      <formula>NOT(ISERROR(SEARCH("Pendente",D785)))</formula>
    </cfRule>
    <cfRule type="containsText" dxfId="12533" priority="16619" operator="containsText" text="Concluído">
      <formula>NOT(ISERROR(SEARCH("Concluído",D785)))</formula>
    </cfRule>
    <cfRule type="containsText" dxfId="12532" priority="16620" operator="containsText" text="Reprogramado">
      <formula>NOT(ISERROR(SEARCH("Reprogramado",D785)))</formula>
    </cfRule>
    <cfRule type="containsText" dxfId="12531" priority="16621" operator="containsText" text="Remanejado">
      <formula>NOT(ISERROR(SEARCH("Remanejado",D785)))</formula>
    </cfRule>
    <cfRule type="containsText" dxfId="12530" priority="16622" operator="containsText" text="Cancelado">
      <formula>NOT(ISERROR(SEARCH("Cancelado",D785)))</formula>
    </cfRule>
    <cfRule type="containsText" dxfId="12529" priority="16623" operator="containsText" text="Suspensa">
      <formula>NOT(ISERROR(SEARCH("Suspensa",D785)))</formula>
    </cfRule>
    <cfRule type="containsText" dxfId="12528" priority="16624" operator="containsText" text="Pendente">
      <formula>NOT(ISERROR(SEARCH("Pendente",D785)))</formula>
    </cfRule>
    <cfRule type="containsText" dxfId="12527" priority="16625" operator="containsText" text="Concluído">
      <formula>NOT(ISERROR(SEARCH("Concluído",D785)))</formula>
    </cfRule>
    <cfRule type="containsText" dxfId="12526" priority="16626" operator="containsText" text="Reprogramado">
      <formula>NOT(ISERROR(SEARCH("Reprogramado",D785)))</formula>
    </cfRule>
    <cfRule type="containsText" dxfId="12525" priority="16627" operator="containsText" text="Remanejado">
      <formula>NOT(ISERROR(SEARCH("Remanejado",D785)))</formula>
    </cfRule>
    <cfRule type="containsText" dxfId="12524" priority="16628" operator="containsText" text="Cancelado">
      <formula>NOT(ISERROR(SEARCH("Cancelado",D785)))</formula>
    </cfRule>
    <cfRule type="containsText" dxfId="12523" priority="16629" operator="containsText" text="Suspensa">
      <formula>NOT(ISERROR(SEARCH("Suspensa",D785)))</formula>
    </cfRule>
    <cfRule type="containsText" dxfId="12522" priority="16630" operator="containsText" text="Pendente">
      <formula>NOT(ISERROR(SEARCH("Pendente",D785)))</formula>
    </cfRule>
    <cfRule type="containsText" dxfId="12521" priority="16631" operator="containsText" text="Concluído">
      <formula>NOT(ISERROR(SEARCH("Concluído",D785)))</formula>
    </cfRule>
    <cfRule type="containsText" dxfId="12520" priority="16632" operator="containsText" text="Não">
      <formula>NOT(ISERROR(SEARCH("Não",D785)))</formula>
    </cfRule>
    <cfRule type="containsText" dxfId="12519" priority="16634" operator="containsText" text="Reprogramado">
      <formula>NOT(ISERROR(SEARCH("Reprogramado",D785)))</formula>
    </cfRule>
    <cfRule type="containsText" dxfId="12518" priority="16635" operator="containsText" text="Remanejado">
      <formula>NOT(ISERROR(SEARCH("Remanejado",D785)))</formula>
    </cfRule>
    <cfRule type="containsText" dxfId="12517" priority="16636" operator="containsText" text="Cancelado">
      <formula>NOT(ISERROR(SEARCH("Cancelado",D785)))</formula>
    </cfRule>
    <cfRule type="containsText" dxfId="12516" priority="16637" operator="containsText" text="Suspensa">
      <formula>NOT(ISERROR(SEARCH("Suspensa",D785)))</formula>
    </cfRule>
    <cfRule type="containsText" dxfId="12515" priority="16638" operator="containsText" text="Pendente">
      <formula>NOT(ISERROR(SEARCH("Pendente",D785)))</formula>
    </cfRule>
    <cfRule type="containsText" dxfId="12514" priority="16639" operator="containsText" text="Concluído">
      <formula>NOT(ISERROR(SEARCH("Concluído",D785)))</formula>
    </cfRule>
    <cfRule type="containsText" dxfId="12513" priority="16640" operator="containsText" text="Reprogramado">
      <formula>NOT(ISERROR(SEARCH("Reprogramado",D785)))</formula>
    </cfRule>
    <cfRule type="containsText" dxfId="12512" priority="16641" operator="containsText" text="Remanejado">
      <formula>NOT(ISERROR(SEARCH("Remanejado",D785)))</formula>
    </cfRule>
    <cfRule type="containsText" dxfId="12511" priority="16642" operator="containsText" text="Cancelado">
      <formula>NOT(ISERROR(SEARCH("Cancelado",D785)))</formula>
    </cfRule>
    <cfRule type="containsText" dxfId="12510" priority="16643" operator="containsText" text="Suspensa">
      <formula>NOT(ISERROR(SEARCH("Suspensa",D785)))</formula>
    </cfRule>
    <cfRule type="containsText" dxfId="12509" priority="16644" operator="containsText" text="Pendente">
      <formula>NOT(ISERROR(SEARCH("Pendente",D785)))</formula>
    </cfRule>
    <cfRule type="containsText" dxfId="12508" priority="16645" operator="containsText" text="Concluído">
      <formula>NOT(ISERROR(SEARCH("Concluído",D785)))</formula>
    </cfRule>
    <cfRule type="containsText" dxfId="12507" priority="16646" operator="containsText" text="Reprogramado">
      <formula>NOT(ISERROR(SEARCH("Reprogramado",D785)))</formula>
    </cfRule>
    <cfRule type="containsText" dxfId="12506" priority="16647" operator="containsText" text="Remanejado">
      <formula>NOT(ISERROR(SEARCH("Remanejado",D785)))</formula>
    </cfRule>
    <cfRule type="containsText" dxfId="12505" priority="16648" operator="containsText" text="Cancelado">
      <formula>NOT(ISERROR(SEARCH("Cancelado",D785)))</formula>
    </cfRule>
    <cfRule type="containsText" dxfId="12504" priority="16649" operator="containsText" text="Suspensa">
      <formula>NOT(ISERROR(SEARCH("Suspensa",D785)))</formula>
    </cfRule>
    <cfRule type="containsText" dxfId="12503" priority="16650" operator="containsText" text="Pendente">
      <formula>NOT(ISERROR(SEARCH("Pendente",D785)))</formula>
    </cfRule>
    <cfRule type="containsText" dxfId="12502" priority="16651" operator="containsText" text="Concluído">
      <formula>NOT(ISERROR(SEARCH("Concluído",D785)))</formula>
    </cfRule>
    <cfRule type="containsText" dxfId="12501" priority="16652" operator="containsText" text="Reprogramado">
      <formula>NOT(ISERROR(SEARCH("Reprogramado",D785)))</formula>
    </cfRule>
    <cfRule type="containsText" dxfId="12500" priority="16653" operator="containsText" text="Remanejado">
      <formula>NOT(ISERROR(SEARCH("Remanejado",D785)))</formula>
    </cfRule>
    <cfRule type="containsText" dxfId="12499" priority="16654" operator="containsText" text="Cancelado">
      <formula>NOT(ISERROR(SEARCH("Cancelado",D785)))</formula>
    </cfRule>
    <cfRule type="containsText" dxfId="12498" priority="16655" operator="containsText" text="Suspensa">
      <formula>NOT(ISERROR(SEARCH("Suspensa",D785)))</formula>
    </cfRule>
    <cfRule type="containsText" dxfId="12497" priority="16656" operator="containsText" text="Pendente">
      <formula>NOT(ISERROR(SEARCH("Pendente",D785)))</formula>
    </cfRule>
    <cfRule type="containsText" dxfId="12496" priority="16657" operator="containsText" text="Concluído">
      <formula>NOT(ISERROR(SEARCH("Concluído",D785)))</formula>
    </cfRule>
    <cfRule type="containsText" dxfId="12495" priority="16658" operator="containsText" text="Reprogramado">
      <formula>NOT(ISERROR(SEARCH("Reprogramado",D785)))</formula>
    </cfRule>
    <cfRule type="containsText" dxfId="12494" priority="16659" operator="containsText" text="Remanejado">
      <formula>NOT(ISERROR(SEARCH("Remanejado",D785)))</formula>
    </cfRule>
    <cfRule type="containsText" dxfId="12493" priority="16660" operator="containsText" text="Cancelado">
      <formula>NOT(ISERROR(SEARCH("Cancelado",D785)))</formula>
    </cfRule>
    <cfRule type="containsText" dxfId="12492" priority="16661" operator="containsText" text="Suspensa">
      <formula>NOT(ISERROR(SEARCH("Suspensa",D785)))</formula>
    </cfRule>
    <cfRule type="containsText" dxfId="12491" priority="16662" operator="containsText" text="Pendente">
      <formula>NOT(ISERROR(SEARCH("Pendente",D785)))</formula>
    </cfRule>
    <cfRule type="containsText" dxfId="12490" priority="16663" operator="containsText" text="Concluído">
      <formula>NOT(ISERROR(SEARCH("Concluído",D785)))</formula>
    </cfRule>
    <cfRule type="containsText" dxfId="12489" priority="16664" operator="containsText" text="Reprogramado">
      <formula>NOT(ISERROR(SEARCH("Reprogramado",D785)))</formula>
    </cfRule>
    <cfRule type="containsText" dxfId="12488" priority="16665" operator="containsText" text="Remanejado">
      <formula>NOT(ISERROR(SEARCH("Remanejado",D785)))</formula>
    </cfRule>
    <cfRule type="containsText" dxfId="12487" priority="16666" operator="containsText" text="Cancelado">
      <formula>NOT(ISERROR(SEARCH("Cancelado",D785)))</formula>
    </cfRule>
    <cfRule type="containsText" dxfId="12486" priority="16667" operator="containsText" text="Suspensa">
      <formula>NOT(ISERROR(SEARCH("Suspensa",D785)))</formula>
    </cfRule>
    <cfRule type="containsText" dxfId="12485" priority="16668" operator="containsText" text="Pendente">
      <formula>NOT(ISERROR(SEARCH("Pendente",D785)))</formula>
    </cfRule>
    <cfRule type="containsText" dxfId="12484" priority="16669" operator="containsText" text="Concluído">
      <formula>NOT(ISERROR(SEARCH("Concluído",D785)))</formula>
    </cfRule>
    <cfRule type="containsText" dxfId="12483" priority="16670" operator="containsText" text="Reprogramado">
      <formula>NOT(ISERROR(SEARCH("Reprogramado",D785)))</formula>
    </cfRule>
    <cfRule type="containsText" dxfId="12482" priority="16671" operator="containsText" text="Remanejado">
      <formula>NOT(ISERROR(SEARCH("Remanejado",D785)))</formula>
    </cfRule>
    <cfRule type="containsText" dxfId="12481" priority="16672" operator="containsText" text="Cancelado">
      <formula>NOT(ISERROR(SEARCH("Cancelado",D785)))</formula>
    </cfRule>
    <cfRule type="containsText" dxfId="12480" priority="16673" operator="containsText" text="Suspensa">
      <formula>NOT(ISERROR(SEARCH("Suspensa",D785)))</formula>
    </cfRule>
    <cfRule type="containsText" dxfId="12479" priority="16674" operator="containsText" text="Pendente">
      <formula>NOT(ISERROR(SEARCH("Pendente",D785)))</formula>
    </cfRule>
    <cfRule type="containsText" dxfId="12478" priority="16675" operator="containsText" text="Concluído">
      <formula>NOT(ISERROR(SEARCH("Concluído",D785)))</formula>
    </cfRule>
    <cfRule type="containsText" dxfId="12477" priority="16676" operator="containsText" text="Não">
      <formula>NOT(ISERROR(SEARCH("Não",D785)))</formula>
    </cfRule>
    <cfRule type="containsText" dxfId="12476" priority="16678" operator="containsText" text="Reprogramado">
      <formula>NOT(ISERROR(SEARCH("Reprogramado",D785)))</formula>
    </cfRule>
    <cfRule type="containsText" dxfId="12475" priority="16679" operator="containsText" text="Remanejado">
      <formula>NOT(ISERROR(SEARCH("Remanejado",D785)))</formula>
    </cfRule>
    <cfRule type="containsText" dxfId="12474" priority="16680" operator="containsText" text="Cancelado">
      <formula>NOT(ISERROR(SEARCH("Cancelado",D785)))</formula>
    </cfRule>
    <cfRule type="containsText" dxfId="12473" priority="16681" operator="containsText" text="Suspensa">
      <formula>NOT(ISERROR(SEARCH("Suspensa",D785)))</formula>
    </cfRule>
    <cfRule type="containsText" dxfId="12472" priority="16682" operator="containsText" text="Pendente">
      <formula>NOT(ISERROR(SEARCH("Pendente",D785)))</formula>
    </cfRule>
    <cfRule type="containsText" dxfId="12471" priority="16683" operator="containsText" text="Concluído">
      <formula>NOT(ISERROR(SEARCH("Concluído",D785)))</formula>
    </cfRule>
    <cfRule type="containsText" dxfId="12470" priority="16684" operator="containsText" text="Reprogramado">
      <formula>NOT(ISERROR(SEARCH("Reprogramado",D785)))</formula>
    </cfRule>
    <cfRule type="containsText" dxfId="12469" priority="16685" operator="containsText" text="Remanejado">
      <formula>NOT(ISERROR(SEARCH("Remanejado",D785)))</formula>
    </cfRule>
    <cfRule type="containsText" dxfId="12468" priority="16686" operator="containsText" text="Cancelado">
      <formula>NOT(ISERROR(SEARCH("Cancelado",D785)))</formula>
    </cfRule>
    <cfRule type="containsText" dxfId="12467" priority="16687" operator="containsText" text="Suspensa">
      <formula>NOT(ISERROR(SEARCH("Suspensa",D785)))</formula>
    </cfRule>
    <cfRule type="containsText" dxfId="12466" priority="16688" operator="containsText" text="Pendente">
      <formula>NOT(ISERROR(SEARCH("Pendente",D785)))</formula>
    </cfRule>
    <cfRule type="containsText" dxfId="12465" priority="16689" operator="containsText" text="Concluído">
      <formula>NOT(ISERROR(SEARCH("Concluído",D785)))</formula>
    </cfRule>
    <cfRule type="containsText" dxfId="12464" priority="16690" operator="containsText" text="Não">
      <formula>NOT(ISERROR(SEARCH("Não",D785)))</formula>
    </cfRule>
    <cfRule type="containsText" dxfId="12463" priority="16691" operator="containsText" text="Reprogramado">
      <formula>NOT(ISERROR(SEARCH("Reprogramado",D785)))</formula>
    </cfRule>
    <cfRule type="containsText" dxfId="12462" priority="16692" operator="containsText" text="Remanejado">
      <formula>NOT(ISERROR(SEARCH("Remanejado",D785)))</formula>
    </cfRule>
    <cfRule type="containsText" dxfId="12461" priority="16693" operator="containsText" text="Cancelado">
      <formula>NOT(ISERROR(SEARCH("Cancelado",D785)))</formula>
    </cfRule>
    <cfRule type="containsText" dxfId="12460" priority="16694" operator="containsText" text="Suspensa">
      <formula>NOT(ISERROR(SEARCH("Suspensa",D785)))</formula>
    </cfRule>
    <cfRule type="containsText" dxfId="12459" priority="16695" operator="containsText" text="Pendente">
      <formula>NOT(ISERROR(SEARCH("Pendente",D785)))</formula>
    </cfRule>
    <cfRule type="containsText" dxfId="12458" priority="16696" operator="containsText" text="Concluído">
      <formula>NOT(ISERROR(SEARCH("Concluído",D785)))</formula>
    </cfRule>
    <cfRule type="containsText" dxfId="12457" priority="16697" operator="containsText" text="Reprogramado">
      <formula>NOT(ISERROR(SEARCH("Reprogramado",D785)))</formula>
    </cfRule>
    <cfRule type="containsText" dxfId="12456" priority="16698" operator="containsText" text="Remanejado">
      <formula>NOT(ISERROR(SEARCH("Remanejado",D785)))</formula>
    </cfRule>
    <cfRule type="containsText" dxfId="12455" priority="16699" operator="containsText" text="Cancelado">
      <formula>NOT(ISERROR(SEARCH("Cancelado",D785)))</formula>
    </cfRule>
    <cfRule type="containsText" dxfId="12454" priority="16700" operator="containsText" text="Suspensa">
      <formula>NOT(ISERROR(SEARCH("Suspensa",D785)))</formula>
    </cfRule>
    <cfRule type="containsText" dxfId="12453" priority="16701" operator="containsText" text="Pendente">
      <formula>NOT(ISERROR(SEARCH("Pendente",D785)))</formula>
    </cfRule>
    <cfRule type="containsText" dxfId="12452" priority="16702" operator="containsText" text="Concluído">
      <formula>NOT(ISERROR(SEARCH("Concluído",D785)))</formula>
    </cfRule>
    <cfRule type="containsText" dxfId="12451" priority="16703" operator="containsText" text="Não">
      <formula>NOT(ISERROR(SEARCH("Não",D785)))</formula>
    </cfRule>
    <cfRule type="containsText" dxfId="12450" priority="16704" operator="containsText" text="Reprogramado">
      <formula>NOT(ISERROR(SEARCH("Reprogramado",D785)))</formula>
    </cfRule>
    <cfRule type="containsText" dxfId="12449" priority="16705" operator="containsText" text="Remanejado">
      <formula>NOT(ISERROR(SEARCH("Remanejado",D785)))</formula>
    </cfRule>
    <cfRule type="containsText" dxfId="12448" priority="16706" operator="containsText" text="Cancelado">
      <formula>NOT(ISERROR(SEARCH("Cancelado",D785)))</formula>
    </cfRule>
    <cfRule type="containsText" dxfId="12447" priority="16707" operator="containsText" text="Suspensa">
      <formula>NOT(ISERROR(SEARCH("Suspensa",D785)))</formula>
    </cfRule>
    <cfRule type="containsText" dxfId="12446" priority="16708" operator="containsText" text="Pendente">
      <formula>NOT(ISERROR(SEARCH("Pendente",D785)))</formula>
    </cfRule>
    <cfRule type="containsText" dxfId="12445" priority="16709" operator="containsText" text="Concluído">
      <formula>NOT(ISERROR(SEARCH("Concluído",D785)))</formula>
    </cfRule>
    <cfRule type="containsText" dxfId="12444" priority="16710" operator="containsText" text="Reprogramado">
      <formula>NOT(ISERROR(SEARCH("Reprogramado",D785)))</formula>
    </cfRule>
    <cfRule type="containsText" dxfId="12443" priority="16711" operator="containsText" text="Remanejado">
      <formula>NOT(ISERROR(SEARCH("Remanejado",D785)))</formula>
    </cfRule>
    <cfRule type="containsText" dxfId="12442" priority="16712" operator="containsText" text="Cancelado">
      <formula>NOT(ISERROR(SEARCH("Cancelado",D785)))</formula>
    </cfRule>
    <cfRule type="containsText" dxfId="12441" priority="16713" operator="containsText" text="Suspensa">
      <formula>NOT(ISERROR(SEARCH("Suspensa",D785)))</formula>
    </cfRule>
    <cfRule type="containsText" dxfId="12440" priority="16714" operator="containsText" text="Pendente">
      <formula>NOT(ISERROR(SEARCH("Pendente",D785)))</formula>
    </cfRule>
    <cfRule type="containsText" dxfId="12439" priority="16715" operator="containsText" text="Concluído">
      <formula>NOT(ISERROR(SEARCH("Concluído",D785)))</formula>
    </cfRule>
    <cfRule type="containsText" dxfId="12438" priority="16716" operator="containsText" text="Reprogramado">
      <formula>NOT(ISERROR(SEARCH("Reprogramado",D785)))</formula>
    </cfRule>
    <cfRule type="containsText" dxfId="12437" priority="16717" operator="containsText" text="Remanejado">
      <formula>NOT(ISERROR(SEARCH("Remanejado",D785)))</formula>
    </cfRule>
    <cfRule type="containsText" dxfId="12436" priority="16718" operator="containsText" text="Cancelado">
      <formula>NOT(ISERROR(SEARCH("Cancelado",D785)))</formula>
    </cfRule>
    <cfRule type="containsText" dxfId="12435" priority="16719" operator="containsText" text="Suspensa">
      <formula>NOT(ISERROR(SEARCH("Suspensa",D785)))</formula>
    </cfRule>
    <cfRule type="containsText" dxfId="12434" priority="16720" operator="containsText" text="Pendente">
      <formula>NOT(ISERROR(SEARCH("Pendente",D785)))</formula>
    </cfRule>
    <cfRule type="containsText" dxfId="12433" priority="16721" operator="containsText" text="Concluído">
      <formula>NOT(ISERROR(SEARCH("Concluído",D785)))</formula>
    </cfRule>
    <cfRule type="containsText" dxfId="12432" priority="16722" operator="containsText" text="Reprogramado">
      <formula>NOT(ISERROR(SEARCH("Reprogramado",D785)))</formula>
    </cfRule>
    <cfRule type="containsText" dxfId="12431" priority="16723" operator="containsText" text="Remanejado">
      <formula>NOT(ISERROR(SEARCH("Remanejado",D785)))</formula>
    </cfRule>
    <cfRule type="containsText" dxfId="12430" priority="16724" operator="containsText" text="Cancelado">
      <formula>NOT(ISERROR(SEARCH("Cancelado",D785)))</formula>
    </cfRule>
    <cfRule type="containsText" dxfId="12429" priority="16725" operator="containsText" text="Suspensa">
      <formula>NOT(ISERROR(SEARCH("Suspensa",D785)))</formula>
    </cfRule>
    <cfRule type="containsText" dxfId="12428" priority="16726" operator="containsText" text="Pendente">
      <formula>NOT(ISERROR(SEARCH("Pendente",D785)))</formula>
    </cfRule>
    <cfRule type="containsText" dxfId="12427" priority="16727" operator="containsText" text="Concluído">
      <formula>NOT(ISERROR(SEARCH("Concluído",D785)))</formula>
    </cfRule>
    <cfRule type="containsText" dxfId="12426" priority="16728" operator="containsText" text="Não">
      <formula>NOT(ISERROR(SEARCH("Não",D785)))</formula>
    </cfRule>
    <cfRule type="containsText" dxfId="12425" priority="16730" operator="containsText" text="Reprogramado">
      <formula>NOT(ISERROR(SEARCH("Reprogramado",D785)))</formula>
    </cfRule>
    <cfRule type="containsText" dxfId="12424" priority="16731" operator="containsText" text="Remanejado">
      <formula>NOT(ISERROR(SEARCH("Remanejado",D785)))</formula>
    </cfRule>
    <cfRule type="containsText" dxfId="12423" priority="16732" operator="containsText" text="Cancelado">
      <formula>NOT(ISERROR(SEARCH("Cancelado",D785)))</formula>
    </cfRule>
    <cfRule type="containsText" dxfId="12422" priority="16733" operator="containsText" text="Suspensa">
      <formula>NOT(ISERROR(SEARCH("Suspensa",D785)))</formula>
    </cfRule>
    <cfRule type="containsText" dxfId="12421" priority="16734" operator="containsText" text="Pendente">
      <formula>NOT(ISERROR(SEARCH("Pendente",D785)))</formula>
    </cfRule>
    <cfRule type="containsText" dxfId="12420" priority="16735" operator="containsText" text="Concluído">
      <formula>NOT(ISERROR(SEARCH("Concluído",D785)))</formula>
    </cfRule>
    <cfRule type="containsText" dxfId="12419" priority="16736" operator="containsText" text="Reprogramado">
      <formula>NOT(ISERROR(SEARCH("Reprogramado",D785)))</formula>
    </cfRule>
    <cfRule type="containsText" dxfId="12418" priority="16737" operator="containsText" text="Remanejado">
      <formula>NOT(ISERROR(SEARCH("Remanejado",D785)))</formula>
    </cfRule>
    <cfRule type="containsText" dxfId="12417" priority="16738" operator="containsText" text="Cancelado">
      <formula>NOT(ISERROR(SEARCH("Cancelado",D785)))</formula>
    </cfRule>
    <cfRule type="containsText" dxfId="12416" priority="16739" operator="containsText" text="Suspensa">
      <formula>NOT(ISERROR(SEARCH("Suspensa",D785)))</formula>
    </cfRule>
    <cfRule type="containsText" dxfId="12415" priority="16740" operator="containsText" text="Pendente">
      <formula>NOT(ISERROR(SEARCH("Pendente",D785)))</formula>
    </cfRule>
    <cfRule type="containsText" dxfId="12414" priority="16741" operator="containsText" text="Concluído">
      <formula>NOT(ISERROR(SEARCH("Concluído",D785)))</formula>
    </cfRule>
    <cfRule type="containsText" dxfId="12413" priority="16742" operator="containsText" text="Reprogramado">
      <formula>NOT(ISERROR(SEARCH("Reprogramado",D785)))</formula>
    </cfRule>
    <cfRule type="containsText" dxfId="12412" priority="16743" operator="containsText" text="Remanejado">
      <formula>NOT(ISERROR(SEARCH("Remanejado",D785)))</formula>
    </cfRule>
    <cfRule type="containsText" dxfId="12411" priority="16744" operator="containsText" text="Cancelado">
      <formula>NOT(ISERROR(SEARCH("Cancelado",D785)))</formula>
    </cfRule>
    <cfRule type="containsText" dxfId="12410" priority="16745" operator="containsText" text="Suspensa">
      <formula>NOT(ISERROR(SEARCH("Suspensa",D785)))</formula>
    </cfRule>
    <cfRule type="containsText" dxfId="12409" priority="16746" operator="containsText" text="Pendente">
      <formula>NOT(ISERROR(SEARCH("Pendente",D785)))</formula>
    </cfRule>
    <cfRule type="containsText" dxfId="12408" priority="16747" operator="containsText" text="Concluído">
      <formula>NOT(ISERROR(SEARCH("Concluído",D785)))</formula>
    </cfRule>
    <cfRule type="containsText" dxfId="12407" priority="16748" operator="containsText" text="Reprogramado">
      <formula>NOT(ISERROR(SEARCH("Reprogramado",D785)))</formula>
    </cfRule>
    <cfRule type="containsText" dxfId="12406" priority="16749" operator="containsText" text="Remanejado">
      <formula>NOT(ISERROR(SEARCH("Remanejado",D785)))</formula>
    </cfRule>
    <cfRule type="containsText" dxfId="12405" priority="16750" operator="containsText" text="Cancelado">
      <formula>NOT(ISERROR(SEARCH("Cancelado",D785)))</formula>
    </cfRule>
    <cfRule type="containsText" dxfId="12404" priority="16751" operator="containsText" text="Suspensa">
      <formula>NOT(ISERROR(SEARCH("Suspensa",D785)))</formula>
    </cfRule>
    <cfRule type="containsText" dxfId="12403" priority="16752" operator="containsText" text="Pendente">
      <formula>NOT(ISERROR(SEARCH("Pendente",D785)))</formula>
    </cfRule>
    <cfRule type="containsText" dxfId="12402" priority="16753" operator="containsText" text="Concluído">
      <formula>NOT(ISERROR(SEARCH("Concluído",D785)))</formula>
    </cfRule>
    <cfRule type="containsText" dxfId="12401" priority="16754" operator="containsText" text="Reprogramado">
      <formula>NOT(ISERROR(SEARCH("Reprogramado",D785)))</formula>
    </cfRule>
    <cfRule type="containsText" dxfId="12400" priority="16755" operator="containsText" text="Remanejado">
      <formula>NOT(ISERROR(SEARCH("Remanejado",D785)))</formula>
    </cfRule>
    <cfRule type="containsText" dxfId="12399" priority="16756" operator="containsText" text="Cancelado">
      <formula>NOT(ISERROR(SEARCH("Cancelado",D785)))</formula>
    </cfRule>
    <cfRule type="containsText" dxfId="12398" priority="16757" operator="containsText" text="Suspensa">
      <formula>NOT(ISERROR(SEARCH("Suspensa",D785)))</formula>
    </cfRule>
    <cfRule type="containsText" dxfId="12397" priority="16758" operator="containsText" text="Pendente">
      <formula>NOT(ISERROR(SEARCH("Pendente",D785)))</formula>
    </cfRule>
    <cfRule type="containsText" dxfId="12396" priority="16759" operator="containsText" text="Concluído">
      <formula>NOT(ISERROR(SEARCH("Concluído",D785)))</formula>
    </cfRule>
    <cfRule type="containsText" dxfId="12395" priority="16760" operator="containsText" text="Não">
      <formula>NOT(ISERROR(SEARCH("Não",D785)))</formula>
    </cfRule>
    <cfRule type="containsText" dxfId="12394" priority="16762" operator="containsText" text="Reprogramado">
      <formula>NOT(ISERROR(SEARCH("Reprogramado",D785)))</formula>
    </cfRule>
    <cfRule type="containsText" dxfId="12393" priority="16763" operator="containsText" text="Remanejado">
      <formula>NOT(ISERROR(SEARCH("Remanejado",D785)))</formula>
    </cfRule>
    <cfRule type="containsText" dxfId="12392" priority="16764" operator="containsText" text="Cancelado">
      <formula>NOT(ISERROR(SEARCH("Cancelado",D785)))</formula>
    </cfRule>
    <cfRule type="containsText" dxfId="12391" priority="16765" operator="containsText" text="Suspensa">
      <formula>NOT(ISERROR(SEARCH("Suspensa",D785)))</formula>
    </cfRule>
    <cfRule type="containsText" dxfId="12390" priority="16766" operator="containsText" text="Pendente">
      <formula>NOT(ISERROR(SEARCH("Pendente",D785)))</formula>
    </cfRule>
    <cfRule type="containsText" dxfId="12389" priority="16767" operator="containsText" text="Concluído">
      <formula>NOT(ISERROR(SEARCH("Concluído",D785)))</formula>
    </cfRule>
    <cfRule type="containsText" dxfId="12388" priority="16768" operator="containsText" text="Reprogramado">
      <formula>NOT(ISERROR(SEARCH("Reprogramado",D785)))</formula>
    </cfRule>
    <cfRule type="containsText" dxfId="12387" priority="16769" operator="containsText" text="Remanejado">
      <formula>NOT(ISERROR(SEARCH("Remanejado",D785)))</formula>
    </cfRule>
    <cfRule type="containsText" dxfId="12386" priority="16770" operator="containsText" text="Cancelado">
      <formula>NOT(ISERROR(SEARCH("Cancelado",D785)))</formula>
    </cfRule>
    <cfRule type="containsText" dxfId="12385" priority="16771" operator="containsText" text="Suspensa">
      <formula>NOT(ISERROR(SEARCH("Suspensa",D785)))</formula>
    </cfRule>
    <cfRule type="containsText" dxfId="12384" priority="16772" operator="containsText" text="Pendente">
      <formula>NOT(ISERROR(SEARCH("Pendente",D785)))</formula>
    </cfRule>
    <cfRule type="containsText" dxfId="12383" priority="16773" operator="containsText" text="Concluído">
      <formula>NOT(ISERROR(SEARCH("Concluído",D785)))</formula>
    </cfRule>
    <cfRule type="containsText" dxfId="12382" priority="16774" operator="containsText" text="Reprogramado">
      <formula>NOT(ISERROR(SEARCH("Reprogramado",D785)))</formula>
    </cfRule>
    <cfRule type="containsText" dxfId="12381" priority="16775" operator="containsText" text="Remanejado">
      <formula>NOT(ISERROR(SEARCH("Remanejado",D785)))</formula>
    </cfRule>
    <cfRule type="containsText" dxfId="12380" priority="16776" operator="containsText" text="Cancelado">
      <formula>NOT(ISERROR(SEARCH("Cancelado",D785)))</formula>
    </cfRule>
    <cfRule type="containsText" dxfId="12379" priority="16777" operator="containsText" text="Suspensa">
      <formula>NOT(ISERROR(SEARCH("Suspensa",D785)))</formula>
    </cfRule>
    <cfRule type="containsText" dxfId="12378" priority="16778" operator="containsText" text="Pendente">
      <formula>NOT(ISERROR(SEARCH("Pendente",D785)))</formula>
    </cfRule>
    <cfRule type="containsText" dxfId="12377" priority="16779" operator="containsText" text="Concluído">
      <formula>NOT(ISERROR(SEARCH("Concluído",D785)))</formula>
    </cfRule>
    <cfRule type="containsText" dxfId="12376" priority="16780" operator="containsText" text="Reprogramado">
      <formula>NOT(ISERROR(SEARCH("Reprogramado",D785)))</formula>
    </cfRule>
    <cfRule type="containsText" dxfId="12375" priority="16781" operator="containsText" text="Remanejado">
      <formula>NOT(ISERROR(SEARCH("Remanejado",D785)))</formula>
    </cfRule>
    <cfRule type="containsText" dxfId="12374" priority="16782" operator="containsText" text="Cancelado">
      <formula>NOT(ISERROR(SEARCH("Cancelado",D785)))</formula>
    </cfRule>
    <cfRule type="containsText" dxfId="12373" priority="16783" operator="containsText" text="Suspensa">
      <formula>NOT(ISERROR(SEARCH("Suspensa",D785)))</formula>
    </cfRule>
    <cfRule type="containsText" dxfId="12372" priority="16784" operator="containsText" text="Pendente">
      <formula>NOT(ISERROR(SEARCH("Pendente",D785)))</formula>
    </cfRule>
    <cfRule type="containsText" dxfId="12371" priority="16785" operator="containsText" text="Concluído">
      <formula>NOT(ISERROR(SEARCH("Concluído",D785)))</formula>
    </cfRule>
    <cfRule type="containsText" dxfId="12370" priority="16786" operator="containsText" text="Reprogramado">
      <formula>NOT(ISERROR(SEARCH("Reprogramado",D785)))</formula>
    </cfRule>
    <cfRule type="containsText" dxfId="12369" priority="16787" operator="containsText" text="Remanejado">
      <formula>NOT(ISERROR(SEARCH("Remanejado",D785)))</formula>
    </cfRule>
    <cfRule type="containsText" dxfId="12368" priority="16788" operator="containsText" text="Cancelado">
      <formula>NOT(ISERROR(SEARCH("Cancelado",D785)))</formula>
    </cfRule>
    <cfRule type="containsText" dxfId="12367" priority="16789" operator="containsText" text="Suspensa">
      <formula>NOT(ISERROR(SEARCH("Suspensa",D785)))</formula>
    </cfRule>
    <cfRule type="containsText" dxfId="12366" priority="16790" operator="containsText" text="Pendente">
      <formula>NOT(ISERROR(SEARCH("Pendente",D785)))</formula>
    </cfRule>
    <cfRule type="containsText" dxfId="12365" priority="16791" operator="containsText" text="Concluído">
      <formula>NOT(ISERROR(SEARCH("Concluído",D785)))</formula>
    </cfRule>
    <cfRule type="containsText" dxfId="12364" priority="16792" operator="containsText" text="Não">
      <formula>NOT(ISERROR(SEARCH("Não",D785)))</formula>
    </cfRule>
    <cfRule type="containsText" dxfId="12363" priority="16793" operator="containsText" text="Reprogramado">
      <formula>NOT(ISERROR(SEARCH("Reprogramado",D785)))</formula>
    </cfRule>
    <cfRule type="containsText" dxfId="12362" priority="16794" operator="containsText" text="Remanejado">
      <formula>NOT(ISERROR(SEARCH("Remanejado",D785)))</formula>
    </cfRule>
    <cfRule type="containsText" dxfId="12361" priority="16795" operator="containsText" text="Cancelado">
      <formula>NOT(ISERROR(SEARCH("Cancelado",D785)))</formula>
    </cfRule>
    <cfRule type="containsText" dxfId="12360" priority="16796" operator="containsText" text="Suspensa">
      <formula>NOT(ISERROR(SEARCH("Suspensa",D785)))</formula>
    </cfRule>
    <cfRule type="containsText" dxfId="12359" priority="16797" operator="containsText" text="Pendente">
      <formula>NOT(ISERROR(SEARCH("Pendente",D785)))</formula>
    </cfRule>
    <cfRule type="containsText" dxfId="12358" priority="16798" operator="containsText" text="Concluído">
      <formula>NOT(ISERROR(SEARCH("Concluído",D785)))</formula>
    </cfRule>
    <cfRule type="containsText" dxfId="12357" priority="16799" operator="containsText" text="Reprogramado">
      <formula>NOT(ISERROR(SEARCH("Reprogramado",D785)))</formula>
    </cfRule>
    <cfRule type="containsText" dxfId="12356" priority="16800" operator="containsText" text="Remanejado">
      <formula>NOT(ISERROR(SEARCH("Remanejado",D785)))</formula>
    </cfRule>
    <cfRule type="containsText" dxfId="12355" priority="16801" operator="containsText" text="Cancelado">
      <formula>NOT(ISERROR(SEARCH("Cancelado",D785)))</formula>
    </cfRule>
    <cfRule type="containsText" dxfId="12354" priority="16802" operator="containsText" text="Suspensa">
      <formula>NOT(ISERROR(SEARCH("Suspensa",D785)))</formula>
    </cfRule>
    <cfRule type="containsText" dxfId="12353" priority="16803" operator="containsText" text="Pendente">
      <formula>NOT(ISERROR(SEARCH("Pendente",D785)))</formula>
    </cfRule>
    <cfRule type="containsText" dxfId="12352" priority="16804" operator="containsText" text="Concluído">
      <formula>NOT(ISERROR(SEARCH("Concluído",D785)))</formula>
    </cfRule>
    <cfRule type="containsText" dxfId="12351" priority="16805" operator="containsText" text="Reprogramado">
      <formula>NOT(ISERROR(SEARCH("Reprogramado",D785)))</formula>
    </cfRule>
    <cfRule type="containsText" dxfId="12350" priority="16806" operator="containsText" text="Remanejado">
      <formula>NOT(ISERROR(SEARCH("Remanejado",D785)))</formula>
    </cfRule>
    <cfRule type="containsText" dxfId="12349" priority="16807" operator="containsText" text="Cancelado">
      <formula>NOT(ISERROR(SEARCH("Cancelado",D785)))</formula>
    </cfRule>
    <cfRule type="containsText" dxfId="12348" priority="16808" operator="containsText" text="Suspensa">
      <formula>NOT(ISERROR(SEARCH("Suspensa",D785)))</formula>
    </cfRule>
    <cfRule type="containsText" dxfId="12347" priority="16809" operator="containsText" text="Pendente">
      <formula>NOT(ISERROR(SEARCH("Pendente",D785)))</formula>
    </cfRule>
    <cfRule type="containsText" dxfId="12346" priority="16810" operator="containsText" text="Concluído">
      <formula>NOT(ISERROR(SEARCH("Concluído",D785)))</formula>
    </cfRule>
    <cfRule type="containsText" dxfId="12345" priority="16811" operator="containsText" text="Não">
      <formula>NOT(ISERROR(SEARCH("Não",D785)))</formula>
    </cfRule>
    <cfRule type="containsText" dxfId="12344" priority="16812" operator="containsText" text="Reprogramado">
      <formula>NOT(ISERROR(SEARCH("Reprogramado",D785)))</formula>
    </cfRule>
    <cfRule type="containsText" dxfId="12343" priority="16813" operator="containsText" text="Remanejado">
      <formula>NOT(ISERROR(SEARCH("Remanejado",D785)))</formula>
    </cfRule>
    <cfRule type="containsText" dxfId="12342" priority="16814" operator="containsText" text="Cancelado">
      <formula>NOT(ISERROR(SEARCH("Cancelado",D785)))</formula>
    </cfRule>
    <cfRule type="containsText" dxfId="12341" priority="16815" operator="containsText" text="Suspensa">
      <formula>NOT(ISERROR(SEARCH("Suspensa",D785)))</formula>
    </cfRule>
    <cfRule type="containsText" dxfId="12340" priority="16816" operator="containsText" text="Pendente">
      <formula>NOT(ISERROR(SEARCH("Pendente",D785)))</formula>
    </cfRule>
    <cfRule type="containsText" dxfId="12339" priority="16817" operator="containsText" text="Concluído">
      <formula>NOT(ISERROR(SEARCH("Concluído",D785)))</formula>
    </cfRule>
    <cfRule type="containsText" dxfId="12338" priority="16818" operator="containsText" text="Reprogramado">
      <formula>NOT(ISERROR(SEARCH("Reprogramado",D785)))</formula>
    </cfRule>
    <cfRule type="containsText" dxfId="12337" priority="16819" operator="containsText" text="Remanejado">
      <formula>NOT(ISERROR(SEARCH("Remanejado",D785)))</formula>
    </cfRule>
    <cfRule type="containsText" dxfId="12336" priority="16820" operator="containsText" text="Cancelado">
      <formula>NOT(ISERROR(SEARCH("Cancelado",D785)))</formula>
    </cfRule>
    <cfRule type="containsText" dxfId="12335" priority="16821" operator="containsText" text="Suspensa">
      <formula>NOT(ISERROR(SEARCH("Suspensa",D785)))</formula>
    </cfRule>
    <cfRule type="containsText" dxfId="12334" priority="16822" operator="containsText" text="Pendente">
      <formula>NOT(ISERROR(SEARCH("Pendente",D785)))</formula>
    </cfRule>
    <cfRule type="containsText" dxfId="12333" priority="16823" operator="containsText" text="Concluído">
      <formula>NOT(ISERROR(SEARCH("Concluído",D785)))</formula>
    </cfRule>
    <cfRule type="containsText" dxfId="12332" priority="16824" operator="containsText" text="Não">
      <formula>NOT(ISERROR(SEARCH("Não",D785)))</formula>
    </cfRule>
    <cfRule type="containsText" dxfId="12331" priority="16825" operator="containsText" text="Reprogramado">
      <formula>NOT(ISERROR(SEARCH("Reprogramado",D785)))</formula>
    </cfRule>
    <cfRule type="containsText" dxfId="12330" priority="16826" operator="containsText" text="Remanejado">
      <formula>NOT(ISERROR(SEARCH("Remanejado",D785)))</formula>
    </cfRule>
    <cfRule type="containsText" dxfId="12329" priority="16827" operator="containsText" text="Cancelado">
      <formula>NOT(ISERROR(SEARCH("Cancelado",D785)))</formula>
    </cfRule>
    <cfRule type="containsText" dxfId="12328" priority="16828" operator="containsText" text="Suspensa">
      <formula>NOT(ISERROR(SEARCH("Suspensa",D785)))</formula>
    </cfRule>
    <cfRule type="containsText" dxfId="12327" priority="16829" operator="containsText" text="Pendente">
      <formula>NOT(ISERROR(SEARCH("Pendente",D785)))</formula>
    </cfRule>
    <cfRule type="containsText" dxfId="12326" priority="16830" operator="containsText" text="Concluído">
      <formula>NOT(ISERROR(SEARCH("Concluído",D785)))</formula>
    </cfRule>
    <cfRule type="containsText" dxfId="12325" priority="16831" operator="containsText" text="Reprogramado">
      <formula>NOT(ISERROR(SEARCH("Reprogramado",D785)))</formula>
    </cfRule>
    <cfRule type="containsText" dxfId="12324" priority="16832" operator="containsText" text="Remanejado">
      <formula>NOT(ISERROR(SEARCH("Remanejado",D785)))</formula>
    </cfRule>
    <cfRule type="containsText" dxfId="12323" priority="16833" operator="containsText" text="Cancelado">
      <formula>NOT(ISERROR(SEARCH("Cancelado",D785)))</formula>
    </cfRule>
    <cfRule type="containsText" dxfId="12322" priority="16834" operator="containsText" text="Suspensa">
      <formula>NOT(ISERROR(SEARCH("Suspensa",D785)))</formula>
    </cfRule>
    <cfRule type="containsText" dxfId="12321" priority="16835" operator="containsText" text="Pendente">
      <formula>NOT(ISERROR(SEARCH("Pendente",D785)))</formula>
    </cfRule>
    <cfRule type="containsText" dxfId="12320" priority="16836" operator="containsText" text="Concluído">
      <formula>NOT(ISERROR(SEARCH("Concluído",D785)))</formula>
    </cfRule>
    <cfRule type="containsText" dxfId="12319" priority="16837" operator="containsText" text="Não">
      <formula>NOT(ISERROR(SEARCH("Não",D785)))</formula>
    </cfRule>
    <cfRule type="containsText" dxfId="12318" priority="16838" operator="containsText" text="Reprogramado">
      <formula>NOT(ISERROR(SEARCH("Reprogramado",D785)))</formula>
    </cfRule>
    <cfRule type="containsText" dxfId="12317" priority="16839" operator="containsText" text="Remanejado">
      <formula>NOT(ISERROR(SEARCH("Remanejado",D785)))</formula>
    </cfRule>
    <cfRule type="containsText" dxfId="12316" priority="16840" operator="containsText" text="Cancelado">
      <formula>NOT(ISERROR(SEARCH("Cancelado",D785)))</formula>
    </cfRule>
    <cfRule type="containsText" dxfId="12315" priority="16841" operator="containsText" text="Suspensa">
      <formula>NOT(ISERROR(SEARCH("Suspensa",D785)))</formula>
    </cfRule>
    <cfRule type="containsText" dxfId="12314" priority="16842" operator="containsText" text="Pendente">
      <formula>NOT(ISERROR(SEARCH("Pendente",D785)))</formula>
    </cfRule>
    <cfRule type="containsText" dxfId="12313" priority="16843" operator="containsText" text="Concluído">
      <formula>NOT(ISERROR(SEARCH("Concluído",D785)))</formula>
    </cfRule>
    <cfRule type="containsText" dxfId="12312" priority="16844" operator="containsText" text="Reprogramado">
      <formula>NOT(ISERROR(SEARCH("Reprogramado",D785)))</formula>
    </cfRule>
    <cfRule type="containsText" dxfId="12311" priority="16845" operator="containsText" text="Remanejado">
      <formula>NOT(ISERROR(SEARCH("Remanejado",D785)))</formula>
    </cfRule>
    <cfRule type="containsText" dxfId="12310" priority="16846" operator="containsText" text="Cancelado">
      <formula>NOT(ISERROR(SEARCH("Cancelado",D785)))</formula>
    </cfRule>
    <cfRule type="containsText" dxfId="12309" priority="16847" operator="containsText" text="Suspensa">
      <formula>NOT(ISERROR(SEARCH("Suspensa",D785)))</formula>
    </cfRule>
    <cfRule type="containsText" dxfId="12308" priority="16848" operator="containsText" text="Pendente">
      <formula>NOT(ISERROR(SEARCH("Pendente",D785)))</formula>
    </cfRule>
    <cfRule type="containsText" dxfId="12307" priority="16849" operator="containsText" text="Concluído">
      <formula>NOT(ISERROR(SEARCH("Concluído",D785)))</formula>
    </cfRule>
    <cfRule type="containsText" dxfId="12306" priority="16850" operator="containsText" text="Reprogramado">
      <formula>NOT(ISERROR(SEARCH("Reprogramado",D785)))</formula>
    </cfRule>
    <cfRule type="containsText" dxfId="12305" priority="16851" operator="containsText" text="Remanejado">
      <formula>NOT(ISERROR(SEARCH("Remanejado",D785)))</formula>
    </cfRule>
    <cfRule type="containsText" dxfId="12304" priority="16852" operator="containsText" text="Cancelado">
      <formula>NOT(ISERROR(SEARCH("Cancelado",D785)))</formula>
    </cfRule>
    <cfRule type="containsText" dxfId="12303" priority="16853" operator="containsText" text="Suspensa">
      <formula>NOT(ISERROR(SEARCH("Suspensa",D785)))</formula>
    </cfRule>
    <cfRule type="containsText" dxfId="12302" priority="16854" operator="containsText" text="Pendente">
      <formula>NOT(ISERROR(SEARCH("Pendente",D785)))</formula>
    </cfRule>
    <cfRule type="containsText" dxfId="12301" priority="16855" operator="containsText" text="Concluído">
      <formula>NOT(ISERROR(SEARCH("Concluído",D785)))</formula>
    </cfRule>
    <cfRule type="containsText" dxfId="12300" priority="16856" operator="containsText" text="Reprogramado">
      <formula>NOT(ISERROR(SEARCH("Reprogramado",D785)))</formula>
    </cfRule>
    <cfRule type="containsText" dxfId="12299" priority="16857" operator="containsText" text="Remanejado">
      <formula>NOT(ISERROR(SEARCH("Remanejado",D785)))</formula>
    </cfRule>
    <cfRule type="containsText" dxfId="12298" priority="16858" operator="containsText" text="Cancelado">
      <formula>NOT(ISERROR(SEARCH("Cancelado",D785)))</formula>
    </cfRule>
    <cfRule type="containsText" dxfId="12297" priority="16859" operator="containsText" text="Suspensa">
      <formula>NOT(ISERROR(SEARCH("Suspensa",D785)))</formula>
    </cfRule>
    <cfRule type="containsText" dxfId="12296" priority="16860" operator="containsText" text="Pendente">
      <formula>NOT(ISERROR(SEARCH("Pendente",D785)))</formula>
    </cfRule>
    <cfRule type="containsText" dxfId="12295" priority="16861" operator="containsText" text="Concluído">
      <formula>NOT(ISERROR(SEARCH("Concluído",D785)))</formula>
    </cfRule>
    <cfRule type="containsText" dxfId="12294" priority="16862" operator="containsText" text="Não">
      <formula>NOT(ISERROR(SEARCH("Não",D785)))</formula>
    </cfRule>
    <cfRule type="containsText" dxfId="12293" priority="16864" operator="containsText" text="Reprogramado">
      <formula>NOT(ISERROR(SEARCH("Reprogramado",D785)))</formula>
    </cfRule>
    <cfRule type="containsText" dxfId="12292" priority="16865" operator="containsText" text="Remanejado">
      <formula>NOT(ISERROR(SEARCH("Remanejado",D785)))</formula>
    </cfRule>
    <cfRule type="containsText" dxfId="12291" priority="16866" operator="containsText" text="Cancelado">
      <formula>NOT(ISERROR(SEARCH("Cancelado",D785)))</formula>
    </cfRule>
    <cfRule type="containsText" dxfId="12290" priority="16867" operator="containsText" text="Suspensa">
      <formula>NOT(ISERROR(SEARCH("Suspensa",D785)))</formula>
    </cfRule>
    <cfRule type="containsText" dxfId="12289" priority="16868" operator="containsText" text="Pendente">
      <formula>NOT(ISERROR(SEARCH("Pendente",D785)))</formula>
    </cfRule>
    <cfRule type="containsText" dxfId="12288" priority="16869" operator="containsText" text="Concluído">
      <formula>NOT(ISERROR(SEARCH("Concluído",D785)))</formula>
    </cfRule>
    <cfRule type="containsText" dxfId="12287" priority="16870" operator="containsText" text="Reprogramado">
      <formula>NOT(ISERROR(SEARCH("Reprogramado",D785)))</formula>
    </cfRule>
    <cfRule type="containsText" dxfId="12286" priority="16871" operator="containsText" text="Remanejado">
      <formula>NOT(ISERROR(SEARCH("Remanejado",D785)))</formula>
    </cfRule>
    <cfRule type="containsText" dxfId="12285" priority="16872" operator="containsText" text="Cancelado">
      <formula>NOT(ISERROR(SEARCH("Cancelado",D785)))</formula>
    </cfRule>
    <cfRule type="containsText" dxfId="12284" priority="16873" operator="containsText" text="Suspensa">
      <formula>NOT(ISERROR(SEARCH("Suspensa",D785)))</formula>
    </cfRule>
    <cfRule type="containsText" dxfId="12283" priority="16874" operator="containsText" text="Pendente">
      <formula>NOT(ISERROR(SEARCH("Pendente",D785)))</formula>
    </cfRule>
    <cfRule type="containsText" dxfId="12282" priority="16875" operator="containsText" text="Concluído">
      <formula>NOT(ISERROR(SEARCH("Concluído",D785)))</formula>
    </cfRule>
    <cfRule type="containsText" dxfId="12281" priority="16876" operator="containsText" text="Não">
      <formula>NOT(ISERROR(SEARCH("Não",D785)))</formula>
    </cfRule>
    <cfRule type="containsText" dxfId="12280" priority="16877" operator="containsText" text="Reprogramado">
      <formula>NOT(ISERROR(SEARCH("Reprogramado",D785)))</formula>
    </cfRule>
    <cfRule type="containsText" dxfId="12279" priority="16878" operator="containsText" text="Remanejado">
      <formula>NOT(ISERROR(SEARCH("Remanejado",D785)))</formula>
    </cfRule>
    <cfRule type="containsText" dxfId="12278" priority="16879" operator="containsText" text="Cancelado">
      <formula>NOT(ISERROR(SEARCH("Cancelado",D785)))</formula>
    </cfRule>
    <cfRule type="containsText" dxfId="12277" priority="16880" operator="containsText" text="Suspensa">
      <formula>NOT(ISERROR(SEARCH("Suspensa",D785)))</formula>
    </cfRule>
    <cfRule type="containsText" dxfId="12276" priority="16881" operator="containsText" text="Pendente">
      <formula>NOT(ISERROR(SEARCH("Pendente",D785)))</formula>
    </cfRule>
    <cfRule type="containsText" dxfId="12275" priority="16882" operator="containsText" text="Concluído">
      <formula>NOT(ISERROR(SEARCH("Concluído",D785)))</formula>
    </cfRule>
    <cfRule type="containsText" dxfId="12274" priority="16883" operator="containsText" text="Reprogramado">
      <formula>NOT(ISERROR(SEARCH("Reprogramado",D785)))</formula>
    </cfRule>
    <cfRule type="containsText" dxfId="12273" priority="16884" operator="containsText" text="Remanejado">
      <formula>NOT(ISERROR(SEARCH("Remanejado",D785)))</formula>
    </cfRule>
    <cfRule type="containsText" dxfId="12272" priority="16885" operator="containsText" text="Cancelado">
      <formula>NOT(ISERROR(SEARCH("Cancelado",D785)))</formula>
    </cfRule>
    <cfRule type="containsText" dxfId="12271" priority="16886" operator="containsText" text="Suspensa">
      <formula>NOT(ISERROR(SEARCH("Suspensa",D785)))</formula>
    </cfRule>
    <cfRule type="containsText" dxfId="12270" priority="16887" operator="containsText" text="Pendente">
      <formula>NOT(ISERROR(SEARCH("Pendente",D785)))</formula>
    </cfRule>
    <cfRule type="containsText" dxfId="12269" priority="16888" operator="containsText" text="Concluído">
      <formula>NOT(ISERROR(SEARCH("Concluído",D785)))</formula>
    </cfRule>
    <cfRule type="containsText" dxfId="12268" priority="16889" operator="containsText" text="Não">
      <formula>NOT(ISERROR(SEARCH("Não",D785)))</formula>
    </cfRule>
    <cfRule type="containsText" dxfId="12267" priority="16890" operator="containsText" text="Reprogramado">
      <formula>NOT(ISERROR(SEARCH("Reprogramado",D785)))</formula>
    </cfRule>
    <cfRule type="containsText" dxfId="12266" priority="16891" operator="containsText" text="Remanejado">
      <formula>NOT(ISERROR(SEARCH("Remanejado",D785)))</formula>
    </cfRule>
    <cfRule type="containsText" dxfId="12265" priority="16892" operator="containsText" text="Cancelado">
      <formula>NOT(ISERROR(SEARCH("Cancelado",D785)))</formula>
    </cfRule>
    <cfRule type="containsText" dxfId="12264" priority="16893" operator="containsText" text="Suspensa">
      <formula>NOT(ISERROR(SEARCH("Suspensa",D785)))</formula>
    </cfRule>
    <cfRule type="containsText" dxfId="12263" priority="16894" operator="containsText" text="Pendente">
      <formula>NOT(ISERROR(SEARCH("Pendente",D785)))</formula>
    </cfRule>
    <cfRule type="containsText" dxfId="12262" priority="16895" operator="containsText" text="Concluído">
      <formula>NOT(ISERROR(SEARCH("Concluído",D785)))</formula>
    </cfRule>
    <cfRule type="containsText" dxfId="12261" priority="16896" operator="containsText" text="Reprogramado">
      <formula>NOT(ISERROR(SEARCH("Reprogramado",D785)))</formula>
    </cfRule>
    <cfRule type="containsText" dxfId="12260" priority="16897" operator="containsText" text="Remanejado">
      <formula>NOT(ISERROR(SEARCH("Remanejado",D785)))</formula>
    </cfRule>
    <cfRule type="containsText" dxfId="12259" priority="16898" operator="containsText" text="Cancelado">
      <formula>NOT(ISERROR(SEARCH("Cancelado",D785)))</formula>
    </cfRule>
    <cfRule type="containsText" dxfId="12258" priority="16899" operator="containsText" text="Suspensa">
      <formula>NOT(ISERROR(SEARCH("Suspensa",D785)))</formula>
    </cfRule>
    <cfRule type="containsText" dxfId="12257" priority="16900" operator="containsText" text="Pendente">
      <formula>NOT(ISERROR(SEARCH("Pendente",D785)))</formula>
    </cfRule>
    <cfRule type="containsText" dxfId="12256" priority="16901" operator="containsText" text="Concluído">
      <formula>NOT(ISERROR(SEARCH("Concluído",D785)))</formula>
    </cfRule>
    <cfRule type="containsText" dxfId="12255" priority="16902" operator="containsText" text="Reprogramado">
      <formula>NOT(ISERROR(SEARCH("Reprogramado",D785)))</formula>
    </cfRule>
    <cfRule type="containsText" dxfId="12254" priority="16903" operator="containsText" text="Remanejado">
      <formula>NOT(ISERROR(SEARCH("Remanejado",D785)))</formula>
    </cfRule>
    <cfRule type="containsText" dxfId="12253" priority="16904" operator="containsText" text="Cancelado">
      <formula>NOT(ISERROR(SEARCH("Cancelado",D785)))</formula>
    </cfRule>
    <cfRule type="containsText" dxfId="12252" priority="16905" operator="containsText" text="Suspensa">
      <formula>NOT(ISERROR(SEARCH("Suspensa",D785)))</formula>
    </cfRule>
    <cfRule type="containsText" dxfId="12251" priority="16906" operator="containsText" text="Pendente">
      <formula>NOT(ISERROR(SEARCH("Pendente",D785)))</formula>
    </cfRule>
    <cfRule type="containsText" dxfId="12250" priority="16907" operator="containsText" text="Concluído">
      <formula>NOT(ISERROR(SEARCH("Concluído",D785)))</formula>
    </cfRule>
    <cfRule type="containsText" dxfId="12249" priority="16908" operator="containsText" text="Reprogramado">
      <formula>NOT(ISERROR(SEARCH("Reprogramado",D785)))</formula>
    </cfRule>
    <cfRule type="containsText" dxfId="12248" priority="16909" operator="containsText" text="Remanejado">
      <formula>NOT(ISERROR(SEARCH("Remanejado",D785)))</formula>
    </cfRule>
    <cfRule type="containsText" dxfId="12247" priority="16910" operator="containsText" text="Cancelado">
      <formula>NOT(ISERROR(SEARCH("Cancelado",D785)))</formula>
    </cfRule>
    <cfRule type="containsText" dxfId="12246" priority="16911" operator="containsText" text="Suspensa">
      <formula>NOT(ISERROR(SEARCH("Suspensa",D785)))</formula>
    </cfRule>
    <cfRule type="containsText" dxfId="12245" priority="16912" operator="containsText" text="Pendente">
      <formula>NOT(ISERROR(SEARCH("Pendente",D785)))</formula>
    </cfRule>
    <cfRule type="containsText" dxfId="12244" priority="16913" operator="containsText" text="Concluído">
      <formula>NOT(ISERROR(SEARCH("Concluído",D785)))</formula>
    </cfRule>
    <cfRule type="containsText" dxfId="12243" priority="16914" operator="containsText" text="Não">
      <formula>NOT(ISERROR(SEARCH("Não",D785)))</formula>
    </cfRule>
    <cfRule type="containsText" dxfId="12242" priority="16916" operator="containsText" text="Reprogramado">
      <formula>NOT(ISERROR(SEARCH("Reprogramado",D785)))</formula>
    </cfRule>
    <cfRule type="containsText" dxfId="12241" priority="16917" operator="containsText" text="Remanejado">
      <formula>NOT(ISERROR(SEARCH("Remanejado",D785)))</formula>
    </cfRule>
    <cfRule type="containsText" dxfId="12240" priority="16918" operator="containsText" text="Cancelado">
      <formula>NOT(ISERROR(SEARCH("Cancelado",D785)))</formula>
    </cfRule>
    <cfRule type="containsText" dxfId="12239" priority="16919" operator="containsText" text="Suspensa">
      <formula>NOT(ISERROR(SEARCH("Suspensa",D785)))</formula>
    </cfRule>
    <cfRule type="containsText" dxfId="12238" priority="16920" operator="containsText" text="Pendente">
      <formula>NOT(ISERROR(SEARCH("Pendente",D785)))</formula>
    </cfRule>
    <cfRule type="containsText" dxfId="12237" priority="16921" operator="containsText" text="Concluído">
      <formula>NOT(ISERROR(SEARCH("Concluído",D785)))</formula>
    </cfRule>
    <cfRule type="containsText" dxfId="12236" priority="16922" operator="containsText" text="Reprogramado">
      <formula>NOT(ISERROR(SEARCH("Reprogramado",D785)))</formula>
    </cfRule>
    <cfRule type="containsText" dxfId="12235" priority="16923" operator="containsText" text="Remanejado">
      <formula>NOT(ISERROR(SEARCH("Remanejado",D785)))</formula>
    </cfRule>
    <cfRule type="containsText" dxfId="12234" priority="16924" operator="containsText" text="Cancelado">
      <formula>NOT(ISERROR(SEARCH("Cancelado",D785)))</formula>
    </cfRule>
    <cfRule type="containsText" dxfId="12233" priority="16925" operator="containsText" text="Suspensa">
      <formula>NOT(ISERROR(SEARCH("Suspensa",D785)))</formula>
    </cfRule>
    <cfRule type="containsText" dxfId="12232" priority="16926" operator="containsText" text="Pendente">
      <formula>NOT(ISERROR(SEARCH("Pendente",D785)))</formula>
    </cfRule>
    <cfRule type="containsText" dxfId="12231" priority="16927" operator="containsText" text="Concluído">
      <formula>NOT(ISERROR(SEARCH("Concluído",D785)))</formula>
    </cfRule>
    <cfRule type="containsText" dxfId="12230" priority="16928" operator="containsText" text="Reprogramado">
      <formula>NOT(ISERROR(SEARCH("Reprogramado",D785)))</formula>
    </cfRule>
    <cfRule type="containsText" dxfId="12229" priority="16929" operator="containsText" text="Remanejado">
      <formula>NOT(ISERROR(SEARCH("Remanejado",D785)))</formula>
    </cfRule>
    <cfRule type="containsText" dxfId="12228" priority="16930" operator="containsText" text="Cancelado">
      <formula>NOT(ISERROR(SEARCH("Cancelado",D785)))</formula>
    </cfRule>
    <cfRule type="containsText" dxfId="12227" priority="16931" operator="containsText" text="Suspensa">
      <formula>NOT(ISERROR(SEARCH("Suspensa",D785)))</formula>
    </cfRule>
    <cfRule type="containsText" dxfId="12226" priority="16932" operator="containsText" text="Pendente">
      <formula>NOT(ISERROR(SEARCH("Pendente",D785)))</formula>
    </cfRule>
    <cfRule type="containsText" dxfId="12225" priority="16933" operator="containsText" text="Concluído">
      <formula>NOT(ISERROR(SEARCH("Concluído",D785)))</formula>
    </cfRule>
    <cfRule type="containsText" dxfId="12224" priority="16934" operator="containsText" text="Reprogramado">
      <formula>NOT(ISERROR(SEARCH("Reprogramado",D785)))</formula>
    </cfRule>
    <cfRule type="containsText" dxfId="12223" priority="16935" operator="containsText" text="Remanejado">
      <formula>NOT(ISERROR(SEARCH("Remanejado",D785)))</formula>
    </cfRule>
    <cfRule type="containsText" dxfId="12222" priority="16936" operator="containsText" text="Cancelado">
      <formula>NOT(ISERROR(SEARCH("Cancelado",D785)))</formula>
    </cfRule>
    <cfRule type="containsText" dxfId="12221" priority="16937" operator="containsText" text="Suspensa">
      <formula>NOT(ISERROR(SEARCH("Suspensa",D785)))</formula>
    </cfRule>
    <cfRule type="containsText" dxfId="12220" priority="16938" operator="containsText" text="Pendente">
      <formula>NOT(ISERROR(SEARCH("Pendente",D785)))</formula>
    </cfRule>
    <cfRule type="containsText" dxfId="12219" priority="16939" operator="containsText" text="Concluído">
      <formula>NOT(ISERROR(SEARCH("Concluído",D785)))</formula>
    </cfRule>
    <cfRule type="containsText" dxfId="12218" priority="16940" operator="containsText" text="Reprogramado">
      <formula>NOT(ISERROR(SEARCH("Reprogramado",D785)))</formula>
    </cfRule>
    <cfRule type="containsText" dxfId="12217" priority="16941" operator="containsText" text="Remanejado">
      <formula>NOT(ISERROR(SEARCH("Remanejado",D785)))</formula>
    </cfRule>
    <cfRule type="containsText" dxfId="12216" priority="16942" operator="containsText" text="Cancelado">
      <formula>NOT(ISERROR(SEARCH("Cancelado",D785)))</formula>
    </cfRule>
    <cfRule type="containsText" dxfId="12215" priority="16943" operator="containsText" text="Suspensa">
      <formula>NOT(ISERROR(SEARCH("Suspensa",D785)))</formula>
    </cfRule>
    <cfRule type="containsText" dxfId="12214" priority="16944" operator="containsText" text="Pendente">
      <formula>NOT(ISERROR(SEARCH("Pendente",D785)))</formula>
    </cfRule>
    <cfRule type="containsText" dxfId="12213" priority="16945" operator="containsText" text="Concluído">
      <formula>NOT(ISERROR(SEARCH("Concluído",D785)))</formula>
    </cfRule>
    <cfRule type="containsText" dxfId="12212" priority="16946" operator="containsText" text="Não">
      <formula>NOT(ISERROR(SEARCH("Não",D785)))</formula>
    </cfRule>
    <cfRule type="containsText" dxfId="12211" priority="16948" operator="containsText" text="Reprogramado">
      <formula>NOT(ISERROR(SEARCH("Reprogramado",D785)))</formula>
    </cfRule>
    <cfRule type="containsText" dxfId="12210" priority="16949" operator="containsText" text="Remanejado">
      <formula>NOT(ISERROR(SEARCH("Remanejado",D785)))</formula>
    </cfRule>
    <cfRule type="containsText" dxfId="12209" priority="16950" operator="containsText" text="Cancelado">
      <formula>NOT(ISERROR(SEARCH("Cancelado",D785)))</formula>
    </cfRule>
    <cfRule type="containsText" dxfId="12208" priority="16951" operator="containsText" text="Suspensa">
      <formula>NOT(ISERROR(SEARCH("Suspensa",D785)))</formula>
    </cfRule>
    <cfRule type="containsText" dxfId="12207" priority="16952" operator="containsText" text="Pendente">
      <formula>NOT(ISERROR(SEARCH("Pendente",D785)))</formula>
    </cfRule>
    <cfRule type="containsText" dxfId="12206" priority="16953" operator="containsText" text="Concluído">
      <formula>NOT(ISERROR(SEARCH("Concluído",D785)))</formula>
    </cfRule>
    <cfRule type="containsText" dxfId="12205" priority="16954" operator="containsText" text="Reprogramado">
      <formula>NOT(ISERROR(SEARCH("Reprogramado",D785)))</formula>
    </cfRule>
    <cfRule type="containsText" dxfId="12204" priority="16955" operator="containsText" text="Remanejado">
      <formula>NOT(ISERROR(SEARCH("Remanejado",D785)))</formula>
    </cfRule>
    <cfRule type="containsText" dxfId="12203" priority="16956" operator="containsText" text="Cancelado">
      <formula>NOT(ISERROR(SEARCH("Cancelado",D785)))</formula>
    </cfRule>
    <cfRule type="containsText" dxfId="12202" priority="16957" operator="containsText" text="Suspensa">
      <formula>NOT(ISERROR(SEARCH("Suspensa",D785)))</formula>
    </cfRule>
    <cfRule type="containsText" dxfId="12201" priority="16958" operator="containsText" text="Pendente">
      <formula>NOT(ISERROR(SEARCH("Pendente",D785)))</formula>
    </cfRule>
    <cfRule type="containsText" dxfId="12200" priority="16959" operator="containsText" text="Concluído">
      <formula>NOT(ISERROR(SEARCH("Concluído",D785)))</formula>
    </cfRule>
    <cfRule type="containsText" dxfId="12199" priority="16960" operator="containsText" text="Reprogramado">
      <formula>NOT(ISERROR(SEARCH("Reprogramado",D785)))</formula>
    </cfRule>
    <cfRule type="containsText" dxfId="12198" priority="16961" operator="containsText" text="Remanejado">
      <formula>NOT(ISERROR(SEARCH("Remanejado",D785)))</formula>
    </cfRule>
    <cfRule type="containsText" dxfId="12197" priority="16962" operator="containsText" text="Cancelado">
      <formula>NOT(ISERROR(SEARCH("Cancelado",D785)))</formula>
    </cfRule>
    <cfRule type="containsText" dxfId="12196" priority="16963" operator="containsText" text="Suspensa">
      <formula>NOT(ISERROR(SEARCH("Suspensa",D785)))</formula>
    </cfRule>
    <cfRule type="containsText" dxfId="12195" priority="16964" operator="containsText" text="Pendente">
      <formula>NOT(ISERROR(SEARCH("Pendente",D785)))</formula>
    </cfRule>
    <cfRule type="containsText" dxfId="12194" priority="16965" operator="containsText" text="Concluído">
      <formula>NOT(ISERROR(SEARCH("Concluído",D785)))</formula>
    </cfRule>
    <cfRule type="containsText" dxfId="12193" priority="16966" operator="containsText" text="Reprogramado">
      <formula>NOT(ISERROR(SEARCH("Reprogramado",D785)))</formula>
    </cfRule>
    <cfRule type="containsText" dxfId="12192" priority="16967" operator="containsText" text="Remanejado">
      <formula>NOT(ISERROR(SEARCH("Remanejado",D785)))</formula>
    </cfRule>
    <cfRule type="containsText" dxfId="12191" priority="16968" operator="containsText" text="Cancelado">
      <formula>NOT(ISERROR(SEARCH("Cancelado",D785)))</formula>
    </cfRule>
    <cfRule type="containsText" dxfId="12190" priority="16969" operator="containsText" text="Suspensa">
      <formula>NOT(ISERROR(SEARCH("Suspensa",D785)))</formula>
    </cfRule>
    <cfRule type="containsText" dxfId="12189" priority="16970" operator="containsText" text="Pendente">
      <formula>NOT(ISERROR(SEARCH("Pendente",D785)))</formula>
    </cfRule>
    <cfRule type="containsText" dxfId="12188" priority="16971" operator="containsText" text="Concluído">
      <formula>NOT(ISERROR(SEARCH("Concluído",D785)))</formula>
    </cfRule>
    <cfRule type="containsText" dxfId="12187" priority="16972" operator="containsText" text="Não">
      <formula>NOT(ISERROR(SEARCH("Não",D785)))</formula>
    </cfRule>
    <cfRule type="containsText" dxfId="12186" priority="16973" operator="containsText" text="Reprogramado">
      <formula>NOT(ISERROR(SEARCH("Reprogramado",D785)))</formula>
    </cfRule>
    <cfRule type="containsText" dxfId="12185" priority="16974" operator="containsText" text="Remanejado">
      <formula>NOT(ISERROR(SEARCH("Remanejado",D785)))</formula>
    </cfRule>
    <cfRule type="containsText" dxfId="12184" priority="16975" operator="containsText" text="Cancelado">
      <formula>NOT(ISERROR(SEARCH("Cancelado",D785)))</formula>
    </cfRule>
    <cfRule type="containsText" dxfId="12183" priority="16976" operator="containsText" text="Suspensa">
      <formula>NOT(ISERROR(SEARCH("Suspensa",D785)))</formula>
    </cfRule>
    <cfRule type="containsText" dxfId="12182" priority="16977" operator="containsText" text="Pendente">
      <formula>NOT(ISERROR(SEARCH("Pendente",D785)))</formula>
    </cfRule>
    <cfRule type="containsText" dxfId="12181" priority="16978" operator="containsText" text="Concluído">
      <formula>NOT(ISERROR(SEARCH("Concluído",D785)))</formula>
    </cfRule>
    <cfRule type="containsText" dxfId="12180" priority="16979" operator="containsText" text="Reprogramado">
      <formula>NOT(ISERROR(SEARCH("Reprogramado",D785)))</formula>
    </cfRule>
    <cfRule type="containsText" dxfId="12179" priority="16980" operator="containsText" text="Remanejado">
      <formula>NOT(ISERROR(SEARCH("Remanejado",D785)))</formula>
    </cfRule>
    <cfRule type="containsText" dxfId="12178" priority="16981" operator="containsText" text="Cancelado">
      <formula>NOT(ISERROR(SEARCH("Cancelado",D785)))</formula>
    </cfRule>
    <cfRule type="containsText" dxfId="12177" priority="16982" operator="containsText" text="Suspensa">
      <formula>NOT(ISERROR(SEARCH("Suspensa",D785)))</formula>
    </cfRule>
    <cfRule type="containsText" dxfId="12176" priority="16983" operator="containsText" text="Pendente">
      <formula>NOT(ISERROR(SEARCH("Pendente",D785)))</formula>
    </cfRule>
    <cfRule type="containsText" dxfId="12175" priority="16984" operator="containsText" text="Concluído">
      <formula>NOT(ISERROR(SEARCH("Concluído",D785)))</formula>
    </cfRule>
    <cfRule type="containsText" dxfId="12174" priority="16985" operator="containsText" text="Não">
      <formula>NOT(ISERROR(SEARCH("Não",D785)))</formula>
    </cfRule>
    <cfRule type="containsText" dxfId="12173" priority="16986" operator="containsText" text="Reprogramado">
      <formula>NOT(ISERROR(SEARCH("Reprogramado",D785)))</formula>
    </cfRule>
    <cfRule type="containsText" dxfId="12172" priority="16987" operator="containsText" text="Remanejado">
      <formula>NOT(ISERROR(SEARCH("Remanejado",D785)))</formula>
    </cfRule>
    <cfRule type="containsText" dxfId="12171" priority="16988" operator="containsText" text="Cancelado">
      <formula>NOT(ISERROR(SEARCH("Cancelado",D785)))</formula>
    </cfRule>
    <cfRule type="containsText" dxfId="12170" priority="16989" operator="containsText" text="Suspensa">
      <formula>NOT(ISERROR(SEARCH("Suspensa",D785)))</formula>
    </cfRule>
    <cfRule type="containsText" dxfId="12169" priority="16990" operator="containsText" text="Pendente">
      <formula>NOT(ISERROR(SEARCH("Pendente",D785)))</formula>
    </cfRule>
    <cfRule type="containsText" dxfId="12168" priority="16991" operator="containsText" text="Concluído">
      <formula>NOT(ISERROR(SEARCH("Concluído",D785)))</formula>
    </cfRule>
    <cfRule type="containsText" dxfId="12167" priority="16992" operator="containsText" text="Reprogramado">
      <formula>NOT(ISERROR(SEARCH("Reprogramado",D785)))</formula>
    </cfRule>
    <cfRule type="containsText" dxfId="12166" priority="16993" operator="containsText" text="Remanejado">
      <formula>NOT(ISERROR(SEARCH("Remanejado",D785)))</formula>
    </cfRule>
    <cfRule type="containsText" dxfId="12165" priority="16994" operator="containsText" text="Cancelado">
      <formula>NOT(ISERROR(SEARCH("Cancelado",D785)))</formula>
    </cfRule>
    <cfRule type="containsText" dxfId="12164" priority="16995" operator="containsText" text="Suspensa">
      <formula>NOT(ISERROR(SEARCH("Suspensa",D785)))</formula>
    </cfRule>
    <cfRule type="containsText" dxfId="12163" priority="16996" operator="containsText" text="Pendente">
      <formula>NOT(ISERROR(SEARCH("Pendente",D785)))</formula>
    </cfRule>
    <cfRule type="containsText" dxfId="12162" priority="16997" operator="containsText" text="Concluído">
      <formula>NOT(ISERROR(SEARCH("Concluído",D785)))</formula>
    </cfRule>
    <cfRule type="containsText" dxfId="12161" priority="16998" operator="containsText" text="Reprogramado">
      <formula>NOT(ISERROR(SEARCH("Reprogramado",D785)))</formula>
    </cfRule>
    <cfRule type="containsText" dxfId="12160" priority="16999" operator="containsText" text="Remanejado">
      <formula>NOT(ISERROR(SEARCH("Remanejado",D785)))</formula>
    </cfRule>
    <cfRule type="containsText" dxfId="12159" priority="17000" operator="containsText" text="Cancelado">
      <formula>NOT(ISERROR(SEARCH("Cancelado",D785)))</formula>
    </cfRule>
    <cfRule type="containsText" dxfId="12158" priority="17001" operator="containsText" text="Suspensa">
      <formula>NOT(ISERROR(SEARCH("Suspensa",D785)))</formula>
    </cfRule>
    <cfRule type="containsText" dxfId="12157" priority="17002" operator="containsText" text="Pendente">
      <formula>NOT(ISERROR(SEARCH("Pendente",D785)))</formula>
    </cfRule>
    <cfRule type="containsText" dxfId="12156" priority="17003" operator="containsText" text="Concluído">
      <formula>NOT(ISERROR(SEARCH("Concluído",D785)))</formula>
    </cfRule>
    <cfRule type="containsText" dxfId="12155" priority="17004" operator="containsText" text="Reprogramado">
      <formula>NOT(ISERROR(SEARCH("Reprogramado",D785)))</formula>
    </cfRule>
    <cfRule type="containsText" dxfId="12154" priority="17005" operator="containsText" text="Remanejado">
      <formula>NOT(ISERROR(SEARCH("Remanejado",D785)))</formula>
    </cfRule>
    <cfRule type="containsText" dxfId="12153" priority="17006" operator="containsText" text="Cancelado">
      <formula>NOT(ISERROR(SEARCH("Cancelado",D785)))</formula>
    </cfRule>
    <cfRule type="containsText" dxfId="12152" priority="17007" operator="containsText" text="Suspensa">
      <formula>NOT(ISERROR(SEARCH("Suspensa",D785)))</formula>
    </cfRule>
    <cfRule type="containsText" dxfId="12151" priority="17008" operator="containsText" text="Pendente">
      <formula>NOT(ISERROR(SEARCH("Pendente",D785)))</formula>
    </cfRule>
    <cfRule type="containsText" dxfId="12150" priority="17009" operator="containsText" text="Concluído">
      <formula>NOT(ISERROR(SEARCH("Concluído",D785)))</formula>
    </cfRule>
    <cfRule type="containsText" dxfId="12149" priority="17010" operator="containsText" text="Não">
      <formula>NOT(ISERROR(SEARCH("Não",D785)))</formula>
    </cfRule>
    <cfRule type="containsText" dxfId="12148" priority="17012" operator="containsText" text="Reprogramado">
      <formula>NOT(ISERROR(SEARCH("Reprogramado",D785)))</formula>
    </cfRule>
    <cfRule type="containsText" dxfId="12147" priority="17013" operator="containsText" text="Remanejado">
      <formula>NOT(ISERROR(SEARCH("Remanejado",D785)))</formula>
    </cfRule>
    <cfRule type="containsText" dxfId="12146" priority="17014" operator="containsText" text="Cancelado">
      <formula>NOT(ISERROR(SEARCH("Cancelado",D785)))</formula>
    </cfRule>
    <cfRule type="containsText" dxfId="12145" priority="17015" operator="containsText" text="Suspensa">
      <formula>NOT(ISERROR(SEARCH("Suspensa",D785)))</formula>
    </cfRule>
    <cfRule type="containsText" dxfId="12144" priority="17016" operator="containsText" text="Pendente">
      <formula>NOT(ISERROR(SEARCH("Pendente",D785)))</formula>
    </cfRule>
    <cfRule type="containsText" dxfId="12143" priority="17017" operator="containsText" text="Concluído">
      <formula>NOT(ISERROR(SEARCH("Concluído",D785)))</formula>
    </cfRule>
    <cfRule type="containsText" dxfId="12142" priority="17018" operator="containsText" text="Reprogramado">
      <formula>NOT(ISERROR(SEARCH("Reprogramado",D785)))</formula>
    </cfRule>
    <cfRule type="containsText" dxfId="12141" priority="17019" operator="containsText" text="Remanejado">
      <formula>NOT(ISERROR(SEARCH("Remanejado",D785)))</formula>
    </cfRule>
    <cfRule type="containsText" dxfId="12140" priority="17020" operator="containsText" text="Cancelado">
      <formula>NOT(ISERROR(SEARCH("Cancelado",D785)))</formula>
    </cfRule>
    <cfRule type="containsText" dxfId="12139" priority="17021" operator="containsText" text="Suspensa">
      <formula>NOT(ISERROR(SEARCH("Suspensa",D785)))</formula>
    </cfRule>
    <cfRule type="containsText" dxfId="12138" priority="17022" operator="containsText" text="Pendente">
      <formula>NOT(ISERROR(SEARCH("Pendente",D785)))</formula>
    </cfRule>
    <cfRule type="containsText" dxfId="12137" priority="17023" operator="containsText" text="Concluído">
      <formula>NOT(ISERROR(SEARCH("Concluído",D785)))</formula>
    </cfRule>
    <cfRule type="containsText" dxfId="12136" priority="17024" operator="containsText" text="Reprogramado">
      <formula>NOT(ISERROR(SEARCH("Reprogramado",D785)))</formula>
    </cfRule>
    <cfRule type="containsText" dxfId="12135" priority="17025" operator="containsText" text="Remanejado">
      <formula>NOT(ISERROR(SEARCH("Remanejado",D785)))</formula>
    </cfRule>
    <cfRule type="containsText" dxfId="12134" priority="17026" operator="containsText" text="Cancelado">
      <formula>NOT(ISERROR(SEARCH("Cancelado",D785)))</formula>
    </cfRule>
    <cfRule type="containsText" dxfId="12133" priority="17027" operator="containsText" text="Suspensa">
      <formula>NOT(ISERROR(SEARCH("Suspensa",D785)))</formula>
    </cfRule>
    <cfRule type="containsText" dxfId="12132" priority="17028" operator="containsText" text="Pendente">
      <formula>NOT(ISERROR(SEARCH("Pendente",D785)))</formula>
    </cfRule>
    <cfRule type="containsText" dxfId="12131" priority="17029" operator="containsText" text="Concluído">
      <formula>NOT(ISERROR(SEARCH("Concluído",D785)))</formula>
    </cfRule>
    <cfRule type="containsText" dxfId="12130" priority="17030" operator="containsText" text="Reprogramado">
      <formula>NOT(ISERROR(SEARCH("Reprogramado",D785)))</formula>
    </cfRule>
    <cfRule type="containsText" dxfId="12129" priority="17031" operator="containsText" text="Remanejado">
      <formula>NOT(ISERROR(SEARCH("Remanejado",D785)))</formula>
    </cfRule>
    <cfRule type="containsText" dxfId="12128" priority="17032" operator="containsText" text="Cancelado">
      <formula>NOT(ISERROR(SEARCH("Cancelado",D785)))</formula>
    </cfRule>
    <cfRule type="containsText" dxfId="12127" priority="17033" operator="containsText" text="Suspensa">
      <formula>NOT(ISERROR(SEARCH("Suspensa",D785)))</formula>
    </cfRule>
    <cfRule type="containsText" dxfId="12126" priority="17034" operator="containsText" text="Pendente">
      <formula>NOT(ISERROR(SEARCH("Pendente",D785)))</formula>
    </cfRule>
    <cfRule type="containsText" dxfId="12125" priority="17035" operator="containsText" text="Concluído">
      <formula>NOT(ISERROR(SEARCH("Concluído",D785)))</formula>
    </cfRule>
    <cfRule type="containsText" dxfId="12124" priority="17036" operator="containsText" text="Reprogramado">
      <formula>NOT(ISERROR(SEARCH("Reprogramado",D785)))</formula>
    </cfRule>
    <cfRule type="containsText" dxfId="12123" priority="17037" operator="containsText" text="Remanejado">
      <formula>NOT(ISERROR(SEARCH("Remanejado",D785)))</formula>
    </cfRule>
    <cfRule type="containsText" dxfId="12122" priority="17038" operator="containsText" text="Cancelado">
      <formula>NOT(ISERROR(SEARCH("Cancelado",D785)))</formula>
    </cfRule>
    <cfRule type="containsText" dxfId="12121" priority="17039" operator="containsText" text="Suspensa">
      <formula>NOT(ISERROR(SEARCH("Suspensa",D785)))</formula>
    </cfRule>
    <cfRule type="containsText" dxfId="12120" priority="17040" operator="containsText" text="Pendente">
      <formula>NOT(ISERROR(SEARCH("Pendente",D785)))</formula>
    </cfRule>
    <cfRule type="containsText" dxfId="12119" priority="17041" operator="containsText" text="Concluído">
      <formula>NOT(ISERROR(SEARCH("Concluído",D785)))</formula>
    </cfRule>
    <cfRule type="containsText" dxfId="12118" priority="17042" operator="containsText" text="Não">
      <formula>NOT(ISERROR(SEARCH("Não",D785)))</formula>
    </cfRule>
    <cfRule type="containsText" dxfId="12117" priority="17044" operator="containsText" text="Reprogramado">
      <formula>NOT(ISERROR(SEARCH("Reprogramado",D785)))</formula>
    </cfRule>
    <cfRule type="containsText" dxfId="12116" priority="17045" operator="containsText" text="Remanejado">
      <formula>NOT(ISERROR(SEARCH("Remanejado",D785)))</formula>
    </cfRule>
    <cfRule type="containsText" dxfId="12115" priority="17046" operator="containsText" text="Cancelado">
      <formula>NOT(ISERROR(SEARCH("Cancelado",D785)))</formula>
    </cfRule>
    <cfRule type="containsText" dxfId="12114" priority="17047" operator="containsText" text="Suspensa">
      <formula>NOT(ISERROR(SEARCH("Suspensa",D785)))</formula>
    </cfRule>
    <cfRule type="containsText" dxfId="12113" priority="17048" operator="containsText" text="Pendente">
      <formula>NOT(ISERROR(SEARCH("Pendente",D785)))</formula>
    </cfRule>
    <cfRule type="containsText" dxfId="12112" priority="17049" operator="containsText" text="Concluído">
      <formula>NOT(ISERROR(SEARCH("Concluído",D785)))</formula>
    </cfRule>
    <cfRule type="containsText" dxfId="12111" priority="17050" operator="containsText" text="Reprogramado">
      <formula>NOT(ISERROR(SEARCH("Reprogramado",D785)))</formula>
    </cfRule>
    <cfRule type="containsText" dxfId="12110" priority="17051" operator="containsText" text="Remanejado">
      <formula>NOT(ISERROR(SEARCH("Remanejado",D785)))</formula>
    </cfRule>
    <cfRule type="containsText" dxfId="12109" priority="17052" operator="containsText" text="Cancelado">
      <formula>NOT(ISERROR(SEARCH("Cancelado",D785)))</formula>
    </cfRule>
    <cfRule type="containsText" dxfId="12108" priority="17053" operator="containsText" text="Suspensa">
      <formula>NOT(ISERROR(SEARCH("Suspensa",D785)))</formula>
    </cfRule>
    <cfRule type="containsText" dxfId="12107" priority="17054" operator="containsText" text="Pendente">
      <formula>NOT(ISERROR(SEARCH("Pendente",D785)))</formula>
    </cfRule>
    <cfRule type="containsText" dxfId="12106" priority="17055" operator="containsText" text="Concluído">
      <formula>NOT(ISERROR(SEARCH("Concluído",D785)))</formula>
    </cfRule>
    <cfRule type="containsText" dxfId="12105" priority="17056" operator="containsText" text="Reprogramado">
      <formula>NOT(ISERROR(SEARCH("Reprogramado",D785)))</formula>
    </cfRule>
    <cfRule type="containsText" dxfId="12104" priority="17057" operator="containsText" text="Remanejado">
      <formula>NOT(ISERROR(SEARCH("Remanejado",D785)))</formula>
    </cfRule>
    <cfRule type="containsText" dxfId="12103" priority="17058" operator="containsText" text="Cancelado">
      <formula>NOT(ISERROR(SEARCH("Cancelado",D785)))</formula>
    </cfRule>
    <cfRule type="containsText" dxfId="12102" priority="17059" operator="containsText" text="Suspensa">
      <formula>NOT(ISERROR(SEARCH("Suspensa",D785)))</formula>
    </cfRule>
    <cfRule type="containsText" dxfId="12101" priority="17060" operator="containsText" text="Pendente">
      <formula>NOT(ISERROR(SEARCH("Pendente",D785)))</formula>
    </cfRule>
    <cfRule type="containsText" dxfId="12100" priority="17061" operator="containsText" text="Concluído">
      <formula>NOT(ISERROR(SEARCH("Concluído",D785)))</formula>
    </cfRule>
    <cfRule type="containsText" dxfId="12099" priority="17062" operator="containsText" text="Não">
      <formula>NOT(ISERROR(SEARCH("Não",D785)))</formula>
    </cfRule>
    <cfRule type="containsText" dxfId="12098" priority="17063" operator="containsText" text="Reprogramado">
      <formula>NOT(ISERROR(SEARCH("Reprogramado",D785)))</formula>
    </cfRule>
    <cfRule type="containsText" dxfId="12097" priority="17064" operator="containsText" text="Remanejado">
      <formula>NOT(ISERROR(SEARCH("Remanejado",D785)))</formula>
    </cfRule>
    <cfRule type="containsText" dxfId="12096" priority="17065" operator="containsText" text="Cancelado">
      <formula>NOT(ISERROR(SEARCH("Cancelado",D785)))</formula>
    </cfRule>
    <cfRule type="containsText" dxfId="12095" priority="17066" operator="containsText" text="Suspensa">
      <formula>NOT(ISERROR(SEARCH("Suspensa",D785)))</formula>
    </cfRule>
    <cfRule type="containsText" dxfId="12094" priority="17067" operator="containsText" text="Pendente">
      <formula>NOT(ISERROR(SEARCH("Pendente",D785)))</formula>
    </cfRule>
    <cfRule type="containsText" dxfId="12093" priority="17068" operator="containsText" text="Concluído">
      <formula>NOT(ISERROR(SEARCH("Concluído",D785)))</formula>
    </cfRule>
    <cfRule type="containsText" dxfId="12092" priority="17069" operator="containsText" text="Reprogramado">
      <formula>NOT(ISERROR(SEARCH("Reprogramado",D785)))</formula>
    </cfRule>
    <cfRule type="containsText" dxfId="12091" priority="17070" operator="containsText" text="Remanejado">
      <formula>NOT(ISERROR(SEARCH("Remanejado",D785)))</formula>
    </cfRule>
    <cfRule type="containsText" dxfId="12090" priority="17071" operator="containsText" text="Cancelado">
      <formula>NOT(ISERROR(SEARCH("Cancelado",D785)))</formula>
    </cfRule>
    <cfRule type="containsText" dxfId="12089" priority="17072" operator="containsText" text="Suspensa">
      <formula>NOT(ISERROR(SEARCH("Suspensa",D785)))</formula>
    </cfRule>
    <cfRule type="containsText" dxfId="12088" priority="17073" operator="containsText" text="Pendente">
      <formula>NOT(ISERROR(SEARCH("Pendente",D785)))</formula>
    </cfRule>
    <cfRule type="containsText" dxfId="12087" priority="17074" operator="containsText" text="Concluído">
      <formula>NOT(ISERROR(SEARCH("Concluído",D785)))</formula>
    </cfRule>
    <cfRule type="containsText" dxfId="12086" priority="17075" operator="containsText" text="Não">
      <formula>NOT(ISERROR(SEARCH("Não",D785)))</formula>
    </cfRule>
    <cfRule type="containsText" dxfId="12085" priority="17076" operator="containsText" text="Reprogramado">
      <formula>NOT(ISERROR(SEARCH("Reprogramado",D785)))</formula>
    </cfRule>
    <cfRule type="containsText" dxfId="12084" priority="17077" operator="containsText" text="Remanejado">
      <formula>NOT(ISERROR(SEARCH("Remanejado",D785)))</formula>
    </cfRule>
    <cfRule type="containsText" dxfId="12083" priority="17078" operator="containsText" text="Cancelado">
      <formula>NOT(ISERROR(SEARCH("Cancelado",D785)))</formula>
    </cfRule>
    <cfRule type="containsText" dxfId="12082" priority="17079" operator="containsText" text="Suspensa">
      <formula>NOT(ISERROR(SEARCH("Suspensa",D785)))</formula>
    </cfRule>
    <cfRule type="containsText" dxfId="12081" priority="17080" operator="containsText" text="Pendente">
      <formula>NOT(ISERROR(SEARCH("Pendente",D785)))</formula>
    </cfRule>
    <cfRule type="containsText" dxfId="12080" priority="17081" operator="containsText" text="Concluído">
      <formula>NOT(ISERROR(SEARCH("Concluído",D785)))</formula>
    </cfRule>
    <cfRule type="containsText" dxfId="12079" priority="17082" operator="containsText" text="Reprogramado">
      <formula>NOT(ISERROR(SEARCH("Reprogramado",D785)))</formula>
    </cfRule>
    <cfRule type="containsText" dxfId="12078" priority="17083" operator="containsText" text="Remanejado">
      <formula>NOT(ISERROR(SEARCH("Remanejado",D785)))</formula>
    </cfRule>
    <cfRule type="containsText" dxfId="12077" priority="17084" operator="containsText" text="Cancelado">
      <formula>NOT(ISERROR(SEARCH("Cancelado",D785)))</formula>
    </cfRule>
    <cfRule type="containsText" dxfId="12076" priority="17085" operator="containsText" text="Suspensa">
      <formula>NOT(ISERROR(SEARCH("Suspensa",D785)))</formula>
    </cfRule>
    <cfRule type="containsText" dxfId="12075" priority="17086" operator="containsText" text="Pendente">
      <formula>NOT(ISERROR(SEARCH("Pendente",D785)))</formula>
    </cfRule>
    <cfRule type="containsText" dxfId="12074" priority="17087" operator="containsText" text="Concluído">
      <formula>NOT(ISERROR(SEARCH("Concluído",D785)))</formula>
    </cfRule>
    <cfRule type="containsText" dxfId="12073" priority="17088" operator="containsText" text="Reprogramado">
      <formula>NOT(ISERROR(SEARCH("Reprogramado",D785)))</formula>
    </cfRule>
    <cfRule type="containsText" dxfId="12072" priority="17089" operator="containsText" text="Remanejado">
      <formula>NOT(ISERROR(SEARCH("Remanejado",D785)))</formula>
    </cfRule>
    <cfRule type="containsText" dxfId="12071" priority="17090" operator="containsText" text="Cancelado">
      <formula>NOT(ISERROR(SEARCH("Cancelado",D785)))</formula>
    </cfRule>
    <cfRule type="containsText" dxfId="12070" priority="17091" operator="containsText" text="Suspensa">
      <formula>NOT(ISERROR(SEARCH("Suspensa",D785)))</formula>
    </cfRule>
    <cfRule type="containsText" dxfId="12069" priority="17092" operator="containsText" text="Pendente">
      <formula>NOT(ISERROR(SEARCH("Pendente",D785)))</formula>
    </cfRule>
    <cfRule type="containsText" dxfId="12068" priority="17093" operator="containsText" text="Concluído">
      <formula>NOT(ISERROR(SEARCH("Concluído",D785)))</formula>
    </cfRule>
    <cfRule type="containsText" dxfId="12067" priority="17094" operator="containsText" text="Reprogramado">
      <formula>NOT(ISERROR(SEARCH("Reprogramado",D785)))</formula>
    </cfRule>
    <cfRule type="containsText" dxfId="12066" priority="17095" operator="containsText" text="Remanejado">
      <formula>NOT(ISERROR(SEARCH("Remanejado",D785)))</formula>
    </cfRule>
    <cfRule type="containsText" dxfId="12065" priority="17096" operator="containsText" text="Cancelado">
      <formula>NOT(ISERROR(SEARCH("Cancelado",D785)))</formula>
    </cfRule>
    <cfRule type="containsText" dxfId="12064" priority="17097" operator="containsText" text="Suspensa">
      <formula>NOT(ISERROR(SEARCH("Suspensa",D785)))</formula>
    </cfRule>
    <cfRule type="containsText" dxfId="12063" priority="17098" operator="containsText" text="Pendente">
      <formula>NOT(ISERROR(SEARCH("Pendente",D785)))</formula>
    </cfRule>
    <cfRule type="containsText" dxfId="12062" priority="17099" operator="containsText" text="Concluído">
      <formula>NOT(ISERROR(SEARCH("Concluído",D785)))</formula>
    </cfRule>
    <cfRule type="containsText" dxfId="12061" priority="17100" operator="containsText" text="Não">
      <formula>NOT(ISERROR(SEARCH("Não",D785)))</formula>
    </cfRule>
    <cfRule type="containsText" dxfId="12060" priority="17102" operator="containsText" text="Reprogramado">
      <formula>NOT(ISERROR(SEARCH("Reprogramado",D785)))</formula>
    </cfRule>
    <cfRule type="containsText" dxfId="12059" priority="17103" operator="containsText" text="Remanejado">
      <formula>NOT(ISERROR(SEARCH("Remanejado",D785)))</formula>
    </cfRule>
    <cfRule type="containsText" dxfId="12058" priority="17104" operator="containsText" text="Cancelado">
      <formula>NOT(ISERROR(SEARCH("Cancelado",D785)))</formula>
    </cfRule>
    <cfRule type="containsText" dxfId="12057" priority="17105" operator="containsText" text="Suspensa">
      <formula>NOT(ISERROR(SEARCH("Suspensa",D785)))</formula>
    </cfRule>
    <cfRule type="containsText" dxfId="12056" priority="17106" operator="containsText" text="Pendente">
      <formula>NOT(ISERROR(SEARCH("Pendente",D785)))</formula>
    </cfRule>
    <cfRule type="containsText" dxfId="12055" priority="17107" operator="containsText" text="Concluído">
      <formula>NOT(ISERROR(SEARCH("Concluído",D785)))</formula>
    </cfRule>
    <cfRule type="containsText" dxfId="12054" priority="17108" operator="containsText" text="Reprogramado">
      <formula>NOT(ISERROR(SEARCH("Reprogramado",D785)))</formula>
    </cfRule>
    <cfRule type="containsText" dxfId="12053" priority="17109" operator="containsText" text="Remanejado">
      <formula>NOT(ISERROR(SEARCH("Remanejado",D785)))</formula>
    </cfRule>
    <cfRule type="containsText" dxfId="12052" priority="17110" operator="containsText" text="Cancelado">
      <formula>NOT(ISERROR(SEARCH("Cancelado",D785)))</formula>
    </cfRule>
    <cfRule type="containsText" dxfId="12051" priority="17111" operator="containsText" text="Suspensa">
      <formula>NOT(ISERROR(SEARCH("Suspensa",D785)))</formula>
    </cfRule>
    <cfRule type="containsText" dxfId="12050" priority="17112" operator="containsText" text="Pendente">
      <formula>NOT(ISERROR(SEARCH("Pendente",D785)))</formula>
    </cfRule>
    <cfRule type="containsText" dxfId="12049" priority="17113" operator="containsText" text="Concluído">
      <formula>NOT(ISERROR(SEARCH("Concluído",D785)))</formula>
    </cfRule>
    <cfRule type="containsText" dxfId="12048" priority="17114" operator="containsText" text="Não">
      <formula>NOT(ISERROR(SEARCH("Não",D785)))</formula>
    </cfRule>
    <cfRule type="containsText" dxfId="12047" priority="17115" operator="containsText" text="Reprogramado">
      <formula>NOT(ISERROR(SEARCH("Reprogramado",D785)))</formula>
    </cfRule>
    <cfRule type="containsText" dxfId="12046" priority="17116" operator="containsText" text="Remanejado">
      <formula>NOT(ISERROR(SEARCH("Remanejado",D785)))</formula>
    </cfRule>
    <cfRule type="containsText" dxfId="12045" priority="17117" operator="containsText" text="Cancelado">
      <formula>NOT(ISERROR(SEARCH("Cancelado",D785)))</formula>
    </cfRule>
    <cfRule type="containsText" dxfId="12044" priority="17118" operator="containsText" text="Suspensa">
      <formula>NOT(ISERROR(SEARCH("Suspensa",D785)))</formula>
    </cfRule>
    <cfRule type="containsText" dxfId="12043" priority="17119" operator="containsText" text="Pendente">
      <formula>NOT(ISERROR(SEARCH("Pendente",D785)))</formula>
    </cfRule>
    <cfRule type="containsText" dxfId="12042" priority="17120" operator="containsText" text="Concluído">
      <formula>NOT(ISERROR(SEARCH("Concluído",D785)))</formula>
    </cfRule>
    <cfRule type="containsText" dxfId="12041" priority="17121" operator="containsText" text="Reprogramado">
      <formula>NOT(ISERROR(SEARCH("Reprogramado",D785)))</formula>
    </cfRule>
    <cfRule type="containsText" dxfId="12040" priority="17122" operator="containsText" text="Remanejado">
      <formula>NOT(ISERROR(SEARCH("Remanejado",D785)))</formula>
    </cfRule>
    <cfRule type="containsText" dxfId="12039" priority="17123" operator="containsText" text="Cancelado">
      <formula>NOT(ISERROR(SEARCH("Cancelado",D785)))</formula>
    </cfRule>
    <cfRule type="containsText" dxfId="12038" priority="17124" operator="containsText" text="Suspensa">
      <formula>NOT(ISERROR(SEARCH("Suspensa",D785)))</formula>
    </cfRule>
    <cfRule type="containsText" dxfId="12037" priority="17125" operator="containsText" text="Pendente">
      <formula>NOT(ISERROR(SEARCH("Pendente",D785)))</formula>
    </cfRule>
    <cfRule type="containsText" dxfId="12036" priority="17126" operator="containsText" text="Concluído">
      <formula>NOT(ISERROR(SEARCH("Concluído",D785)))</formula>
    </cfRule>
    <cfRule type="containsText" dxfId="12035" priority="17127" operator="containsText" text="Não">
      <formula>NOT(ISERROR(SEARCH("Não",D785)))</formula>
    </cfRule>
    <cfRule type="containsText" dxfId="12034" priority="17128" operator="containsText" text="Reprogramado">
      <formula>NOT(ISERROR(SEARCH("Reprogramado",D785)))</formula>
    </cfRule>
    <cfRule type="containsText" dxfId="12033" priority="17129" operator="containsText" text="Remanejado">
      <formula>NOT(ISERROR(SEARCH("Remanejado",D785)))</formula>
    </cfRule>
    <cfRule type="containsText" dxfId="12032" priority="17130" operator="containsText" text="Cancelado">
      <formula>NOT(ISERROR(SEARCH("Cancelado",D785)))</formula>
    </cfRule>
    <cfRule type="containsText" dxfId="12031" priority="17131" operator="containsText" text="Suspensa">
      <formula>NOT(ISERROR(SEARCH("Suspensa",D785)))</formula>
    </cfRule>
    <cfRule type="containsText" dxfId="12030" priority="17132" operator="containsText" text="Pendente">
      <formula>NOT(ISERROR(SEARCH("Pendente",D785)))</formula>
    </cfRule>
    <cfRule type="containsText" dxfId="12029" priority="17133" operator="containsText" text="Concluído">
      <formula>NOT(ISERROR(SEARCH("Concluído",D785)))</formula>
    </cfRule>
    <cfRule type="containsText" dxfId="12028" priority="17134" operator="containsText" text="Reprogramado">
      <formula>NOT(ISERROR(SEARCH("Reprogramado",D785)))</formula>
    </cfRule>
    <cfRule type="containsText" dxfId="12027" priority="17135" operator="containsText" text="Remanejado">
      <formula>NOT(ISERROR(SEARCH("Remanejado",D785)))</formula>
    </cfRule>
    <cfRule type="containsText" dxfId="12026" priority="17136" operator="containsText" text="Cancelado">
      <formula>NOT(ISERROR(SEARCH("Cancelado",D785)))</formula>
    </cfRule>
    <cfRule type="containsText" dxfId="12025" priority="17137" operator="containsText" text="Suspensa">
      <formula>NOT(ISERROR(SEARCH("Suspensa",D785)))</formula>
    </cfRule>
    <cfRule type="containsText" dxfId="12024" priority="17138" operator="containsText" text="Pendente">
      <formula>NOT(ISERROR(SEARCH("Pendente",D785)))</formula>
    </cfRule>
    <cfRule type="containsText" dxfId="12023" priority="17139" operator="containsText" text="Concluído">
      <formula>NOT(ISERROR(SEARCH("Concluído",D785)))</formula>
    </cfRule>
    <cfRule type="containsText" dxfId="12022" priority="17140" operator="containsText" text="Reprogramado">
      <formula>NOT(ISERROR(SEARCH("Reprogramado",D785)))</formula>
    </cfRule>
    <cfRule type="containsText" dxfId="12021" priority="17141" operator="containsText" text="Remanejado">
      <formula>NOT(ISERROR(SEARCH("Remanejado",D785)))</formula>
    </cfRule>
    <cfRule type="containsText" dxfId="12020" priority="17142" operator="containsText" text="Cancelado">
      <formula>NOT(ISERROR(SEARCH("Cancelado",D785)))</formula>
    </cfRule>
    <cfRule type="containsText" dxfId="12019" priority="17143" operator="containsText" text="Suspensa">
      <formula>NOT(ISERROR(SEARCH("Suspensa",D785)))</formula>
    </cfRule>
    <cfRule type="containsText" dxfId="12018" priority="17144" operator="containsText" text="Pendente">
      <formula>NOT(ISERROR(SEARCH("Pendente",D785)))</formula>
    </cfRule>
    <cfRule type="containsText" dxfId="12017" priority="17145" operator="containsText" text="Concluído">
      <formula>NOT(ISERROR(SEARCH("Concluído",D785)))</formula>
    </cfRule>
    <cfRule type="containsText" dxfId="12016" priority="17146" operator="containsText" text="Reprogramado">
      <formula>NOT(ISERROR(SEARCH("Reprogramado",D785)))</formula>
    </cfRule>
    <cfRule type="containsText" dxfId="12015" priority="17147" operator="containsText" text="Remanejado">
      <formula>NOT(ISERROR(SEARCH("Remanejado",D785)))</formula>
    </cfRule>
    <cfRule type="containsText" dxfId="12014" priority="17148" operator="containsText" text="Cancelado">
      <formula>NOT(ISERROR(SEARCH("Cancelado",D785)))</formula>
    </cfRule>
    <cfRule type="containsText" dxfId="12013" priority="17149" operator="containsText" text="Suspensa">
      <formula>NOT(ISERROR(SEARCH("Suspensa",D785)))</formula>
    </cfRule>
    <cfRule type="containsText" dxfId="12012" priority="17150" operator="containsText" text="Pendente">
      <formula>NOT(ISERROR(SEARCH("Pendente",D785)))</formula>
    </cfRule>
    <cfRule type="containsText" dxfId="12011" priority="17151" operator="containsText" text="Concluído">
      <formula>NOT(ISERROR(SEARCH("Concluído",D785)))</formula>
    </cfRule>
    <cfRule type="containsText" dxfId="12010" priority="17152" operator="containsText" text="Não">
      <formula>NOT(ISERROR(SEARCH("Não",D785)))</formula>
    </cfRule>
    <cfRule type="containsText" dxfId="12009" priority="17154" operator="containsText" text="Reprogramado">
      <formula>NOT(ISERROR(SEARCH("Reprogramado",D785)))</formula>
    </cfRule>
    <cfRule type="containsText" dxfId="12008" priority="17155" operator="containsText" text="Remanejado">
      <formula>NOT(ISERROR(SEARCH("Remanejado",D785)))</formula>
    </cfRule>
    <cfRule type="containsText" dxfId="12007" priority="17156" operator="containsText" text="Cancelado">
      <formula>NOT(ISERROR(SEARCH("Cancelado",D785)))</formula>
    </cfRule>
    <cfRule type="containsText" dxfId="12006" priority="17157" operator="containsText" text="Suspensa">
      <formula>NOT(ISERROR(SEARCH("Suspensa",D785)))</formula>
    </cfRule>
    <cfRule type="containsText" dxfId="12005" priority="17158" operator="containsText" text="Pendente">
      <formula>NOT(ISERROR(SEARCH("Pendente",D785)))</formula>
    </cfRule>
    <cfRule type="containsText" dxfId="12004" priority="17159" operator="containsText" text="Concluído">
      <formula>NOT(ISERROR(SEARCH("Concluído",D785)))</formula>
    </cfRule>
    <cfRule type="containsText" dxfId="12003" priority="17160" operator="containsText" text="Reprogramado">
      <formula>NOT(ISERROR(SEARCH("Reprogramado",D785)))</formula>
    </cfRule>
    <cfRule type="containsText" dxfId="12002" priority="17161" operator="containsText" text="Remanejado">
      <formula>NOT(ISERROR(SEARCH("Remanejado",D785)))</formula>
    </cfRule>
    <cfRule type="containsText" dxfId="12001" priority="17162" operator="containsText" text="Cancelado">
      <formula>NOT(ISERROR(SEARCH("Cancelado",D785)))</formula>
    </cfRule>
    <cfRule type="containsText" dxfId="12000" priority="17163" operator="containsText" text="Suspensa">
      <formula>NOT(ISERROR(SEARCH("Suspensa",D785)))</formula>
    </cfRule>
    <cfRule type="containsText" dxfId="11999" priority="17164" operator="containsText" text="Pendente">
      <formula>NOT(ISERROR(SEARCH("Pendente",D785)))</formula>
    </cfRule>
    <cfRule type="containsText" dxfId="11998" priority="17165" operator="containsText" text="Concluído">
      <formula>NOT(ISERROR(SEARCH("Concluído",D785)))</formula>
    </cfRule>
    <cfRule type="containsText" dxfId="11997" priority="17166" operator="containsText" text="Reprogramado">
      <formula>NOT(ISERROR(SEARCH("Reprogramado",D785)))</formula>
    </cfRule>
    <cfRule type="containsText" dxfId="11996" priority="17167" operator="containsText" text="Remanejado">
      <formula>NOT(ISERROR(SEARCH("Remanejado",D785)))</formula>
    </cfRule>
    <cfRule type="containsText" dxfId="11995" priority="17168" operator="containsText" text="Cancelado">
      <formula>NOT(ISERROR(SEARCH("Cancelado",D785)))</formula>
    </cfRule>
    <cfRule type="containsText" dxfId="11994" priority="17169" operator="containsText" text="Suspensa">
      <formula>NOT(ISERROR(SEARCH("Suspensa",D785)))</formula>
    </cfRule>
    <cfRule type="containsText" dxfId="11993" priority="17170" operator="containsText" text="Pendente">
      <formula>NOT(ISERROR(SEARCH("Pendente",D785)))</formula>
    </cfRule>
    <cfRule type="containsText" dxfId="11992" priority="17171" operator="containsText" text="Concluído">
      <formula>NOT(ISERROR(SEARCH("Concluído",D785)))</formula>
    </cfRule>
    <cfRule type="containsText" dxfId="11991" priority="17172" operator="containsText" text="Reprogramado">
      <formula>NOT(ISERROR(SEARCH("Reprogramado",D785)))</formula>
    </cfRule>
    <cfRule type="containsText" dxfId="11990" priority="17173" operator="containsText" text="Remanejado">
      <formula>NOT(ISERROR(SEARCH("Remanejado",D785)))</formula>
    </cfRule>
    <cfRule type="containsText" dxfId="11989" priority="17174" operator="containsText" text="Cancelado">
      <formula>NOT(ISERROR(SEARCH("Cancelado",D785)))</formula>
    </cfRule>
    <cfRule type="containsText" dxfId="11988" priority="17175" operator="containsText" text="Suspensa">
      <formula>NOT(ISERROR(SEARCH("Suspensa",D785)))</formula>
    </cfRule>
    <cfRule type="containsText" dxfId="11987" priority="17176" operator="containsText" text="Pendente">
      <formula>NOT(ISERROR(SEARCH("Pendente",D785)))</formula>
    </cfRule>
    <cfRule type="containsText" dxfId="11986" priority="17177" operator="containsText" text="Concluído">
      <formula>NOT(ISERROR(SEARCH("Concluído",D785)))</formula>
    </cfRule>
    <cfRule type="containsText" dxfId="11985" priority="17178" operator="containsText" text="Reprogramado">
      <formula>NOT(ISERROR(SEARCH("Reprogramado",D785)))</formula>
    </cfRule>
    <cfRule type="containsText" dxfId="11984" priority="17179" operator="containsText" text="Remanejado">
      <formula>NOT(ISERROR(SEARCH("Remanejado",D785)))</formula>
    </cfRule>
    <cfRule type="containsText" dxfId="11983" priority="17180" operator="containsText" text="Cancelado">
      <formula>NOT(ISERROR(SEARCH("Cancelado",D785)))</formula>
    </cfRule>
    <cfRule type="containsText" dxfId="11982" priority="17181" operator="containsText" text="Suspensa">
      <formula>NOT(ISERROR(SEARCH("Suspensa",D785)))</formula>
    </cfRule>
    <cfRule type="containsText" dxfId="11981" priority="17182" operator="containsText" text="Pendente">
      <formula>NOT(ISERROR(SEARCH("Pendente",D785)))</formula>
    </cfRule>
    <cfRule type="containsText" dxfId="11980" priority="17183" operator="containsText" text="Concluído">
      <formula>NOT(ISERROR(SEARCH("Concluído",D785)))</formula>
    </cfRule>
    <cfRule type="containsText" dxfId="11979" priority="17184" operator="containsText" text="Não">
      <formula>NOT(ISERROR(SEARCH("Não",D785)))</formula>
    </cfRule>
    <cfRule type="containsText" dxfId="11978" priority="17186" operator="containsText" text="Reprogramado">
      <formula>NOT(ISERROR(SEARCH("Reprogramado",D785)))</formula>
    </cfRule>
    <cfRule type="containsText" dxfId="11977" priority="17187" operator="containsText" text="Remanejado">
      <formula>NOT(ISERROR(SEARCH("Remanejado",D785)))</formula>
    </cfRule>
    <cfRule type="containsText" dxfId="11976" priority="17188" operator="containsText" text="Cancelado">
      <formula>NOT(ISERROR(SEARCH("Cancelado",D785)))</formula>
    </cfRule>
    <cfRule type="containsText" dxfId="11975" priority="17189" operator="containsText" text="Suspensa">
      <formula>NOT(ISERROR(SEARCH("Suspensa",D785)))</formula>
    </cfRule>
    <cfRule type="containsText" dxfId="11974" priority="17190" operator="containsText" text="Pendente">
      <formula>NOT(ISERROR(SEARCH("Pendente",D785)))</formula>
    </cfRule>
    <cfRule type="containsText" dxfId="11973" priority="17191" operator="containsText" text="Concluído">
      <formula>NOT(ISERROR(SEARCH("Concluído",D785)))</formula>
    </cfRule>
    <cfRule type="containsText" dxfId="11972" priority="17192" operator="containsText" text="Reprogramado">
      <formula>NOT(ISERROR(SEARCH("Reprogramado",D785)))</formula>
    </cfRule>
    <cfRule type="containsText" dxfId="11971" priority="17193" operator="containsText" text="Remanejado">
      <formula>NOT(ISERROR(SEARCH("Remanejado",D785)))</formula>
    </cfRule>
    <cfRule type="containsText" dxfId="11970" priority="17194" operator="containsText" text="Cancelado">
      <formula>NOT(ISERROR(SEARCH("Cancelado",D785)))</formula>
    </cfRule>
    <cfRule type="containsText" dxfId="11969" priority="17195" operator="containsText" text="Suspensa">
      <formula>NOT(ISERROR(SEARCH("Suspensa",D785)))</formula>
    </cfRule>
    <cfRule type="containsText" dxfId="11968" priority="17196" operator="containsText" text="Pendente">
      <formula>NOT(ISERROR(SEARCH("Pendente",D785)))</formula>
    </cfRule>
    <cfRule type="containsText" dxfId="11967" priority="17197" operator="containsText" text="Concluído">
      <formula>NOT(ISERROR(SEARCH("Concluído",D785)))</formula>
    </cfRule>
    <cfRule type="containsText" dxfId="11966" priority="17198" operator="containsText" text="Reprogramado">
      <formula>NOT(ISERROR(SEARCH("Reprogramado",D785)))</formula>
    </cfRule>
    <cfRule type="containsText" dxfId="11965" priority="17199" operator="containsText" text="Remanejado">
      <formula>NOT(ISERROR(SEARCH("Remanejado",D785)))</formula>
    </cfRule>
    <cfRule type="containsText" dxfId="11964" priority="17200" operator="containsText" text="Cancelado">
      <formula>NOT(ISERROR(SEARCH("Cancelado",D785)))</formula>
    </cfRule>
    <cfRule type="containsText" dxfId="11963" priority="17201" operator="containsText" text="Suspensa">
      <formula>NOT(ISERROR(SEARCH("Suspensa",D785)))</formula>
    </cfRule>
    <cfRule type="containsText" dxfId="11962" priority="17202" operator="containsText" text="Pendente">
      <formula>NOT(ISERROR(SEARCH("Pendente",D785)))</formula>
    </cfRule>
    <cfRule type="containsText" dxfId="11961" priority="17203" operator="containsText" text="Concluído">
      <formula>NOT(ISERROR(SEARCH("Concluído",D785)))</formula>
    </cfRule>
    <cfRule type="containsText" dxfId="11960" priority="17204" operator="containsText" text="Reprogramado">
      <formula>NOT(ISERROR(SEARCH("Reprogramado",D785)))</formula>
    </cfRule>
    <cfRule type="containsText" dxfId="11959" priority="17205" operator="containsText" text="Remanejado">
      <formula>NOT(ISERROR(SEARCH("Remanejado",D785)))</formula>
    </cfRule>
    <cfRule type="containsText" dxfId="11958" priority="17206" operator="containsText" text="Cancelado">
      <formula>NOT(ISERROR(SEARCH("Cancelado",D785)))</formula>
    </cfRule>
    <cfRule type="containsText" dxfId="11957" priority="17207" operator="containsText" text="Suspensa">
      <formula>NOT(ISERROR(SEARCH("Suspensa",D785)))</formula>
    </cfRule>
    <cfRule type="containsText" dxfId="11956" priority="17208" operator="containsText" text="Pendente">
      <formula>NOT(ISERROR(SEARCH("Pendente",D785)))</formula>
    </cfRule>
    <cfRule type="containsText" dxfId="11955" priority="17209" operator="containsText" text="Concluído">
      <formula>NOT(ISERROR(SEARCH("Concluído",D785)))</formula>
    </cfRule>
    <cfRule type="containsText" dxfId="11954" priority="17210" operator="containsText" text="Não">
      <formula>NOT(ISERROR(SEARCH("Não",D785)))</formula>
    </cfRule>
    <cfRule type="containsText" dxfId="11953" priority="17211" operator="containsText" text="Reprogramado">
      <formula>NOT(ISERROR(SEARCH("Reprogramado",D785)))</formula>
    </cfRule>
    <cfRule type="containsText" dxfId="11952" priority="17212" operator="containsText" text="Remanejado">
      <formula>NOT(ISERROR(SEARCH("Remanejado",D785)))</formula>
    </cfRule>
    <cfRule type="containsText" dxfId="11951" priority="17213" operator="containsText" text="Cancelado">
      <formula>NOT(ISERROR(SEARCH("Cancelado",D785)))</formula>
    </cfRule>
    <cfRule type="containsText" dxfId="11950" priority="17214" operator="containsText" text="Suspensa">
      <formula>NOT(ISERROR(SEARCH("Suspensa",D785)))</formula>
    </cfRule>
    <cfRule type="containsText" dxfId="11949" priority="17215" operator="containsText" text="Pendente">
      <formula>NOT(ISERROR(SEARCH("Pendente",D785)))</formula>
    </cfRule>
    <cfRule type="containsText" dxfId="11948" priority="17216" operator="containsText" text="Concluído">
      <formula>NOT(ISERROR(SEARCH("Concluído",D785)))</formula>
    </cfRule>
    <cfRule type="containsText" dxfId="11947" priority="17217" operator="containsText" text="Reprogramado">
      <formula>NOT(ISERROR(SEARCH("Reprogramado",D785)))</formula>
    </cfRule>
    <cfRule type="containsText" dxfId="11946" priority="17218" operator="containsText" text="Remanejado">
      <formula>NOT(ISERROR(SEARCH("Remanejado",D785)))</formula>
    </cfRule>
    <cfRule type="containsText" dxfId="11945" priority="17219" operator="containsText" text="Cancelado">
      <formula>NOT(ISERROR(SEARCH("Cancelado",D785)))</formula>
    </cfRule>
    <cfRule type="containsText" dxfId="11944" priority="17220" operator="containsText" text="Suspensa">
      <formula>NOT(ISERROR(SEARCH("Suspensa",D785)))</formula>
    </cfRule>
    <cfRule type="containsText" dxfId="11943" priority="17221" operator="containsText" text="Pendente">
      <formula>NOT(ISERROR(SEARCH("Pendente",D785)))</formula>
    </cfRule>
    <cfRule type="containsText" dxfId="11942" priority="17222" operator="containsText" text="Concluído">
      <formula>NOT(ISERROR(SEARCH("Concluído",D785)))</formula>
    </cfRule>
    <cfRule type="containsText" dxfId="11941" priority="17223" operator="containsText" text="Não">
      <formula>NOT(ISERROR(SEARCH("Não",D785)))</formula>
    </cfRule>
    <cfRule type="containsText" dxfId="11940" priority="17224" operator="containsText" text="Reprogramado">
      <formula>NOT(ISERROR(SEARCH("Reprogramado",D785)))</formula>
    </cfRule>
    <cfRule type="containsText" dxfId="11939" priority="17225" operator="containsText" text="Remanejado">
      <formula>NOT(ISERROR(SEARCH("Remanejado",D785)))</formula>
    </cfRule>
    <cfRule type="containsText" dxfId="11938" priority="17226" operator="containsText" text="Cancelado">
      <formula>NOT(ISERROR(SEARCH("Cancelado",D785)))</formula>
    </cfRule>
    <cfRule type="containsText" dxfId="11937" priority="17227" operator="containsText" text="Suspensa">
      <formula>NOT(ISERROR(SEARCH("Suspensa",D785)))</formula>
    </cfRule>
    <cfRule type="containsText" dxfId="11936" priority="17228" operator="containsText" text="Pendente">
      <formula>NOT(ISERROR(SEARCH("Pendente",D785)))</formula>
    </cfRule>
    <cfRule type="containsText" dxfId="11935" priority="17229" operator="containsText" text="Concluído">
      <formula>NOT(ISERROR(SEARCH("Concluído",D785)))</formula>
    </cfRule>
    <cfRule type="containsText" dxfId="11934" priority="17230" operator="containsText" text="Reprogramado">
      <formula>NOT(ISERROR(SEARCH("Reprogramado",D785)))</formula>
    </cfRule>
    <cfRule type="containsText" dxfId="11933" priority="17231" operator="containsText" text="Remanejado">
      <formula>NOT(ISERROR(SEARCH("Remanejado",D785)))</formula>
    </cfRule>
    <cfRule type="containsText" dxfId="11932" priority="17232" operator="containsText" text="Cancelado">
      <formula>NOT(ISERROR(SEARCH("Cancelado",D785)))</formula>
    </cfRule>
    <cfRule type="containsText" dxfId="11931" priority="17233" operator="containsText" text="Suspensa">
      <formula>NOT(ISERROR(SEARCH("Suspensa",D785)))</formula>
    </cfRule>
    <cfRule type="containsText" dxfId="11930" priority="17234" operator="containsText" text="Pendente">
      <formula>NOT(ISERROR(SEARCH("Pendente",D785)))</formula>
    </cfRule>
    <cfRule type="containsText" dxfId="11929" priority="17235" operator="containsText" text="Concluído">
      <formula>NOT(ISERROR(SEARCH("Concluído",D785)))</formula>
    </cfRule>
    <cfRule type="containsText" dxfId="11928" priority="17236" operator="containsText" text="Reprogramado">
      <formula>NOT(ISERROR(SEARCH("Reprogramado",D785)))</formula>
    </cfRule>
    <cfRule type="containsText" dxfId="11927" priority="17237" operator="containsText" text="Remanejado">
      <formula>NOT(ISERROR(SEARCH("Remanejado",D785)))</formula>
    </cfRule>
    <cfRule type="containsText" dxfId="11926" priority="17238" operator="containsText" text="Cancelado">
      <formula>NOT(ISERROR(SEARCH("Cancelado",D785)))</formula>
    </cfRule>
    <cfRule type="containsText" dxfId="11925" priority="17239" operator="containsText" text="Suspensa">
      <formula>NOT(ISERROR(SEARCH("Suspensa",D785)))</formula>
    </cfRule>
    <cfRule type="containsText" dxfId="11924" priority="17240" operator="containsText" text="Pendente">
      <formula>NOT(ISERROR(SEARCH("Pendente",D785)))</formula>
    </cfRule>
    <cfRule type="containsText" dxfId="11923" priority="17241" operator="containsText" text="Concluído">
      <formula>NOT(ISERROR(SEARCH("Concluído",D785)))</formula>
    </cfRule>
    <cfRule type="containsText" dxfId="11922" priority="17242" operator="containsText" text="Reprogramado">
      <formula>NOT(ISERROR(SEARCH("Reprogramado",D785)))</formula>
    </cfRule>
    <cfRule type="containsText" dxfId="11921" priority="17243" operator="containsText" text="Remanejado">
      <formula>NOT(ISERROR(SEARCH("Remanejado",D785)))</formula>
    </cfRule>
    <cfRule type="containsText" dxfId="11920" priority="17244" operator="containsText" text="Cancelado">
      <formula>NOT(ISERROR(SEARCH("Cancelado",D785)))</formula>
    </cfRule>
    <cfRule type="containsText" dxfId="11919" priority="17245" operator="containsText" text="Suspensa">
      <formula>NOT(ISERROR(SEARCH("Suspensa",D785)))</formula>
    </cfRule>
    <cfRule type="containsText" dxfId="11918" priority="17246" operator="containsText" text="Pendente">
      <formula>NOT(ISERROR(SEARCH("Pendente",D785)))</formula>
    </cfRule>
    <cfRule type="containsText" dxfId="11917" priority="17247" operator="containsText" text="Concluído">
      <formula>NOT(ISERROR(SEARCH("Concluído",D785)))</formula>
    </cfRule>
    <cfRule type="containsText" dxfId="11916" priority="17248" operator="containsText" text="Não">
      <formula>NOT(ISERROR(SEARCH("Não",D785)))</formula>
    </cfRule>
    <cfRule type="containsText" dxfId="11915" priority="17250" operator="containsText" text="Reprogramado">
      <formula>NOT(ISERROR(SEARCH("Reprogramado",D785)))</formula>
    </cfRule>
    <cfRule type="containsText" dxfId="11914" priority="17251" operator="containsText" text="Remanejado">
      <formula>NOT(ISERROR(SEARCH("Remanejado",D785)))</formula>
    </cfRule>
    <cfRule type="containsText" dxfId="11913" priority="17252" operator="containsText" text="Cancelado">
      <formula>NOT(ISERROR(SEARCH("Cancelado",D785)))</formula>
    </cfRule>
    <cfRule type="containsText" dxfId="11912" priority="17253" operator="containsText" text="Suspensa">
      <formula>NOT(ISERROR(SEARCH("Suspensa",D785)))</formula>
    </cfRule>
    <cfRule type="containsText" dxfId="11911" priority="17254" operator="containsText" text="Pendente">
      <formula>NOT(ISERROR(SEARCH("Pendente",D785)))</formula>
    </cfRule>
    <cfRule type="containsText" dxfId="11910" priority="17255" operator="containsText" text="Concluído">
      <formula>NOT(ISERROR(SEARCH("Concluído",D785)))</formula>
    </cfRule>
    <cfRule type="containsText" dxfId="11909" priority="17256" operator="containsText" text="Reprogramado">
      <formula>NOT(ISERROR(SEARCH("Reprogramado",D785)))</formula>
    </cfRule>
    <cfRule type="containsText" dxfId="11908" priority="17257" operator="containsText" text="Remanejado">
      <formula>NOT(ISERROR(SEARCH("Remanejado",D785)))</formula>
    </cfRule>
    <cfRule type="containsText" dxfId="11907" priority="17258" operator="containsText" text="Cancelado">
      <formula>NOT(ISERROR(SEARCH("Cancelado",D785)))</formula>
    </cfRule>
    <cfRule type="containsText" dxfId="11906" priority="17259" operator="containsText" text="Suspensa">
      <formula>NOT(ISERROR(SEARCH("Suspensa",D785)))</formula>
    </cfRule>
    <cfRule type="containsText" dxfId="11905" priority="17260" operator="containsText" text="Pendente">
      <formula>NOT(ISERROR(SEARCH("Pendente",D785)))</formula>
    </cfRule>
    <cfRule type="containsText" dxfId="11904" priority="17261" operator="containsText" text="Concluído">
      <formula>NOT(ISERROR(SEARCH("Concluído",D785)))</formula>
    </cfRule>
    <cfRule type="containsText" dxfId="11903" priority="17262" operator="containsText" text="Reprogramado">
      <formula>NOT(ISERROR(SEARCH("Reprogramado",D785)))</formula>
    </cfRule>
    <cfRule type="containsText" dxfId="11902" priority="17263" operator="containsText" text="Remanejado">
      <formula>NOT(ISERROR(SEARCH("Remanejado",D785)))</formula>
    </cfRule>
    <cfRule type="containsText" dxfId="11901" priority="17264" operator="containsText" text="Cancelado">
      <formula>NOT(ISERROR(SEARCH("Cancelado",D785)))</formula>
    </cfRule>
    <cfRule type="containsText" dxfId="11900" priority="17265" operator="containsText" text="Suspensa">
      <formula>NOT(ISERROR(SEARCH("Suspensa",D785)))</formula>
    </cfRule>
    <cfRule type="containsText" dxfId="11899" priority="17266" operator="containsText" text="Pendente">
      <formula>NOT(ISERROR(SEARCH("Pendente",D785)))</formula>
    </cfRule>
    <cfRule type="containsText" dxfId="11898" priority="17267" operator="containsText" text="Concluído">
      <formula>NOT(ISERROR(SEARCH("Concluído",D785)))</formula>
    </cfRule>
    <cfRule type="containsText" dxfId="11897" priority="17268" operator="containsText" text="Reprogramado">
      <formula>NOT(ISERROR(SEARCH("Reprogramado",D785)))</formula>
    </cfRule>
    <cfRule type="containsText" dxfId="11896" priority="17269" operator="containsText" text="Remanejado">
      <formula>NOT(ISERROR(SEARCH("Remanejado",D785)))</formula>
    </cfRule>
    <cfRule type="containsText" dxfId="11895" priority="17270" operator="containsText" text="Cancelado">
      <formula>NOT(ISERROR(SEARCH("Cancelado",D785)))</formula>
    </cfRule>
    <cfRule type="containsText" dxfId="11894" priority="17271" operator="containsText" text="Suspensa">
      <formula>NOT(ISERROR(SEARCH("Suspensa",D785)))</formula>
    </cfRule>
    <cfRule type="containsText" dxfId="11893" priority="17272" operator="containsText" text="Pendente">
      <formula>NOT(ISERROR(SEARCH("Pendente",D785)))</formula>
    </cfRule>
    <cfRule type="containsText" dxfId="11892" priority="17273" operator="containsText" text="Concluído">
      <formula>NOT(ISERROR(SEARCH("Concluído",D785)))</formula>
    </cfRule>
    <cfRule type="containsText" dxfId="11891" priority="17274" operator="containsText" text="Reprogramado">
      <formula>NOT(ISERROR(SEARCH("Reprogramado",D785)))</formula>
    </cfRule>
    <cfRule type="containsText" dxfId="11890" priority="17275" operator="containsText" text="Remanejado">
      <formula>NOT(ISERROR(SEARCH("Remanejado",D785)))</formula>
    </cfRule>
    <cfRule type="containsText" dxfId="11889" priority="17276" operator="containsText" text="Cancelado">
      <formula>NOT(ISERROR(SEARCH("Cancelado",D785)))</formula>
    </cfRule>
    <cfRule type="containsText" dxfId="11888" priority="17277" operator="containsText" text="Suspensa">
      <formula>NOT(ISERROR(SEARCH("Suspensa",D785)))</formula>
    </cfRule>
    <cfRule type="containsText" dxfId="11887" priority="17278" operator="containsText" text="Pendente">
      <formula>NOT(ISERROR(SEARCH("Pendente",D785)))</formula>
    </cfRule>
    <cfRule type="containsText" dxfId="11886" priority="17279" operator="containsText" text="Concluído">
      <formula>NOT(ISERROR(SEARCH("Concluído",D785)))</formula>
    </cfRule>
    <cfRule type="containsText" dxfId="11885" priority="17280" operator="containsText" text="Não">
      <formula>NOT(ISERROR(SEARCH("Não",D785)))</formula>
    </cfRule>
    <cfRule type="containsText" dxfId="11884" priority="17282" operator="containsText" text="Reprogramado">
      <formula>NOT(ISERROR(SEARCH("Reprogramado",D785)))</formula>
    </cfRule>
    <cfRule type="containsText" dxfId="11883" priority="17283" operator="containsText" text="Remanejado">
      <formula>NOT(ISERROR(SEARCH("Remanejado",D785)))</formula>
    </cfRule>
    <cfRule type="containsText" dxfId="11882" priority="17284" operator="containsText" text="Cancelado">
      <formula>NOT(ISERROR(SEARCH("Cancelado",D785)))</formula>
    </cfRule>
    <cfRule type="containsText" dxfId="11881" priority="17285" operator="containsText" text="Suspensa">
      <formula>NOT(ISERROR(SEARCH("Suspensa",D785)))</formula>
    </cfRule>
    <cfRule type="containsText" dxfId="11880" priority="17286" operator="containsText" text="Pendente">
      <formula>NOT(ISERROR(SEARCH("Pendente",D785)))</formula>
    </cfRule>
    <cfRule type="containsText" dxfId="11879" priority="17287" operator="containsText" text="Concluído">
      <formula>NOT(ISERROR(SEARCH("Concluído",D785)))</formula>
    </cfRule>
    <cfRule type="containsText" dxfId="11878" priority="17288" operator="containsText" text="Reprogramado">
      <formula>NOT(ISERROR(SEARCH("Reprogramado",D785)))</formula>
    </cfRule>
    <cfRule type="containsText" dxfId="11877" priority="17289" operator="containsText" text="Remanejado">
      <formula>NOT(ISERROR(SEARCH("Remanejado",D785)))</formula>
    </cfRule>
    <cfRule type="containsText" dxfId="11876" priority="17290" operator="containsText" text="Cancelado">
      <formula>NOT(ISERROR(SEARCH("Cancelado",D785)))</formula>
    </cfRule>
    <cfRule type="containsText" dxfId="11875" priority="17291" operator="containsText" text="Suspensa">
      <formula>NOT(ISERROR(SEARCH("Suspensa",D785)))</formula>
    </cfRule>
    <cfRule type="containsText" dxfId="11874" priority="17292" operator="containsText" text="Pendente">
      <formula>NOT(ISERROR(SEARCH("Pendente",D785)))</formula>
    </cfRule>
    <cfRule type="containsText" dxfId="11873" priority="17293" operator="containsText" text="Concluído">
      <formula>NOT(ISERROR(SEARCH("Concluído",D785)))</formula>
    </cfRule>
    <cfRule type="containsText" dxfId="11872" priority="17294" operator="containsText" text="Não">
      <formula>NOT(ISERROR(SEARCH("Não",D785)))</formula>
    </cfRule>
    <cfRule type="containsText" dxfId="11871" priority="17295" operator="containsText" text="Reprogramado">
      <formula>NOT(ISERROR(SEARCH("Reprogramado",D785)))</formula>
    </cfRule>
    <cfRule type="containsText" dxfId="11870" priority="17296" operator="containsText" text="Remanejado">
      <formula>NOT(ISERROR(SEARCH("Remanejado",D785)))</formula>
    </cfRule>
    <cfRule type="containsText" dxfId="11869" priority="17297" operator="containsText" text="Cancelado">
      <formula>NOT(ISERROR(SEARCH("Cancelado",D785)))</formula>
    </cfRule>
    <cfRule type="containsText" dxfId="11868" priority="17298" operator="containsText" text="Suspensa">
      <formula>NOT(ISERROR(SEARCH("Suspensa",D785)))</formula>
    </cfRule>
    <cfRule type="containsText" dxfId="11867" priority="17299" operator="containsText" text="Pendente">
      <formula>NOT(ISERROR(SEARCH("Pendente",D785)))</formula>
    </cfRule>
    <cfRule type="containsText" dxfId="11866" priority="17300" operator="containsText" text="Concluído">
      <formula>NOT(ISERROR(SEARCH("Concluído",D785)))</formula>
    </cfRule>
    <cfRule type="containsText" dxfId="11865" priority="17301" operator="containsText" text="Reprogramado">
      <formula>NOT(ISERROR(SEARCH("Reprogramado",D785)))</formula>
    </cfRule>
    <cfRule type="containsText" dxfId="11864" priority="17302" operator="containsText" text="Remanejado">
      <formula>NOT(ISERROR(SEARCH("Remanejado",D785)))</formula>
    </cfRule>
    <cfRule type="containsText" dxfId="11863" priority="17303" operator="containsText" text="Cancelado">
      <formula>NOT(ISERROR(SEARCH("Cancelado",D785)))</formula>
    </cfRule>
    <cfRule type="containsText" dxfId="11862" priority="17304" operator="containsText" text="Suspensa">
      <formula>NOT(ISERROR(SEARCH("Suspensa",D785)))</formula>
    </cfRule>
    <cfRule type="containsText" dxfId="11861" priority="17305" operator="containsText" text="Pendente">
      <formula>NOT(ISERROR(SEARCH("Pendente",D785)))</formula>
    </cfRule>
    <cfRule type="containsText" dxfId="11860" priority="17306" operator="containsText" text="Concluído">
      <formula>NOT(ISERROR(SEARCH("Concluído",D785)))</formula>
    </cfRule>
    <cfRule type="containsText" dxfId="11859" priority="17307" operator="containsText" text="Não">
      <formula>NOT(ISERROR(SEARCH("Não",D785)))</formula>
    </cfRule>
    <cfRule type="containsText" dxfId="11858" priority="17308" operator="containsText" text="Reprogramado">
      <formula>NOT(ISERROR(SEARCH("Reprogramado",D785)))</formula>
    </cfRule>
    <cfRule type="containsText" dxfId="11857" priority="17309" operator="containsText" text="Remanejado">
      <formula>NOT(ISERROR(SEARCH("Remanejado",D785)))</formula>
    </cfRule>
    <cfRule type="containsText" dxfId="11856" priority="17310" operator="containsText" text="Cancelado">
      <formula>NOT(ISERROR(SEARCH("Cancelado",D785)))</formula>
    </cfRule>
    <cfRule type="containsText" dxfId="11855" priority="17311" operator="containsText" text="Suspensa">
      <formula>NOT(ISERROR(SEARCH("Suspensa",D785)))</formula>
    </cfRule>
    <cfRule type="containsText" dxfId="11854" priority="17312" operator="containsText" text="Pendente">
      <formula>NOT(ISERROR(SEARCH("Pendente",D785)))</formula>
    </cfRule>
    <cfRule type="containsText" dxfId="11853" priority="17313" operator="containsText" text="Concluído">
      <formula>NOT(ISERROR(SEARCH("Concluído",D785)))</formula>
    </cfRule>
    <cfRule type="containsText" dxfId="11852" priority="17314" operator="containsText" text="Reprogramado">
      <formula>NOT(ISERROR(SEARCH("Reprogramado",D785)))</formula>
    </cfRule>
    <cfRule type="containsText" dxfId="11851" priority="17315" operator="containsText" text="Remanejado">
      <formula>NOT(ISERROR(SEARCH("Remanejado",D785)))</formula>
    </cfRule>
    <cfRule type="containsText" dxfId="11850" priority="17316" operator="containsText" text="Cancelado">
      <formula>NOT(ISERROR(SEARCH("Cancelado",D785)))</formula>
    </cfRule>
    <cfRule type="containsText" dxfId="11849" priority="17317" operator="containsText" text="Suspensa">
      <formula>NOT(ISERROR(SEARCH("Suspensa",D785)))</formula>
    </cfRule>
    <cfRule type="containsText" dxfId="11848" priority="17318" operator="containsText" text="Pendente">
      <formula>NOT(ISERROR(SEARCH("Pendente",D785)))</formula>
    </cfRule>
    <cfRule type="containsText" dxfId="11847" priority="17319" operator="containsText" text="Concluído">
      <formula>NOT(ISERROR(SEARCH("Concluído",D785)))</formula>
    </cfRule>
    <cfRule type="containsText" dxfId="11846" priority="17320" operator="containsText" text="Reprogramado">
      <formula>NOT(ISERROR(SEARCH("Reprogramado",D785)))</formula>
    </cfRule>
    <cfRule type="containsText" dxfId="11845" priority="17321" operator="containsText" text="Remanejado">
      <formula>NOT(ISERROR(SEARCH("Remanejado",D785)))</formula>
    </cfRule>
    <cfRule type="containsText" dxfId="11844" priority="17322" operator="containsText" text="Cancelado">
      <formula>NOT(ISERROR(SEARCH("Cancelado",D785)))</formula>
    </cfRule>
    <cfRule type="containsText" dxfId="11843" priority="17323" operator="containsText" text="Suspensa">
      <formula>NOT(ISERROR(SEARCH("Suspensa",D785)))</formula>
    </cfRule>
    <cfRule type="containsText" dxfId="11842" priority="17324" operator="containsText" text="Pendente">
      <formula>NOT(ISERROR(SEARCH("Pendente",D785)))</formula>
    </cfRule>
    <cfRule type="containsText" dxfId="11841" priority="17325" operator="containsText" text="Concluído">
      <formula>NOT(ISERROR(SEARCH("Concluído",D785)))</formula>
    </cfRule>
    <cfRule type="containsText" dxfId="11840" priority="17326" operator="containsText" text="Reprogramado">
      <formula>NOT(ISERROR(SEARCH("Reprogramado",D785)))</formula>
    </cfRule>
    <cfRule type="containsText" dxfId="11839" priority="17327" operator="containsText" text="Remanejado">
      <formula>NOT(ISERROR(SEARCH("Remanejado",D785)))</formula>
    </cfRule>
    <cfRule type="containsText" dxfId="11838" priority="17328" operator="containsText" text="Cancelado">
      <formula>NOT(ISERROR(SEARCH("Cancelado",D785)))</formula>
    </cfRule>
    <cfRule type="containsText" dxfId="11837" priority="17329" operator="containsText" text="Suspensa">
      <formula>NOT(ISERROR(SEARCH("Suspensa",D785)))</formula>
    </cfRule>
    <cfRule type="containsText" dxfId="11836" priority="17330" operator="containsText" text="Pendente">
      <formula>NOT(ISERROR(SEARCH("Pendente",D785)))</formula>
    </cfRule>
    <cfRule type="containsText" dxfId="11835" priority="17331" operator="containsText" text="Concluído">
      <formula>NOT(ISERROR(SEARCH("Concluído",D785)))</formula>
    </cfRule>
    <cfRule type="containsText" dxfId="11834" priority="17332" operator="containsText" text="Não">
      <formula>NOT(ISERROR(SEARCH("Não",D785)))</formula>
    </cfRule>
    <cfRule type="containsText" dxfId="11833" priority="17334" operator="containsText" text="Reprogramado">
      <formula>NOT(ISERROR(SEARCH("Reprogramado",D785)))</formula>
    </cfRule>
    <cfRule type="containsText" dxfId="11832" priority="17335" operator="containsText" text="Remanejado">
      <formula>NOT(ISERROR(SEARCH("Remanejado",D785)))</formula>
    </cfRule>
    <cfRule type="containsText" dxfId="11831" priority="17336" operator="containsText" text="Cancelado">
      <formula>NOT(ISERROR(SEARCH("Cancelado",D785)))</formula>
    </cfRule>
    <cfRule type="containsText" dxfId="11830" priority="17337" operator="containsText" text="Suspensa">
      <formula>NOT(ISERROR(SEARCH("Suspensa",D785)))</formula>
    </cfRule>
    <cfRule type="containsText" dxfId="11829" priority="17338" operator="containsText" text="Pendente">
      <formula>NOT(ISERROR(SEARCH("Pendente",D785)))</formula>
    </cfRule>
    <cfRule type="containsText" dxfId="11828" priority="17339" operator="containsText" text="Concluído">
      <formula>NOT(ISERROR(SEARCH("Concluído",D785)))</formula>
    </cfRule>
    <cfRule type="containsText" dxfId="11827" priority="17340" operator="containsText" text="Reprogramado">
      <formula>NOT(ISERROR(SEARCH("Reprogramado",D785)))</formula>
    </cfRule>
    <cfRule type="containsText" dxfId="11826" priority="17341" operator="containsText" text="Remanejado">
      <formula>NOT(ISERROR(SEARCH("Remanejado",D785)))</formula>
    </cfRule>
    <cfRule type="containsText" dxfId="11825" priority="17342" operator="containsText" text="Cancelado">
      <formula>NOT(ISERROR(SEARCH("Cancelado",D785)))</formula>
    </cfRule>
    <cfRule type="containsText" dxfId="11824" priority="17343" operator="containsText" text="Suspensa">
      <formula>NOT(ISERROR(SEARCH("Suspensa",D785)))</formula>
    </cfRule>
    <cfRule type="containsText" dxfId="11823" priority="17344" operator="containsText" text="Pendente">
      <formula>NOT(ISERROR(SEARCH("Pendente",D785)))</formula>
    </cfRule>
    <cfRule type="containsText" dxfId="11822" priority="17345" operator="containsText" text="Concluído">
      <formula>NOT(ISERROR(SEARCH("Concluído",D785)))</formula>
    </cfRule>
    <cfRule type="containsText" dxfId="11821" priority="17346" operator="containsText" text="Reprogramado">
      <formula>NOT(ISERROR(SEARCH("Reprogramado",D785)))</formula>
    </cfRule>
    <cfRule type="containsText" dxfId="11820" priority="17347" operator="containsText" text="Remanejado">
      <formula>NOT(ISERROR(SEARCH("Remanejado",D785)))</formula>
    </cfRule>
    <cfRule type="containsText" dxfId="11819" priority="17348" operator="containsText" text="Cancelado">
      <formula>NOT(ISERROR(SEARCH("Cancelado",D785)))</formula>
    </cfRule>
    <cfRule type="containsText" dxfId="11818" priority="17349" operator="containsText" text="Suspensa">
      <formula>NOT(ISERROR(SEARCH("Suspensa",D785)))</formula>
    </cfRule>
    <cfRule type="containsText" dxfId="11817" priority="17350" operator="containsText" text="Pendente">
      <formula>NOT(ISERROR(SEARCH("Pendente",D785)))</formula>
    </cfRule>
    <cfRule type="containsText" dxfId="11816" priority="17351" operator="containsText" text="Concluído">
      <formula>NOT(ISERROR(SEARCH("Concluído",D785)))</formula>
    </cfRule>
    <cfRule type="containsText" dxfId="11815" priority="17352" operator="containsText" text="Reprogramado">
      <formula>NOT(ISERROR(SEARCH("Reprogramado",D785)))</formula>
    </cfRule>
    <cfRule type="containsText" dxfId="11814" priority="17353" operator="containsText" text="Remanejado">
      <formula>NOT(ISERROR(SEARCH("Remanejado",D785)))</formula>
    </cfRule>
    <cfRule type="containsText" dxfId="11813" priority="17354" operator="containsText" text="Cancelado">
      <formula>NOT(ISERROR(SEARCH("Cancelado",D785)))</formula>
    </cfRule>
    <cfRule type="containsText" dxfId="11812" priority="17355" operator="containsText" text="Suspensa">
      <formula>NOT(ISERROR(SEARCH("Suspensa",D785)))</formula>
    </cfRule>
    <cfRule type="containsText" dxfId="11811" priority="17356" operator="containsText" text="Pendente">
      <formula>NOT(ISERROR(SEARCH("Pendente",D785)))</formula>
    </cfRule>
    <cfRule type="containsText" dxfId="11810" priority="17357" operator="containsText" text="Concluído">
      <formula>NOT(ISERROR(SEARCH("Concluído",D785)))</formula>
    </cfRule>
    <cfRule type="containsText" dxfId="11809" priority="17358" operator="containsText" text="Reprogramado">
      <formula>NOT(ISERROR(SEARCH("Reprogramado",D785)))</formula>
    </cfRule>
    <cfRule type="containsText" dxfId="11808" priority="17359" operator="containsText" text="Remanejado">
      <formula>NOT(ISERROR(SEARCH("Remanejado",D785)))</formula>
    </cfRule>
    <cfRule type="containsText" dxfId="11807" priority="17360" operator="containsText" text="Cancelado">
      <formula>NOT(ISERROR(SEARCH("Cancelado",D785)))</formula>
    </cfRule>
    <cfRule type="containsText" dxfId="11806" priority="17361" operator="containsText" text="Suspensa">
      <formula>NOT(ISERROR(SEARCH("Suspensa",D785)))</formula>
    </cfRule>
    <cfRule type="containsText" dxfId="11805" priority="17362" operator="containsText" text="Pendente">
      <formula>NOT(ISERROR(SEARCH("Pendente",D785)))</formula>
    </cfRule>
    <cfRule type="containsText" dxfId="11804" priority="17363" operator="containsText" text="Concluído">
      <formula>NOT(ISERROR(SEARCH("Concluído",D785)))</formula>
    </cfRule>
    <cfRule type="containsText" dxfId="11803" priority="17364" operator="containsText" text="Não">
      <formula>NOT(ISERROR(SEARCH("Não",D785)))</formula>
    </cfRule>
    <cfRule type="containsText" dxfId="11802" priority="17366" operator="containsText" text="Reprogramado">
      <formula>NOT(ISERROR(SEARCH("Reprogramado",D785)))</formula>
    </cfRule>
    <cfRule type="containsText" dxfId="11801" priority="17367" operator="containsText" text="Remanejado">
      <formula>NOT(ISERROR(SEARCH("Remanejado",D785)))</formula>
    </cfRule>
    <cfRule type="containsText" dxfId="11800" priority="17368" operator="containsText" text="Cancelado">
      <formula>NOT(ISERROR(SEARCH("Cancelado",D785)))</formula>
    </cfRule>
    <cfRule type="containsText" dxfId="11799" priority="17369" operator="containsText" text="Suspensa">
      <formula>NOT(ISERROR(SEARCH("Suspensa",D785)))</formula>
    </cfRule>
    <cfRule type="containsText" dxfId="11798" priority="17370" operator="containsText" text="Pendente">
      <formula>NOT(ISERROR(SEARCH("Pendente",D785)))</formula>
    </cfRule>
    <cfRule type="containsText" dxfId="11797" priority="17371" operator="containsText" text="Concluído">
      <formula>NOT(ISERROR(SEARCH("Concluído",D785)))</formula>
    </cfRule>
    <cfRule type="containsText" dxfId="11796" priority="17372" operator="containsText" text="Reprogramado">
      <formula>NOT(ISERROR(SEARCH("Reprogramado",D785)))</formula>
    </cfRule>
    <cfRule type="containsText" dxfId="11795" priority="17373" operator="containsText" text="Remanejado">
      <formula>NOT(ISERROR(SEARCH("Remanejado",D785)))</formula>
    </cfRule>
    <cfRule type="containsText" dxfId="11794" priority="17374" operator="containsText" text="Cancelado">
      <formula>NOT(ISERROR(SEARCH("Cancelado",D785)))</formula>
    </cfRule>
    <cfRule type="containsText" dxfId="11793" priority="17375" operator="containsText" text="Suspensa">
      <formula>NOT(ISERROR(SEARCH("Suspensa",D785)))</formula>
    </cfRule>
    <cfRule type="containsText" dxfId="11792" priority="17376" operator="containsText" text="Pendente">
      <formula>NOT(ISERROR(SEARCH("Pendente",D785)))</formula>
    </cfRule>
    <cfRule type="containsText" dxfId="11791" priority="17377" operator="containsText" text="Concluído">
      <formula>NOT(ISERROR(SEARCH("Concluído",D785)))</formula>
    </cfRule>
    <cfRule type="containsText" dxfId="11790" priority="17378" operator="containsText" text="Não">
      <formula>NOT(ISERROR(SEARCH("Não",D785)))</formula>
    </cfRule>
    <cfRule type="containsText" dxfId="11789" priority="17379" operator="containsText" text="Reprogramado">
      <formula>NOT(ISERROR(SEARCH("Reprogramado",D785)))</formula>
    </cfRule>
    <cfRule type="containsText" dxfId="11788" priority="17380" operator="containsText" text="Remanejado">
      <formula>NOT(ISERROR(SEARCH("Remanejado",D785)))</formula>
    </cfRule>
    <cfRule type="containsText" dxfId="11787" priority="17381" operator="containsText" text="Cancelado">
      <formula>NOT(ISERROR(SEARCH("Cancelado",D785)))</formula>
    </cfRule>
    <cfRule type="containsText" dxfId="11786" priority="17382" operator="containsText" text="Suspensa">
      <formula>NOT(ISERROR(SEARCH("Suspensa",D785)))</formula>
    </cfRule>
    <cfRule type="containsText" dxfId="11785" priority="17383" operator="containsText" text="Pendente">
      <formula>NOT(ISERROR(SEARCH("Pendente",D785)))</formula>
    </cfRule>
    <cfRule type="containsText" dxfId="11784" priority="17384" operator="containsText" text="Concluído">
      <formula>NOT(ISERROR(SEARCH("Concluído",D785)))</formula>
    </cfRule>
    <cfRule type="containsText" dxfId="11783" priority="17385" operator="containsText" text="Reprogramado">
      <formula>NOT(ISERROR(SEARCH("Reprogramado",D785)))</formula>
    </cfRule>
    <cfRule type="containsText" dxfId="11782" priority="17386" operator="containsText" text="Remanejado">
      <formula>NOT(ISERROR(SEARCH("Remanejado",D785)))</formula>
    </cfRule>
    <cfRule type="containsText" dxfId="11781" priority="17387" operator="containsText" text="Cancelado">
      <formula>NOT(ISERROR(SEARCH("Cancelado",D785)))</formula>
    </cfRule>
    <cfRule type="containsText" dxfId="11780" priority="17388" operator="containsText" text="Suspensa">
      <formula>NOT(ISERROR(SEARCH("Suspensa",D785)))</formula>
    </cfRule>
    <cfRule type="containsText" dxfId="11779" priority="17389" operator="containsText" text="Pendente">
      <formula>NOT(ISERROR(SEARCH("Pendente",D785)))</formula>
    </cfRule>
    <cfRule type="containsText" dxfId="11778" priority="17390" operator="containsText" text="Concluído">
      <formula>NOT(ISERROR(SEARCH("Concluído",D785)))</formula>
    </cfRule>
    <cfRule type="containsText" dxfId="11777" priority="17391" operator="containsText" text="Não">
      <formula>NOT(ISERROR(SEARCH("Não",D785)))</formula>
    </cfRule>
    <cfRule type="containsText" dxfId="11776" priority="17392" operator="containsText" text="Reprogramado">
      <formula>NOT(ISERROR(SEARCH("Reprogramado",D785)))</formula>
    </cfRule>
    <cfRule type="containsText" dxfId="11775" priority="17393" operator="containsText" text="Remanejado">
      <formula>NOT(ISERROR(SEARCH("Remanejado",D785)))</formula>
    </cfRule>
    <cfRule type="containsText" dxfId="11774" priority="17394" operator="containsText" text="Cancelado">
      <formula>NOT(ISERROR(SEARCH("Cancelado",D785)))</formula>
    </cfRule>
    <cfRule type="containsText" dxfId="11773" priority="17395" operator="containsText" text="Suspensa">
      <formula>NOT(ISERROR(SEARCH("Suspensa",D785)))</formula>
    </cfRule>
    <cfRule type="containsText" dxfId="11772" priority="17396" operator="containsText" text="Pendente">
      <formula>NOT(ISERROR(SEARCH("Pendente",D785)))</formula>
    </cfRule>
    <cfRule type="containsText" dxfId="11771" priority="17397" operator="containsText" text="Concluído">
      <formula>NOT(ISERROR(SEARCH("Concluído",D785)))</formula>
    </cfRule>
    <cfRule type="containsText" dxfId="11770" priority="17398" operator="containsText" text="Reprogramado">
      <formula>NOT(ISERROR(SEARCH("Reprogramado",D785)))</formula>
    </cfRule>
    <cfRule type="containsText" dxfId="11769" priority="17399" operator="containsText" text="Remanejado">
      <formula>NOT(ISERROR(SEARCH("Remanejado",D785)))</formula>
    </cfRule>
    <cfRule type="containsText" dxfId="11768" priority="17400" operator="containsText" text="Cancelado">
      <formula>NOT(ISERROR(SEARCH("Cancelado",D785)))</formula>
    </cfRule>
    <cfRule type="containsText" dxfId="11767" priority="17401" operator="containsText" text="Suspensa">
      <formula>NOT(ISERROR(SEARCH("Suspensa",D785)))</formula>
    </cfRule>
    <cfRule type="containsText" dxfId="11766" priority="17402" operator="containsText" text="Pendente">
      <formula>NOT(ISERROR(SEARCH("Pendente",D785)))</formula>
    </cfRule>
    <cfRule type="containsText" dxfId="11765" priority="17403" operator="containsText" text="Concluído">
      <formula>NOT(ISERROR(SEARCH("Concluído",D785)))</formula>
    </cfRule>
    <cfRule type="containsText" dxfId="11764" priority="17404" operator="containsText" text="Reprogramado">
      <formula>NOT(ISERROR(SEARCH("Reprogramado",D785)))</formula>
    </cfRule>
    <cfRule type="containsText" dxfId="11763" priority="17405" operator="containsText" text="Remanejado">
      <formula>NOT(ISERROR(SEARCH("Remanejado",D785)))</formula>
    </cfRule>
    <cfRule type="containsText" dxfId="11762" priority="17406" operator="containsText" text="Cancelado">
      <formula>NOT(ISERROR(SEARCH("Cancelado",D785)))</formula>
    </cfRule>
    <cfRule type="containsText" dxfId="11761" priority="17407" operator="containsText" text="Suspensa">
      <formula>NOT(ISERROR(SEARCH("Suspensa",D785)))</formula>
    </cfRule>
    <cfRule type="containsText" dxfId="11760" priority="17408" operator="containsText" text="Pendente">
      <formula>NOT(ISERROR(SEARCH("Pendente",D785)))</formula>
    </cfRule>
    <cfRule type="containsText" dxfId="11759" priority="17409" operator="containsText" text="Concluído">
      <formula>NOT(ISERROR(SEARCH("Concluído",D785)))</formula>
    </cfRule>
    <cfRule type="containsText" dxfId="11758" priority="17410" operator="containsText" text="Reprogramado">
      <formula>NOT(ISERROR(SEARCH("Reprogramado",D785)))</formula>
    </cfRule>
    <cfRule type="containsText" dxfId="11757" priority="17411" operator="containsText" text="Remanejado">
      <formula>NOT(ISERROR(SEARCH("Remanejado",D785)))</formula>
    </cfRule>
    <cfRule type="containsText" dxfId="11756" priority="17412" operator="containsText" text="Cancelado">
      <formula>NOT(ISERROR(SEARCH("Cancelado",D785)))</formula>
    </cfRule>
    <cfRule type="containsText" dxfId="11755" priority="17413" operator="containsText" text="Suspensa">
      <formula>NOT(ISERROR(SEARCH("Suspensa",D785)))</formula>
    </cfRule>
    <cfRule type="containsText" dxfId="11754" priority="17414" operator="containsText" text="Pendente">
      <formula>NOT(ISERROR(SEARCH("Pendente",D785)))</formula>
    </cfRule>
    <cfRule type="containsText" dxfId="11753" priority="17415" operator="containsText" text="Concluído">
      <formula>NOT(ISERROR(SEARCH("Concluído",D785)))</formula>
    </cfRule>
    <cfRule type="containsText" dxfId="11752" priority="17416" operator="containsText" text="Não">
      <formula>NOT(ISERROR(SEARCH("Não",D785)))</formula>
    </cfRule>
    <cfRule type="containsText" dxfId="11751" priority="17418" operator="containsText" text="Reprogramado">
      <formula>NOT(ISERROR(SEARCH("Reprogramado",D785)))</formula>
    </cfRule>
    <cfRule type="containsText" dxfId="11750" priority="17419" operator="containsText" text="Remanejado">
      <formula>NOT(ISERROR(SEARCH("Remanejado",D785)))</formula>
    </cfRule>
    <cfRule type="containsText" dxfId="11749" priority="17420" operator="containsText" text="Cancelado">
      <formula>NOT(ISERROR(SEARCH("Cancelado",D785)))</formula>
    </cfRule>
    <cfRule type="containsText" dxfId="11748" priority="17421" operator="containsText" text="Suspensa">
      <formula>NOT(ISERROR(SEARCH("Suspensa",D785)))</formula>
    </cfRule>
    <cfRule type="containsText" dxfId="11747" priority="17422" operator="containsText" text="Pendente">
      <formula>NOT(ISERROR(SEARCH("Pendente",D785)))</formula>
    </cfRule>
    <cfRule type="containsText" dxfId="11746" priority="17423" operator="containsText" text="Concluído">
      <formula>NOT(ISERROR(SEARCH("Concluído",D785)))</formula>
    </cfRule>
    <cfRule type="containsText" dxfId="11745" priority="17424" operator="containsText" text="Reprogramado">
      <formula>NOT(ISERROR(SEARCH("Reprogramado",D785)))</formula>
    </cfRule>
    <cfRule type="containsText" dxfId="11744" priority="17425" operator="containsText" text="Remanejado">
      <formula>NOT(ISERROR(SEARCH("Remanejado",D785)))</formula>
    </cfRule>
    <cfRule type="containsText" dxfId="11743" priority="17426" operator="containsText" text="Cancelado">
      <formula>NOT(ISERROR(SEARCH("Cancelado",D785)))</formula>
    </cfRule>
    <cfRule type="containsText" dxfId="11742" priority="17427" operator="containsText" text="Suspensa">
      <formula>NOT(ISERROR(SEARCH("Suspensa",D785)))</formula>
    </cfRule>
    <cfRule type="containsText" dxfId="11741" priority="17428" operator="containsText" text="Pendente">
      <formula>NOT(ISERROR(SEARCH("Pendente",D785)))</formula>
    </cfRule>
    <cfRule type="containsText" dxfId="11740" priority="17429" operator="containsText" text="Concluído">
      <formula>NOT(ISERROR(SEARCH("Concluído",D785)))</formula>
    </cfRule>
    <cfRule type="containsText" dxfId="11739" priority="17430" operator="containsText" text="Não">
      <formula>NOT(ISERROR(SEARCH("Não",D785)))</formula>
    </cfRule>
    <cfRule type="containsText" dxfId="11738" priority="17431" operator="containsText" text="Reprogramado">
      <formula>NOT(ISERROR(SEARCH("Reprogramado",D785)))</formula>
    </cfRule>
    <cfRule type="containsText" dxfId="11737" priority="17432" operator="containsText" text="Remanejado">
      <formula>NOT(ISERROR(SEARCH("Remanejado",D785)))</formula>
    </cfRule>
    <cfRule type="containsText" dxfId="11736" priority="17433" operator="containsText" text="Cancelado">
      <formula>NOT(ISERROR(SEARCH("Cancelado",D785)))</formula>
    </cfRule>
    <cfRule type="containsText" dxfId="11735" priority="17434" operator="containsText" text="Suspensa">
      <formula>NOT(ISERROR(SEARCH("Suspensa",D785)))</formula>
    </cfRule>
    <cfRule type="containsText" dxfId="11734" priority="17435" operator="containsText" text="Pendente">
      <formula>NOT(ISERROR(SEARCH("Pendente",D785)))</formula>
    </cfRule>
    <cfRule type="containsText" dxfId="11733" priority="17436" operator="containsText" text="Concluído">
      <formula>NOT(ISERROR(SEARCH("Concluído",D785)))</formula>
    </cfRule>
    <cfRule type="containsText" dxfId="11732" priority="17437" operator="containsText" text="Reprogramado">
      <formula>NOT(ISERROR(SEARCH("Reprogramado",D785)))</formula>
    </cfRule>
    <cfRule type="containsText" dxfId="11731" priority="17438" operator="containsText" text="Remanejado">
      <formula>NOT(ISERROR(SEARCH("Remanejado",D785)))</formula>
    </cfRule>
    <cfRule type="containsText" dxfId="11730" priority="17439" operator="containsText" text="Cancelado">
      <formula>NOT(ISERROR(SEARCH("Cancelado",D785)))</formula>
    </cfRule>
    <cfRule type="containsText" dxfId="11729" priority="17440" operator="containsText" text="Suspensa">
      <formula>NOT(ISERROR(SEARCH("Suspensa",D785)))</formula>
    </cfRule>
    <cfRule type="containsText" dxfId="11728" priority="17441" operator="containsText" text="Pendente">
      <formula>NOT(ISERROR(SEARCH("Pendente",D785)))</formula>
    </cfRule>
    <cfRule type="containsText" dxfId="11727" priority="17442" operator="containsText" text="Concluído">
      <formula>NOT(ISERROR(SEARCH("Concluído",D785)))</formula>
    </cfRule>
    <cfRule type="containsText" dxfId="11726" priority="17443" operator="containsText" text="Não">
      <formula>NOT(ISERROR(SEARCH("Não",D785)))</formula>
    </cfRule>
    <cfRule type="containsText" dxfId="11725" priority="17444" operator="containsText" text="Reprogramado">
      <formula>NOT(ISERROR(SEARCH("Reprogramado",D785)))</formula>
    </cfRule>
    <cfRule type="containsText" dxfId="11724" priority="17445" operator="containsText" text="Remanejado">
      <formula>NOT(ISERROR(SEARCH("Remanejado",D785)))</formula>
    </cfRule>
    <cfRule type="containsText" dxfId="11723" priority="17446" operator="containsText" text="Cancelado">
      <formula>NOT(ISERROR(SEARCH("Cancelado",D785)))</formula>
    </cfRule>
    <cfRule type="containsText" dxfId="11722" priority="17447" operator="containsText" text="Suspensa">
      <formula>NOT(ISERROR(SEARCH("Suspensa",D785)))</formula>
    </cfRule>
    <cfRule type="containsText" dxfId="11721" priority="17448" operator="containsText" text="Pendente">
      <formula>NOT(ISERROR(SEARCH("Pendente",D785)))</formula>
    </cfRule>
    <cfRule type="containsText" dxfId="11720" priority="17449" operator="containsText" text="Concluído">
      <formula>NOT(ISERROR(SEARCH("Concluído",D785)))</formula>
    </cfRule>
    <cfRule type="containsText" dxfId="11719" priority="17450" operator="containsText" text="Reprogramado">
      <formula>NOT(ISERROR(SEARCH("Reprogramado",D785)))</formula>
    </cfRule>
    <cfRule type="containsText" dxfId="11718" priority="17451" operator="containsText" text="Remanejado">
      <formula>NOT(ISERROR(SEARCH("Remanejado",D785)))</formula>
    </cfRule>
    <cfRule type="containsText" dxfId="11717" priority="17452" operator="containsText" text="Cancelado">
      <formula>NOT(ISERROR(SEARCH("Cancelado",D785)))</formula>
    </cfRule>
    <cfRule type="containsText" dxfId="11716" priority="17453" operator="containsText" text="Suspensa">
      <formula>NOT(ISERROR(SEARCH("Suspensa",D785)))</formula>
    </cfRule>
    <cfRule type="containsText" dxfId="11715" priority="17454" operator="containsText" text="Pendente">
      <formula>NOT(ISERROR(SEARCH("Pendente",D785)))</formula>
    </cfRule>
    <cfRule type="containsText" dxfId="11714" priority="17455" operator="containsText" text="Concluído">
      <formula>NOT(ISERROR(SEARCH("Concluído",D785)))</formula>
    </cfRule>
    <cfRule type="containsText" dxfId="11713" priority="17456" operator="containsText" text="Reprogramado">
      <formula>NOT(ISERROR(SEARCH("Reprogramado",D785)))</formula>
    </cfRule>
    <cfRule type="containsText" dxfId="11712" priority="17457" operator="containsText" text="Remanejado">
      <formula>NOT(ISERROR(SEARCH("Remanejado",D785)))</formula>
    </cfRule>
    <cfRule type="containsText" dxfId="11711" priority="17458" operator="containsText" text="Cancelado">
      <formula>NOT(ISERROR(SEARCH("Cancelado",D785)))</formula>
    </cfRule>
    <cfRule type="containsText" dxfId="11710" priority="17459" operator="containsText" text="Suspensa">
      <formula>NOT(ISERROR(SEARCH("Suspensa",D785)))</formula>
    </cfRule>
    <cfRule type="containsText" dxfId="11709" priority="17460" operator="containsText" text="Pendente">
      <formula>NOT(ISERROR(SEARCH("Pendente",D785)))</formula>
    </cfRule>
    <cfRule type="containsText" dxfId="11708" priority="17461" operator="containsText" text="Concluído">
      <formula>NOT(ISERROR(SEARCH("Concluído",D785)))</formula>
    </cfRule>
    <cfRule type="containsText" dxfId="11707" priority="17462" operator="containsText" text="Reprogramado">
      <formula>NOT(ISERROR(SEARCH("Reprogramado",D785)))</formula>
    </cfRule>
    <cfRule type="containsText" dxfId="11706" priority="17463" operator="containsText" text="Remanejado">
      <formula>NOT(ISERROR(SEARCH("Remanejado",D785)))</formula>
    </cfRule>
    <cfRule type="containsText" dxfId="11705" priority="17464" operator="containsText" text="Cancelado">
      <formula>NOT(ISERROR(SEARCH("Cancelado",D785)))</formula>
    </cfRule>
    <cfRule type="containsText" dxfId="11704" priority="17465" operator="containsText" text="Suspensa">
      <formula>NOT(ISERROR(SEARCH("Suspensa",D785)))</formula>
    </cfRule>
    <cfRule type="containsText" dxfId="11703" priority="17466" operator="containsText" text="Pendente">
      <formula>NOT(ISERROR(SEARCH("Pendente",D785)))</formula>
    </cfRule>
    <cfRule type="containsText" dxfId="11702" priority="17467" operator="containsText" text="Concluído">
      <formula>NOT(ISERROR(SEARCH("Concluído",D785)))</formula>
    </cfRule>
    <cfRule type="containsText" dxfId="11701" priority="17468" operator="containsText" text="Não">
      <formula>NOT(ISERROR(SEARCH("Não",D785)))</formula>
    </cfRule>
    <cfRule type="containsText" dxfId="11700" priority="17470" operator="containsText" text="Reprogramado">
      <formula>NOT(ISERROR(SEARCH("Reprogramado",D785)))</formula>
    </cfRule>
    <cfRule type="containsText" dxfId="11699" priority="17471" operator="containsText" text="Remanejado">
      <formula>NOT(ISERROR(SEARCH("Remanejado",D785)))</formula>
    </cfRule>
    <cfRule type="containsText" dxfId="11698" priority="17472" operator="containsText" text="Cancelado">
      <formula>NOT(ISERROR(SEARCH("Cancelado",D785)))</formula>
    </cfRule>
    <cfRule type="containsText" dxfId="11697" priority="17473" operator="containsText" text="Suspensa">
      <formula>NOT(ISERROR(SEARCH("Suspensa",D785)))</formula>
    </cfRule>
    <cfRule type="containsText" dxfId="11696" priority="17474" operator="containsText" text="Pendente">
      <formula>NOT(ISERROR(SEARCH("Pendente",D785)))</formula>
    </cfRule>
    <cfRule type="containsText" dxfId="11695" priority="17475" operator="containsText" text="Concluído">
      <formula>NOT(ISERROR(SEARCH("Concluído",D785)))</formula>
    </cfRule>
    <cfRule type="containsText" dxfId="11694" priority="17476" operator="containsText" text="Reprogramado">
      <formula>NOT(ISERROR(SEARCH("Reprogramado",D785)))</formula>
    </cfRule>
    <cfRule type="containsText" dxfId="11693" priority="17477" operator="containsText" text="Remanejado">
      <formula>NOT(ISERROR(SEARCH("Remanejado",D785)))</formula>
    </cfRule>
    <cfRule type="containsText" dxfId="11692" priority="17478" operator="containsText" text="Cancelado">
      <formula>NOT(ISERROR(SEARCH("Cancelado",D785)))</formula>
    </cfRule>
    <cfRule type="containsText" dxfId="11691" priority="17479" operator="containsText" text="Suspensa">
      <formula>NOT(ISERROR(SEARCH("Suspensa",D785)))</formula>
    </cfRule>
    <cfRule type="containsText" dxfId="11690" priority="17480" operator="containsText" text="Pendente">
      <formula>NOT(ISERROR(SEARCH("Pendente",D785)))</formula>
    </cfRule>
    <cfRule type="containsText" dxfId="11689" priority="17481" operator="containsText" text="Concluído">
      <formula>NOT(ISERROR(SEARCH("Concluído",D785)))</formula>
    </cfRule>
    <cfRule type="containsText" dxfId="11688" priority="17482" operator="containsText" text="Reprogramado">
      <formula>NOT(ISERROR(SEARCH("Reprogramado",D785)))</formula>
    </cfRule>
    <cfRule type="containsText" dxfId="11687" priority="17483" operator="containsText" text="Remanejado">
      <formula>NOT(ISERROR(SEARCH("Remanejado",D785)))</formula>
    </cfRule>
    <cfRule type="containsText" dxfId="11686" priority="17484" operator="containsText" text="Cancelado">
      <formula>NOT(ISERROR(SEARCH("Cancelado",D785)))</formula>
    </cfRule>
    <cfRule type="containsText" dxfId="11685" priority="17485" operator="containsText" text="Suspensa">
      <formula>NOT(ISERROR(SEARCH("Suspensa",D785)))</formula>
    </cfRule>
    <cfRule type="containsText" dxfId="11684" priority="17486" operator="containsText" text="Pendente">
      <formula>NOT(ISERROR(SEARCH("Pendente",D785)))</formula>
    </cfRule>
    <cfRule type="containsText" dxfId="11683" priority="17487" operator="containsText" text="Concluído">
      <formula>NOT(ISERROR(SEARCH("Concluído",D785)))</formula>
    </cfRule>
    <cfRule type="containsText" dxfId="11682" priority="17488" operator="containsText" text="Reprogramado">
      <formula>NOT(ISERROR(SEARCH("Reprogramado",D785)))</formula>
    </cfRule>
    <cfRule type="containsText" dxfId="11681" priority="17489" operator="containsText" text="Remanejado">
      <formula>NOT(ISERROR(SEARCH("Remanejado",D785)))</formula>
    </cfRule>
    <cfRule type="containsText" dxfId="11680" priority="17490" operator="containsText" text="Cancelado">
      <formula>NOT(ISERROR(SEARCH("Cancelado",D785)))</formula>
    </cfRule>
    <cfRule type="containsText" dxfId="11679" priority="17491" operator="containsText" text="Suspensa">
      <formula>NOT(ISERROR(SEARCH("Suspensa",D785)))</formula>
    </cfRule>
    <cfRule type="containsText" dxfId="11678" priority="17492" operator="containsText" text="Pendente">
      <formula>NOT(ISERROR(SEARCH("Pendente",D785)))</formula>
    </cfRule>
    <cfRule type="containsText" dxfId="11677" priority="17493" operator="containsText" text="Concluído">
      <formula>NOT(ISERROR(SEARCH("Concluído",D785)))</formula>
    </cfRule>
    <cfRule type="containsText" dxfId="11676" priority="17494" operator="containsText" text="Reprogramado">
      <formula>NOT(ISERROR(SEARCH("Reprogramado",D785)))</formula>
    </cfRule>
    <cfRule type="containsText" dxfId="11675" priority="17495" operator="containsText" text="Remanejado">
      <formula>NOT(ISERROR(SEARCH("Remanejado",D785)))</formula>
    </cfRule>
    <cfRule type="containsText" dxfId="11674" priority="17496" operator="containsText" text="Cancelado">
      <formula>NOT(ISERROR(SEARCH("Cancelado",D785)))</formula>
    </cfRule>
    <cfRule type="containsText" dxfId="11673" priority="17497" operator="containsText" text="Suspensa">
      <formula>NOT(ISERROR(SEARCH("Suspensa",D785)))</formula>
    </cfRule>
    <cfRule type="containsText" dxfId="11672" priority="17498" operator="containsText" text="Pendente">
      <formula>NOT(ISERROR(SEARCH("Pendente",D785)))</formula>
    </cfRule>
    <cfRule type="containsText" dxfId="11671" priority="17499" operator="containsText" text="Concluído">
      <formula>NOT(ISERROR(SEARCH("Concluído",D785)))</formula>
    </cfRule>
    <cfRule type="containsText" dxfId="11670" priority="17500" operator="containsText" text="Não">
      <formula>NOT(ISERROR(SEARCH("Não",D785)))</formula>
    </cfRule>
    <cfRule type="containsText" dxfId="11669" priority="17502" operator="containsText" text="Reprogramado">
      <formula>NOT(ISERROR(SEARCH("Reprogramado",D785)))</formula>
    </cfRule>
    <cfRule type="containsText" dxfId="11668" priority="17503" operator="containsText" text="Remanejado">
      <formula>NOT(ISERROR(SEARCH("Remanejado",D785)))</formula>
    </cfRule>
    <cfRule type="containsText" dxfId="11667" priority="17504" operator="containsText" text="Cancelado">
      <formula>NOT(ISERROR(SEARCH("Cancelado",D785)))</formula>
    </cfRule>
    <cfRule type="containsText" dxfId="11666" priority="17505" operator="containsText" text="Suspensa">
      <formula>NOT(ISERROR(SEARCH("Suspensa",D785)))</formula>
    </cfRule>
    <cfRule type="containsText" dxfId="11665" priority="17506" operator="containsText" text="Pendente">
      <formula>NOT(ISERROR(SEARCH("Pendente",D785)))</formula>
    </cfRule>
    <cfRule type="containsText" dxfId="11664" priority="17507" operator="containsText" text="Concluído">
      <formula>NOT(ISERROR(SEARCH("Concluído",D785)))</formula>
    </cfRule>
    <cfRule type="containsText" dxfId="11663" priority="17508" operator="containsText" text="Reprogramado">
      <formula>NOT(ISERROR(SEARCH("Reprogramado",D785)))</formula>
    </cfRule>
    <cfRule type="containsText" dxfId="11662" priority="17509" operator="containsText" text="Remanejado">
      <formula>NOT(ISERROR(SEARCH("Remanejado",D785)))</formula>
    </cfRule>
    <cfRule type="containsText" dxfId="11661" priority="17510" operator="containsText" text="Cancelado">
      <formula>NOT(ISERROR(SEARCH("Cancelado",D785)))</formula>
    </cfRule>
    <cfRule type="containsText" dxfId="11660" priority="17511" operator="containsText" text="Suspensa">
      <formula>NOT(ISERROR(SEARCH("Suspensa",D785)))</formula>
    </cfRule>
    <cfRule type="containsText" dxfId="11659" priority="17512" operator="containsText" text="Pendente">
      <formula>NOT(ISERROR(SEARCH("Pendente",D785)))</formula>
    </cfRule>
    <cfRule type="containsText" dxfId="11658" priority="17513" operator="containsText" text="Concluído">
      <formula>NOT(ISERROR(SEARCH("Concluído",D785)))</formula>
    </cfRule>
    <cfRule type="containsText" dxfId="11657" priority="17514" operator="containsText" text="Reprogramado">
      <formula>NOT(ISERROR(SEARCH("Reprogramado",D785)))</formula>
    </cfRule>
    <cfRule type="containsText" dxfId="11656" priority="17515" operator="containsText" text="Remanejado">
      <formula>NOT(ISERROR(SEARCH("Remanejado",D785)))</formula>
    </cfRule>
    <cfRule type="containsText" dxfId="11655" priority="17516" operator="containsText" text="Cancelado">
      <formula>NOT(ISERROR(SEARCH("Cancelado",D785)))</formula>
    </cfRule>
    <cfRule type="containsText" dxfId="11654" priority="17517" operator="containsText" text="Suspensa">
      <formula>NOT(ISERROR(SEARCH("Suspensa",D785)))</formula>
    </cfRule>
    <cfRule type="containsText" dxfId="11653" priority="17518" operator="containsText" text="Pendente">
      <formula>NOT(ISERROR(SEARCH("Pendente",D785)))</formula>
    </cfRule>
    <cfRule type="containsText" dxfId="11652" priority="17519" operator="containsText" text="Concluído">
      <formula>NOT(ISERROR(SEARCH("Concluído",D785)))</formula>
    </cfRule>
    <cfRule type="containsText" dxfId="11651" priority="17520" operator="containsText" text="Reprogramado">
      <formula>NOT(ISERROR(SEARCH("Reprogramado",D785)))</formula>
    </cfRule>
    <cfRule type="containsText" dxfId="11650" priority="17521" operator="containsText" text="Remanejado">
      <formula>NOT(ISERROR(SEARCH("Remanejado",D785)))</formula>
    </cfRule>
    <cfRule type="containsText" dxfId="11649" priority="17522" operator="containsText" text="Cancelado">
      <formula>NOT(ISERROR(SEARCH("Cancelado",D785)))</formula>
    </cfRule>
    <cfRule type="containsText" dxfId="11648" priority="17523" operator="containsText" text="Suspensa">
      <formula>NOT(ISERROR(SEARCH("Suspensa",D785)))</formula>
    </cfRule>
    <cfRule type="containsText" dxfId="11647" priority="17524" operator="containsText" text="Pendente">
      <formula>NOT(ISERROR(SEARCH("Pendente",D785)))</formula>
    </cfRule>
    <cfRule type="containsText" dxfId="11646" priority="17525" operator="containsText" text="Concluído">
      <formula>NOT(ISERROR(SEARCH("Concluído",D785)))</formula>
    </cfRule>
    <cfRule type="containsText" dxfId="11645" priority="17526" operator="containsText" text="Reprogramado">
      <formula>NOT(ISERROR(SEARCH("Reprogramado",D785)))</formula>
    </cfRule>
    <cfRule type="containsText" dxfId="11644" priority="17527" operator="containsText" text="Remanejado">
      <formula>NOT(ISERROR(SEARCH("Remanejado",D785)))</formula>
    </cfRule>
    <cfRule type="containsText" dxfId="11643" priority="17528" operator="containsText" text="Cancelado">
      <formula>NOT(ISERROR(SEARCH("Cancelado",D785)))</formula>
    </cfRule>
    <cfRule type="containsText" dxfId="11642" priority="17529" operator="containsText" text="Suspensa">
      <formula>NOT(ISERROR(SEARCH("Suspensa",D785)))</formula>
    </cfRule>
    <cfRule type="containsText" dxfId="11641" priority="17530" operator="containsText" text="Pendente">
      <formula>NOT(ISERROR(SEARCH("Pendente",D785)))</formula>
    </cfRule>
    <cfRule type="containsText" dxfId="11640" priority="17531" operator="containsText" text="Concluído">
      <formula>NOT(ISERROR(SEARCH("Concluído",D785)))</formula>
    </cfRule>
    <cfRule type="containsText" dxfId="11639" priority="17532" operator="containsText" text="Reprogramado">
      <formula>NOT(ISERROR(SEARCH("Reprogramado",D785)))</formula>
    </cfRule>
    <cfRule type="containsText" dxfId="11638" priority="17533" operator="containsText" text="Remanejado">
      <formula>NOT(ISERROR(SEARCH("Remanejado",D785)))</formula>
    </cfRule>
    <cfRule type="containsText" dxfId="11637" priority="17534" operator="containsText" text="Cancelado">
      <formula>NOT(ISERROR(SEARCH("Cancelado",D785)))</formula>
    </cfRule>
    <cfRule type="containsText" dxfId="11636" priority="17535" operator="containsText" text="Suspensa">
      <formula>NOT(ISERROR(SEARCH("Suspensa",D785)))</formula>
    </cfRule>
    <cfRule type="containsText" dxfId="11635" priority="17536" operator="containsText" text="Pendente">
      <formula>NOT(ISERROR(SEARCH("Pendente",D785)))</formula>
    </cfRule>
    <cfRule type="containsText" dxfId="11634" priority="17537" operator="containsText" text="Concluído">
      <formula>NOT(ISERROR(SEARCH("Concluído",D785)))</formula>
    </cfRule>
    <cfRule type="containsText" dxfId="11633" priority="17538" operator="containsText" text="Reprogramado">
      <formula>NOT(ISERROR(SEARCH("Reprogramado",D785)))</formula>
    </cfRule>
    <cfRule type="containsText" dxfId="11632" priority="17539" operator="containsText" text="Remanejado">
      <formula>NOT(ISERROR(SEARCH("Remanejado",D785)))</formula>
    </cfRule>
    <cfRule type="containsText" dxfId="11631" priority="17540" operator="containsText" text="Cancelado">
      <formula>NOT(ISERROR(SEARCH("Cancelado",D785)))</formula>
    </cfRule>
    <cfRule type="containsText" dxfId="11630" priority="17541" operator="containsText" text="Suspensa">
      <formula>NOT(ISERROR(SEARCH("Suspensa",D785)))</formula>
    </cfRule>
    <cfRule type="containsText" dxfId="11629" priority="17542" operator="containsText" text="Pendente">
      <formula>NOT(ISERROR(SEARCH("Pendente",D785)))</formula>
    </cfRule>
    <cfRule type="containsText" dxfId="11628" priority="17543" operator="containsText" text="Concluído">
      <formula>NOT(ISERROR(SEARCH("Concluído",D785)))</formula>
    </cfRule>
    <cfRule type="containsText" dxfId="11627" priority="17544" operator="containsText" text="Não">
      <formula>NOT(ISERROR(SEARCH("Não",D785)))</formula>
    </cfRule>
    <cfRule type="containsText" dxfId="11626" priority="17546" operator="containsText" text="Reprogramado">
      <formula>NOT(ISERROR(SEARCH("Reprogramado",D785)))</formula>
    </cfRule>
    <cfRule type="containsText" dxfId="11625" priority="17547" operator="containsText" text="Remanejado">
      <formula>NOT(ISERROR(SEARCH("Remanejado",D785)))</formula>
    </cfRule>
    <cfRule type="containsText" dxfId="11624" priority="17548" operator="containsText" text="Cancelado">
      <formula>NOT(ISERROR(SEARCH("Cancelado",D785)))</formula>
    </cfRule>
    <cfRule type="containsText" dxfId="11623" priority="17549" operator="containsText" text="Suspensa">
      <formula>NOT(ISERROR(SEARCH("Suspensa",D785)))</formula>
    </cfRule>
    <cfRule type="containsText" dxfId="11622" priority="17550" operator="containsText" text="Pendente">
      <formula>NOT(ISERROR(SEARCH("Pendente",D785)))</formula>
    </cfRule>
    <cfRule type="containsText" dxfId="11621" priority="17551" operator="containsText" text="Concluído">
      <formula>NOT(ISERROR(SEARCH("Concluído",D785)))</formula>
    </cfRule>
    <cfRule type="containsText" dxfId="11620" priority="17552" operator="containsText" text="Reprogramado">
      <formula>NOT(ISERROR(SEARCH("Reprogramado",D785)))</formula>
    </cfRule>
    <cfRule type="containsText" dxfId="11619" priority="17553" operator="containsText" text="Remanejado">
      <formula>NOT(ISERROR(SEARCH("Remanejado",D785)))</formula>
    </cfRule>
    <cfRule type="containsText" dxfId="11618" priority="17554" operator="containsText" text="Cancelado">
      <formula>NOT(ISERROR(SEARCH("Cancelado",D785)))</formula>
    </cfRule>
    <cfRule type="containsText" dxfId="11617" priority="17555" operator="containsText" text="Suspensa">
      <formula>NOT(ISERROR(SEARCH("Suspensa",D785)))</formula>
    </cfRule>
    <cfRule type="containsText" dxfId="11616" priority="17556" operator="containsText" text="Pendente">
      <formula>NOT(ISERROR(SEARCH("Pendente",D785)))</formula>
    </cfRule>
    <cfRule type="containsText" dxfId="11615" priority="17557" operator="containsText" text="Concluído">
      <formula>NOT(ISERROR(SEARCH("Concluído",D785)))</formula>
    </cfRule>
    <cfRule type="containsText" dxfId="11614" priority="17558" operator="containsText" text="Não">
      <formula>NOT(ISERROR(SEARCH("Não",D785)))</formula>
    </cfRule>
    <cfRule type="containsText" dxfId="11613" priority="17559" operator="containsText" text="Reprogramado">
      <formula>NOT(ISERROR(SEARCH("Reprogramado",D785)))</formula>
    </cfRule>
    <cfRule type="containsText" dxfId="11612" priority="17560" operator="containsText" text="Remanejado">
      <formula>NOT(ISERROR(SEARCH("Remanejado",D785)))</formula>
    </cfRule>
    <cfRule type="containsText" dxfId="11611" priority="17561" operator="containsText" text="Cancelado">
      <formula>NOT(ISERROR(SEARCH("Cancelado",D785)))</formula>
    </cfRule>
    <cfRule type="containsText" dxfId="11610" priority="17562" operator="containsText" text="Suspensa">
      <formula>NOT(ISERROR(SEARCH("Suspensa",D785)))</formula>
    </cfRule>
    <cfRule type="containsText" dxfId="11609" priority="17563" operator="containsText" text="Pendente">
      <formula>NOT(ISERROR(SEARCH("Pendente",D785)))</formula>
    </cfRule>
    <cfRule type="containsText" dxfId="11608" priority="17564" operator="containsText" text="Concluído">
      <formula>NOT(ISERROR(SEARCH("Concluído",D785)))</formula>
    </cfRule>
    <cfRule type="containsText" dxfId="11607" priority="17565" operator="containsText" text="Reprogramado">
      <formula>NOT(ISERROR(SEARCH("Reprogramado",D785)))</formula>
    </cfRule>
    <cfRule type="containsText" dxfId="11606" priority="17566" operator="containsText" text="Remanejado">
      <formula>NOT(ISERROR(SEARCH("Remanejado",D785)))</formula>
    </cfRule>
    <cfRule type="containsText" dxfId="11605" priority="17567" operator="containsText" text="Cancelado">
      <formula>NOT(ISERROR(SEARCH("Cancelado",D785)))</formula>
    </cfRule>
    <cfRule type="containsText" dxfId="11604" priority="17568" operator="containsText" text="Suspensa">
      <formula>NOT(ISERROR(SEARCH("Suspensa",D785)))</formula>
    </cfRule>
    <cfRule type="containsText" dxfId="11603" priority="17569" operator="containsText" text="Pendente">
      <formula>NOT(ISERROR(SEARCH("Pendente",D785)))</formula>
    </cfRule>
    <cfRule type="containsText" dxfId="11602" priority="17570" operator="containsText" text="Concluído">
      <formula>NOT(ISERROR(SEARCH("Concluído",D785)))</formula>
    </cfRule>
    <cfRule type="containsText" dxfId="11601" priority="17571" operator="containsText" text="Não">
      <formula>NOT(ISERROR(SEARCH("Não",D785)))</formula>
    </cfRule>
    <cfRule type="containsText" dxfId="11600" priority="17572" operator="containsText" text="Reprogramado">
      <formula>NOT(ISERROR(SEARCH("Reprogramado",D785)))</formula>
    </cfRule>
    <cfRule type="containsText" dxfId="11599" priority="17573" operator="containsText" text="Remanejado">
      <formula>NOT(ISERROR(SEARCH("Remanejado",D785)))</formula>
    </cfRule>
    <cfRule type="containsText" dxfId="11598" priority="17574" operator="containsText" text="Cancelado">
      <formula>NOT(ISERROR(SEARCH("Cancelado",D785)))</formula>
    </cfRule>
    <cfRule type="containsText" dxfId="11597" priority="17575" operator="containsText" text="Suspensa">
      <formula>NOT(ISERROR(SEARCH("Suspensa",D785)))</formula>
    </cfRule>
    <cfRule type="containsText" dxfId="11596" priority="17576" operator="containsText" text="Pendente">
      <formula>NOT(ISERROR(SEARCH("Pendente",D785)))</formula>
    </cfRule>
    <cfRule type="containsText" dxfId="11595" priority="17577" operator="containsText" text="Concluído">
      <formula>NOT(ISERROR(SEARCH("Concluído",D785)))</formula>
    </cfRule>
    <cfRule type="containsText" dxfId="11594" priority="17578" operator="containsText" text="Reprogramado">
      <formula>NOT(ISERROR(SEARCH("Reprogramado",D785)))</formula>
    </cfRule>
    <cfRule type="containsText" dxfId="11593" priority="17579" operator="containsText" text="Remanejado">
      <formula>NOT(ISERROR(SEARCH("Remanejado",D785)))</formula>
    </cfRule>
    <cfRule type="containsText" dxfId="11592" priority="17580" operator="containsText" text="Cancelado">
      <formula>NOT(ISERROR(SEARCH("Cancelado",D785)))</formula>
    </cfRule>
    <cfRule type="containsText" dxfId="11591" priority="17581" operator="containsText" text="Suspensa">
      <formula>NOT(ISERROR(SEARCH("Suspensa",D785)))</formula>
    </cfRule>
    <cfRule type="containsText" dxfId="11590" priority="17582" operator="containsText" text="Pendente">
      <formula>NOT(ISERROR(SEARCH("Pendente",D785)))</formula>
    </cfRule>
    <cfRule type="containsText" dxfId="11589" priority="17583" operator="containsText" text="Concluído">
      <formula>NOT(ISERROR(SEARCH("Concluído",D785)))</formula>
    </cfRule>
    <cfRule type="containsText" dxfId="11588" priority="17584" operator="containsText" text="Reprogramado">
      <formula>NOT(ISERROR(SEARCH("Reprogramado",D785)))</formula>
    </cfRule>
    <cfRule type="containsText" dxfId="11587" priority="17585" operator="containsText" text="Remanejado">
      <formula>NOT(ISERROR(SEARCH("Remanejado",D785)))</formula>
    </cfRule>
    <cfRule type="containsText" dxfId="11586" priority="17586" operator="containsText" text="Cancelado">
      <formula>NOT(ISERROR(SEARCH("Cancelado",D785)))</formula>
    </cfRule>
    <cfRule type="containsText" dxfId="11585" priority="17587" operator="containsText" text="Suspensa">
      <formula>NOT(ISERROR(SEARCH("Suspensa",D785)))</formula>
    </cfRule>
    <cfRule type="containsText" dxfId="11584" priority="17588" operator="containsText" text="Pendente">
      <formula>NOT(ISERROR(SEARCH("Pendente",D785)))</formula>
    </cfRule>
    <cfRule type="containsText" dxfId="11583" priority="17589" operator="containsText" text="Concluído">
      <formula>NOT(ISERROR(SEARCH("Concluído",D785)))</formula>
    </cfRule>
    <cfRule type="containsText" dxfId="11582" priority="17590" operator="containsText" text="Reprogramado">
      <formula>NOT(ISERROR(SEARCH("Reprogramado",D785)))</formula>
    </cfRule>
    <cfRule type="containsText" dxfId="11581" priority="17591" operator="containsText" text="Remanejado">
      <formula>NOT(ISERROR(SEARCH("Remanejado",D785)))</formula>
    </cfRule>
    <cfRule type="containsText" dxfId="11580" priority="17592" operator="containsText" text="Cancelado">
      <formula>NOT(ISERROR(SEARCH("Cancelado",D785)))</formula>
    </cfRule>
    <cfRule type="containsText" dxfId="11579" priority="17593" operator="containsText" text="Suspensa">
      <formula>NOT(ISERROR(SEARCH("Suspensa",D785)))</formula>
    </cfRule>
    <cfRule type="containsText" dxfId="11578" priority="17594" operator="containsText" text="Pendente">
      <formula>NOT(ISERROR(SEARCH("Pendente",D785)))</formula>
    </cfRule>
    <cfRule type="containsText" dxfId="11577" priority="17595" operator="containsText" text="Concluído">
      <formula>NOT(ISERROR(SEARCH("Concluído",D785)))</formula>
    </cfRule>
    <cfRule type="containsText" dxfId="11576" priority="17596" operator="containsText" text="Não">
      <formula>NOT(ISERROR(SEARCH("Não",D785)))</formula>
    </cfRule>
    <cfRule type="containsText" dxfId="11575" priority="17598" operator="containsText" text="Reprogramado">
      <formula>NOT(ISERROR(SEARCH("Reprogramado",D785)))</formula>
    </cfRule>
    <cfRule type="containsText" dxfId="11574" priority="17599" operator="containsText" text="Remanejado">
      <formula>NOT(ISERROR(SEARCH("Remanejado",D785)))</formula>
    </cfRule>
    <cfRule type="containsText" dxfId="11573" priority="17600" operator="containsText" text="Cancelado">
      <formula>NOT(ISERROR(SEARCH("Cancelado",D785)))</formula>
    </cfRule>
    <cfRule type="containsText" dxfId="11572" priority="17601" operator="containsText" text="Suspensa">
      <formula>NOT(ISERROR(SEARCH("Suspensa",D785)))</formula>
    </cfRule>
    <cfRule type="containsText" dxfId="11571" priority="17602" operator="containsText" text="Pendente">
      <formula>NOT(ISERROR(SEARCH("Pendente",D785)))</formula>
    </cfRule>
    <cfRule type="containsText" dxfId="11570" priority="17603" operator="containsText" text="Concluído">
      <formula>NOT(ISERROR(SEARCH("Concluído",D785)))</formula>
    </cfRule>
    <cfRule type="containsText" dxfId="11569" priority="17604" operator="containsText" text="Reprogramado">
      <formula>NOT(ISERROR(SEARCH("Reprogramado",D785)))</formula>
    </cfRule>
    <cfRule type="containsText" dxfId="11568" priority="17605" operator="containsText" text="Remanejado">
      <formula>NOT(ISERROR(SEARCH("Remanejado",D785)))</formula>
    </cfRule>
    <cfRule type="containsText" dxfId="11567" priority="17606" operator="containsText" text="Cancelado">
      <formula>NOT(ISERROR(SEARCH("Cancelado",D785)))</formula>
    </cfRule>
    <cfRule type="containsText" dxfId="11566" priority="17607" operator="containsText" text="Suspensa">
      <formula>NOT(ISERROR(SEARCH("Suspensa",D785)))</formula>
    </cfRule>
    <cfRule type="containsText" dxfId="11565" priority="17608" operator="containsText" text="Pendente">
      <formula>NOT(ISERROR(SEARCH("Pendente",D785)))</formula>
    </cfRule>
    <cfRule type="containsText" dxfId="11564" priority="17609" operator="containsText" text="Concluído">
      <formula>NOT(ISERROR(SEARCH("Concluído",D785)))</formula>
    </cfRule>
    <cfRule type="containsText" dxfId="11563" priority="17610" operator="containsText" text="Reprogramado">
      <formula>NOT(ISERROR(SEARCH("Reprogramado",D785)))</formula>
    </cfRule>
    <cfRule type="containsText" dxfId="11562" priority="17611" operator="containsText" text="Remanejado">
      <formula>NOT(ISERROR(SEARCH("Remanejado",D785)))</formula>
    </cfRule>
    <cfRule type="containsText" dxfId="11561" priority="17612" operator="containsText" text="Cancelado">
      <formula>NOT(ISERROR(SEARCH("Cancelado",D785)))</formula>
    </cfRule>
    <cfRule type="containsText" dxfId="11560" priority="17613" operator="containsText" text="Suspensa">
      <formula>NOT(ISERROR(SEARCH("Suspensa",D785)))</formula>
    </cfRule>
    <cfRule type="containsText" dxfId="11559" priority="17614" operator="containsText" text="Pendente">
      <formula>NOT(ISERROR(SEARCH("Pendente",D785)))</formula>
    </cfRule>
    <cfRule type="containsText" dxfId="11558" priority="17615" operator="containsText" text="Concluído">
      <formula>NOT(ISERROR(SEARCH("Concluído",D785)))</formula>
    </cfRule>
    <cfRule type="containsText" dxfId="11557" priority="17616" operator="containsText" text="Reprogramado">
      <formula>NOT(ISERROR(SEARCH("Reprogramado",D785)))</formula>
    </cfRule>
    <cfRule type="containsText" dxfId="11556" priority="17617" operator="containsText" text="Remanejado">
      <formula>NOT(ISERROR(SEARCH("Remanejado",D785)))</formula>
    </cfRule>
    <cfRule type="containsText" dxfId="11555" priority="17618" operator="containsText" text="Cancelado">
      <formula>NOT(ISERROR(SEARCH("Cancelado",D785)))</formula>
    </cfRule>
    <cfRule type="containsText" dxfId="11554" priority="17619" operator="containsText" text="Suspensa">
      <formula>NOT(ISERROR(SEARCH("Suspensa",D785)))</formula>
    </cfRule>
    <cfRule type="containsText" dxfId="11553" priority="17620" operator="containsText" text="Pendente">
      <formula>NOT(ISERROR(SEARCH("Pendente",D785)))</formula>
    </cfRule>
    <cfRule type="containsText" dxfId="11552" priority="17621" operator="containsText" text="Concluído">
      <formula>NOT(ISERROR(SEARCH("Concluído",D785)))</formula>
    </cfRule>
    <cfRule type="containsText" dxfId="11551" priority="17622" operator="containsText" text="Reprogramado">
      <formula>NOT(ISERROR(SEARCH("Reprogramado",D785)))</formula>
    </cfRule>
    <cfRule type="containsText" dxfId="11550" priority="17623" operator="containsText" text="Remanejado">
      <formula>NOT(ISERROR(SEARCH("Remanejado",D785)))</formula>
    </cfRule>
    <cfRule type="containsText" dxfId="11549" priority="17624" operator="containsText" text="Cancelado">
      <formula>NOT(ISERROR(SEARCH("Cancelado",D785)))</formula>
    </cfRule>
    <cfRule type="containsText" dxfId="11548" priority="17625" operator="containsText" text="Suspensa">
      <formula>NOT(ISERROR(SEARCH("Suspensa",D785)))</formula>
    </cfRule>
    <cfRule type="containsText" dxfId="11547" priority="17626" operator="containsText" text="Pendente">
      <formula>NOT(ISERROR(SEARCH("Pendente",D785)))</formula>
    </cfRule>
    <cfRule type="containsText" dxfId="11546" priority="17627" operator="containsText" text="Concluído">
      <formula>NOT(ISERROR(SEARCH("Concluído",D785)))</formula>
    </cfRule>
    <cfRule type="containsText" dxfId="11545" priority="17628" operator="containsText" text="Não">
      <formula>NOT(ISERROR(SEARCH("Não",D785)))</formula>
    </cfRule>
    <cfRule type="containsText" dxfId="11544" priority="17630" operator="containsText" text="Reprogramado">
      <formula>NOT(ISERROR(SEARCH("Reprogramado",D785)))</formula>
    </cfRule>
    <cfRule type="containsText" dxfId="11543" priority="17631" operator="containsText" text="Remanejado">
      <formula>NOT(ISERROR(SEARCH("Remanejado",D785)))</formula>
    </cfRule>
    <cfRule type="containsText" dxfId="11542" priority="17632" operator="containsText" text="Cancelado">
      <formula>NOT(ISERROR(SEARCH("Cancelado",D785)))</formula>
    </cfRule>
    <cfRule type="containsText" dxfId="11541" priority="17633" operator="containsText" text="Suspensa">
      <formula>NOT(ISERROR(SEARCH("Suspensa",D785)))</formula>
    </cfRule>
    <cfRule type="containsText" dxfId="11540" priority="17634" operator="containsText" text="Pendente">
      <formula>NOT(ISERROR(SEARCH("Pendente",D785)))</formula>
    </cfRule>
    <cfRule type="containsText" dxfId="11539" priority="17635" operator="containsText" text="Concluído">
      <formula>NOT(ISERROR(SEARCH("Concluído",D785)))</formula>
    </cfRule>
    <cfRule type="containsText" dxfId="11538" priority="17636" operator="containsText" text="Reprogramado">
      <formula>NOT(ISERROR(SEARCH("Reprogramado",D785)))</formula>
    </cfRule>
    <cfRule type="containsText" dxfId="11537" priority="17637" operator="containsText" text="Remanejado">
      <formula>NOT(ISERROR(SEARCH("Remanejado",D785)))</formula>
    </cfRule>
    <cfRule type="containsText" dxfId="11536" priority="17638" operator="containsText" text="Cancelado">
      <formula>NOT(ISERROR(SEARCH("Cancelado",D785)))</formula>
    </cfRule>
    <cfRule type="containsText" dxfId="11535" priority="17639" operator="containsText" text="Suspensa">
      <formula>NOT(ISERROR(SEARCH("Suspensa",D785)))</formula>
    </cfRule>
    <cfRule type="containsText" dxfId="11534" priority="17640" operator="containsText" text="Pendente">
      <formula>NOT(ISERROR(SEARCH("Pendente",D785)))</formula>
    </cfRule>
    <cfRule type="containsText" dxfId="11533" priority="17641" operator="containsText" text="Concluído">
      <formula>NOT(ISERROR(SEARCH("Concluído",D785)))</formula>
    </cfRule>
    <cfRule type="containsText" dxfId="11532" priority="17642" operator="containsText" text="Reprogramado">
      <formula>NOT(ISERROR(SEARCH("Reprogramado",D785)))</formula>
    </cfRule>
    <cfRule type="containsText" dxfId="11531" priority="17643" operator="containsText" text="Remanejado">
      <formula>NOT(ISERROR(SEARCH("Remanejado",D785)))</formula>
    </cfRule>
    <cfRule type="containsText" dxfId="11530" priority="17644" operator="containsText" text="Cancelado">
      <formula>NOT(ISERROR(SEARCH("Cancelado",D785)))</formula>
    </cfRule>
    <cfRule type="containsText" dxfId="11529" priority="17645" operator="containsText" text="Suspensa">
      <formula>NOT(ISERROR(SEARCH("Suspensa",D785)))</formula>
    </cfRule>
    <cfRule type="containsText" dxfId="11528" priority="17646" operator="containsText" text="Pendente">
      <formula>NOT(ISERROR(SEARCH("Pendente",D785)))</formula>
    </cfRule>
    <cfRule type="containsText" dxfId="11527" priority="17647" operator="containsText" text="Concluído">
      <formula>NOT(ISERROR(SEARCH("Concluído",D785)))</formula>
    </cfRule>
    <cfRule type="containsText" dxfId="11526" priority="17648" operator="containsText" text="Reprogramado">
      <formula>NOT(ISERROR(SEARCH("Reprogramado",D785)))</formula>
    </cfRule>
    <cfRule type="containsText" dxfId="11525" priority="17649" operator="containsText" text="Remanejado">
      <formula>NOT(ISERROR(SEARCH("Remanejado",D785)))</formula>
    </cfRule>
    <cfRule type="containsText" dxfId="11524" priority="17650" operator="containsText" text="Cancelado">
      <formula>NOT(ISERROR(SEARCH("Cancelado",D785)))</formula>
    </cfRule>
    <cfRule type="containsText" dxfId="11523" priority="17651" operator="containsText" text="Suspensa">
      <formula>NOT(ISERROR(SEARCH("Suspensa",D785)))</formula>
    </cfRule>
    <cfRule type="containsText" dxfId="11522" priority="17652" operator="containsText" text="Pendente">
      <formula>NOT(ISERROR(SEARCH("Pendente",D785)))</formula>
    </cfRule>
    <cfRule type="containsText" dxfId="11521" priority="17653" operator="containsText" text="Concluído">
      <formula>NOT(ISERROR(SEARCH("Concluído",D785)))</formula>
    </cfRule>
    <cfRule type="containsText" dxfId="11520" priority="17654" operator="containsText" text="Reprogramado">
      <formula>NOT(ISERROR(SEARCH("Reprogramado",D785)))</formula>
    </cfRule>
    <cfRule type="containsText" dxfId="11519" priority="17655" operator="containsText" text="Remanejado">
      <formula>NOT(ISERROR(SEARCH("Remanejado",D785)))</formula>
    </cfRule>
    <cfRule type="containsText" dxfId="11518" priority="17656" operator="containsText" text="Cancelado">
      <formula>NOT(ISERROR(SEARCH("Cancelado",D785)))</formula>
    </cfRule>
    <cfRule type="containsText" dxfId="11517" priority="17657" operator="containsText" text="Suspensa">
      <formula>NOT(ISERROR(SEARCH("Suspensa",D785)))</formula>
    </cfRule>
    <cfRule type="containsText" dxfId="11516" priority="17658" operator="containsText" text="Pendente">
      <formula>NOT(ISERROR(SEARCH("Pendente",D785)))</formula>
    </cfRule>
    <cfRule type="containsText" dxfId="11515" priority="17659" operator="containsText" text="Concluído">
      <formula>NOT(ISERROR(SEARCH("Concluído",D785)))</formula>
    </cfRule>
    <cfRule type="containsText" dxfId="11514" priority="17660" operator="containsText" text="Não">
      <formula>NOT(ISERROR(SEARCH("Não",D785)))</formula>
    </cfRule>
    <cfRule type="containsText" dxfId="11513" priority="17661" operator="containsText" text="Reprogramado">
      <formula>NOT(ISERROR(SEARCH("Reprogramado",D785)))</formula>
    </cfRule>
    <cfRule type="containsText" dxfId="11512" priority="17662" operator="containsText" text="Remanejado">
      <formula>NOT(ISERROR(SEARCH("Remanejado",D785)))</formula>
    </cfRule>
    <cfRule type="containsText" dxfId="11511" priority="17663" operator="containsText" text="Cancelado">
      <formula>NOT(ISERROR(SEARCH("Cancelado",D785)))</formula>
    </cfRule>
    <cfRule type="containsText" dxfId="11510" priority="17664" operator="containsText" text="Suspensa">
      <formula>NOT(ISERROR(SEARCH("Suspensa",D785)))</formula>
    </cfRule>
    <cfRule type="containsText" dxfId="11509" priority="17665" operator="containsText" text="Pendente">
      <formula>NOT(ISERROR(SEARCH("Pendente",D785)))</formula>
    </cfRule>
    <cfRule type="containsText" dxfId="11508" priority="17666" operator="containsText" text="Concluído">
      <formula>NOT(ISERROR(SEARCH("Concluído",D785)))</formula>
    </cfRule>
    <cfRule type="containsText" dxfId="11507" priority="17667" operator="containsText" text="Reprogramado">
      <formula>NOT(ISERROR(SEARCH("Reprogramado",D785)))</formula>
    </cfRule>
    <cfRule type="containsText" dxfId="11506" priority="17668" operator="containsText" text="Remanejado">
      <formula>NOT(ISERROR(SEARCH("Remanejado",D785)))</formula>
    </cfRule>
    <cfRule type="containsText" dxfId="11505" priority="17669" operator="containsText" text="Cancelado">
      <formula>NOT(ISERROR(SEARCH("Cancelado",D785)))</formula>
    </cfRule>
    <cfRule type="containsText" dxfId="11504" priority="17670" operator="containsText" text="Suspensa">
      <formula>NOT(ISERROR(SEARCH("Suspensa",D785)))</formula>
    </cfRule>
    <cfRule type="containsText" dxfId="11503" priority="17671" operator="containsText" text="Pendente">
      <formula>NOT(ISERROR(SEARCH("Pendente",D785)))</formula>
    </cfRule>
    <cfRule type="containsText" dxfId="11502" priority="17672" operator="containsText" text="Concluído">
      <formula>NOT(ISERROR(SEARCH("Concluído",D785)))</formula>
    </cfRule>
    <cfRule type="containsText" dxfId="11501" priority="17673" operator="containsText" text="Reprogramado">
      <formula>NOT(ISERROR(SEARCH("Reprogramado",D785)))</formula>
    </cfRule>
    <cfRule type="containsText" dxfId="11500" priority="17674" operator="containsText" text="Remanejado">
      <formula>NOT(ISERROR(SEARCH("Remanejado",D785)))</formula>
    </cfRule>
    <cfRule type="containsText" dxfId="11499" priority="17675" operator="containsText" text="Cancelado">
      <formula>NOT(ISERROR(SEARCH("Cancelado",D785)))</formula>
    </cfRule>
    <cfRule type="containsText" dxfId="11498" priority="17676" operator="containsText" text="Suspensa">
      <formula>NOT(ISERROR(SEARCH("Suspensa",D785)))</formula>
    </cfRule>
    <cfRule type="containsText" dxfId="11497" priority="17677" operator="containsText" text="Pendente">
      <formula>NOT(ISERROR(SEARCH("Pendente",D785)))</formula>
    </cfRule>
    <cfRule type="containsText" dxfId="11496" priority="17678" operator="containsText" text="Concluído">
      <formula>NOT(ISERROR(SEARCH("Concluído",D785)))</formula>
    </cfRule>
    <cfRule type="containsText" dxfId="11495" priority="17679" operator="containsText" text="Não">
      <formula>NOT(ISERROR(SEARCH("Não",D785)))</formula>
    </cfRule>
    <cfRule type="containsText" dxfId="11494" priority="17680" operator="containsText" text="Reprogramado">
      <formula>NOT(ISERROR(SEARCH("Reprogramado",D785)))</formula>
    </cfRule>
    <cfRule type="containsText" dxfId="11493" priority="17681" operator="containsText" text="Remanejado">
      <formula>NOT(ISERROR(SEARCH("Remanejado",D785)))</formula>
    </cfRule>
    <cfRule type="containsText" dxfId="11492" priority="17682" operator="containsText" text="Cancelado">
      <formula>NOT(ISERROR(SEARCH("Cancelado",D785)))</formula>
    </cfRule>
    <cfRule type="containsText" dxfId="11491" priority="17683" operator="containsText" text="Suspensa">
      <formula>NOT(ISERROR(SEARCH("Suspensa",D785)))</formula>
    </cfRule>
    <cfRule type="containsText" dxfId="11490" priority="17684" operator="containsText" text="Pendente">
      <formula>NOT(ISERROR(SEARCH("Pendente",D785)))</formula>
    </cfRule>
    <cfRule type="containsText" dxfId="11489" priority="17685" operator="containsText" text="Concluído">
      <formula>NOT(ISERROR(SEARCH("Concluído",D785)))</formula>
    </cfRule>
    <cfRule type="containsText" dxfId="11488" priority="17686" operator="containsText" text="Reprogramado">
      <formula>NOT(ISERROR(SEARCH("Reprogramado",D785)))</formula>
    </cfRule>
    <cfRule type="containsText" dxfId="11487" priority="17687" operator="containsText" text="Remanejado">
      <formula>NOT(ISERROR(SEARCH("Remanejado",D785)))</formula>
    </cfRule>
    <cfRule type="containsText" dxfId="11486" priority="17688" operator="containsText" text="Cancelado">
      <formula>NOT(ISERROR(SEARCH("Cancelado",D785)))</formula>
    </cfRule>
    <cfRule type="containsText" dxfId="11485" priority="17689" operator="containsText" text="Suspensa">
      <formula>NOT(ISERROR(SEARCH("Suspensa",D785)))</formula>
    </cfRule>
    <cfRule type="containsText" dxfId="11484" priority="17690" operator="containsText" text="Pendente">
      <formula>NOT(ISERROR(SEARCH("Pendente",D785)))</formula>
    </cfRule>
    <cfRule type="containsText" dxfId="11483" priority="17691" operator="containsText" text="Concluído">
      <formula>NOT(ISERROR(SEARCH("Concluído",D785)))</formula>
    </cfRule>
    <cfRule type="containsText" dxfId="11482" priority="17692" operator="containsText" text="Não">
      <formula>NOT(ISERROR(SEARCH("Não",D785)))</formula>
    </cfRule>
    <cfRule type="containsText" dxfId="11481" priority="17693" operator="containsText" text="Reprogramado">
      <formula>NOT(ISERROR(SEARCH("Reprogramado",D785)))</formula>
    </cfRule>
    <cfRule type="containsText" dxfId="11480" priority="17694" operator="containsText" text="Remanejado">
      <formula>NOT(ISERROR(SEARCH("Remanejado",D785)))</formula>
    </cfRule>
    <cfRule type="containsText" dxfId="11479" priority="17695" operator="containsText" text="Cancelado">
      <formula>NOT(ISERROR(SEARCH("Cancelado",D785)))</formula>
    </cfRule>
    <cfRule type="containsText" dxfId="11478" priority="17696" operator="containsText" text="Suspensa">
      <formula>NOT(ISERROR(SEARCH("Suspensa",D785)))</formula>
    </cfRule>
    <cfRule type="containsText" dxfId="11477" priority="17697" operator="containsText" text="Pendente">
      <formula>NOT(ISERROR(SEARCH("Pendente",D785)))</formula>
    </cfRule>
    <cfRule type="containsText" dxfId="11476" priority="17698" operator="containsText" text="Concluído">
      <formula>NOT(ISERROR(SEARCH("Concluído",D785)))</formula>
    </cfRule>
    <cfRule type="containsText" dxfId="11475" priority="17699" operator="containsText" text="Reprogramado">
      <formula>NOT(ISERROR(SEARCH("Reprogramado",D785)))</formula>
    </cfRule>
    <cfRule type="containsText" dxfId="11474" priority="17700" operator="containsText" text="Remanejado">
      <formula>NOT(ISERROR(SEARCH("Remanejado",D785)))</formula>
    </cfRule>
    <cfRule type="containsText" dxfId="11473" priority="17701" operator="containsText" text="Cancelado">
      <formula>NOT(ISERROR(SEARCH("Cancelado",D785)))</formula>
    </cfRule>
    <cfRule type="containsText" dxfId="11472" priority="17702" operator="containsText" text="Suspensa">
      <formula>NOT(ISERROR(SEARCH("Suspensa",D785)))</formula>
    </cfRule>
    <cfRule type="containsText" dxfId="11471" priority="17703" operator="containsText" text="Pendente">
      <formula>NOT(ISERROR(SEARCH("Pendente",D785)))</formula>
    </cfRule>
    <cfRule type="containsText" dxfId="11470" priority="17704" operator="containsText" text="Concluído">
      <formula>NOT(ISERROR(SEARCH("Concluído",D785)))</formula>
    </cfRule>
    <cfRule type="containsText" dxfId="11469" priority="17705" operator="containsText" text="Não">
      <formula>NOT(ISERROR(SEARCH("Não",D785)))</formula>
    </cfRule>
    <cfRule type="containsText" dxfId="11468" priority="17706" operator="containsText" text="Reprogramado">
      <formula>NOT(ISERROR(SEARCH("Reprogramado",D785)))</formula>
    </cfRule>
    <cfRule type="containsText" dxfId="11467" priority="17707" operator="containsText" text="Remanejado">
      <formula>NOT(ISERROR(SEARCH("Remanejado",D785)))</formula>
    </cfRule>
    <cfRule type="containsText" dxfId="11466" priority="17708" operator="containsText" text="Cancelado">
      <formula>NOT(ISERROR(SEARCH("Cancelado",D785)))</formula>
    </cfRule>
    <cfRule type="containsText" dxfId="11465" priority="17709" operator="containsText" text="Suspensa">
      <formula>NOT(ISERROR(SEARCH("Suspensa",D785)))</formula>
    </cfRule>
    <cfRule type="containsText" dxfId="11464" priority="17710" operator="containsText" text="Pendente">
      <formula>NOT(ISERROR(SEARCH("Pendente",D785)))</formula>
    </cfRule>
    <cfRule type="containsText" dxfId="11463" priority="17711" operator="containsText" text="Concluído">
      <formula>NOT(ISERROR(SEARCH("Concluído",D785)))</formula>
    </cfRule>
    <cfRule type="containsText" dxfId="11462" priority="17712" operator="containsText" text="Reprogramado">
      <formula>NOT(ISERROR(SEARCH("Reprogramado",D785)))</formula>
    </cfRule>
    <cfRule type="containsText" dxfId="11461" priority="17713" operator="containsText" text="Remanejado">
      <formula>NOT(ISERROR(SEARCH("Remanejado",D785)))</formula>
    </cfRule>
    <cfRule type="containsText" dxfId="11460" priority="17714" operator="containsText" text="Cancelado">
      <formula>NOT(ISERROR(SEARCH("Cancelado",D785)))</formula>
    </cfRule>
    <cfRule type="containsText" dxfId="11459" priority="17715" operator="containsText" text="Suspensa">
      <formula>NOT(ISERROR(SEARCH("Suspensa",D785)))</formula>
    </cfRule>
    <cfRule type="containsText" dxfId="11458" priority="17716" operator="containsText" text="Pendente">
      <formula>NOT(ISERROR(SEARCH("Pendente",D785)))</formula>
    </cfRule>
    <cfRule type="containsText" dxfId="11457" priority="17717" operator="containsText" text="Concluído">
      <formula>NOT(ISERROR(SEARCH("Concluído",D785)))</formula>
    </cfRule>
    <cfRule type="containsText" dxfId="11456" priority="17718" operator="containsText" text="Reprogramado">
      <formula>NOT(ISERROR(SEARCH("Reprogramado",D785)))</formula>
    </cfRule>
    <cfRule type="containsText" dxfId="11455" priority="17719" operator="containsText" text="Remanejado">
      <formula>NOT(ISERROR(SEARCH("Remanejado",D785)))</formula>
    </cfRule>
    <cfRule type="containsText" dxfId="11454" priority="17720" operator="containsText" text="Cancelado">
      <formula>NOT(ISERROR(SEARCH("Cancelado",D785)))</formula>
    </cfRule>
    <cfRule type="containsText" dxfId="11453" priority="17721" operator="containsText" text="Suspensa">
      <formula>NOT(ISERROR(SEARCH("Suspensa",D785)))</formula>
    </cfRule>
    <cfRule type="containsText" dxfId="11452" priority="17722" operator="containsText" text="Pendente">
      <formula>NOT(ISERROR(SEARCH("Pendente",D785)))</formula>
    </cfRule>
    <cfRule type="containsText" dxfId="11451" priority="17723" operator="containsText" text="Concluído">
      <formula>NOT(ISERROR(SEARCH("Concluído",D785)))</formula>
    </cfRule>
    <cfRule type="containsText" dxfId="11450" priority="17724" operator="containsText" text="Reprogramado">
      <formula>NOT(ISERROR(SEARCH("Reprogramado",D785)))</formula>
    </cfRule>
    <cfRule type="containsText" dxfId="11449" priority="17725" operator="containsText" text="Remanejado">
      <formula>NOT(ISERROR(SEARCH("Remanejado",D785)))</formula>
    </cfRule>
    <cfRule type="containsText" dxfId="11448" priority="17726" operator="containsText" text="Cancelado">
      <formula>NOT(ISERROR(SEARCH("Cancelado",D785)))</formula>
    </cfRule>
    <cfRule type="containsText" dxfId="11447" priority="17727" operator="containsText" text="Suspensa">
      <formula>NOT(ISERROR(SEARCH("Suspensa",D785)))</formula>
    </cfRule>
    <cfRule type="containsText" dxfId="11446" priority="17728" operator="containsText" text="Pendente">
      <formula>NOT(ISERROR(SEARCH("Pendente",D785)))</formula>
    </cfRule>
    <cfRule type="containsText" dxfId="11445" priority="17729" operator="containsText" text="Concluído">
      <formula>NOT(ISERROR(SEARCH("Concluído",D785)))</formula>
    </cfRule>
    <cfRule type="containsText" dxfId="11444" priority="17730" operator="containsText" text="Não">
      <formula>NOT(ISERROR(SEARCH("Não",D785)))</formula>
    </cfRule>
    <cfRule type="containsText" dxfId="11443" priority="17732" operator="containsText" text="Reprogramado">
      <formula>NOT(ISERROR(SEARCH("Reprogramado",D785)))</formula>
    </cfRule>
    <cfRule type="containsText" dxfId="11442" priority="17733" operator="containsText" text="Remanejado">
      <formula>NOT(ISERROR(SEARCH("Remanejado",D785)))</formula>
    </cfRule>
    <cfRule type="containsText" dxfId="11441" priority="17734" operator="containsText" text="Cancelado">
      <formula>NOT(ISERROR(SEARCH("Cancelado",D785)))</formula>
    </cfRule>
    <cfRule type="containsText" dxfId="11440" priority="17735" operator="containsText" text="Suspensa">
      <formula>NOT(ISERROR(SEARCH("Suspensa",D785)))</formula>
    </cfRule>
    <cfRule type="containsText" dxfId="11439" priority="17736" operator="containsText" text="Pendente">
      <formula>NOT(ISERROR(SEARCH("Pendente",D785)))</formula>
    </cfRule>
    <cfRule type="containsText" dxfId="11438" priority="17737" operator="containsText" text="Concluído">
      <formula>NOT(ISERROR(SEARCH("Concluído",D785)))</formula>
    </cfRule>
    <cfRule type="containsText" dxfId="11437" priority="17738" operator="containsText" text="Reprogramado">
      <formula>NOT(ISERROR(SEARCH("Reprogramado",D785)))</formula>
    </cfRule>
    <cfRule type="containsText" dxfId="11436" priority="17739" operator="containsText" text="Remanejado">
      <formula>NOT(ISERROR(SEARCH("Remanejado",D785)))</formula>
    </cfRule>
    <cfRule type="containsText" dxfId="11435" priority="17740" operator="containsText" text="Cancelado">
      <formula>NOT(ISERROR(SEARCH("Cancelado",D785)))</formula>
    </cfRule>
    <cfRule type="containsText" dxfId="11434" priority="17741" operator="containsText" text="Suspensa">
      <formula>NOT(ISERROR(SEARCH("Suspensa",D785)))</formula>
    </cfRule>
    <cfRule type="containsText" dxfId="11433" priority="17742" operator="containsText" text="Pendente">
      <formula>NOT(ISERROR(SEARCH("Pendente",D785)))</formula>
    </cfRule>
    <cfRule type="containsText" dxfId="11432" priority="17743" operator="containsText" text="Concluído">
      <formula>NOT(ISERROR(SEARCH("Concluído",D785)))</formula>
    </cfRule>
    <cfRule type="containsText" dxfId="11431" priority="17744" operator="containsText" text="Não">
      <formula>NOT(ISERROR(SEARCH("Não",D785)))</formula>
    </cfRule>
    <cfRule type="containsText" dxfId="11430" priority="17745" operator="containsText" text="Reprogramado">
      <formula>NOT(ISERROR(SEARCH("Reprogramado",D785)))</formula>
    </cfRule>
    <cfRule type="containsText" dxfId="11429" priority="17746" operator="containsText" text="Remanejado">
      <formula>NOT(ISERROR(SEARCH("Remanejado",D785)))</formula>
    </cfRule>
    <cfRule type="containsText" dxfId="11428" priority="17747" operator="containsText" text="Cancelado">
      <formula>NOT(ISERROR(SEARCH("Cancelado",D785)))</formula>
    </cfRule>
    <cfRule type="containsText" dxfId="11427" priority="17748" operator="containsText" text="Suspensa">
      <formula>NOT(ISERROR(SEARCH("Suspensa",D785)))</formula>
    </cfRule>
    <cfRule type="containsText" dxfId="11426" priority="17749" operator="containsText" text="Pendente">
      <formula>NOT(ISERROR(SEARCH("Pendente",D785)))</formula>
    </cfRule>
    <cfRule type="containsText" dxfId="11425" priority="17750" operator="containsText" text="Concluído">
      <formula>NOT(ISERROR(SEARCH("Concluído",D785)))</formula>
    </cfRule>
    <cfRule type="containsText" dxfId="11424" priority="17751" operator="containsText" text="Reprogramado">
      <formula>NOT(ISERROR(SEARCH("Reprogramado",D785)))</formula>
    </cfRule>
    <cfRule type="containsText" dxfId="11423" priority="17752" operator="containsText" text="Remanejado">
      <formula>NOT(ISERROR(SEARCH("Remanejado",D785)))</formula>
    </cfRule>
    <cfRule type="containsText" dxfId="11422" priority="17753" operator="containsText" text="Cancelado">
      <formula>NOT(ISERROR(SEARCH("Cancelado",D785)))</formula>
    </cfRule>
    <cfRule type="containsText" dxfId="11421" priority="17754" operator="containsText" text="Suspensa">
      <formula>NOT(ISERROR(SEARCH("Suspensa",D785)))</formula>
    </cfRule>
    <cfRule type="containsText" dxfId="11420" priority="17755" operator="containsText" text="Pendente">
      <formula>NOT(ISERROR(SEARCH("Pendente",D785)))</formula>
    </cfRule>
    <cfRule type="containsText" dxfId="11419" priority="17756" operator="containsText" text="Concluído">
      <formula>NOT(ISERROR(SEARCH("Concluído",D785)))</formula>
    </cfRule>
    <cfRule type="containsText" dxfId="11418" priority="17757" operator="containsText" text="Não">
      <formula>NOT(ISERROR(SEARCH("Não",D785)))</formula>
    </cfRule>
    <cfRule type="containsText" dxfId="11417" priority="17758" operator="containsText" text="Reprogramado">
      <formula>NOT(ISERROR(SEARCH("Reprogramado",D785)))</formula>
    </cfRule>
    <cfRule type="containsText" dxfId="11416" priority="17759" operator="containsText" text="Remanejado">
      <formula>NOT(ISERROR(SEARCH("Remanejado",D785)))</formula>
    </cfRule>
    <cfRule type="containsText" dxfId="11415" priority="17760" operator="containsText" text="Cancelado">
      <formula>NOT(ISERROR(SEARCH("Cancelado",D785)))</formula>
    </cfRule>
    <cfRule type="containsText" dxfId="11414" priority="17761" operator="containsText" text="Suspensa">
      <formula>NOT(ISERROR(SEARCH("Suspensa",D785)))</formula>
    </cfRule>
    <cfRule type="containsText" dxfId="11413" priority="17762" operator="containsText" text="Pendente">
      <formula>NOT(ISERROR(SEARCH("Pendente",D785)))</formula>
    </cfRule>
    <cfRule type="containsText" dxfId="11412" priority="17763" operator="containsText" text="Concluído">
      <formula>NOT(ISERROR(SEARCH("Concluído",D785)))</formula>
    </cfRule>
    <cfRule type="containsText" dxfId="11411" priority="17764" operator="containsText" text="Reprogramado">
      <formula>NOT(ISERROR(SEARCH("Reprogramado",D785)))</formula>
    </cfRule>
    <cfRule type="containsText" dxfId="11410" priority="17765" operator="containsText" text="Remanejado">
      <formula>NOT(ISERROR(SEARCH("Remanejado",D785)))</formula>
    </cfRule>
    <cfRule type="containsText" dxfId="11409" priority="17766" operator="containsText" text="Cancelado">
      <formula>NOT(ISERROR(SEARCH("Cancelado",D785)))</formula>
    </cfRule>
    <cfRule type="containsText" dxfId="11408" priority="17767" operator="containsText" text="Suspensa">
      <formula>NOT(ISERROR(SEARCH("Suspensa",D785)))</formula>
    </cfRule>
    <cfRule type="containsText" dxfId="11407" priority="17768" operator="containsText" text="Pendente">
      <formula>NOT(ISERROR(SEARCH("Pendente",D785)))</formula>
    </cfRule>
    <cfRule type="containsText" dxfId="11406" priority="17769" operator="containsText" text="Concluído">
      <formula>NOT(ISERROR(SEARCH("Concluído",D785)))</formula>
    </cfRule>
    <cfRule type="containsText" dxfId="11405" priority="17770" operator="containsText" text="Reprogramado">
      <formula>NOT(ISERROR(SEARCH("Reprogramado",D785)))</formula>
    </cfRule>
    <cfRule type="containsText" dxfId="11404" priority="17771" operator="containsText" text="Remanejado">
      <formula>NOT(ISERROR(SEARCH("Remanejado",D785)))</formula>
    </cfRule>
    <cfRule type="containsText" dxfId="11403" priority="17772" operator="containsText" text="Cancelado">
      <formula>NOT(ISERROR(SEARCH("Cancelado",D785)))</formula>
    </cfRule>
    <cfRule type="containsText" dxfId="11402" priority="17773" operator="containsText" text="Suspensa">
      <formula>NOT(ISERROR(SEARCH("Suspensa",D785)))</formula>
    </cfRule>
    <cfRule type="containsText" dxfId="11401" priority="17774" operator="containsText" text="Pendente">
      <formula>NOT(ISERROR(SEARCH("Pendente",D785)))</formula>
    </cfRule>
    <cfRule type="containsText" dxfId="11400" priority="17775" operator="containsText" text="Concluído">
      <formula>NOT(ISERROR(SEARCH("Concluído",D785)))</formula>
    </cfRule>
    <cfRule type="containsText" dxfId="11399" priority="17776" operator="containsText" text="Reprogramado">
      <formula>NOT(ISERROR(SEARCH("Reprogramado",D785)))</formula>
    </cfRule>
    <cfRule type="containsText" dxfId="11398" priority="17777" operator="containsText" text="Remanejado">
      <formula>NOT(ISERROR(SEARCH("Remanejado",D785)))</formula>
    </cfRule>
    <cfRule type="containsText" dxfId="11397" priority="17778" operator="containsText" text="Cancelado">
      <formula>NOT(ISERROR(SEARCH("Cancelado",D785)))</formula>
    </cfRule>
    <cfRule type="containsText" dxfId="11396" priority="17779" operator="containsText" text="Suspensa">
      <formula>NOT(ISERROR(SEARCH("Suspensa",D785)))</formula>
    </cfRule>
    <cfRule type="containsText" dxfId="11395" priority="17780" operator="containsText" text="Pendente">
      <formula>NOT(ISERROR(SEARCH("Pendente",D785)))</formula>
    </cfRule>
    <cfRule type="containsText" dxfId="11394" priority="17781" operator="containsText" text="Concluído">
      <formula>NOT(ISERROR(SEARCH("Concluído",D785)))</formula>
    </cfRule>
    <cfRule type="containsText" dxfId="11393" priority="17782" operator="containsText" text="Não">
      <formula>NOT(ISERROR(SEARCH("Não",D785)))</formula>
    </cfRule>
    <cfRule type="containsText" dxfId="11392" priority="17784" operator="containsText" text="Reprogramado">
      <formula>NOT(ISERROR(SEARCH("Reprogramado",D785)))</formula>
    </cfRule>
    <cfRule type="containsText" dxfId="11391" priority="17785" operator="containsText" text="Remanejado">
      <formula>NOT(ISERROR(SEARCH("Remanejado",D785)))</formula>
    </cfRule>
    <cfRule type="containsText" dxfId="11390" priority="17786" operator="containsText" text="Cancelado">
      <formula>NOT(ISERROR(SEARCH("Cancelado",D785)))</formula>
    </cfRule>
    <cfRule type="containsText" dxfId="11389" priority="17787" operator="containsText" text="Suspensa">
      <formula>NOT(ISERROR(SEARCH("Suspensa",D785)))</formula>
    </cfRule>
    <cfRule type="containsText" dxfId="11388" priority="17788" operator="containsText" text="Pendente">
      <formula>NOT(ISERROR(SEARCH("Pendente",D785)))</formula>
    </cfRule>
    <cfRule type="containsText" dxfId="11387" priority="17789" operator="containsText" text="Concluído">
      <formula>NOT(ISERROR(SEARCH("Concluído",D785)))</formula>
    </cfRule>
    <cfRule type="containsText" dxfId="11386" priority="17790" operator="containsText" text="Reprogramado">
      <formula>NOT(ISERROR(SEARCH("Reprogramado",D785)))</formula>
    </cfRule>
    <cfRule type="containsText" dxfId="11385" priority="17791" operator="containsText" text="Remanejado">
      <formula>NOT(ISERROR(SEARCH("Remanejado",D785)))</formula>
    </cfRule>
    <cfRule type="containsText" dxfId="11384" priority="17792" operator="containsText" text="Cancelado">
      <formula>NOT(ISERROR(SEARCH("Cancelado",D785)))</formula>
    </cfRule>
    <cfRule type="containsText" dxfId="11383" priority="17793" operator="containsText" text="Suspensa">
      <formula>NOT(ISERROR(SEARCH("Suspensa",D785)))</formula>
    </cfRule>
    <cfRule type="containsText" dxfId="11382" priority="17794" operator="containsText" text="Pendente">
      <formula>NOT(ISERROR(SEARCH("Pendente",D785)))</formula>
    </cfRule>
    <cfRule type="containsText" dxfId="11381" priority="17795" operator="containsText" text="Concluído">
      <formula>NOT(ISERROR(SEARCH("Concluído",D785)))</formula>
    </cfRule>
    <cfRule type="containsText" dxfId="11380" priority="17796" operator="containsText" text="Reprogramado">
      <formula>NOT(ISERROR(SEARCH("Reprogramado",D785)))</formula>
    </cfRule>
    <cfRule type="containsText" dxfId="11379" priority="17797" operator="containsText" text="Remanejado">
      <formula>NOT(ISERROR(SEARCH("Remanejado",D785)))</formula>
    </cfRule>
    <cfRule type="containsText" dxfId="11378" priority="17798" operator="containsText" text="Cancelado">
      <formula>NOT(ISERROR(SEARCH("Cancelado",D785)))</formula>
    </cfRule>
    <cfRule type="containsText" dxfId="11377" priority="17799" operator="containsText" text="Suspensa">
      <formula>NOT(ISERROR(SEARCH("Suspensa",D785)))</formula>
    </cfRule>
    <cfRule type="containsText" dxfId="11376" priority="17800" operator="containsText" text="Pendente">
      <formula>NOT(ISERROR(SEARCH("Pendente",D785)))</formula>
    </cfRule>
    <cfRule type="containsText" dxfId="11375" priority="17801" operator="containsText" text="Concluído">
      <formula>NOT(ISERROR(SEARCH("Concluído",D785)))</formula>
    </cfRule>
    <cfRule type="containsText" dxfId="11374" priority="17802" operator="containsText" text="Reprogramado">
      <formula>NOT(ISERROR(SEARCH("Reprogramado",D785)))</formula>
    </cfRule>
    <cfRule type="containsText" dxfId="11373" priority="17803" operator="containsText" text="Remanejado">
      <formula>NOT(ISERROR(SEARCH("Remanejado",D785)))</formula>
    </cfRule>
    <cfRule type="containsText" dxfId="11372" priority="17804" operator="containsText" text="Cancelado">
      <formula>NOT(ISERROR(SEARCH("Cancelado",D785)))</formula>
    </cfRule>
    <cfRule type="containsText" dxfId="11371" priority="17805" operator="containsText" text="Suspensa">
      <formula>NOT(ISERROR(SEARCH("Suspensa",D785)))</formula>
    </cfRule>
    <cfRule type="containsText" dxfId="11370" priority="17806" operator="containsText" text="Pendente">
      <formula>NOT(ISERROR(SEARCH("Pendente",D785)))</formula>
    </cfRule>
    <cfRule type="containsText" dxfId="11369" priority="17807" operator="containsText" text="Concluído">
      <formula>NOT(ISERROR(SEARCH("Concluído",D785)))</formula>
    </cfRule>
    <cfRule type="containsText" dxfId="11368" priority="17808" operator="containsText" text="Reprogramado">
      <formula>NOT(ISERROR(SEARCH("Reprogramado",D785)))</formula>
    </cfRule>
    <cfRule type="containsText" dxfId="11367" priority="17809" operator="containsText" text="Remanejado">
      <formula>NOT(ISERROR(SEARCH("Remanejado",D785)))</formula>
    </cfRule>
    <cfRule type="containsText" dxfId="11366" priority="17810" operator="containsText" text="Cancelado">
      <formula>NOT(ISERROR(SEARCH("Cancelado",D785)))</formula>
    </cfRule>
    <cfRule type="containsText" dxfId="11365" priority="17811" operator="containsText" text="Suspensa">
      <formula>NOT(ISERROR(SEARCH("Suspensa",D785)))</formula>
    </cfRule>
    <cfRule type="containsText" dxfId="11364" priority="17812" operator="containsText" text="Pendente">
      <formula>NOT(ISERROR(SEARCH("Pendente",D785)))</formula>
    </cfRule>
    <cfRule type="containsText" dxfId="11363" priority="17813" operator="containsText" text="Concluído">
      <formula>NOT(ISERROR(SEARCH("Concluído",D785)))</formula>
    </cfRule>
    <cfRule type="containsText" dxfId="11362" priority="17814" operator="containsText" text="Não">
      <formula>NOT(ISERROR(SEARCH("Não",D785)))</formula>
    </cfRule>
    <cfRule type="containsText" dxfId="11361" priority="17816" operator="containsText" text="Reprogramado">
      <formula>NOT(ISERROR(SEARCH("Reprogramado",D785)))</formula>
    </cfRule>
    <cfRule type="containsText" dxfId="11360" priority="17817" operator="containsText" text="Remanejado">
      <formula>NOT(ISERROR(SEARCH("Remanejado",D785)))</formula>
    </cfRule>
    <cfRule type="containsText" dxfId="11359" priority="17818" operator="containsText" text="Cancelado">
      <formula>NOT(ISERROR(SEARCH("Cancelado",D785)))</formula>
    </cfRule>
    <cfRule type="containsText" dxfId="11358" priority="17819" operator="containsText" text="Suspensa">
      <formula>NOT(ISERROR(SEARCH("Suspensa",D785)))</formula>
    </cfRule>
    <cfRule type="containsText" dxfId="11357" priority="17820" operator="containsText" text="Pendente">
      <formula>NOT(ISERROR(SEARCH("Pendente",D785)))</formula>
    </cfRule>
    <cfRule type="containsText" dxfId="11356" priority="17821" operator="containsText" text="Concluído">
      <formula>NOT(ISERROR(SEARCH("Concluído",D785)))</formula>
    </cfRule>
    <cfRule type="containsText" dxfId="11355" priority="17822" operator="containsText" text="Reprogramado">
      <formula>NOT(ISERROR(SEARCH("Reprogramado",D785)))</formula>
    </cfRule>
    <cfRule type="containsText" dxfId="11354" priority="17823" operator="containsText" text="Remanejado">
      <formula>NOT(ISERROR(SEARCH("Remanejado",D785)))</formula>
    </cfRule>
    <cfRule type="containsText" dxfId="11353" priority="17824" operator="containsText" text="Cancelado">
      <formula>NOT(ISERROR(SEARCH("Cancelado",D785)))</formula>
    </cfRule>
    <cfRule type="containsText" dxfId="11352" priority="17825" operator="containsText" text="Suspensa">
      <formula>NOT(ISERROR(SEARCH("Suspensa",D785)))</formula>
    </cfRule>
    <cfRule type="containsText" dxfId="11351" priority="17826" operator="containsText" text="Pendente">
      <formula>NOT(ISERROR(SEARCH("Pendente",D785)))</formula>
    </cfRule>
    <cfRule type="containsText" dxfId="11350" priority="17827" operator="containsText" text="Concluído">
      <formula>NOT(ISERROR(SEARCH("Concluído",D785)))</formula>
    </cfRule>
    <cfRule type="containsText" dxfId="11349" priority="17828" operator="containsText" text="Reprogramado">
      <formula>NOT(ISERROR(SEARCH("Reprogramado",D785)))</formula>
    </cfRule>
    <cfRule type="containsText" dxfId="11348" priority="17829" operator="containsText" text="Remanejado">
      <formula>NOT(ISERROR(SEARCH("Remanejado",D785)))</formula>
    </cfRule>
    <cfRule type="containsText" dxfId="11347" priority="17830" operator="containsText" text="Cancelado">
      <formula>NOT(ISERROR(SEARCH("Cancelado",D785)))</formula>
    </cfRule>
    <cfRule type="containsText" dxfId="11346" priority="17831" operator="containsText" text="Suspensa">
      <formula>NOT(ISERROR(SEARCH("Suspensa",D785)))</formula>
    </cfRule>
    <cfRule type="containsText" dxfId="11345" priority="17832" operator="containsText" text="Pendente">
      <formula>NOT(ISERROR(SEARCH("Pendente",D785)))</formula>
    </cfRule>
    <cfRule type="containsText" dxfId="11344" priority="17833" operator="containsText" text="Concluído">
      <formula>NOT(ISERROR(SEARCH("Concluído",D785)))</formula>
    </cfRule>
    <cfRule type="containsText" dxfId="11343" priority="17834" operator="containsText" text="Reprogramado">
      <formula>NOT(ISERROR(SEARCH("Reprogramado",D785)))</formula>
    </cfRule>
    <cfRule type="containsText" dxfId="11342" priority="17835" operator="containsText" text="Remanejado">
      <formula>NOT(ISERROR(SEARCH("Remanejado",D785)))</formula>
    </cfRule>
    <cfRule type="containsText" dxfId="11341" priority="17836" operator="containsText" text="Cancelado">
      <formula>NOT(ISERROR(SEARCH("Cancelado",D785)))</formula>
    </cfRule>
    <cfRule type="containsText" dxfId="11340" priority="17837" operator="containsText" text="Suspensa">
      <formula>NOT(ISERROR(SEARCH("Suspensa",D785)))</formula>
    </cfRule>
    <cfRule type="containsText" dxfId="11339" priority="17838" operator="containsText" text="Pendente">
      <formula>NOT(ISERROR(SEARCH("Pendente",D785)))</formula>
    </cfRule>
    <cfRule type="containsText" dxfId="11338" priority="17839" operator="containsText" text="Concluído">
      <formula>NOT(ISERROR(SEARCH("Concluído",D785)))</formula>
    </cfRule>
    <cfRule type="containsText" dxfId="11337" priority="17840" operator="containsText" text="Não">
      <formula>NOT(ISERROR(SEARCH("Não",D785)))</formula>
    </cfRule>
    <cfRule type="containsText" dxfId="11336" priority="17841" operator="containsText" text="Reprogramado">
      <formula>NOT(ISERROR(SEARCH("Reprogramado",D785)))</formula>
    </cfRule>
    <cfRule type="containsText" dxfId="11335" priority="17842" operator="containsText" text="Remanejado">
      <formula>NOT(ISERROR(SEARCH("Remanejado",D785)))</formula>
    </cfRule>
    <cfRule type="containsText" dxfId="11334" priority="17843" operator="containsText" text="Cancelado">
      <formula>NOT(ISERROR(SEARCH("Cancelado",D785)))</formula>
    </cfRule>
    <cfRule type="containsText" dxfId="11333" priority="17844" operator="containsText" text="Suspensa">
      <formula>NOT(ISERROR(SEARCH("Suspensa",D785)))</formula>
    </cfRule>
    <cfRule type="containsText" dxfId="11332" priority="17845" operator="containsText" text="Pendente">
      <formula>NOT(ISERROR(SEARCH("Pendente",D785)))</formula>
    </cfRule>
    <cfRule type="containsText" dxfId="11331" priority="17846" operator="containsText" text="Concluído">
      <formula>NOT(ISERROR(SEARCH("Concluído",D785)))</formula>
    </cfRule>
    <cfRule type="containsText" dxfId="11330" priority="17847" operator="containsText" text="Reprogramado">
      <formula>NOT(ISERROR(SEARCH("Reprogramado",D785)))</formula>
    </cfRule>
    <cfRule type="containsText" dxfId="11329" priority="17848" operator="containsText" text="Remanejado">
      <formula>NOT(ISERROR(SEARCH("Remanejado",D785)))</formula>
    </cfRule>
    <cfRule type="containsText" dxfId="11328" priority="17849" operator="containsText" text="Cancelado">
      <formula>NOT(ISERROR(SEARCH("Cancelado",D785)))</formula>
    </cfRule>
    <cfRule type="containsText" dxfId="11327" priority="17850" operator="containsText" text="Suspensa">
      <formula>NOT(ISERROR(SEARCH("Suspensa",D785)))</formula>
    </cfRule>
    <cfRule type="containsText" dxfId="11326" priority="17851" operator="containsText" text="Pendente">
      <formula>NOT(ISERROR(SEARCH("Pendente",D785)))</formula>
    </cfRule>
    <cfRule type="containsText" dxfId="11325" priority="17852" operator="containsText" text="Concluído">
      <formula>NOT(ISERROR(SEARCH("Concluído",D785)))</formula>
    </cfRule>
    <cfRule type="containsText" dxfId="11324" priority="17853" operator="containsText" text="Não">
      <formula>NOT(ISERROR(SEARCH("Não",D785)))</formula>
    </cfRule>
    <cfRule type="containsText" dxfId="11323" priority="17854" operator="containsText" text="Reprogramado">
      <formula>NOT(ISERROR(SEARCH("Reprogramado",D785)))</formula>
    </cfRule>
    <cfRule type="containsText" dxfId="11322" priority="17855" operator="containsText" text="Remanejado">
      <formula>NOT(ISERROR(SEARCH("Remanejado",D785)))</formula>
    </cfRule>
    <cfRule type="containsText" dxfId="11321" priority="17856" operator="containsText" text="Cancelado">
      <formula>NOT(ISERROR(SEARCH("Cancelado",D785)))</formula>
    </cfRule>
    <cfRule type="containsText" dxfId="11320" priority="17857" operator="containsText" text="Suspensa">
      <formula>NOT(ISERROR(SEARCH("Suspensa",D785)))</formula>
    </cfRule>
    <cfRule type="containsText" dxfId="11319" priority="17858" operator="containsText" text="Pendente">
      <formula>NOT(ISERROR(SEARCH("Pendente",D785)))</formula>
    </cfRule>
    <cfRule type="containsText" dxfId="11318" priority="17859" operator="containsText" text="Concluído">
      <formula>NOT(ISERROR(SEARCH("Concluído",D785)))</formula>
    </cfRule>
    <cfRule type="containsText" dxfId="11317" priority="17860" operator="containsText" text="Reprogramado">
      <formula>NOT(ISERROR(SEARCH("Reprogramado",D785)))</formula>
    </cfRule>
    <cfRule type="containsText" dxfId="11316" priority="17861" operator="containsText" text="Remanejado">
      <formula>NOT(ISERROR(SEARCH("Remanejado",D785)))</formula>
    </cfRule>
    <cfRule type="containsText" dxfId="11315" priority="17862" operator="containsText" text="Cancelado">
      <formula>NOT(ISERROR(SEARCH("Cancelado",D785)))</formula>
    </cfRule>
    <cfRule type="containsText" dxfId="11314" priority="17863" operator="containsText" text="Suspensa">
      <formula>NOT(ISERROR(SEARCH("Suspensa",D785)))</formula>
    </cfRule>
    <cfRule type="containsText" dxfId="11313" priority="17864" operator="containsText" text="Pendente">
      <formula>NOT(ISERROR(SEARCH("Pendente",D785)))</formula>
    </cfRule>
    <cfRule type="containsText" dxfId="11312" priority="17865" operator="containsText" text="Concluído">
      <formula>NOT(ISERROR(SEARCH("Concluído",D785)))</formula>
    </cfRule>
    <cfRule type="containsText" dxfId="11311" priority="17866" operator="containsText" text="Reprogramado">
      <formula>NOT(ISERROR(SEARCH("Reprogramado",D785)))</formula>
    </cfRule>
    <cfRule type="containsText" dxfId="11310" priority="17867" operator="containsText" text="Remanejado">
      <formula>NOT(ISERROR(SEARCH("Remanejado",D785)))</formula>
    </cfRule>
    <cfRule type="containsText" dxfId="11309" priority="17868" operator="containsText" text="Cancelado">
      <formula>NOT(ISERROR(SEARCH("Cancelado",D785)))</formula>
    </cfRule>
    <cfRule type="containsText" dxfId="11308" priority="17869" operator="containsText" text="Suspensa">
      <formula>NOT(ISERROR(SEARCH("Suspensa",D785)))</formula>
    </cfRule>
    <cfRule type="containsText" dxfId="11307" priority="17870" operator="containsText" text="Pendente">
      <formula>NOT(ISERROR(SEARCH("Pendente",D785)))</formula>
    </cfRule>
    <cfRule type="containsText" dxfId="11306" priority="17871" operator="containsText" text="Concluído">
      <formula>NOT(ISERROR(SEARCH("Concluído",D785)))</formula>
    </cfRule>
    <cfRule type="containsText" dxfId="11305" priority="17872" operator="containsText" text="Reprogramado">
      <formula>NOT(ISERROR(SEARCH("Reprogramado",D785)))</formula>
    </cfRule>
    <cfRule type="containsText" dxfId="11304" priority="17873" operator="containsText" text="Remanejado">
      <formula>NOT(ISERROR(SEARCH("Remanejado",D785)))</formula>
    </cfRule>
    <cfRule type="containsText" dxfId="11303" priority="17874" operator="containsText" text="Cancelado">
      <formula>NOT(ISERROR(SEARCH("Cancelado",D785)))</formula>
    </cfRule>
    <cfRule type="containsText" dxfId="11302" priority="17875" operator="containsText" text="Suspensa">
      <formula>NOT(ISERROR(SEARCH("Suspensa",D785)))</formula>
    </cfRule>
    <cfRule type="containsText" dxfId="11301" priority="17876" operator="containsText" text="Pendente">
      <formula>NOT(ISERROR(SEARCH("Pendente",D785)))</formula>
    </cfRule>
    <cfRule type="containsText" dxfId="11300" priority="17877" operator="containsText" text="Concluído">
      <formula>NOT(ISERROR(SEARCH("Concluído",D785)))</formula>
    </cfRule>
    <cfRule type="containsText" dxfId="11299" priority="17878" operator="containsText" text="Não">
      <formula>NOT(ISERROR(SEARCH("Não",D785)))</formula>
    </cfRule>
    <cfRule type="containsText" dxfId="11298" priority="17880" operator="containsText" text="Reprogramado">
      <formula>NOT(ISERROR(SEARCH("Reprogramado",D785)))</formula>
    </cfRule>
    <cfRule type="containsText" dxfId="11297" priority="17881" operator="containsText" text="Remanejado">
      <formula>NOT(ISERROR(SEARCH("Remanejado",D785)))</formula>
    </cfRule>
    <cfRule type="containsText" dxfId="11296" priority="17882" operator="containsText" text="Cancelado">
      <formula>NOT(ISERROR(SEARCH("Cancelado",D785)))</formula>
    </cfRule>
    <cfRule type="containsText" dxfId="11295" priority="17883" operator="containsText" text="Suspensa">
      <formula>NOT(ISERROR(SEARCH("Suspensa",D785)))</formula>
    </cfRule>
    <cfRule type="containsText" dxfId="11294" priority="17884" operator="containsText" text="Pendente">
      <formula>NOT(ISERROR(SEARCH("Pendente",D785)))</formula>
    </cfRule>
    <cfRule type="containsText" dxfId="11293" priority="17885" operator="containsText" text="Concluído">
      <formula>NOT(ISERROR(SEARCH("Concluído",D785)))</formula>
    </cfRule>
    <cfRule type="containsText" dxfId="11292" priority="17886" operator="containsText" text="Reprogramado">
      <formula>NOT(ISERROR(SEARCH("Reprogramado",D785)))</formula>
    </cfRule>
    <cfRule type="containsText" dxfId="11291" priority="17887" operator="containsText" text="Remanejado">
      <formula>NOT(ISERROR(SEARCH("Remanejado",D785)))</formula>
    </cfRule>
    <cfRule type="containsText" dxfId="11290" priority="17888" operator="containsText" text="Cancelado">
      <formula>NOT(ISERROR(SEARCH("Cancelado",D785)))</formula>
    </cfRule>
    <cfRule type="containsText" dxfId="11289" priority="17889" operator="containsText" text="Suspensa">
      <formula>NOT(ISERROR(SEARCH("Suspensa",D785)))</formula>
    </cfRule>
    <cfRule type="containsText" dxfId="11288" priority="17890" operator="containsText" text="Pendente">
      <formula>NOT(ISERROR(SEARCH("Pendente",D785)))</formula>
    </cfRule>
    <cfRule type="containsText" dxfId="11287" priority="17891" operator="containsText" text="Concluído">
      <formula>NOT(ISERROR(SEARCH("Concluído",D785)))</formula>
    </cfRule>
    <cfRule type="containsText" dxfId="11286" priority="17892" operator="containsText" text="Reprogramado">
      <formula>NOT(ISERROR(SEARCH("Reprogramado",D785)))</formula>
    </cfRule>
    <cfRule type="containsText" dxfId="11285" priority="17893" operator="containsText" text="Remanejado">
      <formula>NOT(ISERROR(SEARCH("Remanejado",D785)))</formula>
    </cfRule>
    <cfRule type="containsText" dxfId="11284" priority="17894" operator="containsText" text="Cancelado">
      <formula>NOT(ISERROR(SEARCH("Cancelado",D785)))</formula>
    </cfRule>
    <cfRule type="containsText" dxfId="11283" priority="17895" operator="containsText" text="Suspensa">
      <formula>NOT(ISERROR(SEARCH("Suspensa",D785)))</formula>
    </cfRule>
    <cfRule type="containsText" dxfId="11282" priority="17896" operator="containsText" text="Pendente">
      <formula>NOT(ISERROR(SEARCH("Pendente",D785)))</formula>
    </cfRule>
    <cfRule type="containsText" dxfId="11281" priority="17897" operator="containsText" text="Concluído">
      <formula>NOT(ISERROR(SEARCH("Concluído",D785)))</formula>
    </cfRule>
    <cfRule type="containsText" dxfId="11280" priority="17898" operator="containsText" text="Reprogramado">
      <formula>NOT(ISERROR(SEARCH("Reprogramado",D785)))</formula>
    </cfRule>
    <cfRule type="containsText" dxfId="11279" priority="17899" operator="containsText" text="Remanejado">
      <formula>NOT(ISERROR(SEARCH("Remanejado",D785)))</formula>
    </cfRule>
    <cfRule type="containsText" dxfId="11278" priority="17900" operator="containsText" text="Cancelado">
      <formula>NOT(ISERROR(SEARCH("Cancelado",D785)))</formula>
    </cfRule>
    <cfRule type="containsText" dxfId="11277" priority="17901" operator="containsText" text="Suspensa">
      <formula>NOT(ISERROR(SEARCH("Suspensa",D785)))</formula>
    </cfRule>
    <cfRule type="containsText" dxfId="11276" priority="17902" operator="containsText" text="Pendente">
      <formula>NOT(ISERROR(SEARCH("Pendente",D785)))</formula>
    </cfRule>
    <cfRule type="containsText" dxfId="11275" priority="17903" operator="containsText" text="Concluído">
      <formula>NOT(ISERROR(SEARCH("Concluído",D785)))</formula>
    </cfRule>
    <cfRule type="containsText" dxfId="11274" priority="17904" operator="containsText" text="Reprogramado">
      <formula>NOT(ISERROR(SEARCH("Reprogramado",D785)))</formula>
    </cfRule>
    <cfRule type="containsText" dxfId="11273" priority="17905" operator="containsText" text="Remanejado">
      <formula>NOT(ISERROR(SEARCH("Remanejado",D785)))</formula>
    </cfRule>
    <cfRule type="containsText" dxfId="11272" priority="17906" operator="containsText" text="Cancelado">
      <formula>NOT(ISERROR(SEARCH("Cancelado",D785)))</formula>
    </cfRule>
    <cfRule type="containsText" dxfId="11271" priority="17907" operator="containsText" text="Suspensa">
      <formula>NOT(ISERROR(SEARCH("Suspensa",D785)))</formula>
    </cfRule>
    <cfRule type="containsText" dxfId="11270" priority="17908" operator="containsText" text="Pendente">
      <formula>NOT(ISERROR(SEARCH("Pendente",D785)))</formula>
    </cfRule>
    <cfRule type="containsText" dxfId="11269" priority="17909" operator="containsText" text="Concluído">
      <formula>NOT(ISERROR(SEARCH("Concluído",D785)))</formula>
    </cfRule>
    <cfRule type="containsText" dxfId="11268" priority="17910" operator="containsText" text="Não">
      <formula>NOT(ISERROR(SEARCH("Não",D785)))</formula>
    </cfRule>
    <cfRule type="containsText" dxfId="11267" priority="17912" operator="containsText" text="Reprogramado">
      <formula>NOT(ISERROR(SEARCH("Reprogramado",D785)))</formula>
    </cfRule>
    <cfRule type="containsText" dxfId="11266" priority="17913" operator="containsText" text="Remanejado">
      <formula>NOT(ISERROR(SEARCH("Remanejado",D785)))</formula>
    </cfRule>
    <cfRule type="containsText" dxfId="11265" priority="17914" operator="containsText" text="Cancelado">
      <formula>NOT(ISERROR(SEARCH("Cancelado",D785)))</formula>
    </cfRule>
    <cfRule type="containsText" dxfId="11264" priority="17915" operator="containsText" text="Suspensa">
      <formula>NOT(ISERROR(SEARCH("Suspensa",D785)))</formula>
    </cfRule>
    <cfRule type="containsText" dxfId="11263" priority="17916" operator="containsText" text="Pendente">
      <formula>NOT(ISERROR(SEARCH("Pendente",D785)))</formula>
    </cfRule>
    <cfRule type="containsText" dxfId="11262" priority="17917" operator="containsText" text="Concluído">
      <formula>NOT(ISERROR(SEARCH("Concluído",D785)))</formula>
    </cfRule>
    <cfRule type="containsText" dxfId="11261" priority="17918" operator="containsText" text="Reprogramado">
      <formula>NOT(ISERROR(SEARCH("Reprogramado",D785)))</formula>
    </cfRule>
    <cfRule type="containsText" dxfId="11260" priority="17919" operator="containsText" text="Remanejado">
      <formula>NOT(ISERROR(SEARCH("Remanejado",D785)))</formula>
    </cfRule>
    <cfRule type="containsText" dxfId="11259" priority="17920" operator="containsText" text="Cancelado">
      <formula>NOT(ISERROR(SEARCH("Cancelado",D785)))</formula>
    </cfRule>
    <cfRule type="containsText" dxfId="11258" priority="17921" operator="containsText" text="Suspensa">
      <formula>NOT(ISERROR(SEARCH("Suspensa",D785)))</formula>
    </cfRule>
    <cfRule type="containsText" dxfId="11257" priority="17922" operator="containsText" text="Pendente">
      <formula>NOT(ISERROR(SEARCH("Pendente",D785)))</formula>
    </cfRule>
    <cfRule type="containsText" dxfId="11256" priority="17923" operator="containsText" text="Concluído">
      <formula>NOT(ISERROR(SEARCH("Concluído",D785)))</formula>
    </cfRule>
    <cfRule type="containsText" dxfId="11255" priority="17924" operator="containsText" text="Reprogramado">
      <formula>NOT(ISERROR(SEARCH("Reprogramado",D785)))</formula>
    </cfRule>
    <cfRule type="containsText" dxfId="11254" priority="17925" operator="containsText" text="Remanejado">
      <formula>NOT(ISERROR(SEARCH("Remanejado",D785)))</formula>
    </cfRule>
    <cfRule type="containsText" dxfId="11253" priority="17926" operator="containsText" text="Cancelado">
      <formula>NOT(ISERROR(SEARCH("Cancelado",D785)))</formula>
    </cfRule>
    <cfRule type="containsText" dxfId="11252" priority="17927" operator="containsText" text="Suspensa">
      <formula>NOT(ISERROR(SEARCH("Suspensa",D785)))</formula>
    </cfRule>
    <cfRule type="containsText" dxfId="11251" priority="17928" operator="containsText" text="Pendente">
      <formula>NOT(ISERROR(SEARCH("Pendente",D785)))</formula>
    </cfRule>
    <cfRule type="containsText" dxfId="11250" priority="17929" operator="containsText" text="Concluído">
      <formula>NOT(ISERROR(SEARCH("Concluído",D785)))</formula>
    </cfRule>
    <cfRule type="containsText" dxfId="11249" priority="17930" operator="containsText" text="Não">
      <formula>NOT(ISERROR(SEARCH("Não",D785)))</formula>
    </cfRule>
    <cfRule type="containsText" dxfId="11248" priority="17931" operator="containsText" text="Reprogramado">
      <formula>NOT(ISERROR(SEARCH("Reprogramado",D785)))</formula>
    </cfRule>
    <cfRule type="containsText" dxfId="11247" priority="17932" operator="containsText" text="Remanejado">
      <formula>NOT(ISERROR(SEARCH("Remanejado",D785)))</formula>
    </cfRule>
    <cfRule type="containsText" dxfId="11246" priority="17933" operator="containsText" text="Cancelado">
      <formula>NOT(ISERROR(SEARCH("Cancelado",D785)))</formula>
    </cfRule>
    <cfRule type="containsText" dxfId="11245" priority="17934" operator="containsText" text="Suspensa">
      <formula>NOT(ISERROR(SEARCH("Suspensa",D785)))</formula>
    </cfRule>
    <cfRule type="containsText" dxfId="11244" priority="17935" operator="containsText" text="Pendente">
      <formula>NOT(ISERROR(SEARCH("Pendente",D785)))</formula>
    </cfRule>
    <cfRule type="containsText" dxfId="11243" priority="17936" operator="containsText" text="Concluído">
      <formula>NOT(ISERROR(SEARCH("Concluído",D785)))</formula>
    </cfRule>
    <cfRule type="containsText" dxfId="11242" priority="17937" operator="containsText" text="Reprogramado">
      <formula>NOT(ISERROR(SEARCH("Reprogramado",D785)))</formula>
    </cfRule>
    <cfRule type="containsText" dxfId="11241" priority="17938" operator="containsText" text="Remanejado">
      <formula>NOT(ISERROR(SEARCH("Remanejado",D785)))</formula>
    </cfRule>
    <cfRule type="containsText" dxfId="11240" priority="17939" operator="containsText" text="Cancelado">
      <formula>NOT(ISERROR(SEARCH("Cancelado",D785)))</formula>
    </cfRule>
    <cfRule type="containsText" dxfId="11239" priority="17940" operator="containsText" text="Suspensa">
      <formula>NOT(ISERROR(SEARCH("Suspensa",D785)))</formula>
    </cfRule>
    <cfRule type="containsText" dxfId="11238" priority="17941" operator="containsText" text="Pendente">
      <formula>NOT(ISERROR(SEARCH("Pendente",D785)))</formula>
    </cfRule>
    <cfRule type="containsText" dxfId="11237" priority="17942" operator="containsText" text="Concluído">
      <formula>NOT(ISERROR(SEARCH("Concluído",D785)))</formula>
    </cfRule>
    <cfRule type="containsText" dxfId="11236" priority="17943" operator="containsText" text="Não">
      <formula>NOT(ISERROR(SEARCH("Não",D785)))</formula>
    </cfRule>
    <cfRule type="containsText" dxfId="11235" priority="17944" operator="containsText" text="Reprogramado">
      <formula>NOT(ISERROR(SEARCH("Reprogramado",D785)))</formula>
    </cfRule>
    <cfRule type="containsText" dxfId="11234" priority="17945" operator="containsText" text="Remanejado">
      <formula>NOT(ISERROR(SEARCH("Remanejado",D785)))</formula>
    </cfRule>
    <cfRule type="containsText" dxfId="11233" priority="17946" operator="containsText" text="Cancelado">
      <formula>NOT(ISERROR(SEARCH("Cancelado",D785)))</formula>
    </cfRule>
    <cfRule type="containsText" dxfId="11232" priority="17947" operator="containsText" text="Suspensa">
      <formula>NOT(ISERROR(SEARCH("Suspensa",D785)))</formula>
    </cfRule>
    <cfRule type="containsText" dxfId="11231" priority="17948" operator="containsText" text="Pendente">
      <formula>NOT(ISERROR(SEARCH("Pendente",D785)))</formula>
    </cfRule>
    <cfRule type="containsText" dxfId="11230" priority="17949" operator="containsText" text="Concluído">
      <formula>NOT(ISERROR(SEARCH("Concluído",D785)))</formula>
    </cfRule>
    <cfRule type="containsText" dxfId="11229" priority="17950" operator="containsText" text="Reprogramado">
      <formula>NOT(ISERROR(SEARCH("Reprogramado",D785)))</formula>
    </cfRule>
    <cfRule type="containsText" dxfId="11228" priority="17951" operator="containsText" text="Remanejado">
      <formula>NOT(ISERROR(SEARCH("Remanejado",D785)))</formula>
    </cfRule>
    <cfRule type="containsText" dxfId="11227" priority="17952" operator="containsText" text="Cancelado">
      <formula>NOT(ISERROR(SEARCH("Cancelado",D785)))</formula>
    </cfRule>
    <cfRule type="containsText" dxfId="11226" priority="17953" operator="containsText" text="Suspensa">
      <formula>NOT(ISERROR(SEARCH("Suspensa",D785)))</formula>
    </cfRule>
    <cfRule type="containsText" dxfId="11225" priority="17954" operator="containsText" text="Pendente">
      <formula>NOT(ISERROR(SEARCH("Pendente",D785)))</formula>
    </cfRule>
    <cfRule type="containsText" dxfId="11224" priority="17955" operator="containsText" text="Concluído">
      <formula>NOT(ISERROR(SEARCH("Concluído",D785)))</formula>
    </cfRule>
    <cfRule type="containsText" dxfId="11223" priority="17956" operator="containsText" text="Reprogramado">
      <formula>NOT(ISERROR(SEARCH("Reprogramado",D785)))</formula>
    </cfRule>
    <cfRule type="containsText" dxfId="11222" priority="17957" operator="containsText" text="Remanejado">
      <formula>NOT(ISERROR(SEARCH("Remanejado",D785)))</formula>
    </cfRule>
    <cfRule type="containsText" dxfId="11221" priority="17958" operator="containsText" text="Cancelado">
      <formula>NOT(ISERROR(SEARCH("Cancelado",D785)))</formula>
    </cfRule>
    <cfRule type="containsText" dxfId="11220" priority="17959" operator="containsText" text="Suspensa">
      <formula>NOT(ISERROR(SEARCH("Suspensa",D785)))</formula>
    </cfRule>
    <cfRule type="containsText" dxfId="11219" priority="17960" operator="containsText" text="Pendente">
      <formula>NOT(ISERROR(SEARCH("Pendente",D785)))</formula>
    </cfRule>
    <cfRule type="containsText" dxfId="11218" priority="17961" operator="containsText" text="Concluído">
      <formula>NOT(ISERROR(SEARCH("Concluído",D785)))</formula>
    </cfRule>
    <cfRule type="containsText" dxfId="11217" priority="17962" operator="containsText" text="Reprogramado">
      <formula>NOT(ISERROR(SEARCH("Reprogramado",D785)))</formula>
    </cfRule>
    <cfRule type="containsText" dxfId="11216" priority="17963" operator="containsText" text="Remanejado">
      <formula>NOT(ISERROR(SEARCH("Remanejado",D785)))</formula>
    </cfRule>
    <cfRule type="containsText" dxfId="11215" priority="17964" operator="containsText" text="Cancelado">
      <formula>NOT(ISERROR(SEARCH("Cancelado",D785)))</formula>
    </cfRule>
    <cfRule type="containsText" dxfId="11214" priority="17965" operator="containsText" text="Suspensa">
      <formula>NOT(ISERROR(SEARCH("Suspensa",D785)))</formula>
    </cfRule>
    <cfRule type="containsText" dxfId="11213" priority="17966" operator="containsText" text="Pendente">
      <formula>NOT(ISERROR(SEARCH("Pendente",D785)))</formula>
    </cfRule>
    <cfRule type="containsText" dxfId="11212" priority="17967" operator="containsText" text="Concluído">
      <formula>NOT(ISERROR(SEARCH("Concluído",D785)))</formula>
    </cfRule>
    <cfRule type="containsText" dxfId="11211" priority="17968" operator="containsText" text="Não">
      <formula>NOT(ISERROR(SEARCH("Não",D785)))</formula>
    </cfRule>
    <cfRule type="containsText" dxfId="11210" priority="17970" operator="containsText" text="Reprogramado">
      <formula>NOT(ISERROR(SEARCH("Reprogramado",D785)))</formula>
    </cfRule>
    <cfRule type="containsText" dxfId="11209" priority="17971" operator="containsText" text="Remanejado">
      <formula>NOT(ISERROR(SEARCH("Remanejado",D785)))</formula>
    </cfRule>
    <cfRule type="containsText" dxfId="11208" priority="17972" operator="containsText" text="Cancelado">
      <formula>NOT(ISERROR(SEARCH("Cancelado",D785)))</formula>
    </cfRule>
    <cfRule type="containsText" dxfId="11207" priority="17973" operator="containsText" text="Suspensa">
      <formula>NOT(ISERROR(SEARCH("Suspensa",D785)))</formula>
    </cfRule>
    <cfRule type="containsText" dxfId="11206" priority="17974" operator="containsText" text="Pendente">
      <formula>NOT(ISERROR(SEARCH("Pendente",D785)))</formula>
    </cfRule>
    <cfRule type="containsText" dxfId="11205" priority="17975" operator="containsText" text="Concluído">
      <formula>NOT(ISERROR(SEARCH("Concluído",D785)))</formula>
    </cfRule>
    <cfRule type="containsText" dxfId="11204" priority="17976" operator="containsText" text="Reprogramado">
      <formula>NOT(ISERROR(SEARCH("Reprogramado",D785)))</formula>
    </cfRule>
    <cfRule type="containsText" dxfId="11203" priority="17977" operator="containsText" text="Remanejado">
      <formula>NOT(ISERROR(SEARCH("Remanejado",D785)))</formula>
    </cfRule>
    <cfRule type="containsText" dxfId="11202" priority="17978" operator="containsText" text="Cancelado">
      <formula>NOT(ISERROR(SEARCH("Cancelado",D785)))</formula>
    </cfRule>
    <cfRule type="containsText" dxfId="11201" priority="17979" operator="containsText" text="Suspensa">
      <formula>NOT(ISERROR(SEARCH("Suspensa",D785)))</formula>
    </cfRule>
    <cfRule type="containsText" dxfId="11200" priority="17980" operator="containsText" text="Pendente">
      <formula>NOT(ISERROR(SEARCH("Pendente",D785)))</formula>
    </cfRule>
    <cfRule type="containsText" dxfId="11199" priority="17981" operator="containsText" text="Concluído">
      <formula>NOT(ISERROR(SEARCH("Concluído",D785)))</formula>
    </cfRule>
    <cfRule type="containsText" dxfId="11198" priority="17982" operator="containsText" text="Não">
      <formula>NOT(ISERROR(SEARCH("Não",D785)))</formula>
    </cfRule>
    <cfRule type="containsText" dxfId="11197" priority="17983" operator="containsText" text="Reprogramado">
      <formula>NOT(ISERROR(SEARCH("Reprogramado",D785)))</formula>
    </cfRule>
    <cfRule type="containsText" dxfId="11196" priority="17984" operator="containsText" text="Remanejado">
      <formula>NOT(ISERROR(SEARCH("Remanejado",D785)))</formula>
    </cfRule>
    <cfRule type="containsText" dxfId="11195" priority="17985" operator="containsText" text="Cancelado">
      <formula>NOT(ISERROR(SEARCH("Cancelado",D785)))</formula>
    </cfRule>
    <cfRule type="containsText" dxfId="11194" priority="17986" operator="containsText" text="Suspensa">
      <formula>NOT(ISERROR(SEARCH("Suspensa",D785)))</formula>
    </cfRule>
    <cfRule type="containsText" dxfId="11193" priority="17987" operator="containsText" text="Pendente">
      <formula>NOT(ISERROR(SEARCH("Pendente",D785)))</formula>
    </cfRule>
    <cfRule type="containsText" dxfId="11192" priority="17988" operator="containsText" text="Concluído">
      <formula>NOT(ISERROR(SEARCH("Concluído",D785)))</formula>
    </cfRule>
    <cfRule type="containsText" dxfId="11191" priority="17989" operator="containsText" text="Reprogramado">
      <formula>NOT(ISERROR(SEARCH("Reprogramado",D785)))</formula>
    </cfRule>
    <cfRule type="containsText" dxfId="11190" priority="17990" operator="containsText" text="Remanejado">
      <formula>NOT(ISERROR(SEARCH("Remanejado",D785)))</formula>
    </cfRule>
    <cfRule type="containsText" dxfId="11189" priority="17991" operator="containsText" text="Cancelado">
      <formula>NOT(ISERROR(SEARCH("Cancelado",D785)))</formula>
    </cfRule>
    <cfRule type="containsText" dxfId="11188" priority="17992" operator="containsText" text="Suspensa">
      <formula>NOT(ISERROR(SEARCH("Suspensa",D785)))</formula>
    </cfRule>
    <cfRule type="containsText" dxfId="11187" priority="17993" operator="containsText" text="Pendente">
      <formula>NOT(ISERROR(SEARCH("Pendente",D785)))</formula>
    </cfRule>
    <cfRule type="containsText" dxfId="11186" priority="17994" operator="containsText" text="Concluído">
      <formula>NOT(ISERROR(SEARCH("Concluído",D785)))</formula>
    </cfRule>
    <cfRule type="containsText" dxfId="11185" priority="17995" operator="containsText" text="Não">
      <formula>NOT(ISERROR(SEARCH("Não",D785)))</formula>
    </cfRule>
    <cfRule type="containsText" dxfId="11184" priority="17996" operator="containsText" text="Reprogramado">
      <formula>NOT(ISERROR(SEARCH("Reprogramado",D785)))</formula>
    </cfRule>
    <cfRule type="containsText" dxfId="11183" priority="17997" operator="containsText" text="Remanejado">
      <formula>NOT(ISERROR(SEARCH("Remanejado",D785)))</formula>
    </cfRule>
    <cfRule type="containsText" dxfId="11182" priority="17998" operator="containsText" text="Cancelado">
      <formula>NOT(ISERROR(SEARCH("Cancelado",D785)))</formula>
    </cfRule>
    <cfRule type="containsText" dxfId="11181" priority="17999" operator="containsText" text="Suspensa">
      <formula>NOT(ISERROR(SEARCH("Suspensa",D785)))</formula>
    </cfRule>
    <cfRule type="containsText" dxfId="11180" priority="18000" operator="containsText" text="Pendente">
      <formula>NOT(ISERROR(SEARCH("Pendente",D785)))</formula>
    </cfRule>
    <cfRule type="containsText" dxfId="11179" priority="18001" operator="containsText" text="Concluído">
      <formula>NOT(ISERROR(SEARCH("Concluído",D785)))</formula>
    </cfRule>
    <cfRule type="containsText" dxfId="11178" priority="18002" operator="containsText" text="Reprogramado">
      <formula>NOT(ISERROR(SEARCH("Reprogramado",D785)))</formula>
    </cfRule>
    <cfRule type="containsText" dxfId="11177" priority="18003" operator="containsText" text="Remanejado">
      <formula>NOT(ISERROR(SEARCH("Remanejado",D785)))</formula>
    </cfRule>
    <cfRule type="containsText" dxfId="11176" priority="18004" operator="containsText" text="Cancelado">
      <formula>NOT(ISERROR(SEARCH("Cancelado",D785)))</formula>
    </cfRule>
    <cfRule type="containsText" dxfId="11175" priority="18005" operator="containsText" text="Suspensa">
      <formula>NOT(ISERROR(SEARCH("Suspensa",D785)))</formula>
    </cfRule>
    <cfRule type="containsText" dxfId="11174" priority="18006" operator="containsText" text="Pendente">
      <formula>NOT(ISERROR(SEARCH("Pendente",D785)))</formula>
    </cfRule>
    <cfRule type="containsText" dxfId="11173" priority="18007" operator="containsText" text="Concluído">
      <formula>NOT(ISERROR(SEARCH("Concluído",D785)))</formula>
    </cfRule>
    <cfRule type="containsText" dxfId="11172" priority="18008" operator="containsText" text="Reprogramado">
      <formula>NOT(ISERROR(SEARCH("Reprogramado",D785)))</formula>
    </cfRule>
    <cfRule type="containsText" dxfId="11171" priority="18009" operator="containsText" text="Remanejado">
      <formula>NOT(ISERROR(SEARCH("Remanejado",D785)))</formula>
    </cfRule>
    <cfRule type="containsText" dxfId="11170" priority="18010" operator="containsText" text="Cancelado">
      <formula>NOT(ISERROR(SEARCH("Cancelado",D785)))</formula>
    </cfRule>
    <cfRule type="containsText" dxfId="11169" priority="18011" operator="containsText" text="Suspensa">
      <formula>NOT(ISERROR(SEARCH("Suspensa",D785)))</formula>
    </cfRule>
    <cfRule type="containsText" dxfId="11168" priority="18012" operator="containsText" text="Pendente">
      <formula>NOT(ISERROR(SEARCH("Pendente",D785)))</formula>
    </cfRule>
    <cfRule type="containsText" dxfId="11167" priority="18013" operator="containsText" text="Concluído">
      <formula>NOT(ISERROR(SEARCH("Concluído",D785)))</formula>
    </cfRule>
    <cfRule type="containsText" dxfId="11166" priority="18014" operator="containsText" text="Reprogramado">
      <formula>NOT(ISERROR(SEARCH("Reprogramado",D785)))</formula>
    </cfRule>
    <cfRule type="containsText" dxfId="11165" priority="18015" operator="containsText" text="Remanejado">
      <formula>NOT(ISERROR(SEARCH("Remanejado",D785)))</formula>
    </cfRule>
    <cfRule type="containsText" dxfId="11164" priority="18016" operator="containsText" text="Cancelado">
      <formula>NOT(ISERROR(SEARCH("Cancelado",D785)))</formula>
    </cfRule>
    <cfRule type="containsText" dxfId="11163" priority="18017" operator="containsText" text="Suspensa">
      <formula>NOT(ISERROR(SEARCH("Suspensa",D785)))</formula>
    </cfRule>
    <cfRule type="containsText" dxfId="11162" priority="18018" operator="containsText" text="Pendente">
      <formula>NOT(ISERROR(SEARCH("Pendente",D785)))</formula>
    </cfRule>
    <cfRule type="containsText" dxfId="11161" priority="18019" operator="containsText" text="Concluído">
      <formula>NOT(ISERROR(SEARCH("Concluído",D785)))</formula>
    </cfRule>
    <cfRule type="containsText" dxfId="11160" priority="18020" operator="containsText" text="Não">
      <formula>NOT(ISERROR(SEARCH("Não",D785)))</formula>
    </cfRule>
    <cfRule type="containsText" dxfId="11159" priority="18022" operator="containsText" text="Reprogramado">
      <formula>NOT(ISERROR(SEARCH("Reprogramado",D785)))</formula>
    </cfRule>
    <cfRule type="containsText" dxfId="11158" priority="18023" operator="containsText" text="Remanejado">
      <formula>NOT(ISERROR(SEARCH("Remanejado",D785)))</formula>
    </cfRule>
    <cfRule type="containsText" dxfId="11157" priority="18024" operator="containsText" text="Cancelado">
      <formula>NOT(ISERROR(SEARCH("Cancelado",D785)))</formula>
    </cfRule>
    <cfRule type="containsText" dxfId="11156" priority="18025" operator="containsText" text="Suspensa">
      <formula>NOT(ISERROR(SEARCH("Suspensa",D785)))</formula>
    </cfRule>
    <cfRule type="containsText" dxfId="11155" priority="18026" operator="containsText" text="Pendente">
      <formula>NOT(ISERROR(SEARCH("Pendente",D785)))</formula>
    </cfRule>
    <cfRule type="containsText" dxfId="11154" priority="18027" operator="containsText" text="Concluído">
      <formula>NOT(ISERROR(SEARCH("Concluído",D785)))</formula>
    </cfRule>
    <cfRule type="containsText" dxfId="11153" priority="18028" operator="containsText" text="Reprogramado">
      <formula>NOT(ISERROR(SEARCH("Reprogramado",D785)))</formula>
    </cfRule>
    <cfRule type="containsText" dxfId="11152" priority="18029" operator="containsText" text="Remanejado">
      <formula>NOT(ISERROR(SEARCH("Remanejado",D785)))</formula>
    </cfRule>
    <cfRule type="containsText" dxfId="11151" priority="18030" operator="containsText" text="Cancelado">
      <formula>NOT(ISERROR(SEARCH("Cancelado",D785)))</formula>
    </cfRule>
    <cfRule type="containsText" dxfId="11150" priority="18031" operator="containsText" text="Suspensa">
      <formula>NOT(ISERROR(SEARCH("Suspensa",D785)))</formula>
    </cfRule>
    <cfRule type="containsText" dxfId="11149" priority="18032" operator="containsText" text="Pendente">
      <formula>NOT(ISERROR(SEARCH("Pendente",D785)))</formula>
    </cfRule>
    <cfRule type="containsText" dxfId="11148" priority="18033" operator="containsText" text="Concluído">
      <formula>NOT(ISERROR(SEARCH("Concluído",D785)))</formula>
    </cfRule>
    <cfRule type="containsText" dxfId="11147" priority="18034" operator="containsText" text="Reprogramado">
      <formula>NOT(ISERROR(SEARCH("Reprogramado",D785)))</formula>
    </cfRule>
    <cfRule type="containsText" dxfId="11146" priority="18035" operator="containsText" text="Remanejado">
      <formula>NOT(ISERROR(SEARCH("Remanejado",D785)))</formula>
    </cfRule>
    <cfRule type="containsText" dxfId="11145" priority="18036" operator="containsText" text="Cancelado">
      <formula>NOT(ISERROR(SEARCH("Cancelado",D785)))</formula>
    </cfRule>
    <cfRule type="containsText" dxfId="11144" priority="18037" operator="containsText" text="Suspensa">
      <formula>NOT(ISERROR(SEARCH("Suspensa",D785)))</formula>
    </cfRule>
    <cfRule type="containsText" dxfId="11143" priority="18038" operator="containsText" text="Pendente">
      <formula>NOT(ISERROR(SEARCH("Pendente",D785)))</formula>
    </cfRule>
    <cfRule type="containsText" dxfId="11142" priority="18039" operator="containsText" text="Concluído">
      <formula>NOT(ISERROR(SEARCH("Concluído",D785)))</formula>
    </cfRule>
    <cfRule type="containsText" dxfId="11141" priority="18040" operator="containsText" text="Reprogramado">
      <formula>NOT(ISERROR(SEARCH("Reprogramado",D785)))</formula>
    </cfRule>
    <cfRule type="containsText" dxfId="11140" priority="18041" operator="containsText" text="Remanejado">
      <formula>NOT(ISERROR(SEARCH("Remanejado",D785)))</formula>
    </cfRule>
    <cfRule type="containsText" dxfId="11139" priority="18042" operator="containsText" text="Cancelado">
      <formula>NOT(ISERROR(SEARCH("Cancelado",D785)))</formula>
    </cfRule>
    <cfRule type="containsText" dxfId="11138" priority="18043" operator="containsText" text="Suspensa">
      <formula>NOT(ISERROR(SEARCH("Suspensa",D785)))</formula>
    </cfRule>
    <cfRule type="containsText" dxfId="11137" priority="18044" operator="containsText" text="Pendente">
      <formula>NOT(ISERROR(SEARCH("Pendente",D785)))</formula>
    </cfRule>
    <cfRule type="containsText" dxfId="11136" priority="18045" operator="containsText" text="Concluído">
      <formula>NOT(ISERROR(SEARCH("Concluído",D785)))</formula>
    </cfRule>
    <cfRule type="containsText" dxfId="11135" priority="18046" operator="containsText" text="Reprogramado">
      <formula>NOT(ISERROR(SEARCH("Reprogramado",D785)))</formula>
    </cfRule>
    <cfRule type="containsText" dxfId="11134" priority="18047" operator="containsText" text="Remanejado">
      <formula>NOT(ISERROR(SEARCH("Remanejado",D785)))</formula>
    </cfRule>
    <cfRule type="containsText" dxfId="11133" priority="18048" operator="containsText" text="Cancelado">
      <formula>NOT(ISERROR(SEARCH("Cancelado",D785)))</formula>
    </cfRule>
    <cfRule type="containsText" dxfId="11132" priority="18049" operator="containsText" text="Suspensa">
      <formula>NOT(ISERROR(SEARCH("Suspensa",D785)))</formula>
    </cfRule>
    <cfRule type="containsText" dxfId="11131" priority="18050" operator="containsText" text="Pendente">
      <formula>NOT(ISERROR(SEARCH("Pendente",D785)))</formula>
    </cfRule>
    <cfRule type="containsText" dxfId="11130" priority="18051" operator="containsText" text="Concluído">
      <formula>NOT(ISERROR(SEARCH("Concluído",D785)))</formula>
    </cfRule>
    <cfRule type="containsText" dxfId="11129" priority="18052" operator="containsText" text="Não">
      <formula>NOT(ISERROR(SEARCH("Não",D785)))</formula>
    </cfRule>
    <cfRule type="containsText" dxfId="11128" priority="18054" operator="containsText" text="Reprogramado">
      <formula>NOT(ISERROR(SEARCH("Reprogramado",D785)))</formula>
    </cfRule>
    <cfRule type="containsText" dxfId="11127" priority="18055" operator="containsText" text="Remanejado">
      <formula>NOT(ISERROR(SEARCH("Remanejado",D785)))</formula>
    </cfRule>
    <cfRule type="containsText" dxfId="11126" priority="18056" operator="containsText" text="Cancelado">
      <formula>NOT(ISERROR(SEARCH("Cancelado",D785)))</formula>
    </cfRule>
    <cfRule type="containsText" dxfId="11125" priority="18057" operator="containsText" text="Suspensa">
      <formula>NOT(ISERROR(SEARCH("Suspensa",D785)))</formula>
    </cfRule>
    <cfRule type="containsText" dxfId="11124" priority="18058" operator="containsText" text="Pendente">
      <formula>NOT(ISERROR(SEARCH("Pendente",D785)))</formula>
    </cfRule>
    <cfRule type="containsText" dxfId="11123" priority="18059" operator="containsText" text="Concluído">
      <formula>NOT(ISERROR(SEARCH("Concluído",D785)))</formula>
    </cfRule>
    <cfRule type="containsText" dxfId="11122" priority="18060" operator="containsText" text="Reprogramado">
      <formula>NOT(ISERROR(SEARCH("Reprogramado",D785)))</formula>
    </cfRule>
    <cfRule type="containsText" dxfId="11121" priority="18061" operator="containsText" text="Remanejado">
      <formula>NOT(ISERROR(SEARCH("Remanejado",D785)))</formula>
    </cfRule>
    <cfRule type="containsText" dxfId="11120" priority="18062" operator="containsText" text="Cancelado">
      <formula>NOT(ISERROR(SEARCH("Cancelado",D785)))</formula>
    </cfRule>
    <cfRule type="containsText" dxfId="11119" priority="18063" operator="containsText" text="Suspensa">
      <formula>NOT(ISERROR(SEARCH("Suspensa",D785)))</formula>
    </cfRule>
    <cfRule type="containsText" dxfId="11118" priority="18064" operator="containsText" text="Pendente">
      <formula>NOT(ISERROR(SEARCH("Pendente",D785)))</formula>
    </cfRule>
    <cfRule type="containsText" dxfId="11117" priority="18065" operator="containsText" text="Concluído">
      <formula>NOT(ISERROR(SEARCH("Concluído",D785)))</formula>
    </cfRule>
    <cfRule type="containsText" dxfId="11116" priority="18066" operator="containsText" text="Reprogramado">
      <formula>NOT(ISERROR(SEARCH("Reprogramado",D785)))</formula>
    </cfRule>
    <cfRule type="containsText" dxfId="11115" priority="18067" operator="containsText" text="Remanejado">
      <formula>NOT(ISERROR(SEARCH("Remanejado",D785)))</formula>
    </cfRule>
    <cfRule type="containsText" dxfId="11114" priority="18068" operator="containsText" text="Cancelado">
      <formula>NOT(ISERROR(SEARCH("Cancelado",D785)))</formula>
    </cfRule>
    <cfRule type="containsText" dxfId="11113" priority="18069" operator="containsText" text="Suspensa">
      <formula>NOT(ISERROR(SEARCH("Suspensa",D785)))</formula>
    </cfRule>
    <cfRule type="containsText" dxfId="11112" priority="18070" operator="containsText" text="Pendente">
      <formula>NOT(ISERROR(SEARCH("Pendente",D785)))</formula>
    </cfRule>
    <cfRule type="containsText" dxfId="11111" priority="18071" operator="containsText" text="Concluído">
      <formula>NOT(ISERROR(SEARCH("Concluído",D785)))</formula>
    </cfRule>
    <cfRule type="containsText" dxfId="11110" priority="18072" operator="containsText" text="Reprogramado">
      <formula>NOT(ISERROR(SEARCH("Reprogramado",D785)))</formula>
    </cfRule>
    <cfRule type="containsText" dxfId="11109" priority="18073" operator="containsText" text="Remanejado">
      <formula>NOT(ISERROR(SEARCH("Remanejado",D785)))</formula>
    </cfRule>
    <cfRule type="containsText" dxfId="11108" priority="18074" operator="containsText" text="Cancelado">
      <formula>NOT(ISERROR(SEARCH("Cancelado",D785)))</formula>
    </cfRule>
    <cfRule type="containsText" dxfId="11107" priority="18075" operator="containsText" text="Suspensa">
      <formula>NOT(ISERROR(SEARCH("Suspensa",D785)))</formula>
    </cfRule>
    <cfRule type="containsText" dxfId="11106" priority="18076" operator="containsText" text="Pendente">
      <formula>NOT(ISERROR(SEARCH("Pendente",D785)))</formula>
    </cfRule>
    <cfRule type="containsText" dxfId="11105" priority="18077" operator="containsText" text="Concluído">
      <formula>NOT(ISERROR(SEARCH("Concluído",D785)))</formula>
    </cfRule>
    <cfRule type="containsText" dxfId="11104" priority="18078" operator="containsText" text="Não">
      <formula>NOT(ISERROR(SEARCH("Não",D785)))</formula>
    </cfRule>
    <cfRule type="containsText" dxfId="11103" priority="18079" operator="containsText" text="Reprogramado">
      <formula>NOT(ISERROR(SEARCH("Reprogramado",D785)))</formula>
    </cfRule>
    <cfRule type="containsText" dxfId="11102" priority="18080" operator="containsText" text="Remanejado">
      <formula>NOT(ISERROR(SEARCH("Remanejado",D785)))</formula>
    </cfRule>
    <cfRule type="containsText" dxfId="11101" priority="18081" operator="containsText" text="Cancelado">
      <formula>NOT(ISERROR(SEARCH("Cancelado",D785)))</formula>
    </cfRule>
    <cfRule type="containsText" dxfId="11100" priority="18082" operator="containsText" text="Suspensa">
      <formula>NOT(ISERROR(SEARCH("Suspensa",D785)))</formula>
    </cfRule>
    <cfRule type="containsText" dxfId="11099" priority="18083" operator="containsText" text="Pendente">
      <formula>NOT(ISERROR(SEARCH("Pendente",D785)))</formula>
    </cfRule>
    <cfRule type="containsText" dxfId="11098" priority="18084" operator="containsText" text="Concluído">
      <formula>NOT(ISERROR(SEARCH("Concluído",D785)))</formula>
    </cfRule>
    <cfRule type="containsText" dxfId="11097" priority="18085" operator="containsText" text="Reprogramado">
      <formula>NOT(ISERROR(SEARCH("Reprogramado",D785)))</formula>
    </cfRule>
    <cfRule type="containsText" dxfId="11096" priority="18086" operator="containsText" text="Remanejado">
      <formula>NOT(ISERROR(SEARCH("Remanejado",D785)))</formula>
    </cfRule>
    <cfRule type="containsText" dxfId="11095" priority="18087" operator="containsText" text="Cancelado">
      <formula>NOT(ISERROR(SEARCH("Cancelado",D785)))</formula>
    </cfRule>
    <cfRule type="containsText" dxfId="11094" priority="18088" operator="containsText" text="Suspensa">
      <formula>NOT(ISERROR(SEARCH("Suspensa",D785)))</formula>
    </cfRule>
    <cfRule type="containsText" dxfId="11093" priority="18089" operator="containsText" text="Pendente">
      <formula>NOT(ISERROR(SEARCH("Pendente",D785)))</formula>
    </cfRule>
    <cfRule type="containsText" dxfId="11092" priority="18090" operator="containsText" text="Concluído">
      <formula>NOT(ISERROR(SEARCH("Concluído",D785)))</formula>
    </cfRule>
    <cfRule type="containsText" dxfId="11091" priority="18091" operator="containsText" text="Não">
      <formula>NOT(ISERROR(SEARCH("Não",D785)))</formula>
    </cfRule>
    <cfRule type="containsText" dxfId="11090" priority="18092" operator="containsText" text="Reprogramado">
      <formula>NOT(ISERROR(SEARCH("Reprogramado",D785)))</formula>
    </cfRule>
    <cfRule type="containsText" dxfId="11089" priority="18093" operator="containsText" text="Remanejado">
      <formula>NOT(ISERROR(SEARCH("Remanejado",D785)))</formula>
    </cfRule>
    <cfRule type="containsText" dxfId="11088" priority="18094" operator="containsText" text="Cancelado">
      <formula>NOT(ISERROR(SEARCH("Cancelado",D785)))</formula>
    </cfRule>
    <cfRule type="containsText" dxfId="11087" priority="18095" operator="containsText" text="Suspensa">
      <formula>NOT(ISERROR(SEARCH("Suspensa",D785)))</formula>
    </cfRule>
    <cfRule type="containsText" dxfId="11086" priority="18096" operator="containsText" text="Pendente">
      <formula>NOT(ISERROR(SEARCH("Pendente",D785)))</formula>
    </cfRule>
    <cfRule type="containsText" dxfId="11085" priority="18097" operator="containsText" text="Concluído">
      <formula>NOT(ISERROR(SEARCH("Concluído",D785)))</formula>
    </cfRule>
    <cfRule type="containsText" dxfId="11084" priority="18098" operator="containsText" text="Reprogramado">
      <formula>NOT(ISERROR(SEARCH("Reprogramado",D785)))</formula>
    </cfRule>
    <cfRule type="containsText" dxfId="11083" priority="18099" operator="containsText" text="Remanejado">
      <formula>NOT(ISERROR(SEARCH("Remanejado",D785)))</formula>
    </cfRule>
    <cfRule type="containsText" dxfId="11082" priority="18100" operator="containsText" text="Cancelado">
      <formula>NOT(ISERROR(SEARCH("Cancelado",D785)))</formula>
    </cfRule>
    <cfRule type="containsText" dxfId="11081" priority="18101" operator="containsText" text="Suspensa">
      <formula>NOT(ISERROR(SEARCH("Suspensa",D785)))</formula>
    </cfRule>
    <cfRule type="containsText" dxfId="11080" priority="18102" operator="containsText" text="Pendente">
      <formula>NOT(ISERROR(SEARCH("Pendente",D785)))</formula>
    </cfRule>
    <cfRule type="containsText" dxfId="11079" priority="18103" operator="containsText" text="Concluído">
      <formula>NOT(ISERROR(SEARCH("Concluído",D785)))</formula>
    </cfRule>
    <cfRule type="containsText" dxfId="11078" priority="18104" operator="containsText" text="Reprogramado">
      <formula>NOT(ISERROR(SEARCH("Reprogramado",D785)))</formula>
    </cfRule>
    <cfRule type="containsText" dxfId="11077" priority="18105" operator="containsText" text="Remanejado">
      <formula>NOT(ISERROR(SEARCH("Remanejado",D785)))</formula>
    </cfRule>
    <cfRule type="containsText" dxfId="11076" priority="18106" operator="containsText" text="Cancelado">
      <formula>NOT(ISERROR(SEARCH("Cancelado",D785)))</formula>
    </cfRule>
    <cfRule type="containsText" dxfId="11075" priority="18107" operator="containsText" text="Suspensa">
      <formula>NOT(ISERROR(SEARCH("Suspensa",D785)))</formula>
    </cfRule>
    <cfRule type="containsText" dxfId="11074" priority="18108" operator="containsText" text="Pendente">
      <formula>NOT(ISERROR(SEARCH("Pendente",D785)))</formula>
    </cfRule>
    <cfRule type="containsText" dxfId="11073" priority="18109" operator="containsText" text="Concluído">
      <formula>NOT(ISERROR(SEARCH("Concluído",D785)))</formula>
    </cfRule>
    <cfRule type="containsText" dxfId="11072" priority="18110" operator="containsText" text="Reprogramado">
      <formula>NOT(ISERROR(SEARCH("Reprogramado",D785)))</formula>
    </cfRule>
    <cfRule type="containsText" dxfId="11071" priority="18111" operator="containsText" text="Remanejado">
      <formula>NOT(ISERROR(SEARCH("Remanejado",D785)))</formula>
    </cfRule>
    <cfRule type="containsText" dxfId="11070" priority="18112" operator="containsText" text="Cancelado">
      <formula>NOT(ISERROR(SEARCH("Cancelado",D785)))</formula>
    </cfRule>
    <cfRule type="containsText" dxfId="11069" priority="18113" operator="containsText" text="Suspensa">
      <formula>NOT(ISERROR(SEARCH("Suspensa",D785)))</formula>
    </cfRule>
    <cfRule type="containsText" dxfId="11068" priority="18114" operator="containsText" text="Pendente">
      <formula>NOT(ISERROR(SEARCH("Pendente",D785)))</formula>
    </cfRule>
    <cfRule type="containsText" dxfId="11067" priority="18115" operator="containsText" text="Concluído">
      <formula>NOT(ISERROR(SEARCH("Concluído",D785)))</formula>
    </cfRule>
    <cfRule type="containsText" dxfId="11066" priority="18116" operator="containsText" text="Não">
      <formula>NOT(ISERROR(SEARCH("Não",D785)))</formula>
    </cfRule>
    <cfRule type="containsText" dxfId="11065" priority="18118" operator="containsText" text="Reprogramado">
      <formula>NOT(ISERROR(SEARCH("Reprogramado",D785)))</formula>
    </cfRule>
    <cfRule type="containsText" dxfId="11064" priority="18119" operator="containsText" text="Remanejado">
      <formula>NOT(ISERROR(SEARCH("Remanejado",D785)))</formula>
    </cfRule>
    <cfRule type="containsText" dxfId="11063" priority="18120" operator="containsText" text="Cancelado">
      <formula>NOT(ISERROR(SEARCH("Cancelado",D785)))</formula>
    </cfRule>
    <cfRule type="containsText" dxfId="11062" priority="18121" operator="containsText" text="Suspensa">
      <formula>NOT(ISERROR(SEARCH("Suspensa",D785)))</formula>
    </cfRule>
    <cfRule type="containsText" dxfId="11061" priority="18122" operator="containsText" text="Pendente">
      <formula>NOT(ISERROR(SEARCH("Pendente",D785)))</formula>
    </cfRule>
    <cfRule type="containsText" dxfId="11060" priority="18123" operator="containsText" text="Concluído">
      <formula>NOT(ISERROR(SEARCH("Concluído",D785)))</formula>
    </cfRule>
    <cfRule type="containsText" dxfId="11059" priority="18124" operator="containsText" text="Reprogramado">
      <formula>NOT(ISERROR(SEARCH("Reprogramado",D785)))</formula>
    </cfRule>
    <cfRule type="containsText" dxfId="11058" priority="18125" operator="containsText" text="Remanejado">
      <formula>NOT(ISERROR(SEARCH("Remanejado",D785)))</formula>
    </cfRule>
    <cfRule type="containsText" dxfId="11057" priority="18126" operator="containsText" text="Cancelado">
      <formula>NOT(ISERROR(SEARCH("Cancelado",D785)))</formula>
    </cfRule>
    <cfRule type="containsText" dxfId="11056" priority="18127" operator="containsText" text="Suspensa">
      <formula>NOT(ISERROR(SEARCH("Suspensa",D785)))</formula>
    </cfRule>
    <cfRule type="containsText" dxfId="11055" priority="18128" operator="containsText" text="Pendente">
      <formula>NOT(ISERROR(SEARCH("Pendente",D785)))</formula>
    </cfRule>
    <cfRule type="containsText" dxfId="11054" priority="18129" operator="containsText" text="Concluído">
      <formula>NOT(ISERROR(SEARCH("Concluído",D785)))</formula>
    </cfRule>
    <cfRule type="containsText" dxfId="11053" priority="18130" operator="containsText" text="Reprogramado">
      <formula>NOT(ISERROR(SEARCH("Reprogramado",D785)))</formula>
    </cfRule>
    <cfRule type="containsText" dxfId="11052" priority="18131" operator="containsText" text="Remanejado">
      <formula>NOT(ISERROR(SEARCH("Remanejado",D785)))</formula>
    </cfRule>
    <cfRule type="containsText" dxfId="11051" priority="18132" operator="containsText" text="Cancelado">
      <formula>NOT(ISERROR(SEARCH("Cancelado",D785)))</formula>
    </cfRule>
    <cfRule type="containsText" dxfId="11050" priority="18133" operator="containsText" text="Suspensa">
      <formula>NOT(ISERROR(SEARCH("Suspensa",D785)))</formula>
    </cfRule>
    <cfRule type="containsText" dxfId="11049" priority="18134" operator="containsText" text="Pendente">
      <formula>NOT(ISERROR(SEARCH("Pendente",D785)))</formula>
    </cfRule>
    <cfRule type="containsText" dxfId="11048" priority="18135" operator="containsText" text="Concluído">
      <formula>NOT(ISERROR(SEARCH("Concluído",D785)))</formula>
    </cfRule>
    <cfRule type="containsText" dxfId="11047" priority="18136" operator="containsText" text="Reprogramado">
      <formula>NOT(ISERROR(SEARCH("Reprogramado",D785)))</formula>
    </cfRule>
    <cfRule type="containsText" dxfId="11046" priority="18137" operator="containsText" text="Remanejado">
      <formula>NOT(ISERROR(SEARCH("Remanejado",D785)))</formula>
    </cfRule>
    <cfRule type="containsText" dxfId="11045" priority="18138" operator="containsText" text="Cancelado">
      <formula>NOT(ISERROR(SEARCH("Cancelado",D785)))</formula>
    </cfRule>
    <cfRule type="containsText" dxfId="11044" priority="18139" operator="containsText" text="Suspensa">
      <formula>NOT(ISERROR(SEARCH("Suspensa",D785)))</formula>
    </cfRule>
    <cfRule type="containsText" dxfId="11043" priority="18140" operator="containsText" text="Pendente">
      <formula>NOT(ISERROR(SEARCH("Pendente",D785)))</formula>
    </cfRule>
    <cfRule type="containsText" dxfId="11042" priority="18141" operator="containsText" text="Concluído">
      <formula>NOT(ISERROR(SEARCH("Concluído",D785)))</formula>
    </cfRule>
    <cfRule type="containsText" dxfId="11041" priority="18142" operator="containsText" text="Reprogramado">
      <formula>NOT(ISERROR(SEARCH("Reprogramado",D785)))</formula>
    </cfRule>
    <cfRule type="containsText" dxfId="11040" priority="18143" operator="containsText" text="Remanejado">
      <formula>NOT(ISERROR(SEARCH("Remanejado",D785)))</formula>
    </cfRule>
    <cfRule type="containsText" dxfId="11039" priority="18144" operator="containsText" text="Cancelado">
      <formula>NOT(ISERROR(SEARCH("Cancelado",D785)))</formula>
    </cfRule>
    <cfRule type="containsText" dxfId="11038" priority="18145" operator="containsText" text="Suspensa">
      <formula>NOT(ISERROR(SEARCH("Suspensa",D785)))</formula>
    </cfRule>
    <cfRule type="containsText" dxfId="11037" priority="18146" operator="containsText" text="Pendente">
      <formula>NOT(ISERROR(SEARCH("Pendente",D785)))</formula>
    </cfRule>
    <cfRule type="containsText" dxfId="11036" priority="18147" operator="containsText" text="Concluído">
      <formula>NOT(ISERROR(SEARCH("Concluído",D785)))</formula>
    </cfRule>
    <cfRule type="containsText" dxfId="11035" priority="18148" operator="containsText" text="Não">
      <formula>NOT(ISERROR(SEARCH("Não",D785)))</formula>
    </cfRule>
  </conditionalFormatting>
  <conditionalFormatting sqref="D794">
    <cfRule type="containsText" dxfId="11034" priority="16358" operator="containsText" text="Reprogramado">
      <formula>NOT(ISERROR(SEARCH("Reprogramado",D794)))</formula>
    </cfRule>
    <cfRule type="containsText" dxfId="11033" priority="16359" operator="containsText" text="Remanejado">
      <formula>NOT(ISERROR(SEARCH("Remanejado",D794)))</formula>
    </cfRule>
    <cfRule type="containsText" dxfId="11032" priority="16360" operator="containsText" text="Cancelado">
      <formula>NOT(ISERROR(SEARCH("Cancelado",D794)))</formula>
    </cfRule>
    <cfRule type="containsText" dxfId="11031" priority="16361" operator="containsText" text="Suspensa">
      <formula>NOT(ISERROR(SEARCH("Suspensa",D794)))</formula>
    </cfRule>
    <cfRule type="containsText" dxfId="11030" priority="16364" operator="containsText" text="Pendente">
      <formula>NOT(ISERROR(SEARCH("Pendente",D794)))</formula>
    </cfRule>
    <cfRule type="containsText" dxfId="11029" priority="16365" operator="containsText" text="Concluído">
      <formula>NOT(ISERROR(SEARCH("Concluído",D794)))</formula>
    </cfRule>
  </conditionalFormatting>
  <conditionalFormatting sqref="D795">
    <cfRule type="containsText" dxfId="11028" priority="16350" operator="containsText" text="Reprogramado">
      <formula>NOT(ISERROR(SEARCH("Reprogramado",D795)))</formula>
    </cfRule>
    <cfRule type="containsText" dxfId="11027" priority="16351" operator="containsText" text="Remanejado">
      <formula>NOT(ISERROR(SEARCH("Remanejado",D795)))</formula>
    </cfRule>
    <cfRule type="containsText" dxfId="11026" priority="16352" operator="containsText" text="Cancelado">
      <formula>NOT(ISERROR(SEARCH("Cancelado",D795)))</formula>
    </cfRule>
    <cfRule type="containsText" dxfId="11025" priority="16353" operator="containsText" text="Suspensa">
      <formula>NOT(ISERROR(SEARCH("Suspensa",D795)))</formula>
    </cfRule>
    <cfRule type="containsText" dxfId="11024" priority="16356" operator="containsText" text="Pendente">
      <formula>NOT(ISERROR(SEARCH("Pendente",D795)))</formula>
    </cfRule>
    <cfRule type="containsText" dxfId="11023" priority="16357" operator="containsText" text="Concluído">
      <formula>NOT(ISERROR(SEARCH("Concluído",D795)))</formula>
    </cfRule>
  </conditionalFormatting>
  <conditionalFormatting sqref="D798:D816">
    <cfRule type="containsText" dxfId="11022" priority="12862" operator="containsText" text="Reprogramado">
      <formula>NOT(ISERROR(SEARCH("Reprogramado",D798)))</formula>
    </cfRule>
    <cfRule type="containsText" dxfId="11021" priority="12863" operator="containsText" text="Remanejado">
      <formula>NOT(ISERROR(SEARCH("Remanejado",D798)))</formula>
    </cfRule>
    <cfRule type="containsText" dxfId="11020" priority="12864" operator="containsText" text="Cancelado">
      <formula>NOT(ISERROR(SEARCH("Cancelado",D798)))</formula>
    </cfRule>
    <cfRule type="containsText" dxfId="11019" priority="12865" operator="containsText" text="Suspensa">
      <formula>NOT(ISERROR(SEARCH("Suspensa",D798)))</formula>
    </cfRule>
    <cfRule type="containsText" dxfId="11018" priority="12868" operator="containsText" text="Pendente">
      <formula>NOT(ISERROR(SEARCH("Pendente",D798)))</formula>
    </cfRule>
    <cfRule type="containsText" dxfId="11017" priority="12869" operator="containsText" text="Concluído">
      <formula>NOT(ISERROR(SEARCH("Concluído",D798)))</formula>
    </cfRule>
    <cfRule type="containsText" dxfId="11016" priority="12870" operator="containsText" text="Reprogramado">
      <formula>NOT(ISERROR(SEARCH("Reprogramado",D798)))</formula>
    </cfRule>
    <cfRule type="containsText" dxfId="11015" priority="12871" operator="containsText" text="Remanejado">
      <formula>NOT(ISERROR(SEARCH("Remanejado",D798)))</formula>
    </cfRule>
    <cfRule type="containsText" dxfId="11014" priority="12872" operator="containsText" text="Cancelado">
      <formula>NOT(ISERROR(SEARCH("Cancelado",D798)))</formula>
    </cfRule>
    <cfRule type="containsText" dxfId="11013" priority="12873" operator="containsText" text="Suspensa">
      <formula>NOT(ISERROR(SEARCH("Suspensa",D798)))</formula>
    </cfRule>
    <cfRule type="containsText" dxfId="11012" priority="12874" operator="containsText" text="Pendente">
      <formula>NOT(ISERROR(SEARCH("Pendente",D798)))</formula>
    </cfRule>
    <cfRule type="containsText" dxfId="11011" priority="12875" operator="containsText" text="Concluído">
      <formula>NOT(ISERROR(SEARCH("Concluído",D798)))</formula>
    </cfRule>
    <cfRule type="containsText" dxfId="11010" priority="12876" operator="containsText" text="Reprogramado">
      <formula>NOT(ISERROR(SEARCH("Reprogramado",D798)))</formula>
    </cfRule>
    <cfRule type="containsText" dxfId="11009" priority="12877" operator="containsText" text="Remanejado">
      <formula>NOT(ISERROR(SEARCH("Remanejado",D798)))</formula>
    </cfRule>
    <cfRule type="containsText" dxfId="11008" priority="12878" operator="containsText" text="Cancelado">
      <formula>NOT(ISERROR(SEARCH("Cancelado",D798)))</formula>
    </cfRule>
    <cfRule type="containsText" dxfId="11007" priority="12879" operator="containsText" text="Suspensa">
      <formula>NOT(ISERROR(SEARCH("Suspensa",D798)))</formula>
    </cfRule>
    <cfRule type="containsText" dxfId="11006" priority="12880" operator="containsText" text="Pendente">
      <formula>NOT(ISERROR(SEARCH("Pendente",D798)))</formula>
    </cfRule>
    <cfRule type="containsText" dxfId="11005" priority="12881" operator="containsText" text="Concluído">
      <formula>NOT(ISERROR(SEARCH("Concluído",D798)))</formula>
    </cfRule>
    <cfRule type="containsText" dxfId="11004" priority="12882" operator="containsText" text="Não">
      <formula>NOT(ISERROR(SEARCH("Não",D798)))</formula>
    </cfRule>
    <cfRule type="containsText" dxfId="11003" priority="12883" operator="containsText" text="Reprogramado">
      <formula>NOT(ISERROR(SEARCH("Reprogramado",D798)))</formula>
    </cfRule>
    <cfRule type="containsText" dxfId="11002" priority="12884" operator="containsText" text="Remanejado">
      <formula>NOT(ISERROR(SEARCH("Remanejado",D798)))</formula>
    </cfRule>
    <cfRule type="containsText" dxfId="11001" priority="12885" operator="containsText" text="Cancelado">
      <formula>NOT(ISERROR(SEARCH("Cancelado",D798)))</formula>
    </cfRule>
    <cfRule type="containsText" dxfId="11000" priority="12886" operator="containsText" text="Suspensa">
      <formula>NOT(ISERROR(SEARCH("Suspensa",D798)))</formula>
    </cfRule>
    <cfRule type="containsText" dxfId="10999" priority="12887" operator="containsText" text="Pendente">
      <formula>NOT(ISERROR(SEARCH("Pendente",D798)))</formula>
    </cfRule>
    <cfRule type="containsText" dxfId="10998" priority="12888" operator="containsText" text="Concluído">
      <formula>NOT(ISERROR(SEARCH("Concluído",D798)))</formula>
    </cfRule>
    <cfRule type="containsText" dxfId="10997" priority="12889" operator="containsText" text="Reprogramado">
      <formula>NOT(ISERROR(SEARCH("Reprogramado",D798)))</formula>
    </cfRule>
    <cfRule type="containsText" dxfId="10996" priority="12890" operator="containsText" text="Remanejado">
      <formula>NOT(ISERROR(SEARCH("Remanejado",D798)))</formula>
    </cfRule>
    <cfRule type="containsText" dxfId="10995" priority="12891" operator="containsText" text="Cancelado">
      <formula>NOT(ISERROR(SEARCH("Cancelado",D798)))</formula>
    </cfRule>
    <cfRule type="containsText" dxfId="10994" priority="12892" operator="containsText" text="Suspensa">
      <formula>NOT(ISERROR(SEARCH("Suspensa",D798)))</formula>
    </cfRule>
    <cfRule type="containsText" dxfId="10993" priority="12893" operator="containsText" text="Pendente">
      <formula>NOT(ISERROR(SEARCH("Pendente",D798)))</formula>
    </cfRule>
    <cfRule type="containsText" dxfId="10992" priority="12894" operator="containsText" text="Concluído">
      <formula>NOT(ISERROR(SEARCH("Concluído",D798)))</formula>
    </cfRule>
    <cfRule type="containsText" dxfId="10991" priority="12895" operator="containsText" text="Não">
      <formula>NOT(ISERROR(SEARCH("Não",D798)))</formula>
    </cfRule>
    <cfRule type="containsText" dxfId="10990" priority="12896" operator="containsText" text="Reprogramado">
      <formula>NOT(ISERROR(SEARCH("Reprogramado",D798)))</formula>
    </cfRule>
    <cfRule type="containsText" dxfId="10989" priority="12897" operator="containsText" text="Remanejado">
      <formula>NOT(ISERROR(SEARCH("Remanejado",D798)))</formula>
    </cfRule>
    <cfRule type="containsText" dxfId="10988" priority="12898" operator="containsText" text="Cancelado">
      <formula>NOT(ISERROR(SEARCH("Cancelado",D798)))</formula>
    </cfRule>
    <cfRule type="containsText" dxfId="10987" priority="12899" operator="containsText" text="Suspensa">
      <formula>NOT(ISERROR(SEARCH("Suspensa",D798)))</formula>
    </cfRule>
    <cfRule type="containsText" dxfId="10986" priority="12900" operator="containsText" text="Pendente">
      <formula>NOT(ISERROR(SEARCH("Pendente",D798)))</formula>
    </cfRule>
    <cfRule type="containsText" dxfId="10985" priority="12901" operator="containsText" text="Concluído">
      <formula>NOT(ISERROR(SEARCH("Concluído",D798)))</formula>
    </cfRule>
    <cfRule type="containsText" dxfId="10984" priority="12902" operator="containsText" text="Reprogramado">
      <formula>NOT(ISERROR(SEARCH("Reprogramado",D798)))</formula>
    </cfRule>
    <cfRule type="containsText" dxfId="10983" priority="12903" operator="containsText" text="Remanejado">
      <formula>NOT(ISERROR(SEARCH("Remanejado",D798)))</formula>
    </cfRule>
    <cfRule type="containsText" dxfId="10982" priority="12904" operator="containsText" text="Cancelado">
      <formula>NOT(ISERROR(SEARCH("Cancelado",D798)))</formula>
    </cfRule>
    <cfRule type="containsText" dxfId="10981" priority="12905" operator="containsText" text="Suspensa">
      <formula>NOT(ISERROR(SEARCH("Suspensa",D798)))</formula>
    </cfRule>
    <cfRule type="containsText" dxfId="10980" priority="12906" operator="containsText" text="Pendente">
      <formula>NOT(ISERROR(SEARCH("Pendente",D798)))</formula>
    </cfRule>
    <cfRule type="containsText" dxfId="10979" priority="12907" operator="containsText" text="Concluído">
      <formula>NOT(ISERROR(SEARCH("Concluído",D798)))</formula>
    </cfRule>
    <cfRule type="containsText" dxfId="10978" priority="12908" operator="containsText" text="Reprogramado">
      <formula>NOT(ISERROR(SEARCH("Reprogramado",D798)))</formula>
    </cfRule>
    <cfRule type="containsText" dxfId="10977" priority="12909" operator="containsText" text="Remanejado">
      <formula>NOT(ISERROR(SEARCH("Remanejado",D798)))</formula>
    </cfRule>
    <cfRule type="containsText" dxfId="10976" priority="12910" operator="containsText" text="Cancelado">
      <formula>NOT(ISERROR(SEARCH("Cancelado",D798)))</formula>
    </cfRule>
    <cfRule type="containsText" dxfId="10975" priority="12911" operator="containsText" text="Suspensa">
      <formula>NOT(ISERROR(SEARCH("Suspensa",D798)))</formula>
    </cfRule>
    <cfRule type="containsText" dxfId="10974" priority="12912" operator="containsText" text="Pendente">
      <formula>NOT(ISERROR(SEARCH("Pendente",D798)))</formula>
    </cfRule>
    <cfRule type="containsText" dxfId="10973" priority="12913" operator="containsText" text="Concluído">
      <formula>NOT(ISERROR(SEARCH("Concluído",D798)))</formula>
    </cfRule>
    <cfRule type="containsText" dxfId="10972" priority="12914" operator="containsText" text="Reprogramado">
      <formula>NOT(ISERROR(SEARCH("Reprogramado",D798)))</formula>
    </cfRule>
    <cfRule type="containsText" dxfId="10971" priority="12915" operator="containsText" text="Remanejado">
      <formula>NOT(ISERROR(SEARCH("Remanejado",D798)))</formula>
    </cfRule>
    <cfRule type="containsText" dxfId="10970" priority="12916" operator="containsText" text="Cancelado">
      <formula>NOT(ISERROR(SEARCH("Cancelado",D798)))</formula>
    </cfRule>
    <cfRule type="containsText" dxfId="10969" priority="12917" operator="containsText" text="Suspensa">
      <formula>NOT(ISERROR(SEARCH("Suspensa",D798)))</formula>
    </cfRule>
    <cfRule type="containsText" dxfId="10968" priority="12918" operator="containsText" text="Pendente">
      <formula>NOT(ISERROR(SEARCH("Pendente",D798)))</formula>
    </cfRule>
    <cfRule type="containsText" dxfId="10967" priority="12919" operator="containsText" text="Concluído">
      <formula>NOT(ISERROR(SEARCH("Concluído",D798)))</formula>
    </cfRule>
    <cfRule type="containsText" dxfId="10966" priority="12920" operator="containsText" text="Não">
      <formula>NOT(ISERROR(SEARCH("Não",D798)))</formula>
    </cfRule>
    <cfRule type="containsText" dxfId="10965" priority="12922" operator="containsText" text="Reprogramado">
      <formula>NOT(ISERROR(SEARCH("Reprogramado",D798)))</formula>
    </cfRule>
    <cfRule type="containsText" dxfId="10964" priority="12923" operator="containsText" text="Remanejado">
      <formula>NOT(ISERROR(SEARCH("Remanejado",D798)))</formula>
    </cfRule>
    <cfRule type="containsText" dxfId="10963" priority="12924" operator="containsText" text="Cancelado">
      <formula>NOT(ISERROR(SEARCH("Cancelado",D798)))</formula>
    </cfRule>
    <cfRule type="containsText" dxfId="10962" priority="12925" operator="containsText" text="Suspensa">
      <formula>NOT(ISERROR(SEARCH("Suspensa",D798)))</formula>
    </cfRule>
    <cfRule type="containsText" dxfId="10961" priority="12926" operator="containsText" text="Pendente">
      <formula>NOT(ISERROR(SEARCH("Pendente",D798)))</formula>
    </cfRule>
    <cfRule type="containsText" dxfId="10960" priority="12927" operator="containsText" text="Concluído">
      <formula>NOT(ISERROR(SEARCH("Concluído",D798)))</formula>
    </cfRule>
    <cfRule type="containsText" dxfId="10959" priority="12928" operator="containsText" text="Reprogramado">
      <formula>NOT(ISERROR(SEARCH("Reprogramado",D798)))</formula>
    </cfRule>
    <cfRule type="containsText" dxfId="10958" priority="12929" operator="containsText" text="Remanejado">
      <formula>NOT(ISERROR(SEARCH("Remanejado",D798)))</formula>
    </cfRule>
    <cfRule type="containsText" dxfId="10957" priority="12930" operator="containsText" text="Cancelado">
      <formula>NOT(ISERROR(SEARCH("Cancelado",D798)))</formula>
    </cfRule>
    <cfRule type="containsText" dxfId="10956" priority="12931" operator="containsText" text="Suspensa">
      <formula>NOT(ISERROR(SEARCH("Suspensa",D798)))</formula>
    </cfRule>
    <cfRule type="containsText" dxfId="10955" priority="12932" operator="containsText" text="Pendente">
      <formula>NOT(ISERROR(SEARCH("Pendente",D798)))</formula>
    </cfRule>
    <cfRule type="containsText" dxfId="10954" priority="12933" operator="containsText" text="Concluído">
      <formula>NOT(ISERROR(SEARCH("Concluído",D798)))</formula>
    </cfRule>
    <cfRule type="containsText" dxfId="10953" priority="12934" operator="containsText" text="Reprogramado">
      <formula>NOT(ISERROR(SEARCH("Reprogramado",D798)))</formula>
    </cfRule>
    <cfRule type="containsText" dxfId="10952" priority="12935" operator="containsText" text="Remanejado">
      <formula>NOT(ISERROR(SEARCH("Remanejado",D798)))</formula>
    </cfRule>
    <cfRule type="containsText" dxfId="10951" priority="12936" operator="containsText" text="Cancelado">
      <formula>NOT(ISERROR(SEARCH("Cancelado",D798)))</formula>
    </cfRule>
    <cfRule type="containsText" dxfId="10950" priority="12937" operator="containsText" text="Suspensa">
      <formula>NOT(ISERROR(SEARCH("Suspensa",D798)))</formula>
    </cfRule>
    <cfRule type="containsText" dxfId="10949" priority="12938" operator="containsText" text="Pendente">
      <formula>NOT(ISERROR(SEARCH("Pendente",D798)))</formula>
    </cfRule>
    <cfRule type="containsText" dxfId="10948" priority="12939" operator="containsText" text="Concluído">
      <formula>NOT(ISERROR(SEARCH("Concluído",D798)))</formula>
    </cfRule>
    <cfRule type="containsText" dxfId="10947" priority="12940" operator="containsText" text="Reprogramado">
      <formula>NOT(ISERROR(SEARCH("Reprogramado",D798)))</formula>
    </cfRule>
    <cfRule type="containsText" dxfId="10946" priority="12941" operator="containsText" text="Remanejado">
      <formula>NOT(ISERROR(SEARCH("Remanejado",D798)))</formula>
    </cfRule>
    <cfRule type="containsText" dxfId="10945" priority="12942" operator="containsText" text="Cancelado">
      <formula>NOT(ISERROR(SEARCH("Cancelado",D798)))</formula>
    </cfRule>
    <cfRule type="containsText" dxfId="10944" priority="12943" operator="containsText" text="Suspensa">
      <formula>NOT(ISERROR(SEARCH("Suspensa",D798)))</formula>
    </cfRule>
    <cfRule type="containsText" dxfId="10943" priority="12944" operator="containsText" text="Pendente">
      <formula>NOT(ISERROR(SEARCH("Pendente",D798)))</formula>
    </cfRule>
    <cfRule type="containsText" dxfId="10942" priority="12945" operator="containsText" text="Concluído">
      <formula>NOT(ISERROR(SEARCH("Concluído",D798)))</formula>
    </cfRule>
    <cfRule type="containsText" dxfId="10941" priority="12946" operator="containsText" text="Reprogramado">
      <formula>NOT(ISERROR(SEARCH("Reprogramado",D798)))</formula>
    </cfRule>
    <cfRule type="containsText" dxfId="10940" priority="12947" operator="containsText" text="Remanejado">
      <formula>NOT(ISERROR(SEARCH("Remanejado",D798)))</formula>
    </cfRule>
    <cfRule type="containsText" dxfId="10939" priority="12948" operator="containsText" text="Cancelado">
      <formula>NOT(ISERROR(SEARCH("Cancelado",D798)))</formula>
    </cfRule>
    <cfRule type="containsText" dxfId="10938" priority="12949" operator="containsText" text="Suspensa">
      <formula>NOT(ISERROR(SEARCH("Suspensa",D798)))</formula>
    </cfRule>
    <cfRule type="containsText" dxfId="10937" priority="12950" operator="containsText" text="Pendente">
      <formula>NOT(ISERROR(SEARCH("Pendente",D798)))</formula>
    </cfRule>
    <cfRule type="containsText" dxfId="10936" priority="12951" operator="containsText" text="Concluído">
      <formula>NOT(ISERROR(SEARCH("Concluído",D798)))</formula>
    </cfRule>
    <cfRule type="containsText" dxfId="10935" priority="12952" operator="containsText" text="Não">
      <formula>NOT(ISERROR(SEARCH("Não",D798)))</formula>
    </cfRule>
    <cfRule type="containsText" dxfId="10934" priority="12954" operator="containsText" text="Reprogramado">
      <formula>NOT(ISERROR(SEARCH("Reprogramado",D798)))</formula>
    </cfRule>
    <cfRule type="containsText" dxfId="10933" priority="12955" operator="containsText" text="Remanejado">
      <formula>NOT(ISERROR(SEARCH("Remanejado",D798)))</formula>
    </cfRule>
    <cfRule type="containsText" dxfId="10932" priority="12956" operator="containsText" text="Cancelado">
      <formula>NOT(ISERROR(SEARCH("Cancelado",D798)))</formula>
    </cfRule>
    <cfRule type="containsText" dxfId="10931" priority="12957" operator="containsText" text="Suspensa">
      <formula>NOT(ISERROR(SEARCH("Suspensa",D798)))</formula>
    </cfRule>
    <cfRule type="containsText" dxfId="10930" priority="12958" operator="containsText" text="Pendente">
      <formula>NOT(ISERROR(SEARCH("Pendente",D798)))</formula>
    </cfRule>
    <cfRule type="containsText" dxfId="10929" priority="12959" operator="containsText" text="Concluído">
      <formula>NOT(ISERROR(SEARCH("Concluído",D798)))</formula>
    </cfRule>
    <cfRule type="containsText" dxfId="10928" priority="12960" operator="containsText" text="Reprogramado">
      <formula>NOT(ISERROR(SEARCH("Reprogramado",D798)))</formula>
    </cfRule>
    <cfRule type="containsText" dxfId="10927" priority="12961" operator="containsText" text="Remanejado">
      <formula>NOT(ISERROR(SEARCH("Remanejado",D798)))</formula>
    </cfRule>
    <cfRule type="containsText" dxfId="10926" priority="12962" operator="containsText" text="Cancelado">
      <formula>NOT(ISERROR(SEARCH("Cancelado",D798)))</formula>
    </cfRule>
    <cfRule type="containsText" dxfId="10925" priority="12963" operator="containsText" text="Suspensa">
      <formula>NOT(ISERROR(SEARCH("Suspensa",D798)))</formula>
    </cfRule>
    <cfRule type="containsText" dxfId="10924" priority="12964" operator="containsText" text="Pendente">
      <formula>NOT(ISERROR(SEARCH("Pendente",D798)))</formula>
    </cfRule>
    <cfRule type="containsText" dxfId="10923" priority="12965" operator="containsText" text="Concluído">
      <formula>NOT(ISERROR(SEARCH("Concluído",D798)))</formula>
    </cfRule>
    <cfRule type="containsText" dxfId="10922" priority="12966" operator="containsText" text="Não">
      <formula>NOT(ISERROR(SEARCH("Não",D798)))</formula>
    </cfRule>
    <cfRule type="containsText" dxfId="10921" priority="12967" operator="containsText" text="Reprogramado">
      <formula>NOT(ISERROR(SEARCH("Reprogramado",D798)))</formula>
    </cfRule>
    <cfRule type="containsText" dxfId="10920" priority="12968" operator="containsText" text="Remanejado">
      <formula>NOT(ISERROR(SEARCH("Remanejado",D798)))</formula>
    </cfRule>
    <cfRule type="containsText" dxfId="10919" priority="12969" operator="containsText" text="Cancelado">
      <formula>NOT(ISERROR(SEARCH("Cancelado",D798)))</formula>
    </cfRule>
    <cfRule type="containsText" dxfId="10918" priority="12970" operator="containsText" text="Suspensa">
      <formula>NOT(ISERROR(SEARCH("Suspensa",D798)))</formula>
    </cfRule>
    <cfRule type="containsText" dxfId="10917" priority="12971" operator="containsText" text="Pendente">
      <formula>NOT(ISERROR(SEARCH("Pendente",D798)))</formula>
    </cfRule>
    <cfRule type="containsText" dxfId="10916" priority="12972" operator="containsText" text="Concluído">
      <formula>NOT(ISERROR(SEARCH("Concluído",D798)))</formula>
    </cfRule>
    <cfRule type="containsText" dxfId="10915" priority="12973" operator="containsText" text="Reprogramado">
      <formula>NOT(ISERROR(SEARCH("Reprogramado",D798)))</formula>
    </cfRule>
    <cfRule type="containsText" dxfId="10914" priority="12974" operator="containsText" text="Remanejado">
      <formula>NOT(ISERROR(SEARCH("Remanejado",D798)))</formula>
    </cfRule>
    <cfRule type="containsText" dxfId="10913" priority="12975" operator="containsText" text="Cancelado">
      <formula>NOT(ISERROR(SEARCH("Cancelado",D798)))</formula>
    </cfRule>
    <cfRule type="containsText" dxfId="10912" priority="12976" operator="containsText" text="Suspensa">
      <formula>NOT(ISERROR(SEARCH("Suspensa",D798)))</formula>
    </cfRule>
    <cfRule type="containsText" dxfId="10911" priority="12977" operator="containsText" text="Pendente">
      <formula>NOT(ISERROR(SEARCH("Pendente",D798)))</formula>
    </cfRule>
    <cfRule type="containsText" dxfId="10910" priority="12978" operator="containsText" text="Concluído">
      <formula>NOT(ISERROR(SEARCH("Concluído",D798)))</formula>
    </cfRule>
    <cfRule type="containsText" dxfId="10909" priority="12979" operator="containsText" text="Não">
      <formula>NOT(ISERROR(SEARCH("Não",D798)))</formula>
    </cfRule>
    <cfRule type="containsText" dxfId="10908" priority="12980" operator="containsText" text="Reprogramado">
      <formula>NOT(ISERROR(SEARCH("Reprogramado",D798)))</formula>
    </cfRule>
    <cfRule type="containsText" dxfId="10907" priority="12981" operator="containsText" text="Remanejado">
      <formula>NOT(ISERROR(SEARCH("Remanejado",D798)))</formula>
    </cfRule>
    <cfRule type="containsText" dxfId="10906" priority="12982" operator="containsText" text="Cancelado">
      <formula>NOT(ISERROR(SEARCH("Cancelado",D798)))</formula>
    </cfRule>
    <cfRule type="containsText" dxfId="10905" priority="12983" operator="containsText" text="Suspensa">
      <formula>NOT(ISERROR(SEARCH("Suspensa",D798)))</formula>
    </cfRule>
    <cfRule type="containsText" dxfId="10904" priority="12984" operator="containsText" text="Pendente">
      <formula>NOT(ISERROR(SEARCH("Pendente",D798)))</formula>
    </cfRule>
    <cfRule type="containsText" dxfId="10903" priority="12985" operator="containsText" text="Concluído">
      <formula>NOT(ISERROR(SEARCH("Concluído",D798)))</formula>
    </cfRule>
    <cfRule type="containsText" dxfId="10902" priority="12986" operator="containsText" text="Reprogramado">
      <formula>NOT(ISERROR(SEARCH("Reprogramado",D798)))</formula>
    </cfRule>
    <cfRule type="containsText" dxfId="10901" priority="12987" operator="containsText" text="Remanejado">
      <formula>NOT(ISERROR(SEARCH("Remanejado",D798)))</formula>
    </cfRule>
    <cfRule type="containsText" dxfId="10900" priority="12988" operator="containsText" text="Cancelado">
      <formula>NOT(ISERROR(SEARCH("Cancelado",D798)))</formula>
    </cfRule>
    <cfRule type="containsText" dxfId="10899" priority="12989" operator="containsText" text="Suspensa">
      <formula>NOT(ISERROR(SEARCH("Suspensa",D798)))</formula>
    </cfRule>
    <cfRule type="containsText" dxfId="10898" priority="12990" operator="containsText" text="Pendente">
      <formula>NOT(ISERROR(SEARCH("Pendente",D798)))</formula>
    </cfRule>
    <cfRule type="containsText" dxfId="10897" priority="12991" operator="containsText" text="Concluído">
      <formula>NOT(ISERROR(SEARCH("Concluído",D798)))</formula>
    </cfRule>
    <cfRule type="containsText" dxfId="10896" priority="12992" operator="containsText" text="Reprogramado">
      <formula>NOT(ISERROR(SEARCH("Reprogramado",D798)))</formula>
    </cfRule>
    <cfRule type="containsText" dxfId="10895" priority="12993" operator="containsText" text="Remanejado">
      <formula>NOT(ISERROR(SEARCH("Remanejado",D798)))</formula>
    </cfRule>
    <cfRule type="containsText" dxfId="10894" priority="12994" operator="containsText" text="Cancelado">
      <formula>NOT(ISERROR(SEARCH("Cancelado",D798)))</formula>
    </cfRule>
    <cfRule type="containsText" dxfId="10893" priority="12995" operator="containsText" text="Suspensa">
      <formula>NOT(ISERROR(SEARCH("Suspensa",D798)))</formula>
    </cfRule>
    <cfRule type="containsText" dxfId="10892" priority="12996" operator="containsText" text="Pendente">
      <formula>NOT(ISERROR(SEARCH("Pendente",D798)))</formula>
    </cfRule>
    <cfRule type="containsText" dxfId="10891" priority="12997" operator="containsText" text="Concluído">
      <formula>NOT(ISERROR(SEARCH("Concluído",D798)))</formula>
    </cfRule>
    <cfRule type="containsText" dxfId="10890" priority="12998" operator="containsText" text="Reprogramado">
      <formula>NOT(ISERROR(SEARCH("Reprogramado",D798)))</formula>
    </cfRule>
    <cfRule type="containsText" dxfId="10889" priority="12999" operator="containsText" text="Remanejado">
      <formula>NOT(ISERROR(SEARCH("Remanejado",D798)))</formula>
    </cfRule>
    <cfRule type="containsText" dxfId="10888" priority="13000" operator="containsText" text="Cancelado">
      <formula>NOT(ISERROR(SEARCH("Cancelado",D798)))</formula>
    </cfRule>
    <cfRule type="containsText" dxfId="10887" priority="13001" operator="containsText" text="Suspensa">
      <formula>NOT(ISERROR(SEARCH("Suspensa",D798)))</formula>
    </cfRule>
    <cfRule type="containsText" dxfId="10886" priority="13002" operator="containsText" text="Pendente">
      <formula>NOT(ISERROR(SEARCH("Pendente",D798)))</formula>
    </cfRule>
    <cfRule type="containsText" dxfId="10885" priority="13003" operator="containsText" text="Concluído">
      <formula>NOT(ISERROR(SEARCH("Concluído",D798)))</formula>
    </cfRule>
    <cfRule type="containsText" dxfId="10884" priority="13004" operator="containsText" text="Não">
      <formula>NOT(ISERROR(SEARCH("Não",D798)))</formula>
    </cfRule>
    <cfRule type="containsText" dxfId="10883" priority="13006" operator="containsText" text="Reprogramado">
      <formula>NOT(ISERROR(SEARCH("Reprogramado",D798)))</formula>
    </cfRule>
    <cfRule type="containsText" dxfId="10882" priority="13007" operator="containsText" text="Remanejado">
      <formula>NOT(ISERROR(SEARCH("Remanejado",D798)))</formula>
    </cfRule>
    <cfRule type="containsText" dxfId="10881" priority="13008" operator="containsText" text="Cancelado">
      <formula>NOT(ISERROR(SEARCH("Cancelado",D798)))</formula>
    </cfRule>
    <cfRule type="containsText" dxfId="10880" priority="13009" operator="containsText" text="Suspensa">
      <formula>NOT(ISERROR(SEARCH("Suspensa",D798)))</formula>
    </cfRule>
    <cfRule type="containsText" dxfId="10879" priority="13010" operator="containsText" text="Pendente">
      <formula>NOT(ISERROR(SEARCH("Pendente",D798)))</formula>
    </cfRule>
    <cfRule type="containsText" dxfId="10878" priority="13011" operator="containsText" text="Concluído">
      <formula>NOT(ISERROR(SEARCH("Concluído",D798)))</formula>
    </cfRule>
    <cfRule type="containsText" dxfId="10877" priority="13012" operator="containsText" text="Reprogramado">
      <formula>NOT(ISERROR(SEARCH("Reprogramado",D798)))</formula>
    </cfRule>
    <cfRule type="containsText" dxfId="10876" priority="13013" operator="containsText" text="Remanejado">
      <formula>NOT(ISERROR(SEARCH("Remanejado",D798)))</formula>
    </cfRule>
    <cfRule type="containsText" dxfId="10875" priority="13014" operator="containsText" text="Cancelado">
      <formula>NOT(ISERROR(SEARCH("Cancelado",D798)))</formula>
    </cfRule>
    <cfRule type="containsText" dxfId="10874" priority="13015" operator="containsText" text="Suspensa">
      <formula>NOT(ISERROR(SEARCH("Suspensa",D798)))</formula>
    </cfRule>
    <cfRule type="containsText" dxfId="10873" priority="13016" operator="containsText" text="Pendente">
      <formula>NOT(ISERROR(SEARCH("Pendente",D798)))</formula>
    </cfRule>
    <cfRule type="containsText" dxfId="10872" priority="13017" operator="containsText" text="Concluído">
      <formula>NOT(ISERROR(SEARCH("Concluído",D798)))</formula>
    </cfRule>
    <cfRule type="containsText" dxfId="10871" priority="13018" operator="containsText" text="Não">
      <formula>NOT(ISERROR(SEARCH("Não",D798)))</formula>
    </cfRule>
    <cfRule type="containsText" dxfId="10870" priority="13019" operator="containsText" text="Reprogramado">
      <formula>NOT(ISERROR(SEARCH("Reprogramado",D798)))</formula>
    </cfRule>
    <cfRule type="containsText" dxfId="10869" priority="13020" operator="containsText" text="Remanejado">
      <formula>NOT(ISERROR(SEARCH("Remanejado",D798)))</formula>
    </cfRule>
    <cfRule type="containsText" dxfId="10868" priority="13021" operator="containsText" text="Cancelado">
      <formula>NOT(ISERROR(SEARCH("Cancelado",D798)))</formula>
    </cfRule>
    <cfRule type="containsText" dxfId="10867" priority="13022" operator="containsText" text="Suspensa">
      <formula>NOT(ISERROR(SEARCH("Suspensa",D798)))</formula>
    </cfRule>
    <cfRule type="containsText" dxfId="10866" priority="13023" operator="containsText" text="Pendente">
      <formula>NOT(ISERROR(SEARCH("Pendente",D798)))</formula>
    </cfRule>
    <cfRule type="containsText" dxfId="10865" priority="13024" operator="containsText" text="Concluído">
      <formula>NOT(ISERROR(SEARCH("Concluído",D798)))</formula>
    </cfRule>
    <cfRule type="containsText" dxfId="10864" priority="13025" operator="containsText" text="Reprogramado">
      <formula>NOT(ISERROR(SEARCH("Reprogramado",D798)))</formula>
    </cfRule>
    <cfRule type="containsText" dxfId="10863" priority="13026" operator="containsText" text="Remanejado">
      <formula>NOT(ISERROR(SEARCH("Remanejado",D798)))</formula>
    </cfRule>
    <cfRule type="containsText" dxfId="10862" priority="13027" operator="containsText" text="Cancelado">
      <formula>NOT(ISERROR(SEARCH("Cancelado",D798)))</formula>
    </cfRule>
    <cfRule type="containsText" dxfId="10861" priority="13028" operator="containsText" text="Suspensa">
      <formula>NOT(ISERROR(SEARCH("Suspensa",D798)))</formula>
    </cfRule>
    <cfRule type="containsText" dxfId="10860" priority="13029" operator="containsText" text="Pendente">
      <formula>NOT(ISERROR(SEARCH("Pendente",D798)))</formula>
    </cfRule>
    <cfRule type="containsText" dxfId="10859" priority="13030" operator="containsText" text="Concluído">
      <formula>NOT(ISERROR(SEARCH("Concluído",D798)))</formula>
    </cfRule>
    <cfRule type="containsText" dxfId="10858" priority="13031" operator="containsText" text="Não">
      <formula>NOT(ISERROR(SEARCH("Não",D798)))</formula>
    </cfRule>
    <cfRule type="containsText" dxfId="10857" priority="13032" operator="containsText" text="Reprogramado">
      <formula>NOT(ISERROR(SEARCH("Reprogramado",D798)))</formula>
    </cfRule>
    <cfRule type="containsText" dxfId="10856" priority="13033" operator="containsText" text="Remanejado">
      <formula>NOT(ISERROR(SEARCH("Remanejado",D798)))</formula>
    </cfRule>
    <cfRule type="containsText" dxfId="10855" priority="13034" operator="containsText" text="Cancelado">
      <formula>NOT(ISERROR(SEARCH("Cancelado",D798)))</formula>
    </cfRule>
    <cfRule type="containsText" dxfId="10854" priority="13035" operator="containsText" text="Suspensa">
      <formula>NOT(ISERROR(SEARCH("Suspensa",D798)))</formula>
    </cfRule>
    <cfRule type="containsText" dxfId="10853" priority="13036" operator="containsText" text="Pendente">
      <formula>NOT(ISERROR(SEARCH("Pendente",D798)))</formula>
    </cfRule>
    <cfRule type="containsText" dxfId="10852" priority="13037" operator="containsText" text="Concluído">
      <formula>NOT(ISERROR(SEARCH("Concluído",D798)))</formula>
    </cfRule>
    <cfRule type="containsText" dxfId="10851" priority="13038" operator="containsText" text="Reprogramado">
      <formula>NOT(ISERROR(SEARCH("Reprogramado",D798)))</formula>
    </cfRule>
    <cfRule type="containsText" dxfId="10850" priority="13039" operator="containsText" text="Remanejado">
      <formula>NOT(ISERROR(SEARCH("Remanejado",D798)))</formula>
    </cfRule>
    <cfRule type="containsText" dxfId="10849" priority="13040" operator="containsText" text="Cancelado">
      <formula>NOT(ISERROR(SEARCH("Cancelado",D798)))</formula>
    </cfRule>
    <cfRule type="containsText" dxfId="10848" priority="13041" operator="containsText" text="Suspensa">
      <formula>NOT(ISERROR(SEARCH("Suspensa",D798)))</formula>
    </cfRule>
    <cfRule type="containsText" dxfId="10847" priority="13042" operator="containsText" text="Pendente">
      <formula>NOT(ISERROR(SEARCH("Pendente",D798)))</formula>
    </cfRule>
    <cfRule type="containsText" dxfId="10846" priority="13043" operator="containsText" text="Concluído">
      <formula>NOT(ISERROR(SEARCH("Concluído",D798)))</formula>
    </cfRule>
    <cfRule type="containsText" dxfId="10845" priority="13044" operator="containsText" text="Reprogramado">
      <formula>NOT(ISERROR(SEARCH("Reprogramado",D798)))</formula>
    </cfRule>
    <cfRule type="containsText" dxfId="10844" priority="13045" operator="containsText" text="Remanejado">
      <formula>NOT(ISERROR(SEARCH("Remanejado",D798)))</formula>
    </cfRule>
    <cfRule type="containsText" dxfId="10843" priority="13046" operator="containsText" text="Cancelado">
      <formula>NOT(ISERROR(SEARCH("Cancelado",D798)))</formula>
    </cfRule>
    <cfRule type="containsText" dxfId="10842" priority="13047" operator="containsText" text="Suspensa">
      <formula>NOT(ISERROR(SEARCH("Suspensa",D798)))</formula>
    </cfRule>
    <cfRule type="containsText" dxfId="10841" priority="13048" operator="containsText" text="Pendente">
      <formula>NOT(ISERROR(SEARCH("Pendente",D798)))</formula>
    </cfRule>
    <cfRule type="containsText" dxfId="10840" priority="13049" operator="containsText" text="Concluído">
      <formula>NOT(ISERROR(SEARCH("Concluído",D798)))</formula>
    </cfRule>
    <cfRule type="containsText" dxfId="10839" priority="13050" operator="containsText" text="Reprogramado">
      <formula>NOT(ISERROR(SEARCH("Reprogramado",D798)))</formula>
    </cfRule>
    <cfRule type="containsText" dxfId="10838" priority="13051" operator="containsText" text="Remanejado">
      <formula>NOT(ISERROR(SEARCH("Remanejado",D798)))</formula>
    </cfRule>
    <cfRule type="containsText" dxfId="10837" priority="13052" operator="containsText" text="Cancelado">
      <formula>NOT(ISERROR(SEARCH("Cancelado",D798)))</formula>
    </cfRule>
    <cfRule type="containsText" dxfId="10836" priority="13053" operator="containsText" text="Suspensa">
      <formula>NOT(ISERROR(SEARCH("Suspensa",D798)))</formula>
    </cfRule>
    <cfRule type="containsText" dxfId="10835" priority="13054" operator="containsText" text="Pendente">
      <formula>NOT(ISERROR(SEARCH("Pendente",D798)))</formula>
    </cfRule>
    <cfRule type="containsText" dxfId="10834" priority="13055" operator="containsText" text="Concluído">
      <formula>NOT(ISERROR(SEARCH("Concluído",D798)))</formula>
    </cfRule>
    <cfRule type="containsText" dxfId="10833" priority="13056" operator="containsText" text="Não">
      <formula>NOT(ISERROR(SEARCH("Não",D798)))</formula>
    </cfRule>
    <cfRule type="containsText" dxfId="10832" priority="13058" operator="containsText" text="Reprogramado">
      <formula>NOT(ISERROR(SEARCH("Reprogramado",D798)))</formula>
    </cfRule>
    <cfRule type="containsText" dxfId="10831" priority="13059" operator="containsText" text="Remanejado">
      <formula>NOT(ISERROR(SEARCH("Remanejado",D798)))</formula>
    </cfRule>
    <cfRule type="containsText" dxfId="10830" priority="13060" operator="containsText" text="Cancelado">
      <formula>NOT(ISERROR(SEARCH("Cancelado",D798)))</formula>
    </cfRule>
    <cfRule type="containsText" dxfId="10829" priority="13061" operator="containsText" text="Suspensa">
      <formula>NOT(ISERROR(SEARCH("Suspensa",D798)))</formula>
    </cfRule>
    <cfRule type="containsText" dxfId="10828" priority="13062" operator="containsText" text="Pendente">
      <formula>NOT(ISERROR(SEARCH("Pendente",D798)))</formula>
    </cfRule>
    <cfRule type="containsText" dxfId="10827" priority="13063" operator="containsText" text="Concluído">
      <formula>NOT(ISERROR(SEARCH("Concluído",D798)))</formula>
    </cfRule>
    <cfRule type="containsText" dxfId="10826" priority="13064" operator="containsText" text="Reprogramado">
      <formula>NOT(ISERROR(SEARCH("Reprogramado",D798)))</formula>
    </cfRule>
    <cfRule type="containsText" dxfId="10825" priority="13065" operator="containsText" text="Remanejado">
      <formula>NOT(ISERROR(SEARCH("Remanejado",D798)))</formula>
    </cfRule>
    <cfRule type="containsText" dxfId="10824" priority="13066" operator="containsText" text="Cancelado">
      <formula>NOT(ISERROR(SEARCH("Cancelado",D798)))</formula>
    </cfRule>
    <cfRule type="containsText" dxfId="10823" priority="13067" operator="containsText" text="Suspensa">
      <formula>NOT(ISERROR(SEARCH("Suspensa",D798)))</formula>
    </cfRule>
    <cfRule type="containsText" dxfId="10822" priority="13068" operator="containsText" text="Pendente">
      <formula>NOT(ISERROR(SEARCH("Pendente",D798)))</formula>
    </cfRule>
    <cfRule type="containsText" dxfId="10821" priority="13069" operator="containsText" text="Concluído">
      <formula>NOT(ISERROR(SEARCH("Concluído",D798)))</formula>
    </cfRule>
    <cfRule type="containsText" dxfId="10820" priority="13070" operator="containsText" text="Reprogramado">
      <formula>NOT(ISERROR(SEARCH("Reprogramado",D798)))</formula>
    </cfRule>
    <cfRule type="containsText" dxfId="10819" priority="13071" operator="containsText" text="Remanejado">
      <formula>NOT(ISERROR(SEARCH("Remanejado",D798)))</formula>
    </cfRule>
    <cfRule type="containsText" dxfId="10818" priority="13072" operator="containsText" text="Cancelado">
      <formula>NOT(ISERROR(SEARCH("Cancelado",D798)))</formula>
    </cfRule>
    <cfRule type="containsText" dxfId="10817" priority="13073" operator="containsText" text="Suspensa">
      <formula>NOT(ISERROR(SEARCH("Suspensa",D798)))</formula>
    </cfRule>
    <cfRule type="containsText" dxfId="10816" priority="13074" operator="containsText" text="Pendente">
      <formula>NOT(ISERROR(SEARCH("Pendente",D798)))</formula>
    </cfRule>
    <cfRule type="containsText" dxfId="10815" priority="13075" operator="containsText" text="Concluído">
      <formula>NOT(ISERROR(SEARCH("Concluído",D798)))</formula>
    </cfRule>
    <cfRule type="containsText" dxfId="10814" priority="13076" operator="containsText" text="Reprogramado">
      <formula>NOT(ISERROR(SEARCH("Reprogramado",D798)))</formula>
    </cfRule>
    <cfRule type="containsText" dxfId="10813" priority="13077" operator="containsText" text="Remanejado">
      <formula>NOT(ISERROR(SEARCH("Remanejado",D798)))</formula>
    </cfRule>
    <cfRule type="containsText" dxfId="10812" priority="13078" operator="containsText" text="Cancelado">
      <formula>NOT(ISERROR(SEARCH("Cancelado",D798)))</formula>
    </cfRule>
    <cfRule type="containsText" dxfId="10811" priority="13079" operator="containsText" text="Suspensa">
      <formula>NOT(ISERROR(SEARCH("Suspensa",D798)))</formula>
    </cfRule>
    <cfRule type="containsText" dxfId="10810" priority="13080" operator="containsText" text="Pendente">
      <formula>NOT(ISERROR(SEARCH("Pendente",D798)))</formula>
    </cfRule>
    <cfRule type="containsText" dxfId="10809" priority="13081" operator="containsText" text="Concluído">
      <formula>NOT(ISERROR(SEARCH("Concluído",D798)))</formula>
    </cfRule>
    <cfRule type="containsText" dxfId="10808" priority="13082" operator="containsText" text="Reprogramado">
      <formula>NOT(ISERROR(SEARCH("Reprogramado",D798)))</formula>
    </cfRule>
    <cfRule type="containsText" dxfId="10807" priority="13083" operator="containsText" text="Remanejado">
      <formula>NOT(ISERROR(SEARCH("Remanejado",D798)))</formula>
    </cfRule>
    <cfRule type="containsText" dxfId="10806" priority="13084" operator="containsText" text="Cancelado">
      <formula>NOT(ISERROR(SEARCH("Cancelado",D798)))</formula>
    </cfRule>
    <cfRule type="containsText" dxfId="10805" priority="13085" operator="containsText" text="Suspensa">
      <formula>NOT(ISERROR(SEARCH("Suspensa",D798)))</formula>
    </cfRule>
    <cfRule type="containsText" dxfId="10804" priority="13086" operator="containsText" text="Pendente">
      <formula>NOT(ISERROR(SEARCH("Pendente",D798)))</formula>
    </cfRule>
    <cfRule type="containsText" dxfId="10803" priority="13087" operator="containsText" text="Concluído">
      <formula>NOT(ISERROR(SEARCH("Concluído",D798)))</formula>
    </cfRule>
    <cfRule type="containsText" dxfId="10802" priority="13088" operator="containsText" text="Não">
      <formula>NOT(ISERROR(SEARCH("Não",D798)))</formula>
    </cfRule>
    <cfRule type="containsText" dxfId="10801" priority="13090" operator="containsText" text="Reprogramado">
      <formula>NOT(ISERROR(SEARCH("Reprogramado",D798)))</formula>
    </cfRule>
    <cfRule type="containsText" dxfId="10800" priority="13091" operator="containsText" text="Remanejado">
      <formula>NOT(ISERROR(SEARCH("Remanejado",D798)))</formula>
    </cfRule>
    <cfRule type="containsText" dxfId="10799" priority="13092" operator="containsText" text="Cancelado">
      <formula>NOT(ISERROR(SEARCH("Cancelado",D798)))</formula>
    </cfRule>
    <cfRule type="containsText" dxfId="10798" priority="13093" operator="containsText" text="Suspensa">
      <formula>NOT(ISERROR(SEARCH("Suspensa",D798)))</formula>
    </cfRule>
    <cfRule type="containsText" dxfId="10797" priority="13094" operator="containsText" text="Pendente">
      <formula>NOT(ISERROR(SEARCH("Pendente",D798)))</formula>
    </cfRule>
    <cfRule type="containsText" dxfId="10796" priority="13095" operator="containsText" text="Concluído">
      <formula>NOT(ISERROR(SEARCH("Concluído",D798)))</formula>
    </cfRule>
    <cfRule type="containsText" dxfId="10795" priority="13096" operator="containsText" text="Reprogramado">
      <formula>NOT(ISERROR(SEARCH("Reprogramado",D798)))</formula>
    </cfRule>
    <cfRule type="containsText" dxfId="10794" priority="13097" operator="containsText" text="Remanejado">
      <formula>NOT(ISERROR(SEARCH("Remanejado",D798)))</formula>
    </cfRule>
    <cfRule type="containsText" dxfId="10793" priority="13098" operator="containsText" text="Cancelado">
      <formula>NOT(ISERROR(SEARCH("Cancelado",D798)))</formula>
    </cfRule>
    <cfRule type="containsText" dxfId="10792" priority="13099" operator="containsText" text="Suspensa">
      <formula>NOT(ISERROR(SEARCH("Suspensa",D798)))</formula>
    </cfRule>
    <cfRule type="containsText" dxfId="10791" priority="13100" operator="containsText" text="Pendente">
      <formula>NOT(ISERROR(SEARCH("Pendente",D798)))</formula>
    </cfRule>
    <cfRule type="containsText" dxfId="10790" priority="13101" operator="containsText" text="Concluído">
      <formula>NOT(ISERROR(SEARCH("Concluído",D798)))</formula>
    </cfRule>
    <cfRule type="containsText" dxfId="10789" priority="13102" operator="containsText" text="Reprogramado">
      <formula>NOT(ISERROR(SEARCH("Reprogramado",D798)))</formula>
    </cfRule>
    <cfRule type="containsText" dxfId="10788" priority="13103" operator="containsText" text="Remanejado">
      <formula>NOT(ISERROR(SEARCH("Remanejado",D798)))</formula>
    </cfRule>
    <cfRule type="containsText" dxfId="10787" priority="13104" operator="containsText" text="Cancelado">
      <formula>NOT(ISERROR(SEARCH("Cancelado",D798)))</formula>
    </cfRule>
    <cfRule type="containsText" dxfId="10786" priority="13105" operator="containsText" text="Suspensa">
      <formula>NOT(ISERROR(SEARCH("Suspensa",D798)))</formula>
    </cfRule>
    <cfRule type="containsText" dxfId="10785" priority="13106" operator="containsText" text="Pendente">
      <formula>NOT(ISERROR(SEARCH("Pendente",D798)))</formula>
    </cfRule>
    <cfRule type="containsText" dxfId="10784" priority="13107" operator="containsText" text="Concluído">
      <formula>NOT(ISERROR(SEARCH("Concluído",D798)))</formula>
    </cfRule>
    <cfRule type="containsText" dxfId="10783" priority="13108" operator="containsText" text="Reprogramado">
      <formula>NOT(ISERROR(SEARCH("Reprogramado",D798)))</formula>
    </cfRule>
    <cfRule type="containsText" dxfId="10782" priority="13109" operator="containsText" text="Remanejado">
      <formula>NOT(ISERROR(SEARCH("Remanejado",D798)))</formula>
    </cfRule>
    <cfRule type="containsText" dxfId="10781" priority="13110" operator="containsText" text="Cancelado">
      <formula>NOT(ISERROR(SEARCH("Cancelado",D798)))</formula>
    </cfRule>
    <cfRule type="containsText" dxfId="10780" priority="13111" operator="containsText" text="Suspensa">
      <formula>NOT(ISERROR(SEARCH("Suspensa",D798)))</formula>
    </cfRule>
    <cfRule type="containsText" dxfId="10779" priority="13112" operator="containsText" text="Pendente">
      <formula>NOT(ISERROR(SEARCH("Pendente",D798)))</formula>
    </cfRule>
    <cfRule type="containsText" dxfId="10778" priority="13113" operator="containsText" text="Concluído">
      <formula>NOT(ISERROR(SEARCH("Concluído",D798)))</formula>
    </cfRule>
    <cfRule type="containsText" dxfId="10777" priority="13114" operator="containsText" text="Reprogramado">
      <formula>NOT(ISERROR(SEARCH("Reprogramado",D798)))</formula>
    </cfRule>
    <cfRule type="containsText" dxfId="10776" priority="13115" operator="containsText" text="Remanejado">
      <formula>NOT(ISERROR(SEARCH("Remanejado",D798)))</formula>
    </cfRule>
    <cfRule type="containsText" dxfId="10775" priority="13116" operator="containsText" text="Cancelado">
      <formula>NOT(ISERROR(SEARCH("Cancelado",D798)))</formula>
    </cfRule>
    <cfRule type="containsText" dxfId="10774" priority="13117" operator="containsText" text="Suspensa">
      <formula>NOT(ISERROR(SEARCH("Suspensa",D798)))</formula>
    </cfRule>
    <cfRule type="containsText" dxfId="10773" priority="13118" operator="containsText" text="Pendente">
      <formula>NOT(ISERROR(SEARCH("Pendente",D798)))</formula>
    </cfRule>
    <cfRule type="containsText" dxfId="10772" priority="13119" operator="containsText" text="Concluído">
      <formula>NOT(ISERROR(SEARCH("Concluído",D798)))</formula>
    </cfRule>
    <cfRule type="containsText" dxfId="10771" priority="13120" operator="containsText" text="Reprogramado">
      <formula>NOT(ISERROR(SEARCH("Reprogramado",D798)))</formula>
    </cfRule>
    <cfRule type="containsText" dxfId="10770" priority="13121" operator="containsText" text="Remanejado">
      <formula>NOT(ISERROR(SEARCH("Remanejado",D798)))</formula>
    </cfRule>
    <cfRule type="containsText" dxfId="10769" priority="13122" operator="containsText" text="Cancelado">
      <formula>NOT(ISERROR(SEARCH("Cancelado",D798)))</formula>
    </cfRule>
    <cfRule type="containsText" dxfId="10768" priority="13123" operator="containsText" text="Suspensa">
      <formula>NOT(ISERROR(SEARCH("Suspensa",D798)))</formula>
    </cfRule>
    <cfRule type="containsText" dxfId="10767" priority="13124" operator="containsText" text="Pendente">
      <formula>NOT(ISERROR(SEARCH("Pendente",D798)))</formula>
    </cfRule>
    <cfRule type="containsText" dxfId="10766" priority="13125" operator="containsText" text="Concluído">
      <formula>NOT(ISERROR(SEARCH("Concluído",D798)))</formula>
    </cfRule>
    <cfRule type="containsText" dxfId="10765" priority="13126" operator="containsText" text="Reprogramado">
      <formula>NOT(ISERROR(SEARCH("Reprogramado",D798)))</formula>
    </cfRule>
    <cfRule type="containsText" dxfId="10764" priority="13127" operator="containsText" text="Remanejado">
      <formula>NOT(ISERROR(SEARCH("Remanejado",D798)))</formula>
    </cfRule>
    <cfRule type="containsText" dxfId="10763" priority="13128" operator="containsText" text="Cancelado">
      <formula>NOT(ISERROR(SEARCH("Cancelado",D798)))</formula>
    </cfRule>
    <cfRule type="containsText" dxfId="10762" priority="13129" operator="containsText" text="Suspensa">
      <formula>NOT(ISERROR(SEARCH("Suspensa",D798)))</formula>
    </cfRule>
    <cfRule type="containsText" dxfId="10761" priority="13130" operator="containsText" text="Pendente">
      <formula>NOT(ISERROR(SEARCH("Pendente",D798)))</formula>
    </cfRule>
    <cfRule type="containsText" dxfId="10760" priority="13131" operator="containsText" text="Concluído">
      <formula>NOT(ISERROR(SEARCH("Concluído",D798)))</formula>
    </cfRule>
    <cfRule type="containsText" dxfId="10759" priority="13132" operator="containsText" text="Não">
      <formula>NOT(ISERROR(SEARCH("Não",D798)))</formula>
    </cfRule>
    <cfRule type="containsText" dxfId="10758" priority="13134" operator="containsText" text="Reprogramado">
      <formula>NOT(ISERROR(SEARCH("Reprogramado",D798)))</formula>
    </cfRule>
    <cfRule type="containsText" dxfId="10757" priority="13135" operator="containsText" text="Remanejado">
      <formula>NOT(ISERROR(SEARCH("Remanejado",D798)))</formula>
    </cfRule>
    <cfRule type="containsText" dxfId="10756" priority="13136" operator="containsText" text="Cancelado">
      <formula>NOT(ISERROR(SEARCH("Cancelado",D798)))</formula>
    </cfRule>
    <cfRule type="containsText" dxfId="10755" priority="13137" operator="containsText" text="Suspensa">
      <formula>NOT(ISERROR(SEARCH("Suspensa",D798)))</formula>
    </cfRule>
    <cfRule type="containsText" dxfId="10754" priority="13138" operator="containsText" text="Pendente">
      <formula>NOT(ISERROR(SEARCH("Pendente",D798)))</formula>
    </cfRule>
    <cfRule type="containsText" dxfId="10753" priority="13139" operator="containsText" text="Concluído">
      <formula>NOT(ISERROR(SEARCH("Concluído",D798)))</formula>
    </cfRule>
    <cfRule type="containsText" dxfId="10752" priority="13140" operator="containsText" text="Reprogramado">
      <formula>NOT(ISERROR(SEARCH("Reprogramado",D798)))</formula>
    </cfRule>
    <cfRule type="containsText" dxfId="10751" priority="13141" operator="containsText" text="Remanejado">
      <formula>NOT(ISERROR(SEARCH("Remanejado",D798)))</formula>
    </cfRule>
    <cfRule type="containsText" dxfId="10750" priority="13142" operator="containsText" text="Cancelado">
      <formula>NOT(ISERROR(SEARCH("Cancelado",D798)))</formula>
    </cfRule>
    <cfRule type="containsText" dxfId="10749" priority="13143" operator="containsText" text="Suspensa">
      <formula>NOT(ISERROR(SEARCH("Suspensa",D798)))</formula>
    </cfRule>
    <cfRule type="containsText" dxfId="10748" priority="13144" operator="containsText" text="Pendente">
      <formula>NOT(ISERROR(SEARCH("Pendente",D798)))</formula>
    </cfRule>
    <cfRule type="containsText" dxfId="10747" priority="13145" operator="containsText" text="Concluído">
      <formula>NOT(ISERROR(SEARCH("Concluído",D798)))</formula>
    </cfRule>
    <cfRule type="containsText" dxfId="10746" priority="13146" operator="containsText" text="Não">
      <formula>NOT(ISERROR(SEARCH("Não",D798)))</formula>
    </cfRule>
    <cfRule type="containsText" dxfId="10745" priority="13147" operator="containsText" text="Reprogramado">
      <formula>NOT(ISERROR(SEARCH("Reprogramado",D798)))</formula>
    </cfRule>
    <cfRule type="containsText" dxfId="10744" priority="13148" operator="containsText" text="Remanejado">
      <formula>NOT(ISERROR(SEARCH("Remanejado",D798)))</formula>
    </cfRule>
    <cfRule type="containsText" dxfId="10743" priority="13149" operator="containsText" text="Cancelado">
      <formula>NOT(ISERROR(SEARCH("Cancelado",D798)))</formula>
    </cfRule>
    <cfRule type="containsText" dxfId="10742" priority="13150" operator="containsText" text="Suspensa">
      <formula>NOT(ISERROR(SEARCH("Suspensa",D798)))</formula>
    </cfRule>
    <cfRule type="containsText" dxfId="10741" priority="13151" operator="containsText" text="Pendente">
      <formula>NOT(ISERROR(SEARCH("Pendente",D798)))</formula>
    </cfRule>
    <cfRule type="containsText" dxfId="10740" priority="13152" operator="containsText" text="Concluído">
      <formula>NOT(ISERROR(SEARCH("Concluído",D798)))</formula>
    </cfRule>
    <cfRule type="containsText" dxfId="10739" priority="13153" operator="containsText" text="Reprogramado">
      <formula>NOT(ISERROR(SEARCH("Reprogramado",D798)))</formula>
    </cfRule>
    <cfRule type="containsText" dxfId="10738" priority="13154" operator="containsText" text="Remanejado">
      <formula>NOT(ISERROR(SEARCH("Remanejado",D798)))</formula>
    </cfRule>
    <cfRule type="containsText" dxfId="10737" priority="13155" operator="containsText" text="Cancelado">
      <formula>NOT(ISERROR(SEARCH("Cancelado",D798)))</formula>
    </cfRule>
    <cfRule type="containsText" dxfId="10736" priority="13156" operator="containsText" text="Suspensa">
      <formula>NOT(ISERROR(SEARCH("Suspensa",D798)))</formula>
    </cfRule>
    <cfRule type="containsText" dxfId="10735" priority="13157" operator="containsText" text="Pendente">
      <formula>NOT(ISERROR(SEARCH("Pendente",D798)))</formula>
    </cfRule>
    <cfRule type="containsText" dxfId="10734" priority="13158" operator="containsText" text="Concluído">
      <formula>NOT(ISERROR(SEARCH("Concluído",D798)))</formula>
    </cfRule>
    <cfRule type="containsText" dxfId="10733" priority="13159" operator="containsText" text="Não">
      <formula>NOT(ISERROR(SEARCH("Não",D798)))</formula>
    </cfRule>
    <cfRule type="containsText" dxfId="10732" priority="13160" operator="containsText" text="Reprogramado">
      <formula>NOT(ISERROR(SEARCH("Reprogramado",D798)))</formula>
    </cfRule>
    <cfRule type="containsText" dxfId="10731" priority="13161" operator="containsText" text="Remanejado">
      <formula>NOT(ISERROR(SEARCH("Remanejado",D798)))</formula>
    </cfRule>
    <cfRule type="containsText" dxfId="10730" priority="13162" operator="containsText" text="Cancelado">
      <formula>NOT(ISERROR(SEARCH("Cancelado",D798)))</formula>
    </cfRule>
    <cfRule type="containsText" dxfId="10729" priority="13163" operator="containsText" text="Suspensa">
      <formula>NOT(ISERROR(SEARCH("Suspensa",D798)))</formula>
    </cfRule>
    <cfRule type="containsText" dxfId="10728" priority="13164" operator="containsText" text="Pendente">
      <formula>NOT(ISERROR(SEARCH("Pendente",D798)))</formula>
    </cfRule>
    <cfRule type="containsText" dxfId="10727" priority="13165" operator="containsText" text="Concluído">
      <formula>NOT(ISERROR(SEARCH("Concluído",D798)))</formula>
    </cfRule>
    <cfRule type="containsText" dxfId="10726" priority="13166" operator="containsText" text="Reprogramado">
      <formula>NOT(ISERROR(SEARCH("Reprogramado",D798)))</formula>
    </cfRule>
    <cfRule type="containsText" dxfId="10725" priority="13167" operator="containsText" text="Remanejado">
      <formula>NOT(ISERROR(SEARCH("Remanejado",D798)))</formula>
    </cfRule>
    <cfRule type="containsText" dxfId="10724" priority="13168" operator="containsText" text="Cancelado">
      <formula>NOT(ISERROR(SEARCH("Cancelado",D798)))</formula>
    </cfRule>
    <cfRule type="containsText" dxfId="10723" priority="13169" operator="containsText" text="Suspensa">
      <formula>NOT(ISERROR(SEARCH("Suspensa",D798)))</formula>
    </cfRule>
    <cfRule type="containsText" dxfId="10722" priority="13170" operator="containsText" text="Pendente">
      <formula>NOT(ISERROR(SEARCH("Pendente",D798)))</formula>
    </cfRule>
    <cfRule type="containsText" dxfId="10721" priority="13171" operator="containsText" text="Concluído">
      <formula>NOT(ISERROR(SEARCH("Concluído",D798)))</formula>
    </cfRule>
    <cfRule type="containsText" dxfId="10720" priority="13172" operator="containsText" text="Reprogramado">
      <formula>NOT(ISERROR(SEARCH("Reprogramado",D798)))</formula>
    </cfRule>
    <cfRule type="containsText" dxfId="10719" priority="13173" operator="containsText" text="Remanejado">
      <formula>NOT(ISERROR(SEARCH("Remanejado",D798)))</formula>
    </cfRule>
    <cfRule type="containsText" dxfId="10718" priority="13174" operator="containsText" text="Cancelado">
      <formula>NOT(ISERROR(SEARCH("Cancelado",D798)))</formula>
    </cfRule>
    <cfRule type="containsText" dxfId="10717" priority="13175" operator="containsText" text="Suspensa">
      <formula>NOT(ISERROR(SEARCH("Suspensa",D798)))</formula>
    </cfRule>
    <cfRule type="containsText" dxfId="10716" priority="13176" operator="containsText" text="Pendente">
      <formula>NOT(ISERROR(SEARCH("Pendente",D798)))</formula>
    </cfRule>
    <cfRule type="containsText" dxfId="10715" priority="13177" operator="containsText" text="Concluído">
      <formula>NOT(ISERROR(SEARCH("Concluído",D798)))</formula>
    </cfRule>
    <cfRule type="containsText" dxfId="10714" priority="13178" operator="containsText" text="Reprogramado">
      <formula>NOT(ISERROR(SEARCH("Reprogramado",D798)))</formula>
    </cfRule>
    <cfRule type="containsText" dxfId="10713" priority="13179" operator="containsText" text="Remanejado">
      <formula>NOT(ISERROR(SEARCH("Remanejado",D798)))</formula>
    </cfRule>
    <cfRule type="containsText" dxfId="10712" priority="13180" operator="containsText" text="Cancelado">
      <formula>NOT(ISERROR(SEARCH("Cancelado",D798)))</formula>
    </cfRule>
    <cfRule type="containsText" dxfId="10711" priority="13181" operator="containsText" text="Suspensa">
      <formula>NOT(ISERROR(SEARCH("Suspensa",D798)))</formula>
    </cfRule>
    <cfRule type="containsText" dxfId="10710" priority="13182" operator="containsText" text="Pendente">
      <formula>NOT(ISERROR(SEARCH("Pendente",D798)))</formula>
    </cfRule>
    <cfRule type="containsText" dxfId="10709" priority="13183" operator="containsText" text="Concluído">
      <formula>NOT(ISERROR(SEARCH("Concluído",D798)))</formula>
    </cfRule>
    <cfRule type="containsText" dxfId="10708" priority="13184" operator="containsText" text="Não">
      <formula>NOT(ISERROR(SEARCH("Não",D798)))</formula>
    </cfRule>
    <cfRule type="containsText" dxfId="10707" priority="13186" operator="containsText" text="Reprogramado">
      <formula>NOT(ISERROR(SEARCH("Reprogramado",D798)))</formula>
    </cfRule>
    <cfRule type="containsText" dxfId="10706" priority="13187" operator="containsText" text="Remanejado">
      <formula>NOT(ISERROR(SEARCH("Remanejado",D798)))</formula>
    </cfRule>
    <cfRule type="containsText" dxfId="10705" priority="13188" operator="containsText" text="Cancelado">
      <formula>NOT(ISERROR(SEARCH("Cancelado",D798)))</formula>
    </cfRule>
    <cfRule type="containsText" dxfId="10704" priority="13189" operator="containsText" text="Suspensa">
      <formula>NOT(ISERROR(SEARCH("Suspensa",D798)))</formula>
    </cfRule>
    <cfRule type="containsText" dxfId="10703" priority="13190" operator="containsText" text="Pendente">
      <formula>NOT(ISERROR(SEARCH("Pendente",D798)))</formula>
    </cfRule>
    <cfRule type="containsText" dxfId="10702" priority="13191" operator="containsText" text="Concluído">
      <formula>NOT(ISERROR(SEARCH("Concluído",D798)))</formula>
    </cfRule>
    <cfRule type="containsText" dxfId="10701" priority="13192" operator="containsText" text="Reprogramado">
      <formula>NOT(ISERROR(SEARCH("Reprogramado",D798)))</formula>
    </cfRule>
    <cfRule type="containsText" dxfId="10700" priority="13193" operator="containsText" text="Remanejado">
      <formula>NOT(ISERROR(SEARCH("Remanejado",D798)))</formula>
    </cfRule>
    <cfRule type="containsText" dxfId="10699" priority="13194" operator="containsText" text="Cancelado">
      <formula>NOT(ISERROR(SEARCH("Cancelado",D798)))</formula>
    </cfRule>
    <cfRule type="containsText" dxfId="10698" priority="13195" operator="containsText" text="Suspensa">
      <formula>NOT(ISERROR(SEARCH("Suspensa",D798)))</formula>
    </cfRule>
    <cfRule type="containsText" dxfId="10697" priority="13196" operator="containsText" text="Pendente">
      <formula>NOT(ISERROR(SEARCH("Pendente",D798)))</formula>
    </cfRule>
    <cfRule type="containsText" dxfId="10696" priority="13197" operator="containsText" text="Concluído">
      <formula>NOT(ISERROR(SEARCH("Concluído",D798)))</formula>
    </cfRule>
    <cfRule type="containsText" dxfId="10695" priority="13198" operator="containsText" text="Reprogramado">
      <formula>NOT(ISERROR(SEARCH("Reprogramado",D798)))</formula>
    </cfRule>
    <cfRule type="containsText" dxfId="10694" priority="13199" operator="containsText" text="Remanejado">
      <formula>NOT(ISERROR(SEARCH("Remanejado",D798)))</formula>
    </cfRule>
    <cfRule type="containsText" dxfId="10693" priority="13200" operator="containsText" text="Cancelado">
      <formula>NOT(ISERROR(SEARCH("Cancelado",D798)))</formula>
    </cfRule>
    <cfRule type="containsText" dxfId="10692" priority="13201" operator="containsText" text="Suspensa">
      <formula>NOT(ISERROR(SEARCH("Suspensa",D798)))</formula>
    </cfRule>
    <cfRule type="containsText" dxfId="10691" priority="13202" operator="containsText" text="Pendente">
      <formula>NOT(ISERROR(SEARCH("Pendente",D798)))</formula>
    </cfRule>
    <cfRule type="containsText" dxfId="10690" priority="13203" operator="containsText" text="Concluído">
      <formula>NOT(ISERROR(SEARCH("Concluído",D798)))</formula>
    </cfRule>
    <cfRule type="containsText" dxfId="10689" priority="13204" operator="containsText" text="Reprogramado">
      <formula>NOT(ISERROR(SEARCH("Reprogramado",D798)))</formula>
    </cfRule>
    <cfRule type="containsText" dxfId="10688" priority="13205" operator="containsText" text="Remanejado">
      <formula>NOT(ISERROR(SEARCH("Remanejado",D798)))</formula>
    </cfRule>
    <cfRule type="containsText" dxfId="10687" priority="13206" operator="containsText" text="Cancelado">
      <formula>NOT(ISERROR(SEARCH("Cancelado",D798)))</formula>
    </cfRule>
    <cfRule type="containsText" dxfId="10686" priority="13207" operator="containsText" text="Suspensa">
      <formula>NOT(ISERROR(SEARCH("Suspensa",D798)))</formula>
    </cfRule>
    <cfRule type="containsText" dxfId="10685" priority="13208" operator="containsText" text="Pendente">
      <formula>NOT(ISERROR(SEARCH("Pendente",D798)))</formula>
    </cfRule>
    <cfRule type="containsText" dxfId="10684" priority="13209" operator="containsText" text="Concluído">
      <formula>NOT(ISERROR(SEARCH("Concluído",D798)))</formula>
    </cfRule>
    <cfRule type="containsText" dxfId="10683" priority="13210" operator="containsText" text="Reprogramado">
      <formula>NOT(ISERROR(SEARCH("Reprogramado",D798)))</formula>
    </cfRule>
    <cfRule type="containsText" dxfId="10682" priority="13211" operator="containsText" text="Remanejado">
      <formula>NOT(ISERROR(SEARCH("Remanejado",D798)))</formula>
    </cfRule>
    <cfRule type="containsText" dxfId="10681" priority="13212" operator="containsText" text="Cancelado">
      <formula>NOT(ISERROR(SEARCH("Cancelado",D798)))</formula>
    </cfRule>
    <cfRule type="containsText" dxfId="10680" priority="13213" operator="containsText" text="Suspensa">
      <formula>NOT(ISERROR(SEARCH("Suspensa",D798)))</formula>
    </cfRule>
    <cfRule type="containsText" dxfId="10679" priority="13214" operator="containsText" text="Pendente">
      <formula>NOT(ISERROR(SEARCH("Pendente",D798)))</formula>
    </cfRule>
    <cfRule type="containsText" dxfId="10678" priority="13215" operator="containsText" text="Concluído">
      <formula>NOT(ISERROR(SEARCH("Concluído",D798)))</formula>
    </cfRule>
    <cfRule type="containsText" dxfId="10677" priority="13216" operator="containsText" text="Não">
      <formula>NOT(ISERROR(SEARCH("Não",D798)))</formula>
    </cfRule>
    <cfRule type="containsText" dxfId="10676" priority="13218" operator="containsText" text="Reprogramado">
      <formula>NOT(ISERROR(SEARCH("Reprogramado",D798)))</formula>
    </cfRule>
    <cfRule type="containsText" dxfId="10675" priority="13219" operator="containsText" text="Remanejado">
      <formula>NOT(ISERROR(SEARCH("Remanejado",D798)))</formula>
    </cfRule>
    <cfRule type="containsText" dxfId="10674" priority="13220" operator="containsText" text="Cancelado">
      <formula>NOT(ISERROR(SEARCH("Cancelado",D798)))</formula>
    </cfRule>
    <cfRule type="containsText" dxfId="10673" priority="13221" operator="containsText" text="Suspensa">
      <formula>NOT(ISERROR(SEARCH("Suspensa",D798)))</formula>
    </cfRule>
    <cfRule type="containsText" dxfId="10672" priority="13222" operator="containsText" text="Pendente">
      <formula>NOT(ISERROR(SEARCH("Pendente",D798)))</formula>
    </cfRule>
    <cfRule type="containsText" dxfId="10671" priority="13223" operator="containsText" text="Concluído">
      <formula>NOT(ISERROR(SEARCH("Concluído",D798)))</formula>
    </cfRule>
    <cfRule type="containsText" dxfId="10670" priority="13224" operator="containsText" text="Reprogramado">
      <formula>NOT(ISERROR(SEARCH("Reprogramado",D798)))</formula>
    </cfRule>
    <cfRule type="containsText" dxfId="10669" priority="13225" operator="containsText" text="Remanejado">
      <formula>NOT(ISERROR(SEARCH("Remanejado",D798)))</formula>
    </cfRule>
    <cfRule type="containsText" dxfId="10668" priority="13226" operator="containsText" text="Cancelado">
      <formula>NOT(ISERROR(SEARCH("Cancelado",D798)))</formula>
    </cfRule>
    <cfRule type="containsText" dxfId="10667" priority="13227" operator="containsText" text="Suspensa">
      <formula>NOT(ISERROR(SEARCH("Suspensa",D798)))</formula>
    </cfRule>
    <cfRule type="containsText" dxfId="10666" priority="13228" operator="containsText" text="Pendente">
      <formula>NOT(ISERROR(SEARCH("Pendente",D798)))</formula>
    </cfRule>
    <cfRule type="containsText" dxfId="10665" priority="13229" operator="containsText" text="Concluído">
      <formula>NOT(ISERROR(SEARCH("Concluído",D798)))</formula>
    </cfRule>
    <cfRule type="containsText" dxfId="10664" priority="13230" operator="containsText" text="Reprogramado">
      <formula>NOT(ISERROR(SEARCH("Reprogramado",D798)))</formula>
    </cfRule>
    <cfRule type="containsText" dxfId="10663" priority="13231" operator="containsText" text="Remanejado">
      <formula>NOT(ISERROR(SEARCH("Remanejado",D798)))</formula>
    </cfRule>
    <cfRule type="containsText" dxfId="10662" priority="13232" operator="containsText" text="Cancelado">
      <formula>NOT(ISERROR(SEARCH("Cancelado",D798)))</formula>
    </cfRule>
    <cfRule type="containsText" dxfId="10661" priority="13233" operator="containsText" text="Suspensa">
      <formula>NOT(ISERROR(SEARCH("Suspensa",D798)))</formula>
    </cfRule>
    <cfRule type="containsText" dxfId="10660" priority="13234" operator="containsText" text="Pendente">
      <formula>NOT(ISERROR(SEARCH("Pendente",D798)))</formula>
    </cfRule>
    <cfRule type="containsText" dxfId="10659" priority="13235" operator="containsText" text="Concluído">
      <formula>NOT(ISERROR(SEARCH("Concluído",D798)))</formula>
    </cfRule>
    <cfRule type="containsText" dxfId="10658" priority="13236" operator="containsText" text="Reprogramado">
      <formula>NOT(ISERROR(SEARCH("Reprogramado",D798)))</formula>
    </cfRule>
    <cfRule type="containsText" dxfId="10657" priority="13237" operator="containsText" text="Remanejado">
      <formula>NOT(ISERROR(SEARCH("Remanejado",D798)))</formula>
    </cfRule>
    <cfRule type="containsText" dxfId="10656" priority="13238" operator="containsText" text="Cancelado">
      <formula>NOT(ISERROR(SEARCH("Cancelado",D798)))</formula>
    </cfRule>
    <cfRule type="containsText" dxfId="10655" priority="13239" operator="containsText" text="Suspensa">
      <formula>NOT(ISERROR(SEARCH("Suspensa",D798)))</formula>
    </cfRule>
    <cfRule type="containsText" dxfId="10654" priority="13240" operator="containsText" text="Pendente">
      <formula>NOT(ISERROR(SEARCH("Pendente",D798)))</formula>
    </cfRule>
    <cfRule type="containsText" dxfId="10653" priority="13241" operator="containsText" text="Concluído">
      <formula>NOT(ISERROR(SEARCH("Concluído",D798)))</formula>
    </cfRule>
    <cfRule type="containsText" dxfId="10652" priority="13242" operator="containsText" text="Reprogramado">
      <formula>NOT(ISERROR(SEARCH("Reprogramado",D798)))</formula>
    </cfRule>
    <cfRule type="containsText" dxfId="10651" priority="13243" operator="containsText" text="Remanejado">
      <formula>NOT(ISERROR(SEARCH("Remanejado",D798)))</formula>
    </cfRule>
    <cfRule type="containsText" dxfId="10650" priority="13244" operator="containsText" text="Cancelado">
      <formula>NOT(ISERROR(SEARCH("Cancelado",D798)))</formula>
    </cfRule>
    <cfRule type="containsText" dxfId="10649" priority="13245" operator="containsText" text="Suspensa">
      <formula>NOT(ISERROR(SEARCH("Suspensa",D798)))</formula>
    </cfRule>
    <cfRule type="containsText" dxfId="10648" priority="13246" operator="containsText" text="Pendente">
      <formula>NOT(ISERROR(SEARCH("Pendente",D798)))</formula>
    </cfRule>
    <cfRule type="containsText" dxfId="10647" priority="13247" operator="containsText" text="Concluído">
      <formula>NOT(ISERROR(SEARCH("Concluído",D798)))</formula>
    </cfRule>
    <cfRule type="containsText" dxfId="10646" priority="13248" operator="containsText" text="Não">
      <formula>NOT(ISERROR(SEARCH("Não",D798)))</formula>
    </cfRule>
    <cfRule type="containsText" dxfId="10645" priority="13249" operator="containsText" text="Reprogramado">
      <formula>NOT(ISERROR(SEARCH("Reprogramado",D798)))</formula>
    </cfRule>
    <cfRule type="containsText" dxfId="10644" priority="13250" operator="containsText" text="Remanejado">
      <formula>NOT(ISERROR(SEARCH("Remanejado",D798)))</formula>
    </cfRule>
    <cfRule type="containsText" dxfId="10643" priority="13251" operator="containsText" text="Cancelado">
      <formula>NOT(ISERROR(SEARCH("Cancelado",D798)))</formula>
    </cfRule>
    <cfRule type="containsText" dxfId="10642" priority="13252" operator="containsText" text="Suspensa">
      <formula>NOT(ISERROR(SEARCH("Suspensa",D798)))</formula>
    </cfRule>
    <cfRule type="containsText" dxfId="10641" priority="13253" operator="containsText" text="Pendente">
      <formula>NOT(ISERROR(SEARCH("Pendente",D798)))</formula>
    </cfRule>
    <cfRule type="containsText" dxfId="10640" priority="13254" operator="containsText" text="Concluído">
      <formula>NOT(ISERROR(SEARCH("Concluído",D798)))</formula>
    </cfRule>
    <cfRule type="containsText" dxfId="10639" priority="13255" operator="containsText" text="Reprogramado">
      <formula>NOT(ISERROR(SEARCH("Reprogramado",D798)))</formula>
    </cfRule>
    <cfRule type="containsText" dxfId="10638" priority="13256" operator="containsText" text="Remanejado">
      <formula>NOT(ISERROR(SEARCH("Remanejado",D798)))</formula>
    </cfRule>
    <cfRule type="containsText" dxfId="10637" priority="13257" operator="containsText" text="Cancelado">
      <formula>NOT(ISERROR(SEARCH("Cancelado",D798)))</formula>
    </cfRule>
    <cfRule type="containsText" dxfId="10636" priority="13258" operator="containsText" text="Suspensa">
      <formula>NOT(ISERROR(SEARCH("Suspensa",D798)))</formula>
    </cfRule>
    <cfRule type="containsText" dxfId="10635" priority="13259" operator="containsText" text="Pendente">
      <formula>NOT(ISERROR(SEARCH("Pendente",D798)))</formula>
    </cfRule>
    <cfRule type="containsText" dxfId="10634" priority="13260" operator="containsText" text="Concluído">
      <formula>NOT(ISERROR(SEARCH("Concluído",D798)))</formula>
    </cfRule>
    <cfRule type="containsText" dxfId="10633" priority="13261" operator="containsText" text="Reprogramado">
      <formula>NOT(ISERROR(SEARCH("Reprogramado",D798)))</formula>
    </cfRule>
    <cfRule type="containsText" dxfId="10632" priority="13262" operator="containsText" text="Remanejado">
      <formula>NOT(ISERROR(SEARCH("Remanejado",D798)))</formula>
    </cfRule>
    <cfRule type="containsText" dxfId="10631" priority="13263" operator="containsText" text="Cancelado">
      <formula>NOT(ISERROR(SEARCH("Cancelado",D798)))</formula>
    </cfRule>
    <cfRule type="containsText" dxfId="10630" priority="13264" operator="containsText" text="Suspensa">
      <formula>NOT(ISERROR(SEARCH("Suspensa",D798)))</formula>
    </cfRule>
    <cfRule type="containsText" dxfId="10629" priority="13265" operator="containsText" text="Pendente">
      <formula>NOT(ISERROR(SEARCH("Pendente",D798)))</formula>
    </cfRule>
    <cfRule type="containsText" dxfId="10628" priority="13266" operator="containsText" text="Concluído">
      <formula>NOT(ISERROR(SEARCH("Concluído",D798)))</formula>
    </cfRule>
    <cfRule type="containsText" dxfId="10627" priority="13267" operator="containsText" text="Não">
      <formula>NOT(ISERROR(SEARCH("Não",D798)))</formula>
    </cfRule>
    <cfRule type="containsText" dxfId="10626" priority="13268" operator="containsText" text="Reprogramado">
      <formula>NOT(ISERROR(SEARCH("Reprogramado",D798)))</formula>
    </cfRule>
    <cfRule type="containsText" dxfId="10625" priority="13269" operator="containsText" text="Remanejado">
      <formula>NOT(ISERROR(SEARCH("Remanejado",D798)))</formula>
    </cfRule>
    <cfRule type="containsText" dxfId="10624" priority="13270" operator="containsText" text="Cancelado">
      <formula>NOT(ISERROR(SEARCH("Cancelado",D798)))</formula>
    </cfRule>
    <cfRule type="containsText" dxfId="10623" priority="13271" operator="containsText" text="Suspensa">
      <formula>NOT(ISERROR(SEARCH("Suspensa",D798)))</formula>
    </cfRule>
    <cfRule type="containsText" dxfId="10622" priority="13272" operator="containsText" text="Pendente">
      <formula>NOT(ISERROR(SEARCH("Pendente",D798)))</formula>
    </cfRule>
    <cfRule type="containsText" dxfId="10621" priority="13273" operator="containsText" text="Concluído">
      <formula>NOT(ISERROR(SEARCH("Concluído",D798)))</formula>
    </cfRule>
    <cfRule type="containsText" dxfId="10620" priority="13274" operator="containsText" text="Reprogramado">
      <formula>NOT(ISERROR(SEARCH("Reprogramado",D798)))</formula>
    </cfRule>
    <cfRule type="containsText" dxfId="10619" priority="13275" operator="containsText" text="Remanejado">
      <formula>NOT(ISERROR(SEARCH("Remanejado",D798)))</formula>
    </cfRule>
    <cfRule type="containsText" dxfId="10618" priority="13276" operator="containsText" text="Cancelado">
      <formula>NOT(ISERROR(SEARCH("Cancelado",D798)))</formula>
    </cfRule>
    <cfRule type="containsText" dxfId="10617" priority="13277" operator="containsText" text="Suspensa">
      <formula>NOT(ISERROR(SEARCH("Suspensa",D798)))</formula>
    </cfRule>
    <cfRule type="containsText" dxfId="10616" priority="13278" operator="containsText" text="Pendente">
      <formula>NOT(ISERROR(SEARCH("Pendente",D798)))</formula>
    </cfRule>
    <cfRule type="containsText" dxfId="10615" priority="13279" operator="containsText" text="Concluído">
      <formula>NOT(ISERROR(SEARCH("Concluído",D798)))</formula>
    </cfRule>
    <cfRule type="containsText" dxfId="10614" priority="13280" operator="containsText" text="Não">
      <formula>NOT(ISERROR(SEARCH("Não",D798)))</formula>
    </cfRule>
    <cfRule type="containsText" dxfId="10613" priority="13281" operator="containsText" text="Reprogramado">
      <formula>NOT(ISERROR(SEARCH("Reprogramado",D798)))</formula>
    </cfRule>
    <cfRule type="containsText" dxfId="10612" priority="13282" operator="containsText" text="Remanejado">
      <formula>NOT(ISERROR(SEARCH("Remanejado",D798)))</formula>
    </cfRule>
    <cfRule type="containsText" dxfId="10611" priority="13283" operator="containsText" text="Cancelado">
      <formula>NOT(ISERROR(SEARCH("Cancelado",D798)))</formula>
    </cfRule>
    <cfRule type="containsText" dxfId="10610" priority="13284" operator="containsText" text="Suspensa">
      <formula>NOT(ISERROR(SEARCH("Suspensa",D798)))</formula>
    </cfRule>
    <cfRule type="containsText" dxfId="10609" priority="13285" operator="containsText" text="Pendente">
      <formula>NOT(ISERROR(SEARCH("Pendente",D798)))</formula>
    </cfRule>
    <cfRule type="containsText" dxfId="10608" priority="13286" operator="containsText" text="Concluído">
      <formula>NOT(ISERROR(SEARCH("Concluído",D798)))</formula>
    </cfRule>
    <cfRule type="containsText" dxfId="10607" priority="13287" operator="containsText" text="Reprogramado">
      <formula>NOT(ISERROR(SEARCH("Reprogramado",D798)))</formula>
    </cfRule>
    <cfRule type="containsText" dxfId="10606" priority="13288" operator="containsText" text="Remanejado">
      <formula>NOT(ISERROR(SEARCH("Remanejado",D798)))</formula>
    </cfRule>
    <cfRule type="containsText" dxfId="10605" priority="13289" operator="containsText" text="Cancelado">
      <formula>NOT(ISERROR(SEARCH("Cancelado",D798)))</formula>
    </cfRule>
    <cfRule type="containsText" dxfId="10604" priority="13290" operator="containsText" text="Suspensa">
      <formula>NOT(ISERROR(SEARCH("Suspensa",D798)))</formula>
    </cfRule>
    <cfRule type="containsText" dxfId="10603" priority="13291" operator="containsText" text="Pendente">
      <formula>NOT(ISERROR(SEARCH("Pendente",D798)))</formula>
    </cfRule>
    <cfRule type="containsText" dxfId="10602" priority="13292" operator="containsText" text="Concluído">
      <formula>NOT(ISERROR(SEARCH("Concluído",D798)))</formula>
    </cfRule>
    <cfRule type="containsText" dxfId="10601" priority="13293" operator="containsText" text="Não">
      <formula>NOT(ISERROR(SEARCH("Não",D798)))</formula>
    </cfRule>
    <cfRule type="containsText" dxfId="10600" priority="13294" operator="containsText" text="Reprogramado">
      <formula>NOT(ISERROR(SEARCH("Reprogramado",D798)))</formula>
    </cfRule>
    <cfRule type="containsText" dxfId="10599" priority="13295" operator="containsText" text="Remanejado">
      <formula>NOT(ISERROR(SEARCH("Remanejado",D798)))</formula>
    </cfRule>
    <cfRule type="containsText" dxfId="10598" priority="13296" operator="containsText" text="Cancelado">
      <formula>NOT(ISERROR(SEARCH("Cancelado",D798)))</formula>
    </cfRule>
    <cfRule type="containsText" dxfId="10597" priority="13297" operator="containsText" text="Suspensa">
      <formula>NOT(ISERROR(SEARCH("Suspensa",D798)))</formula>
    </cfRule>
    <cfRule type="containsText" dxfId="10596" priority="13298" operator="containsText" text="Pendente">
      <formula>NOT(ISERROR(SEARCH("Pendente",D798)))</formula>
    </cfRule>
    <cfRule type="containsText" dxfId="10595" priority="13299" operator="containsText" text="Concluído">
      <formula>NOT(ISERROR(SEARCH("Concluído",D798)))</formula>
    </cfRule>
    <cfRule type="containsText" dxfId="10594" priority="13300" operator="containsText" text="Reprogramado">
      <formula>NOT(ISERROR(SEARCH("Reprogramado",D798)))</formula>
    </cfRule>
    <cfRule type="containsText" dxfId="10593" priority="13301" operator="containsText" text="Remanejado">
      <formula>NOT(ISERROR(SEARCH("Remanejado",D798)))</formula>
    </cfRule>
    <cfRule type="containsText" dxfId="10592" priority="13302" operator="containsText" text="Cancelado">
      <formula>NOT(ISERROR(SEARCH("Cancelado",D798)))</formula>
    </cfRule>
    <cfRule type="containsText" dxfId="10591" priority="13303" operator="containsText" text="Suspensa">
      <formula>NOT(ISERROR(SEARCH("Suspensa",D798)))</formula>
    </cfRule>
    <cfRule type="containsText" dxfId="10590" priority="13304" operator="containsText" text="Pendente">
      <formula>NOT(ISERROR(SEARCH("Pendente",D798)))</formula>
    </cfRule>
    <cfRule type="containsText" dxfId="10589" priority="13305" operator="containsText" text="Concluído">
      <formula>NOT(ISERROR(SEARCH("Concluído",D798)))</formula>
    </cfRule>
    <cfRule type="containsText" dxfId="10588" priority="13306" operator="containsText" text="Reprogramado">
      <formula>NOT(ISERROR(SEARCH("Reprogramado",D798)))</formula>
    </cfRule>
    <cfRule type="containsText" dxfId="10587" priority="13307" operator="containsText" text="Remanejado">
      <formula>NOT(ISERROR(SEARCH("Remanejado",D798)))</formula>
    </cfRule>
    <cfRule type="containsText" dxfId="10586" priority="13308" operator="containsText" text="Cancelado">
      <formula>NOT(ISERROR(SEARCH("Cancelado",D798)))</formula>
    </cfRule>
    <cfRule type="containsText" dxfId="10585" priority="13309" operator="containsText" text="Suspensa">
      <formula>NOT(ISERROR(SEARCH("Suspensa",D798)))</formula>
    </cfRule>
    <cfRule type="containsText" dxfId="10584" priority="13310" operator="containsText" text="Pendente">
      <formula>NOT(ISERROR(SEARCH("Pendente",D798)))</formula>
    </cfRule>
    <cfRule type="containsText" dxfId="10583" priority="13311" operator="containsText" text="Concluído">
      <formula>NOT(ISERROR(SEARCH("Concluído",D798)))</formula>
    </cfRule>
    <cfRule type="containsText" dxfId="10582" priority="13312" operator="containsText" text="Reprogramado">
      <formula>NOT(ISERROR(SEARCH("Reprogramado",D798)))</formula>
    </cfRule>
    <cfRule type="containsText" dxfId="10581" priority="13313" operator="containsText" text="Remanejado">
      <formula>NOT(ISERROR(SEARCH("Remanejado",D798)))</formula>
    </cfRule>
    <cfRule type="containsText" dxfId="10580" priority="13314" operator="containsText" text="Cancelado">
      <formula>NOT(ISERROR(SEARCH("Cancelado",D798)))</formula>
    </cfRule>
    <cfRule type="containsText" dxfId="10579" priority="13315" operator="containsText" text="Suspensa">
      <formula>NOT(ISERROR(SEARCH("Suspensa",D798)))</formula>
    </cfRule>
    <cfRule type="containsText" dxfId="10578" priority="13316" operator="containsText" text="Pendente">
      <formula>NOT(ISERROR(SEARCH("Pendente",D798)))</formula>
    </cfRule>
    <cfRule type="containsText" dxfId="10577" priority="13317" operator="containsText" text="Concluído">
      <formula>NOT(ISERROR(SEARCH("Concluído",D798)))</formula>
    </cfRule>
    <cfRule type="containsText" dxfId="10576" priority="13318" operator="containsText" text="Não">
      <formula>NOT(ISERROR(SEARCH("Não",D798)))</formula>
    </cfRule>
    <cfRule type="containsText" dxfId="10575" priority="13320" operator="containsText" text="Reprogramado">
      <formula>NOT(ISERROR(SEARCH("Reprogramado",D798)))</formula>
    </cfRule>
    <cfRule type="containsText" dxfId="10574" priority="13321" operator="containsText" text="Remanejado">
      <formula>NOT(ISERROR(SEARCH("Remanejado",D798)))</formula>
    </cfRule>
    <cfRule type="containsText" dxfId="10573" priority="13322" operator="containsText" text="Cancelado">
      <formula>NOT(ISERROR(SEARCH("Cancelado",D798)))</formula>
    </cfRule>
    <cfRule type="containsText" dxfId="10572" priority="13323" operator="containsText" text="Suspensa">
      <formula>NOT(ISERROR(SEARCH("Suspensa",D798)))</formula>
    </cfRule>
    <cfRule type="containsText" dxfId="10571" priority="13324" operator="containsText" text="Pendente">
      <formula>NOT(ISERROR(SEARCH("Pendente",D798)))</formula>
    </cfRule>
    <cfRule type="containsText" dxfId="10570" priority="13325" operator="containsText" text="Concluído">
      <formula>NOT(ISERROR(SEARCH("Concluído",D798)))</formula>
    </cfRule>
    <cfRule type="containsText" dxfId="10569" priority="13326" operator="containsText" text="Reprogramado">
      <formula>NOT(ISERROR(SEARCH("Reprogramado",D798)))</formula>
    </cfRule>
    <cfRule type="containsText" dxfId="10568" priority="13327" operator="containsText" text="Remanejado">
      <formula>NOT(ISERROR(SEARCH("Remanejado",D798)))</formula>
    </cfRule>
    <cfRule type="containsText" dxfId="10567" priority="13328" operator="containsText" text="Cancelado">
      <formula>NOT(ISERROR(SEARCH("Cancelado",D798)))</formula>
    </cfRule>
    <cfRule type="containsText" dxfId="10566" priority="13329" operator="containsText" text="Suspensa">
      <formula>NOT(ISERROR(SEARCH("Suspensa",D798)))</formula>
    </cfRule>
    <cfRule type="containsText" dxfId="10565" priority="13330" operator="containsText" text="Pendente">
      <formula>NOT(ISERROR(SEARCH("Pendente",D798)))</formula>
    </cfRule>
    <cfRule type="containsText" dxfId="10564" priority="13331" operator="containsText" text="Concluído">
      <formula>NOT(ISERROR(SEARCH("Concluído",D798)))</formula>
    </cfRule>
    <cfRule type="containsText" dxfId="10563" priority="13332" operator="containsText" text="Não">
      <formula>NOT(ISERROR(SEARCH("Não",D798)))</formula>
    </cfRule>
    <cfRule type="containsText" dxfId="10562" priority="13333" operator="containsText" text="Reprogramado">
      <formula>NOT(ISERROR(SEARCH("Reprogramado",D798)))</formula>
    </cfRule>
    <cfRule type="containsText" dxfId="10561" priority="13334" operator="containsText" text="Remanejado">
      <formula>NOT(ISERROR(SEARCH("Remanejado",D798)))</formula>
    </cfRule>
    <cfRule type="containsText" dxfId="10560" priority="13335" operator="containsText" text="Cancelado">
      <formula>NOT(ISERROR(SEARCH("Cancelado",D798)))</formula>
    </cfRule>
    <cfRule type="containsText" dxfId="10559" priority="13336" operator="containsText" text="Suspensa">
      <formula>NOT(ISERROR(SEARCH("Suspensa",D798)))</formula>
    </cfRule>
    <cfRule type="containsText" dxfId="10558" priority="13337" operator="containsText" text="Pendente">
      <formula>NOT(ISERROR(SEARCH("Pendente",D798)))</formula>
    </cfRule>
    <cfRule type="containsText" dxfId="10557" priority="13338" operator="containsText" text="Concluído">
      <formula>NOT(ISERROR(SEARCH("Concluído",D798)))</formula>
    </cfRule>
    <cfRule type="containsText" dxfId="10556" priority="13339" operator="containsText" text="Reprogramado">
      <formula>NOT(ISERROR(SEARCH("Reprogramado",D798)))</formula>
    </cfRule>
    <cfRule type="containsText" dxfId="10555" priority="13340" operator="containsText" text="Remanejado">
      <formula>NOT(ISERROR(SEARCH("Remanejado",D798)))</formula>
    </cfRule>
    <cfRule type="containsText" dxfId="10554" priority="13341" operator="containsText" text="Cancelado">
      <formula>NOT(ISERROR(SEARCH("Cancelado",D798)))</formula>
    </cfRule>
    <cfRule type="containsText" dxfId="10553" priority="13342" operator="containsText" text="Suspensa">
      <formula>NOT(ISERROR(SEARCH("Suspensa",D798)))</formula>
    </cfRule>
    <cfRule type="containsText" dxfId="10552" priority="13343" operator="containsText" text="Pendente">
      <formula>NOT(ISERROR(SEARCH("Pendente",D798)))</formula>
    </cfRule>
    <cfRule type="containsText" dxfId="10551" priority="13344" operator="containsText" text="Concluído">
      <formula>NOT(ISERROR(SEARCH("Concluído",D798)))</formula>
    </cfRule>
    <cfRule type="containsText" dxfId="10550" priority="13345" operator="containsText" text="Não">
      <formula>NOT(ISERROR(SEARCH("Não",D798)))</formula>
    </cfRule>
    <cfRule type="containsText" dxfId="10549" priority="13346" operator="containsText" text="Reprogramado">
      <formula>NOT(ISERROR(SEARCH("Reprogramado",D798)))</formula>
    </cfRule>
    <cfRule type="containsText" dxfId="10548" priority="13347" operator="containsText" text="Remanejado">
      <formula>NOT(ISERROR(SEARCH("Remanejado",D798)))</formula>
    </cfRule>
    <cfRule type="containsText" dxfId="10547" priority="13348" operator="containsText" text="Cancelado">
      <formula>NOT(ISERROR(SEARCH("Cancelado",D798)))</formula>
    </cfRule>
    <cfRule type="containsText" dxfId="10546" priority="13349" operator="containsText" text="Suspensa">
      <formula>NOT(ISERROR(SEARCH("Suspensa",D798)))</formula>
    </cfRule>
    <cfRule type="containsText" dxfId="10545" priority="13350" operator="containsText" text="Pendente">
      <formula>NOT(ISERROR(SEARCH("Pendente",D798)))</formula>
    </cfRule>
    <cfRule type="containsText" dxfId="10544" priority="13351" operator="containsText" text="Concluído">
      <formula>NOT(ISERROR(SEARCH("Concluído",D798)))</formula>
    </cfRule>
    <cfRule type="containsText" dxfId="10543" priority="13352" operator="containsText" text="Reprogramado">
      <formula>NOT(ISERROR(SEARCH("Reprogramado",D798)))</formula>
    </cfRule>
    <cfRule type="containsText" dxfId="10542" priority="13353" operator="containsText" text="Remanejado">
      <formula>NOT(ISERROR(SEARCH("Remanejado",D798)))</formula>
    </cfRule>
    <cfRule type="containsText" dxfId="10541" priority="13354" operator="containsText" text="Cancelado">
      <formula>NOT(ISERROR(SEARCH("Cancelado",D798)))</formula>
    </cfRule>
    <cfRule type="containsText" dxfId="10540" priority="13355" operator="containsText" text="Suspensa">
      <formula>NOT(ISERROR(SEARCH("Suspensa",D798)))</formula>
    </cfRule>
    <cfRule type="containsText" dxfId="10539" priority="13356" operator="containsText" text="Pendente">
      <formula>NOT(ISERROR(SEARCH("Pendente",D798)))</formula>
    </cfRule>
    <cfRule type="containsText" dxfId="10538" priority="13357" operator="containsText" text="Concluído">
      <formula>NOT(ISERROR(SEARCH("Concluído",D798)))</formula>
    </cfRule>
    <cfRule type="containsText" dxfId="10537" priority="13358" operator="containsText" text="Reprogramado">
      <formula>NOT(ISERROR(SEARCH("Reprogramado",D798)))</formula>
    </cfRule>
    <cfRule type="containsText" dxfId="10536" priority="13359" operator="containsText" text="Remanejado">
      <formula>NOT(ISERROR(SEARCH("Remanejado",D798)))</formula>
    </cfRule>
    <cfRule type="containsText" dxfId="10535" priority="13360" operator="containsText" text="Cancelado">
      <formula>NOT(ISERROR(SEARCH("Cancelado",D798)))</formula>
    </cfRule>
    <cfRule type="containsText" dxfId="10534" priority="13361" operator="containsText" text="Suspensa">
      <formula>NOT(ISERROR(SEARCH("Suspensa",D798)))</formula>
    </cfRule>
    <cfRule type="containsText" dxfId="10533" priority="13362" operator="containsText" text="Pendente">
      <formula>NOT(ISERROR(SEARCH("Pendente",D798)))</formula>
    </cfRule>
    <cfRule type="containsText" dxfId="10532" priority="13363" operator="containsText" text="Concluído">
      <formula>NOT(ISERROR(SEARCH("Concluído",D798)))</formula>
    </cfRule>
    <cfRule type="containsText" dxfId="10531" priority="13364" operator="containsText" text="Reprogramado">
      <formula>NOT(ISERROR(SEARCH("Reprogramado",D798)))</formula>
    </cfRule>
    <cfRule type="containsText" dxfId="10530" priority="13365" operator="containsText" text="Remanejado">
      <formula>NOT(ISERROR(SEARCH("Remanejado",D798)))</formula>
    </cfRule>
    <cfRule type="containsText" dxfId="10529" priority="13366" operator="containsText" text="Cancelado">
      <formula>NOT(ISERROR(SEARCH("Cancelado",D798)))</formula>
    </cfRule>
    <cfRule type="containsText" dxfId="10528" priority="13367" operator="containsText" text="Suspensa">
      <formula>NOT(ISERROR(SEARCH("Suspensa",D798)))</formula>
    </cfRule>
    <cfRule type="containsText" dxfId="10527" priority="13368" operator="containsText" text="Pendente">
      <formula>NOT(ISERROR(SEARCH("Pendente",D798)))</formula>
    </cfRule>
    <cfRule type="containsText" dxfId="10526" priority="13369" operator="containsText" text="Concluído">
      <formula>NOT(ISERROR(SEARCH("Concluído",D798)))</formula>
    </cfRule>
    <cfRule type="containsText" dxfId="10525" priority="13370" operator="containsText" text="Não">
      <formula>NOT(ISERROR(SEARCH("Não",D798)))</formula>
    </cfRule>
    <cfRule type="containsText" dxfId="10524" priority="13372" operator="containsText" text="Reprogramado">
      <formula>NOT(ISERROR(SEARCH("Reprogramado",D798)))</formula>
    </cfRule>
    <cfRule type="containsText" dxfId="10523" priority="13373" operator="containsText" text="Remanejado">
      <formula>NOT(ISERROR(SEARCH("Remanejado",D798)))</formula>
    </cfRule>
    <cfRule type="containsText" dxfId="10522" priority="13374" operator="containsText" text="Cancelado">
      <formula>NOT(ISERROR(SEARCH("Cancelado",D798)))</formula>
    </cfRule>
    <cfRule type="containsText" dxfId="10521" priority="13375" operator="containsText" text="Suspensa">
      <formula>NOT(ISERROR(SEARCH("Suspensa",D798)))</formula>
    </cfRule>
    <cfRule type="containsText" dxfId="10520" priority="13376" operator="containsText" text="Pendente">
      <formula>NOT(ISERROR(SEARCH("Pendente",D798)))</formula>
    </cfRule>
    <cfRule type="containsText" dxfId="10519" priority="13377" operator="containsText" text="Concluído">
      <formula>NOT(ISERROR(SEARCH("Concluído",D798)))</formula>
    </cfRule>
    <cfRule type="containsText" dxfId="10518" priority="13378" operator="containsText" text="Reprogramado">
      <formula>NOT(ISERROR(SEARCH("Reprogramado",D798)))</formula>
    </cfRule>
    <cfRule type="containsText" dxfId="10517" priority="13379" operator="containsText" text="Remanejado">
      <formula>NOT(ISERROR(SEARCH("Remanejado",D798)))</formula>
    </cfRule>
    <cfRule type="containsText" dxfId="10516" priority="13380" operator="containsText" text="Cancelado">
      <formula>NOT(ISERROR(SEARCH("Cancelado",D798)))</formula>
    </cfRule>
    <cfRule type="containsText" dxfId="10515" priority="13381" operator="containsText" text="Suspensa">
      <formula>NOT(ISERROR(SEARCH("Suspensa",D798)))</formula>
    </cfRule>
    <cfRule type="containsText" dxfId="10514" priority="13382" operator="containsText" text="Pendente">
      <formula>NOT(ISERROR(SEARCH("Pendente",D798)))</formula>
    </cfRule>
    <cfRule type="containsText" dxfId="10513" priority="13383" operator="containsText" text="Concluído">
      <formula>NOT(ISERROR(SEARCH("Concluído",D798)))</formula>
    </cfRule>
    <cfRule type="containsText" dxfId="10512" priority="13384" operator="containsText" text="Reprogramado">
      <formula>NOT(ISERROR(SEARCH("Reprogramado",D798)))</formula>
    </cfRule>
    <cfRule type="containsText" dxfId="10511" priority="13385" operator="containsText" text="Remanejado">
      <formula>NOT(ISERROR(SEARCH("Remanejado",D798)))</formula>
    </cfRule>
    <cfRule type="containsText" dxfId="10510" priority="13386" operator="containsText" text="Cancelado">
      <formula>NOT(ISERROR(SEARCH("Cancelado",D798)))</formula>
    </cfRule>
    <cfRule type="containsText" dxfId="10509" priority="13387" operator="containsText" text="Suspensa">
      <formula>NOT(ISERROR(SEARCH("Suspensa",D798)))</formula>
    </cfRule>
    <cfRule type="containsText" dxfId="10508" priority="13388" operator="containsText" text="Pendente">
      <formula>NOT(ISERROR(SEARCH("Pendente",D798)))</formula>
    </cfRule>
    <cfRule type="containsText" dxfId="10507" priority="13389" operator="containsText" text="Concluído">
      <formula>NOT(ISERROR(SEARCH("Concluído",D798)))</formula>
    </cfRule>
    <cfRule type="containsText" dxfId="10506" priority="13390" operator="containsText" text="Reprogramado">
      <formula>NOT(ISERROR(SEARCH("Reprogramado",D798)))</formula>
    </cfRule>
    <cfRule type="containsText" dxfId="10505" priority="13391" operator="containsText" text="Remanejado">
      <formula>NOT(ISERROR(SEARCH("Remanejado",D798)))</formula>
    </cfRule>
    <cfRule type="containsText" dxfId="10504" priority="13392" operator="containsText" text="Cancelado">
      <formula>NOT(ISERROR(SEARCH("Cancelado",D798)))</formula>
    </cfRule>
    <cfRule type="containsText" dxfId="10503" priority="13393" operator="containsText" text="Suspensa">
      <formula>NOT(ISERROR(SEARCH("Suspensa",D798)))</formula>
    </cfRule>
    <cfRule type="containsText" dxfId="10502" priority="13394" operator="containsText" text="Pendente">
      <formula>NOT(ISERROR(SEARCH("Pendente",D798)))</formula>
    </cfRule>
    <cfRule type="containsText" dxfId="10501" priority="13395" operator="containsText" text="Concluído">
      <formula>NOT(ISERROR(SEARCH("Concluído",D798)))</formula>
    </cfRule>
    <cfRule type="containsText" dxfId="10500" priority="13396" operator="containsText" text="Reprogramado">
      <formula>NOT(ISERROR(SEARCH("Reprogramado",D798)))</formula>
    </cfRule>
    <cfRule type="containsText" dxfId="10499" priority="13397" operator="containsText" text="Remanejado">
      <formula>NOT(ISERROR(SEARCH("Remanejado",D798)))</formula>
    </cfRule>
    <cfRule type="containsText" dxfId="10498" priority="13398" operator="containsText" text="Cancelado">
      <formula>NOT(ISERROR(SEARCH("Cancelado",D798)))</formula>
    </cfRule>
    <cfRule type="containsText" dxfId="10497" priority="13399" operator="containsText" text="Suspensa">
      <formula>NOT(ISERROR(SEARCH("Suspensa",D798)))</formula>
    </cfRule>
    <cfRule type="containsText" dxfId="10496" priority="13400" operator="containsText" text="Pendente">
      <formula>NOT(ISERROR(SEARCH("Pendente",D798)))</formula>
    </cfRule>
    <cfRule type="containsText" dxfId="10495" priority="13401" operator="containsText" text="Concluído">
      <formula>NOT(ISERROR(SEARCH("Concluído",D798)))</formula>
    </cfRule>
    <cfRule type="containsText" dxfId="10494" priority="13402" operator="containsText" text="Não">
      <formula>NOT(ISERROR(SEARCH("Não",D798)))</formula>
    </cfRule>
    <cfRule type="containsText" dxfId="10493" priority="13404" operator="containsText" text="Reprogramado">
      <formula>NOT(ISERROR(SEARCH("Reprogramado",D798)))</formula>
    </cfRule>
    <cfRule type="containsText" dxfId="10492" priority="13405" operator="containsText" text="Remanejado">
      <formula>NOT(ISERROR(SEARCH("Remanejado",D798)))</formula>
    </cfRule>
    <cfRule type="containsText" dxfId="10491" priority="13406" operator="containsText" text="Cancelado">
      <formula>NOT(ISERROR(SEARCH("Cancelado",D798)))</formula>
    </cfRule>
    <cfRule type="containsText" dxfId="10490" priority="13407" operator="containsText" text="Suspensa">
      <formula>NOT(ISERROR(SEARCH("Suspensa",D798)))</formula>
    </cfRule>
    <cfRule type="containsText" dxfId="10489" priority="13408" operator="containsText" text="Pendente">
      <formula>NOT(ISERROR(SEARCH("Pendente",D798)))</formula>
    </cfRule>
    <cfRule type="containsText" dxfId="10488" priority="13409" operator="containsText" text="Concluído">
      <formula>NOT(ISERROR(SEARCH("Concluído",D798)))</formula>
    </cfRule>
    <cfRule type="containsText" dxfId="10487" priority="13410" operator="containsText" text="Reprogramado">
      <formula>NOT(ISERROR(SEARCH("Reprogramado",D798)))</formula>
    </cfRule>
    <cfRule type="containsText" dxfId="10486" priority="13411" operator="containsText" text="Remanejado">
      <formula>NOT(ISERROR(SEARCH("Remanejado",D798)))</formula>
    </cfRule>
    <cfRule type="containsText" dxfId="10485" priority="13412" operator="containsText" text="Cancelado">
      <formula>NOT(ISERROR(SEARCH("Cancelado",D798)))</formula>
    </cfRule>
    <cfRule type="containsText" dxfId="10484" priority="13413" operator="containsText" text="Suspensa">
      <formula>NOT(ISERROR(SEARCH("Suspensa",D798)))</formula>
    </cfRule>
    <cfRule type="containsText" dxfId="10483" priority="13414" operator="containsText" text="Pendente">
      <formula>NOT(ISERROR(SEARCH("Pendente",D798)))</formula>
    </cfRule>
    <cfRule type="containsText" dxfId="10482" priority="13415" operator="containsText" text="Concluído">
      <formula>NOT(ISERROR(SEARCH("Concluído",D798)))</formula>
    </cfRule>
    <cfRule type="containsText" dxfId="10481" priority="13416" operator="containsText" text="Reprogramado">
      <formula>NOT(ISERROR(SEARCH("Reprogramado",D798)))</formula>
    </cfRule>
    <cfRule type="containsText" dxfId="10480" priority="13417" operator="containsText" text="Remanejado">
      <formula>NOT(ISERROR(SEARCH("Remanejado",D798)))</formula>
    </cfRule>
    <cfRule type="containsText" dxfId="10479" priority="13418" operator="containsText" text="Cancelado">
      <formula>NOT(ISERROR(SEARCH("Cancelado",D798)))</formula>
    </cfRule>
    <cfRule type="containsText" dxfId="10478" priority="13419" operator="containsText" text="Suspensa">
      <formula>NOT(ISERROR(SEARCH("Suspensa",D798)))</formula>
    </cfRule>
    <cfRule type="containsText" dxfId="10477" priority="13420" operator="containsText" text="Pendente">
      <formula>NOT(ISERROR(SEARCH("Pendente",D798)))</formula>
    </cfRule>
    <cfRule type="containsText" dxfId="10476" priority="13421" operator="containsText" text="Concluído">
      <formula>NOT(ISERROR(SEARCH("Concluído",D798)))</formula>
    </cfRule>
    <cfRule type="containsText" dxfId="10475" priority="13422" operator="containsText" text="Reprogramado">
      <formula>NOT(ISERROR(SEARCH("Reprogramado",D798)))</formula>
    </cfRule>
    <cfRule type="containsText" dxfId="10474" priority="13423" operator="containsText" text="Remanejado">
      <formula>NOT(ISERROR(SEARCH("Remanejado",D798)))</formula>
    </cfRule>
    <cfRule type="containsText" dxfId="10473" priority="13424" operator="containsText" text="Cancelado">
      <formula>NOT(ISERROR(SEARCH("Cancelado",D798)))</formula>
    </cfRule>
    <cfRule type="containsText" dxfId="10472" priority="13425" operator="containsText" text="Suspensa">
      <formula>NOT(ISERROR(SEARCH("Suspensa",D798)))</formula>
    </cfRule>
    <cfRule type="containsText" dxfId="10471" priority="13426" operator="containsText" text="Pendente">
      <formula>NOT(ISERROR(SEARCH("Pendente",D798)))</formula>
    </cfRule>
    <cfRule type="containsText" dxfId="10470" priority="13427" operator="containsText" text="Concluído">
      <formula>NOT(ISERROR(SEARCH("Concluído",D798)))</formula>
    </cfRule>
    <cfRule type="containsText" dxfId="10469" priority="13428" operator="containsText" text="Não">
      <formula>NOT(ISERROR(SEARCH("Não",D798)))</formula>
    </cfRule>
    <cfRule type="containsText" dxfId="10468" priority="13429" operator="containsText" text="Reprogramado">
      <formula>NOT(ISERROR(SEARCH("Reprogramado",D798)))</formula>
    </cfRule>
    <cfRule type="containsText" dxfId="10467" priority="13430" operator="containsText" text="Remanejado">
      <formula>NOT(ISERROR(SEARCH("Remanejado",D798)))</formula>
    </cfRule>
    <cfRule type="containsText" dxfId="10466" priority="13431" operator="containsText" text="Cancelado">
      <formula>NOT(ISERROR(SEARCH("Cancelado",D798)))</formula>
    </cfRule>
    <cfRule type="containsText" dxfId="10465" priority="13432" operator="containsText" text="Suspensa">
      <formula>NOT(ISERROR(SEARCH("Suspensa",D798)))</formula>
    </cfRule>
    <cfRule type="containsText" dxfId="10464" priority="13433" operator="containsText" text="Pendente">
      <formula>NOT(ISERROR(SEARCH("Pendente",D798)))</formula>
    </cfRule>
    <cfRule type="containsText" dxfId="10463" priority="13434" operator="containsText" text="Concluído">
      <formula>NOT(ISERROR(SEARCH("Concluído",D798)))</formula>
    </cfRule>
    <cfRule type="containsText" dxfId="10462" priority="13435" operator="containsText" text="Reprogramado">
      <formula>NOT(ISERROR(SEARCH("Reprogramado",D798)))</formula>
    </cfRule>
    <cfRule type="containsText" dxfId="10461" priority="13436" operator="containsText" text="Remanejado">
      <formula>NOT(ISERROR(SEARCH("Remanejado",D798)))</formula>
    </cfRule>
    <cfRule type="containsText" dxfId="10460" priority="13437" operator="containsText" text="Cancelado">
      <formula>NOT(ISERROR(SEARCH("Cancelado",D798)))</formula>
    </cfRule>
    <cfRule type="containsText" dxfId="10459" priority="13438" operator="containsText" text="Suspensa">
      <formula>NOT(ISERROR(SEARCH("Suspensa",D798)))</formula>
    </cfRule>
    <cfRule type="containsText" dxfId="10458" priority="13439" operator="containsText" text="Pendente">
      <formula>NOT(ISERROR(SEARCH("Pendente",D798)))</formula>
    </cfRule>
    <cfRule type="containsText" dxfId="10457" priority="13440" operator="containsText" text="Concluído">
      <formula>NOT(ISERROR(SEARCH("Concluído",D798)))</formula>
    </cfRule>
    <cfRule type="containsText" dxfId="10456" priority="13441" operator="containsText" text="Não">
      <formula>NOT(ISERROR(SEARCH("Não",D798)))</formula>
    </cfRule>
    <cfRule type="containsText" dxfId="10455" priority="13442" operator="containsText" text="Reprogramado">
      <formula>NOT(ISERROR(SEARCH("Reprogramado",D798)))</formula>
    </cfRule>
    <cfRule type="containsText" dxfId="10454" priority="13443" operator="containsText" text="Remanejado">
      <formula>NOT(ISERROR(SEARCH("Remanejado",D798)))</formula>
    </cfRule>
    <cfRule type="containsText" dxfId="10453" priority="13444" operator="containsText" text="Cancelado">
      <formula>NOT(ISERROR(SEARCH("Cancelado",D798)))</formula>
    </cfRule>
    <cfRule type="containsText" dxfId="10452" priority="13445" operator="containsText" text="Suspensa">
      <formula>NOT(ISERROR(SEARCH("Suspensa",D798)))</formula>
    </cfRule>
    <cfRule type="containsText" dxfId="10451" priority="13446" operator="containsText" text="Pendente">
      <formula>NOT(ISERROR(SEARCH("Pendente",D798)))</formula>
    </cfRule>
    <cfRule type="containsText" dxfId="10450" priority="13447" operator="containsText" text="Concluído">
      <formula>NOT(ISERROR(SEARCH("Concluído",D798)))</formula>
    </cfRule>
    <cfRule type="containsText" dxfId="10449" priority="13448" operator="containsText" text="Reprogramado">
      <formula>NOT(ISERROR(SEARCH("Reprogramado",D798)))</formula>
    </cfRule>
    <cfRule type="containsText" dxfId="10448" priority="13449" operator="containsText" text="Remanejado">
      <formula>NOT(ISERROR(SEARCH("Remanejado",D798)))</formula>
    </cfRule>
    <cfRule type="containsText" dxfId="10447" priority="13450" operator="containsText" text="Cancelado">
      <formula>NOT(ISERROR(SEARCH("Cancelado",D798)))</formula>
    </cfRule>
    <cfRule type="containsText" dxfId="10446" priority="13451" operator="containsText" text="Suspensa">
      <formula>NOT(ISERROR(SEARCH("Suspensa",D798)))</formula>
    </cfRule>
    <cfRule type="containsText" dxfId="10445" priority="13452" operator="containsText" text="Pendente">
      <formula>NOT(ISERROR(SEARCH("Pendente",D798)))</formula>
    </cfRule>
    <cfRule type="containsText" dxfId="10444" priority="13453" operator="containsText" text="Concluído">
      <formula>NOT(ISERROR(SEARCH("Concluído",D798)))</formula>
    </cfRule>
    <cfRule type="containsText" dxfId="10443" priority="13454" operator="containsText" text="Reprogramado">
      <formula>NOT(ISERROR(SEARCH("Reprogramado",D798)))</formula>
    </cfRule>
    <cfRule type="containsText" dxfId="10442" priority="13455" operator="containsText" text="Remanejado">
      <formula>NOT(ISERROR(SEARCH("Remanejado",D798)))</formula>
    </cfRule>
    <cfRule type="containsText" dxfId="10441" priority="13456" operator="containsText" text="Cancelado">
      <formula>NOT(ISERROR(SEARCH("Cancelado",D798)))</formula>
    </cfRule>
    <cfRule type="containsText" dxfId="10440" priority="13457" operator="containsText" text="Suspensa">
      <formula>NOT(ISERROR(SEARCH("Suspensa",D798)))</formula>
    </cfRule>
    <cfRule type="containsText" dxfId="10439" priority="13458" operator="containsText" text="Pendente">
      <formula>NOT(ISERROR(SEARCH("Pendente",D798)))</formula>
    </cfRule>
    <cfRule type="containsText" dxfId="10438" priority="13459" operator="containsText" text="Concluído">
      <formula>NOT(ISERROR(SEARCH("Concluído",D798)))</formula>
    </cfRule>
    <cfRule type="containsText" dxfId="10437" priority="13460" operator="containsText" text="Reprogramado">
      <formula>NOT(ISERROR(SEARCH("Reprogramado",D798)))</formula>
    </cfRule>
    <cfRule type="containsText" dxfId="10436" priority="13461" operator="containsText" text="Remanejado">
      <formula>NOT(ISERROR(SEARCH("Remanejado",D798)))</formula>
    </cfRule>
    <cfRule type="containsText" dxfId="10435" priority="13462" operator="containsText" text="Cancelado">
      <formula>NOT(ISERROR(SEARCH("Cancelado",D798)))</formula>
    </cfRule>
    <cfRule type="containsText" dxfId="10434" priority="13463" operator="containsText" text="Suspensa">
      <formula>NOT(ISERROR(SEARCH("Suspensa",D798)))</formula>
    </cfRule>
    <cfRule type="containsText" dxfId="10433" priority="13464" operator="containsText" text="Pendente">
      <formula>NOT(ISERROR(SEARCH("Pendente",D798)))</formula>
    </cfRule>
    <cfRule type="containsText" dxfId="10432" priority="13465" operator="containsText" text="Concluído">
      <formula>NOT(ISERROR(SEARCH("Concluído",D798)))</formula>
    </cfRule>
    <cfRule type="containsText" dxfId="10431" priority="13466" operator="containsText" text="Não">
      <formula>NOT(ISERROR(SEARCH("Não",D798)))</formula>
    </cfRule>
    <cfRule type="containsText" dxfId="10430" priority="13468" operator="containsText" text="Reprogramado">
      <formula>NOT(ISERROR(SEARCH("Reprogramado",D798)))</formula>
    </cfRule>
    <cfRule type="containsText" dxfId="10429" priority="13469" operator="containsText" text="Remanejado">
      <formula>NOT(ISERROR(SEARCH("Remanejado",D798)))</formula>
    </cfRule>
    <cfRule type="containsText" dxfId="10428" priority="13470" operator="containsText" text="Cancelado">
      <formula>NOT(ISERROR(SEARCH("Cancelado",D798)))</formula>
    </cfRule>
    <cfRule type="containsText" dxfId="10427" priority="13471" operator="containsText" text="Suspensa">
      <formula>NOT(ISERROR(SEARCH("Suspensa",D798)))</formula>
    </cfRule>
    <cfRule type="containsText" dxfId="10426" priority="13472" operator="containsText" text="Pendente">
      <formula>NOT(ISERROR(SEARCH("Pendente",D798)))</formula>
    </cfRule>
    <cfRule type="containsText" dxfId="10425" priority="13473" operator="containsText" text="Concluído">
      <formula>NOT(ISERROR(SEARCH("Concluído",D798)))</formula>
    </cfRule>
    <cfRule type="containsText" dxfId="10424" priority="13474" operator="containsText" text="Reprogramado">
      <formula>NOT(ISERROR(SEARCH("Reprogramado",D798)))</formula>
    </cfRule>
    <cfRule type="containsText" dxfId="10423" priority="13475" operator="containsText" text="Remanejado">
      <formula>NOT(ISERROR(SEARCH("Remanejado",D798)))</formula>
    </cfRule>
    <cfRule type="containsText" dxfId="10422" priority="13476" operator="containsText" text="Cancelado">
      <formula>NOT(ISERROR(SEARCH("Cancelado",D798)))</formula>
    </cfRule>
    <cfRule type="containsText" dxfId="10421" priority="13477" operator="containsText" text="Suspensa">
      <formula>NOT(ISERROR(SEARCH("Suspensa",D798)))</formula>
    </cfRule>
    <cfRule type="containsText" dxfId="10420" priority="13478" operator="containsText" text="Pendente">
      <formula>NOT(ISERROR(SEARCH("Pendente",D798)))</formula>
    </cfRule>
    <cfRule type="containsText" dxfId="10419" priority="13479" operator="containsText" text="Concluído">
      <formula>NOT(ISERROR(SEARCH("Concluído",D798)))</formula>
    </cfRule>
    <cfRule type="containsText" dxfId="10418" priority="13480" operator="containsText" text="Reprogramado">
      <formula>NOT(ISERROR(SEARCH("Reprogramado",D798)))</formula>
    </cfRule>
    <cfRule type="containsText" dxfId="10417" priority="13481" operator="containsText" text="Remanejado">
      <formula>NOT(ISERROR(SEARCH("Remanejado",D798)))</formula>
    </cfRule>
    <cfRule type="containsText" dxfId="10416" priority="13482" operator="containsText" text="Cancelado">
      <formula>NOT(ISERROR(SEARCH("Cancelado",D798)))</formula>
    </cfRule>
    <cfRule type="containsText" dxfId="10415" priority="13483" operator="containsText" text="Suspensa">
      <formula>NOT(ISERROR(SEARCH("Suspensa",D798)))</formula>
    </cfRule>
    <cfRule type="containsText" dxfId="10414" priority="13484" operator="containsText" text="Pendente">
      <formula>NOT(ISERROR(SEARCH("Pendente",D798)))</formula>
    </cfRule>
    <cfRule type="containsText" dxfId="10413" priority="13485" operator="containsText" text="Concluído">
      <formula>NOT(ISERROR(SEARCH("Concluído",D798)))</formula>
    </cfRule>
    <cfRule type="containsText" dxfId="10412" priority="13486" operator="containsText" text="Reprogramado">
      <formula>NOT(ISERROR(SEARCH("Reprogramado",D798)))</formula>
    </cfRule>
    <cfRule type="containsText" dxfId="10411" priority="13487" operator="containsText" text="Remanejado">
      <formula>NOT(ISERROR(SEARCH("Remanejado",D798)))</formula>
    </cfRule>
    <cfRule type="containsText" dxfId="10410" priority="13488" operator="containsText" text="Cancelado">
      <formula>NOT(ISERROR(SEARCH("Cancelado",D798)))</formula>
    </cfRule>
    <cfRule type="containsText" dxfId="10409" priority="13489" operator="containsText" text="Suspensa">
      <formula>NOT(ISERROR(SEARCH("Suspensa",D798)))</formula>
    </cfRule>
    <cfRule type="containsText" dxfId="10408" priority="13490" operator="containsText" text="Pendente">
      <formula>NOT(ISERROR(SEARCH("Pendente",D798)))</formula>
    </cfRule>
    <cfRule type="containsText" dxfId="10407" priority="13491" operator="containsText" text="Concluído">
      <formula>NOT(ISERROR(SEARCH("Concluído",D798)))</formula>
    </cfRule>
    <cfRule type="containsText" dxfId="10406" priority="13492" operator="containsText" text="Reprogramado">
      <formula>NOT(ISERROR(SEARCH("Reprogramado",D798)))</formula>
    </cfRule>
    <cfRule type="containsText" dxfId="10405" priority="13493" operator="containsText" text="Remanejado">
      <formula>NOT(ISERROR(SEARCH("Remanejado",D798)))</formula>
    </cfRule>
    <cfRule type="containsText" dxfId="10404" priority="13494" operator="containsText" text="Cancelado">
      <formula>NOT(ISERROR(SEARCH("Cancelado",D798)))</formula>
    </cfRule>
    <cfRule type="containsText" dxfId="10403" priority="13495" operator="containsText" text="Suspensa">
      <formula>NOT(ISERROR(SEARCH("Suspensa",D798)))</formula>
    </cfRule>
    <cfRule type="containsText" dxfId="10402" priority="13496" operator="containsText" text="Pendente">
      <formula>NOT(ISERROR(SEARCH("Pendente",D798)))</formula>
    </cfRule>
    <cfRule type="containsText" dxfId="10401" priority="13497" operator="containsText" text="Concluído">
      <formula>NOT(ISERROR(SEARCH("Concluído",D798)))</formula>
    </cfRule>
    <cfRule type="containsText" dxfId="10400" priority="13498" operator="containsText" text="Não">
      <formula>NOT(ISERROR(SEARCH("Não",D798)))</formula>
    </cfRule>
    <cfRule type="containsText" dxfId="10399" priority="13500" operator="containsText" text="Reprogramado">
      <formula>NOT(ISERROR(SEARCH("Reprogramado",D798)))</formula>
    </cfRule>
    <cfRule type="containsText" dxfId="10398" priority="13501" operator="containsText" text="Remanejado">
      <formula>NOT(ISERROR(SEARCH("Remanejado",D798)))</formula>
    </cfRule>
    <cfRule type="containsText" dxfId="10397" priority="13502" operator="containsText" text="Cancelado">
      <formula>NOT(ISERROR(SEARCH("Cancelado",D798)))</formula>
    </cfRule>
    <cfRule type="containsText" dxfId="10396" priority="13503" operator="containsText" text="Suspensa">
      <formula>NOT(ISERROR(SEARCH("Suspensa",D798)))</formula>
    </cfRule>
    <cfRule type="containsText" dxfId="10395" priority="13504" operator="containsText" text="Pendente">
      <formula>NOT(ISERROR(SEARCH("Pendente",D798)))</formula>
    </cfRule>
    <cfRule type="containsText" dxfId="10394" priority="13505" operator="containsText" text="Concluído">
      <formula>NOT(ISERROR(SEARCH("Concluído",D798)))</formula>
    </cfRule>
    <cfRule type="containsText" dxfId="10393" priority="13506" operator="containsText" text="Reprogramado">
      <formula>NOT(ISERROR(SEARCH("Reprogramado",D798)))</formula>
    </cfRule>
    <cfRule type="containsText" dxfId="10392" priority="13507" operator="containsText" text="Remanejado">
      <formula>NOT(ISERROR(SEARCH("Remanejado",D798)))</formula>
    </cfRule>
    <cfRule type="containsText" dxfId="10391" priority="13508" operator="containsText" text="Cancelado">
      <formula>NOT(ISERROR(SEARCH("Cancelado",D798)))</formula>
    </cfRule>
    <cfRule type="containsText" dxfId="10390" priority="13509" operator="containsText" text="Suspensa">
      <formula>NOT(ISERROR(SEARCH("Suspensa",D798)))</formula>
    </cfRule>
    <cfRule type="containsText" dxfId="10389" priority="13510" operator="containsText" text="Pendente">
      <formula>NOT(ISERROR(SEARCH("Pendente",D798)))</formula>
    </cfRule>
    <cfRule type="containsText" dxfId="10388" priority="13511" operator="containsText" text="Concluído">
      <formula>NOT(ISERROR(SEARCH("Concluído",D798)))</formula>
    </cfRule>
    <cfRule type="containsText" dxfId="10387" priority="13512" operator="containsText" text="Reprogramado">
      <formula>NOT(ISERROR(SEARCH("Reprogramado",D798)))</formula>
    </cfRule>
    <cfRule type="containsText" dxfId="10386" priority="13513" operator="containsText" text="Remanejado">
      <formula>NOT(ISERROR(SEARCH("Remanejado",D798)))</formula>
    </cfRule>
    <cfRule type="containsText" dxfId="10385" priority="13514" operator="containsText" text="Cancelado">
      <formula>NOT(ISERROR(SEARCH("Cancelado",D798)))</formula>
    </cfRule>
    <cfRule type="containsText" dxfId="10384" priority="13515" operator="containsText" text="Suspensa">
      <formula>NOT(ISERROR(SEARCH("Suspensa",D798)))</formula>
    </cfRule>
    <cfRule type="containsText" dxfId="10383" priority="13516" operator="containsText" text="Pendente">
      <formula>NOT(ISERROR(SEARCH("Pendente",D798)))</formula>
    </cfRule>
    <cfRule type="containsText" dxfId="10382" priority="13517" operator="containsText" text="Concluído">
      <formula>NOT(ISERROR(SEARCH("Concluído",D798)))</formula>
    </cfRule>
    <cfRule type="containsText" dxfId="10381" priority="13518" operator="containsText" text="Não">
      <formula>NOT(ISERROR(SEARCH("Não",D798)))</formula>
    </cfRule>
    <cfRule type="containsText" dxfId="10380" priority="13519" operator="containsText" text="Reprogramado">
      <formula>NOT(ISERROR(SEARCH("Reprogramado",D798)))</formula>
    </cfRule>
    <cfRule type="containsText" dxfId="10379" priority="13520" operator="containsText" text="Remanejado">
      <formula>NOT(ISERROR(SEARCH("Remanejado",D798)))</formula>
    </cfRule>
    <cfRule type="containsText" dxfId="10378" priority="13521" operator="containsText" text="Cancelado">
      <formula>NOT(ISERROR(SEARCH("Cancelado",D798)))</formula>
    </cfRule>
    <cfRule type="containsText" dxfId="10377" priority="13522" operator="containsText" text="Suspensa">
      <formula>NOT(ISERROR(SEARCH("Suspensa",D798)))</formula>
    </cfRule>
    <cfRule type="containsText" dxfId="10376" priority="13523" operator="containsText" text="Pendente">
      <formula>NOT(ISERROR(SEARCH("Pendente",D798)))</formula>
    </cfRule>
    <cfRule type="containsText" dxfId="10375" priority="13524" operator="containsText" text="Concluído">
      <formula>NOT(ISERROR(SEARCH("Concluído",D798)))</formula>
    </cfRule>
    <cfRule type="containsText" dxfId="10374" priority="13525" operator="containsText" text="Reprogramado">
      <formula>NOT(ISERROR(SEARCH("Reprogramado",D798)))</formula>
    </cfRule>
    <cfRule type="containsText" dxfId="10373" priority="13526" operator="containsText" text="Remanejado">
      <formula>NOT(ISERROR(SEARCH("Remanejado",D798)))</formula>
    </cfRule>
    <cfRule type="containsText" dxfId="10372" priority="13527" operator="containsText" text="Cancelado">
      <formula>NOT(ISERROR(SEARCH("Cancelado",D798)))</formula>
    </cfRule>
    <cfRule type="containsText" dxfId="10371" priority="13528" operator="containsText" text="Suspensa">
      <formula>NOT(ISERROR(SEARCH("Suspensa",D798)))</formula>
    </cfRule>
    <cfRule type="containsText" dxfId="10370" priority="13529" operator="containsText" text="Pendente">
      <formula>NOT(ISERROR(SEARCH("Pendente",D798)))</formula>
    </cfRule>
    <cfRule type="containsText" dxfId="10369" priority="13530" operator="containsText" text="Concluído">
      <formula>NOT(ISERROR(SEARCH("Concluído",D798)))</formula>
    </cfRule>
    <cfRule type="containsText" dxfId="10368" priority="13531" operator="containsText" text="Não">
      <formula>NOT(ISERROR(SEARCH("Não",D798)))</formula>
    </cfRule>
    <cfRule type="containsText" dxfId="10367" priority="13532" operator="containsText" text="Reprogramado">
      <formula>NOT(ISERROR(SEARCH("Reprogramado",D798)))</formula>
    </cfRule>
    <cfRule type="containsText" dxfId="10366" priority="13533" operator="containsText" text="Remanejado">
      <formula>NOT(ISERROR(SEARCH("Remanejado",D798)))</formula>
    </cfRule>
    <cfRule type="containsText" dxfId="10365" priority="13534" operator="containsText" text="Cancelado">
      <formula>NOT(ISERROR(SEARCH("Cancelado",D798)))</formula>
    </cfRule>
    <cfRule type="containsText" dxfId="10364" priority="13535" operator="containsText" text="Suspensa">
      <formula>NOT(ISERROR(SEARCH("Suspensa",D798)))</formula>
    </cfRule>
    <cfRule type="containsText" dxfId="10363" priority="13536" operator="containsText" text="Pendente">
      <formula>NOT(ISERROR(SEARCH("Pendente",D798)))</formula>
    </cfRule>
    <cfRule type="containsText" dxfId="10362" priority="13537" operator="containsText" text="Concluído">
      <formula>NOT(ISERROR(SEARCH("Concluído",D798)))</formula>
    </cfRule>
    <cfRule type="containsText" dxfId="10361" priority="13538" operator="containsText" text="Reprogramado">
      <formula>NOT(ISERROR(SEARCH("Reprogramado",D798)))</formula>
    </cfRule>
    <cfRule type="containsText" dxfId="10360" priority="13539" operator="containsText" text="Remanejado">
      <formula>NOT(ISERROR(SEARCH("Remanejado",D798)))</formula>
    </cfRule>
    <cfRule type="containsText" dxfId="10359" priority="13540" operator="containsText" text="Cancelado">
      <formula>NOT(ISERROR(SEARCH("Cancelado",D798)))</formula>
    </cfRule>
    <cfRule type="containsText" dxfId="10358" priority="13541" operator="containsText" text="Suspensa">
      <formula>NOT(ISERROR(SEARCH("Suspensa",D798)))</formula>
    </cfRule>
    <cfRule type="containsText" dxfId="10357" priority="13542" operator="containsText" text="Pendente">
      <formula>NOT(ISERROR(SEARCH("Pendente",D798)))</formula>
    </cfRule>
    <cfRule type="containsText" dxfId="10356" priority="13543" operator="containsText" text="Concluído">
      <formula>NOT(ISERROR(SEARCH("Concluído",D798)))</formula>
    </cfRule>
    <cfRule type="containsText" dxfId="10355" priority="13544" operator="containsText" text="Reprogramado">
      <formula>NOT(ISERROR(SEARCH("Reprogramado",D798)))</formula>
    </cfRule>
    <cfRule type="containsText" dxfId="10354" priority="13545" operator="containsText" text="Remanejado">
      <formula>NOT(ISERROR(SEARCH("Remanejado",D798)))</formula>
    </cfRule>
    <cfRule type="containsText" dxfId="10353" priority="13546" operator="containsText" text="Cancelado">
      <formula>NOT(ISERROR(SEARCH("Cancelado",D798)))</formula>
    </cfRule>
    <cfRule type="containsText" dxfId="10352" priority="13547" operator="containsText" text="Suspensa">
      <formula>NOT(ISERROR(SEARCH("Suspensa",D798)))</formula>
    </cfRule>
    <cfRule type="containsText" dxfId="10351" priority="13548" operator="containsText" text="Pendente">
      <formula>NOT(ISERROR(SEARCH("Pendente",D798)))</formula>
    </cfRule>
    <cfRule type="containsText" dxfId="10350" priority="13549" operator="containsText" text="Concluído">
      <formula>NOT(ISERROR(SEARCH("Concluído",D798)))</formula>
    </cfRule>
    <cfRule type="containsText" dxfId="10349" priority="13550" operator="containsText" text="Reprogramado">
      <formula>NOT(ISERROR(SEARCH("Reprogramado",D798)))</formula>
    </cfRule>
    <cfRule type="containsText" dxfId="10348" priority="13551" operator="containsText" text="Remanejado">
      <formula>NOT(ISERROR(SEARCH("Remanejado",D798)))</formula>
    </cfRule>
    <cfRule type="containsText" dxfId="10347" priority="13552" operator="containsText" text="Cancelado">
      <formula>NOT(ISERROR(SEARCH("Cancelado",D798)))</formula>
    </cfRule>
    <cfRule type="containsText" dxfId="10346" priority="13553" operator="containsText" text="Suspensa">
      <formula>NOT(ISERROR(SEARCH("Suspensa",D798)))</formula>
    </cfRule>
    <cfRule type="containsText" dxfId="10345" priority="13554" operator="containsText" text="Pendente">
      <formula>NOT(ISERROR(SEARCH("Pendente",D798)))</formula>
    </cfRule>
    <cfRule type="containsText" dxfId="10344" priority="13555" operator="containsText" text="Concluído">
      <formula>NOT(ISERROR(SEARCH("Concluído",D798)))</formula>
    </cfRule>
    <cfRule type="containsText" dxfId="10343" priority="13556" operator="containsText" text="Não">
      <formula>NOT(ISERROR(SEARCH("Não",D798)))</formula>
    </cfRule>
    <cfRule type="containsText" dxfId="10342" priority="13558" operator="containsText" text="Reprogramado">
      <formula>NOT(ISERROR(SEARCH("Reprogramado",D798)))</formula>
    </cfRule>
    <cfRule type="containsText" dxfId="10341" priority="13559" operator="containsText" text="Remanejado">
      <formula>NOT(ISERROR(SEARCH("Remanejado",D798)))</formula>
    </cfRule>
    <cfRule type="containsText" dxfId="10340" priority="13560" operator="containsText" text="Cancelado">
      <formula>NOT(ISERROR(SEARCH("Cancelado",D798)))</formula>
    </cfRule>
    <cfRule type="containsText" dxfId="10339" priority="13561" operator="containsText" text="Suspensa">
      <formula>NOT(ISERROR(SEARCH("Suspensa",D798)))</formula>
    </cfRule>
    <cfRule type="containsText" dxfId="10338" priority="13562" operator="containsText" text="Pendente">
      <formula>NOT(ISERROR(SEARCH("Pendente",D798)))</formula>
    </cfRule>
    <cfRule type="containsText" dxfId="10337" priority="13563" operator="containsText" text="Concluído">
      <formula>NOT(ISERROR(SEARCH("Concluído",D798)))</formula>
    </cfRule>
    <cfRule type="containsText" dxfId="10336" priority="13564" operator="containsText" text="Reprogramado">
      <formula>NOT(ISERROR(SEARCH("Reprogramado",D798)))</formula>
    </cfRule>
    <cfRule type="containsText" dxfId="10335" priority="13565" operator="containsText" text="Remanejado">
      <formula>NOT(ISERROR(SEARCH("Remanejado",D798)))</formula>
    </cfRule>
    <cfRule type="containsText" dxfId="10334" priority="13566" operator="containsText" text="Cancelado">
      <formula>NOT(ISERROR(SEARCH("Cancelado",D798)))</formula>
    </cfRule>
    <cfRule type="containsText" dxfId="10333" priority="13567" operator="containsText" text="Suspensa">
      <formula>NOT(ISERROR(SEARCH("Suspensa",D798)))</formula>
    </cfRule>
    <cfRule type="containsText" dxfId="10332" priority="13568" operator="containsText" text="Pendente">
      <formula>NOT(ISERROR(SEARCH("Pendente",D798)))</formula>
    </cfRule>
    <cfRule type="containsText" dxfId="10331" priority="13569" operator="containsText" text="Concluído">
      <formula>NOT(ISERROR(SEARCH("Concluído",D798)))</formula>
    </cfRule>
    <cfRule type="containsText" dxfId="10330" priority="13570" operator="containsText" text="Não">
      <formula>NOT(ISERROR(SEARCH("Não",D798)))</formula>
    </cfRule>
    <cfRule type="containsText" dxfId="10329" priority="13571" operator="containsText" text="Reprogramado">
      <formula>NOT(ISERROR(SEARCH("Reprogramado",D798)))</formula>
    </cfRule>
    <cfRule type="containsText" dxfId="10328" priority="13572" operator="containsText" text="Remanejado">
      <formula>NOT(ISERROR(SEARCH("Remanejado",D798)))</formula>
    </cfRule>
    <cfRule type="containsText" dxfId="10327" priority="13573" operator="containsText" text="Cancelado">
      <formula>NOT(ISERROR(SEARCH("Cancelado",D798)))</formula>
    </cfRule>
    <cfRule type="containsText" dxfId="10326" priority="13574" operator="containsText" text="Suspensa">
      <formula>NOT(ISERROR(SEARCH("Suspensa",D798)))</formula>
    </cfRule>
    <cfRule type="containsText" dxfId="10325" priority="13575" operator="containsText" text="Pendente">
      <formula>NOT(ISERROR(SEARCH("Pendente",D798)))</formula>
    </cfRule>
    <cfRule type="containsText" dxfId="10324" priority="13576" operator="containsText" text="Concluído">
      <formula>NOT(ISERROR(SEARCH("Concluído",D798)))</formula>
    </cfRule>
    <cfRule type="containsText" dxfId="10323" priority="13577" operator="containsText" text="Reprogramado">
      <formula>NOT(ISERROR(SEARCH("Reprogramado",D798)))</formula>
    </cfRule>
    <cfRule type="containsText" dxfId="10322" priority="13578" operator="containsText" text="Remanejado">
      <formula>NOT(ISERROR(SEARCH("Remanejado",D798)))</formula>
    </cfRule>
    <cfRule type="containsText" dxfId="10321" priority="13579" operator="containsText" text="Cancelado">
      <formula>NOT(ISERROR(SEARCH("Cancelado",D798)))</formula>
    </cfRule>
    <cfRule type="containsText" dxfId="10320" priority="13580" operator="containsText" text="Suspensa">
      <formula>NOT(ISERROR(SEARCH("Suspensa",D798)))</formula>
    </cfRule>
    <cfRule type="containsText" dxfId="10319" priority="13581" operator="containsText" text="Pendente">
      <formula>NOT(ISERROR(SEARCH("Pendente",D798)))</formula>
    </cfRule>
    <cfRule type="containsText" dxfId="10318" priority="13582" operator="containsText" text="Concluído">
      <formula>NOT(ISERROR(SEARCH("Concluído",D798)))</formula>
    </cfRule>
    <cfRule type="containsText" dxfId="10317" priority="13583" operator="containsText" text="Não">
      <formula>NOT(ISERROR(SEARCH("Não",D798)))</formula>
    </cfRule>
    <cfRule type="containsText" dxfId="10316" priority="13584" operator="containsText" text="Reprogramado">
      <formula>NOT(ISERROR(SEARCH("Reprogramado",D798)))</formula>
    </cfRule>
    <cfRule type="containsText" dxfId="10315" priority="13585" operator="containsText" text="Remanejado">
      <formula>NOT(ISERROR(SEARCH("Remanejado",D798)))</formula>
    </cfRule>
    <cfRule type="containsText" dxfId="10314" priority="13586" operator="containsText" text="Cancelado">
      <formula>NOT(ISERROR(SEARCH("Cancelado",D798)))</formula>
    </cfRule>
    <cfRule type="containsText" dxfId="10313" priority="13587" operator="containsText" text="Suspensa">
      <formula>NOT(ISERROR(SEARCH("Suspensa",D798)))</formula>
    </cfRule>
    <cfRule type="containsText" dxfId="10312" priority="13588" operator="containsText" text="Pendente">
      <formula>NOT(ISERROR(SEARCH("Pendente",D798)))</formula>
    </cfRule>
    <cfRule type="containsText" dxfId="10311" priority="13589" operator="containsText" text="Concluído">
      <formula>NOT(ISERROR(SEARCH("Concluído",D798)))</formula>
    </cfRule>
    <cfRule type="containsText" dxfId="10310" priority="13590" operator="containsText" text="Reprogramado">
      <formula>NOT(ISERROR(SEARCH("Reprogramado",D798)))</formula>
    </cfRule>
    <cfRule type="containsText" dxfId="10309" priority="13591" operator="containsText" text="Remanejado">
      <formula>NOT(ISERROR(SEARCH("Remanejado",D798)))</formula>
    </cfRule>
    <cfRule type="containsText" dxfId="10308" priority="13592" operator="containsText" text="Cancelado">
      <formula>NOT(ISERROR(SEARCH("Cancelado",D798)))</formula>
    </cfRule>
    <cfRule type="containsText" dxfId="10307" priority="13593" operator="containsText" text="Suspensa">
      <formula>NOT(ISERROR(SEARCH("Suspensa",D798)))</formula>
    </cfRule>
    <cfRule type="containsText" dxfId="10306" priority="13594" operator="containsText" text="Pendente">
      <formula>NOT(ISERROR(SEARCH("Pendente",D798)))</formula>
    </cfRule>
    <cfRule type="containsText" dxfId="10305" priority="13595" operator="containsText" text="Concluído">
      <formula>NOT(ISERROR(SEARCH("Concluído",D798)))</formula>
    </cfRule>
    <cfRule type="containsText" dxfId="10304" priority="13596" operator="containsText" text="Reprogramado">
      <formula>NOT(ISERROR(SEARCH("Reprogramado",D798)))</formula>
    </cfRule>
    <cfRule type="containsText" dxfId="10303" priority="13597" operator="containsText" text="Remanejado">
      <formula>NOT(ISERROR(SEARCH("Remanejado",D798)))</formula>
    </cfRule>
    <cfRule type="containsText" dxfId="10302" priority="13598" operator="containsText" text="Cancelado">
      <formula>NOT(ISERROR(SEARCH("Cancelado",D798)))</formula>
    </cfRule>
    <cfRule type="containsText" dxfId="10301" priority="13599" operator="containsText" text="Suspensa">
      <formula>NOT(ISERROR(SEARCH("Suspensa",D798)))</formula>
    </cfRule>
    <cfRule type="containsText" dxfId="10300" priority="13600" operator="containsText" text="Pendente">
      <formula>NOT(ISERROR(SEARCH("Pendente",D798)))</formula>
    </cfRule>
    <cfRule type="containsText" dxfId="10299" priority="13601" operator="containsText" text="Concluído">
      <formula>NOT(ISERROR(SEARCH("Concluído",D798)))</formula>
    </cfRule>
    <cfRule type="containsText" dxfId="10298" priority="13602" operator="containsText" text="Reprogramado">
      <formula>NOT(ISERROR(SEARCH("Reprogramado",D798)))</formula>
    </cfRule>
    <cfRule type="containsText" dxfId="10297" priority="13603" operator="containsText" text="Remanejado">
      <formula>NOT(ISERROR(SEARCH("Remanejado",D798)))</formula>
    </cfRule>
    <cfRule type="containsText" dxfId="10296" priority="13604" operator="containsText" text="Cancelado">
      <formula>NOT(ISERROR(SEARCH("Cancelado",D798)))</formula>
    </cfRule>
    <cfRule type="containsText" dxfId="10295" priority="13605" operator="containsText" text="Suspensa">
      <formula>NOT(ISERROR(SEARCH("Suspensa",D798)))</formula>
    </cfRule>
    <cfRule type="containsText" dxfId="10294" priority="13606" operator="containsText" text="Pendente">
      <formula>NOT(ISERROR(SEARCH("Pendente",D798)))</formula>
    </cfRule>
    <cfRule type="containsText" dxfId="10293" priority="13607" operator="containsText" text="Concluído">
      <formula>NOT(ISERROR(SEARCH("Concluído",D798)))</formula>
    </cfRule>
    <cfRule type="containsText" dxfId="10292" priority="13608" operator="containsText" text="Não">
      <formula>NOT(ISERROR(SEARCH("Não",D798)))</formula>
    </cfRule>
    <cfRule type="containsText" dxfId="10291" priority="13610" operator="containsText" text="Reprogramado">
      <formula>NOT(ISERROR(SEARCH("Reprogramado",D798)))</formula>
    </cfRule>
    <cfRule type="containsText" dxfId="10290" priority="13611" operator="containsText" text="Remanejado">
      <formula>NOT(ISERROR(SEARCH("Remanejado",D798)))</formula>
    </cfRule>
    <cfRule type="containsText" dxfId="10289" priority="13612" operator="containsText" text="Cancelado">
      <formula>NOT(ISERROR(SEARCH("Cancelado",D798)))</formula>
    </cfRule>
    <cfRule type="containsText" dxfId="10288" priority="13613" operator="containsText" text="Suspensa">
      <formula>NOT(ISERROR(SEARCH("Suspensa",D798)))</formula>
    </cfRule>
    <cfRule type="containsText" dxfId="10287" priority="13614" operator="containsText" text="Pendente">
      <formula>NOT(ISERROR(SEARCH("Pendente",D798)))</formula>
    </cfRule>
    <cfRule type="containsText" dxfId="10286" priority="13615" operator="containsText" text="Concluído">
      <formula>NOT(ISERROR(SEARCH("Concluído",D798)))</formula>
    </cfRule>
    <cfRule type="containsText" dxfId="10285" priority="13616" operator="containsText" text="Reprogramado">
      <formula>NOT(ISERROR(SEARCH("Reprogramado",D798)))</formula>
    </cfRule>
    <cfRule type="containsText" dxfId="10284" priority="13617" operator="containsText" text="Remanejado">
      <formula>NOT(ISERROR(SEARCH("Remanejado",D798)))</formula>
    </cfRule>
    <cfRule type="containsText" dxfId="10283" priority="13618" operator="containsText" text="Cancelado">
      <formula>NOT(ISERROR(SEARCH("Cancelado",D798)))</formula>
    </cfRule>
    <cfRule type="containsText" dxfId="10282" priority="13619" operator="containsText" text="Suspensa">
      <formula>NOT(ISERROR(SEARCH("Suspensa",D798)))</formula>
    </cfRule>
    <cfRule type="containsText" dxfId="10281" priority="13620" operator="containsText" text="Pendente">
      <formula>NOT(ISERROR(SEARCH("Pendente",D798)))</formula>
    </cfRule>
    <cfRule type="containsText" dxfId="10280" priority="13621" operator="containsText" text="Concluído">
      <formula>NOT(ISERROR(SEARCH("Concluído",D798)))</formula>
    </cfRule>
    <cfRule type="containsText" dxfId="10279" priority="13622" operator="containsText" text="Reprogramado">
      <formula>NOT(ISERROR(SEARCH("Reprogramado",D798)))</formula>
    </cfRule>
    <cfRule type="containsText" dxfId="10278" priority="13623" operator="containsText" text="Remanejado">
      <formula>NOT(ISERROR(SEARCH("Remanejado",D798)))</formula>
    </cfRule>
    <cfRule type="containsText" dxfId="10277" priority="13624" operator="containsText" text="Cancelado">
      <formula>NOT(ISERROR(SEARCH("Cancelado",D798)))</formula>
    </cfRule>
    <cfRule type="containsText" dxfId="10276" priority="13625" operator="containsText" text="Suspensa">
      <formula>NOT(ISERROR(SEARCH("Suspensa",D798)))</formula>
    </cfRule>
    <cfRule type="containsText" dxfId="10275" priority="13626" operator="containsText" text="Pendente">
      <formula>NOT(ISERROR(SEARCH("Pendente",D798)))</formula>
    </cfRule>
    <cfRule type="containsText" dxfId="10274" priority="13627" operator="containsText" text="Concluído">
      <formula>NOT(ISERROR(SEARCH("Concluído",D798)))</formula>
    </cfRule>
    <cfRule type="containsText" dxfId="10273" priority="13628" operator="containsText" text="Reprogramado">
      <formula>NOT(ISERROR(SEARCH("Reprogramado",D798)))</formula>
    </cfRule>
    <cfRule type="containsText" dxfId="10272" priority="13629" operator="containsText" text="Remanejado">
      <formula>NOT(ISERROR(SEARCH("Remanejado",D798)))</formula>
    </cfRule>
    <cfRule type="containsText" dxfId="10271" priority="13630" operator="containsText" text="Cancelado">
      <formula>NOT(ISERROR(SEARCH("Cancelado",D798)))</formula>
    </cfRule>
    <cfRule type="containsText" dxfId="10270" priority="13631" operator="containsText" text="Suspensa">
      <formula>NOT(ISERROR(SEARCH("Suspensa",D798)))</formula>
    </cfRule>
    <cfRule type="containsText" dxfId="10269" priority="13632" operator="containsText" text="Pendente">
      <formula>NOT(ISERROR(SEARCH("Pendente",D798)))</formula>
    </cfRule>
    <cfRule type="containsText" dxfId="10268" priority="13633" operator="containsText" text="Concluído">
      <formula>NOT(ISERROR(SEARCH("Concluído",D798)))</formula>
    </cfRule>
    <cfRule type="containsText" dxfId="10267" priority="13634" operator="containsText" text="Reprogramado">
      <formula>NOT(ISERROR(SEARCH("Reprogramado",D798)))</formula>
    </cfRule>
    <cfRule type="containsText" dxfId="10266" priority="13635" operator="containsText" text="Remanejado">
      <formula>NOT(ISERROR(SEARCH("Remanejado",D798)))</formula>
    </cfRule>
    <cfRule type="containsText" dxfId="10265" priority="13636" operator="containsText" text="Cancelado">
      <formula>NOT(ISERROR(SEARCH("Cancelado",D798)))</formula>
    </cfRule>
    <cfRule type="containsText" dxfId="10264" priority="13637" operator="containsText" text="Suspensa">
      <formula>NOT(ISERROR(SEARCH("Suspensa",D798)))</formula>
    </cfRule>
    <cfRule type="containsText" dxfId="10263" priority="13638" operator="containsText" text="Pendente">
      <formula>NOT(ISERROR(SEARCH("Pendente",D798)))</formula>
    </cfRule>
    <cfRule type="containsText" dxfId="10262" priority="13639" operator="containsText" text="Concluído">
      <formula>NOT(ISERROR(SEARCH("Concluído",D798)))</formula>
    </cfRule>
    <cfRule type="containsText" dxfId="10261" priority="13640" operator="containsText" text="Não">
      <formula>NOT(ISERROR(SEARCH("Não",D798)))</formula>
    </cfRule>
    <cfRule type="containsText" dxfId="10260" priority="13642" operator="containsText" text="Reprogramado">
      <formula>NOT(ISERROR(SEARCH("Reprogramado",D798)))</formula>
    </cfRule>
    <cfRule type="containsText" dxfId="10259" priority="13643" operator="containsText" text="Remanejado">
      <formula>NOT(ISERROR(SEARCH("Remanejado",D798)))</formula>
    </cfRule>
    <cfRule type="containsText" dxfId="10258" priority="13644" operator="containsText" text="Cancelado">
      <formula>NOT(ISERROR(SEARCH("Cancelado",D798)))</formula>
    </cfRule>
    <cfRule type="containsText" dxfId="10257" priority="13645" operator="containsText" text="Suspensa">
      <formula>NOT(ISERROR(SEARCH("Suspensa",D798)))</formula>
    </cfRule>
    <cfRule type="containsText" dxfId="10256" priority="13646" operator="containsText" text="Pendente">
      <formula>NOT(ISERROR(SEARCH("Pendente",D798)))</formula>
    </cfRule>
    <cfRule type="containsText" dxfId="10255" priority="13647" operator="containsText" text="Concluído">
      <formula>NOT(ISERROR(SEARCH("Concluído",D798)))</formula>
    </cfRule>
    <cfRule type="containsText" dxfId="10254" priority="13648" operator="containsText" text="Reprogramado">
      <formula>NOT(ISERROR(SEARCH("Reprogramado",D798)))</formula>
    </cfRule>
    <cfRule type="containsText" dxfId="10253" priority="13649" operator="containsText" text="Remanejado">
      <formula>NOT(ISERROR(SEARCH("Remanejado",D798)))</formula>
    </cfRule>
    <cfRule type="containsText" dxfId="10252" priority="13650" operator="containsText" text="Cancelado">
      <formula>NOT(ISERROR(SEARCH("Cancelado",D798)))</formula>
    </cfRule>
    <cfRule type="containsText" dxfId="10251" priority="13651" operator="containsText" text="Suspensa">
      <formula>NOT(ISERROR(SEARCH("Suspensa",D798)))</formula>
    </cfRule>
    <cfRule type="containsText" dxfId="10250" priority="13652" operator="containsText" text="Pendente">
      <formula>NOT(ISERROR(SEARCH("Pendente",D798)))</formula>
    </cfRule>
    <cfRule type="containsText" dxfId="10249" priority="13653" operator="containsText" text="Concluído">
      <formula>NOT(ISERROR(SEARCH("Concluído",D798)))</formula>
    </cfRule>
    <cfRule type="containsText" dxfId="10248" priority="13654" operator="containsText" text="Reprogramado">
      <formula>NOT(ISERROR(SEARCH("Reprogramado",D798)))</formula>
    </cfRule>
    <cfRule type="containsText" dxfId="10247" priority="13655" operator="containsText" text="Remanejado">
      <formula>NOT(ISERROR(SEARCH("Remanejado",D798)))</formula>
    </cfRule>
    <cfRule type="containsText" dxfId="10246" priority="13656" operator="containsText" text="Cancelado">
      <formula>NOT(ISERROR(SEARCH("Cancelado",D798)))</formula>
    </cfRule>
    <cfRule type="containsText" dxfId="10245" priority="13657" operator="containsText" text="Suspensa">
      <formula>NOT(ISERROR(SEARCH("Suspensa",D798)))</formula>
    </cfRule>
    <cfRule type="containsText" dxfId="10244" priority="13658" operator="containsText" text="Pendente">
      <formula>NOT(ISERROR(SEARCH("Pendente",D798)))</formula>
    </cfRule>
    <cfRule type="containsText" dxfId="10243" priority="13659" operator="containsText" text="Concluído">
      <formula>NOT(ISERROR(SEARCH("Concluído",D798)))</formula>
    </cfRule>
    <cfRule type="containsText" dxfId="10242" priority="13660" operator="containsText" text="Reprogramado">
      <formula>NOT(ISERROR(SEARCH("Reprogramado",D798)))</formula>
    </cfRule>
    <cfRule type="containsText" dxfId="10241" priority="13661" operator="containsText" text="Remanejado">
      <formula>NOT(ISERROR(SEARCH("Remanejado",D798)))</formula>
    </cfRule>
    <cfRule type="containsText" dxfId="10240" priority="13662" operator="containsText" text="Cancelado">
      <formula>NOT(ISERROR(SEARCH("Cancelado",D798)))</formula>
    </cfRule>
    <cfRule type="containsText" dxfId="10239" priority="13663" operator="containsText" text="Suspensa">
      <formula>NOT(ISERROR(SEARCH("Suspensa",D798)))</formula>
    </cfRule>
    <cfRule type="containsText" dxfId="10238" priority="13664" operator="containsText" text="Pendente">
      <formula>NOT(ISERROR(SEARCH("Pendente",D798)))</formula>
    </cfRule>
    <cfRule type="containsText" dxfId="10237" priority="13665" operator="containsText" text="Concluído">
      <formula>NOT(ISERROR(SEARCH("Concluído",D798)))</formula>
    </cfRule>
    <cfRule type="containsText" dxfId="10236" priority="13666" operator="containsText" text="Não">
      <formula>NOT(ISERROR(SEARCH("Não",D798)))</formula>
    </cfRule>
    <cfRule type="containsText" dxfId="10235" priority="13667" operator="containsText" text="Reprogramado">
      <formula>NOT(ISERROR(SEARCH("Reprogramado",D798)))</formula>
    </cfRule>
    <cfRule type="containsText" dxfId="10234" priority="13668" operator="containsText" text="Remanejado">
      <formula>NOT(ISERROR(SEARCH("Remanejado",D798)))</formula>
    </cfRule>
    <cfRule type="containsText" dxfId="10233" priority="13669" operator="containsText" text="Cancelado">
      <formula>NOT(ISERROR(SEARCH("Cancelado",D798)))</formula>
    </cfRule>
    <cfRule type="containsText" dxfId="10232" priority="13670" operator="containsText" text="Suspensa">
      <formula>NOT(ISERROR(SEARCH("Suspensa",D798)))</formula>
    </cfRule>
    <cfRule type="containsText" dxfId="10231" priority="13671" operator="containsText" text="Pendente">
      <formula>NOT(ISERROR(SEARCH("Pendente",D798)))</formula>
    </cfRule>
    <cfRule type="containsText" dxfId="10230" priority="13672" operator="containsText" text="Concluído">
      <formula>NOT(ISERROR(SEARCH("Concluído",D798)))</formula>
    </cfRule>
    <cfRule type="containsText" dxfId="10229" priority="13673" operator="containsText" text="Reprogramado">
      <formula>NOT(ISERROR(SEARCH("Reprogramado",D798)))</formula>
    </cfRule>
    <cfRule type="containsText" dxfId="10228" priority="13674" operator="containsText" text="Remanejado">
      <formula>NOT(ISERROR(SEARCH("Remanejado",D798)))</formula>
    </cfRule>
    <cfRule type="containsText" dxfId="10227" priority="13675" operator="containsText" text="Cancelado">
      <formula>NOT(ISERROR(SEARCH("Cancelado",D798)))</formula>
    </cfRule>
    <cfRule type="containsText" dxfId="10226" priority="13676" operator="containsText" text="Suspensa">
      <formula>NOT(ISERROR(SEARCH("Suspensa",D798)))</formula>
    </cfRule>
    <cfRule type="containsText" dxfId="10225" priority="13677" operator="containsText" text="Pendente">
      <formula>NOT(ISERROR(SEARCH("Pendente",D798)))</formula>
    </cfRule>
    <cfRule type="containsText" dxfId="10224" priority="13678" operator="containsText" text="Concluído">
      <formula>NOT(ISERROR(SEARCH("Concluído",D798)))</formula>
    </cfRule>
    <cfRule type="containsText" dxfId="10223" priority="13679" operator="containsText" text="Não">
      <formula>NOT(ISERROR(SEARCH("Não",D798)))</formula>
    </cfRule>
    <cfRule type="containsText" dxfId="10222" priority="13680" operator="containsText" text="Reprogramado">
      <formula>NOT(ISERROR(SEARCH("Reprogramado",D798)))</formula>
    </cfRule>
    <cfRule type="containsText" dxfId="10221" priority="13681" operator="containsText" text="Remanejado">
      <formula>NOT(ISERROR(SEARCH("Remanejado",D798)))</formula>
    </cfRule>
    <cfRule type="containsText" dxfId="10220" priority="13682" operator="containsText" text="Cancelado">
      <formula>NOT(ISERROR(SEARCH("Cancelado",D798)))</formula>
    </cfRule>
    <cfRule type="containsText" dxfId="10219" priority="13683" operator="containsText" text="Suspensa">
      <formula>NOT(ISERROR(SEARCH("Suspensa",D798)))</formula>
    </cfRule>
    <cfRule type="containsText" dxfId="10218" priority="13684" operator="containsText" text="Pendente">
      <formula>NOT(ISERROR(SEARCH("Pendente",D798)))</formula>
    </cfRule>
    <cfRule type="containsText" dxfId="10217" priority="13685" operator="containsText" text="Concluído">
      <formula>NOT(ISERROR(SEARCH("Concluído",D798)))</formula>
    </cfRule>
    <cfRule type="containsText" dxfId="10216" priority="13686" operator="containsText" text="Reprogramado">
      <formula>NOT(ISERROR(SEARCH("Reprogramado",D798)))</formula>
    </cfRule>
    <cfRule type="containsText" dxfId="10215" priority="13687" operator="containsText" text="Remanejado">
      <formula>NOT(ISERROR(SEARCH("Remanejado",D798)))</formula>
    </cfRule>
    <cfRule type="containsText" dxfId="10214" priority="13688" operator="containsText" text="Cancelado">
      <formula>NOT(ISERROR(SEARCH("Cancelado",D798)))</formula>
    </cfRule>
    <cfRule type="containsText" dxfId="10213" priority="13689" operator="containsText" text="Suspensa">
      <formula>NOT(ISERROR(SEARCH("Suspensa",D798)))</formula>
    </cfRule>
    <cfRule type="containsText" dxfId="10212" priority="13690" operator="containsText" text="Pendente">
      <formula>NOT(ISERROR(SEARCH("Pendente",D798)))</formula>
    </cfRule>
    <cfRule type="containsText" dxfId="10211" priority="13691" operator="containsText" text="Concluído">
      <formula>NOT(ISERROR(SEARCH("Concluído",D798)))</formula>
    </cfRule>
    <cfRule type="containsText" dxfId="10210" priority="13692" operator="containsText" text="Reprogramado">
      <formula>NOT(ISERROR(SEARCH("Reprogramado",D798)))</formula>
    </cfRule>
    <cfRule type="containsText" dxfId="10209" priority="13693" operator="containsText" text="Remanejado">
      <formula>NOT(ISERROR(SEARCH("Remanejado",D798)))</formula>
    </cfRule>
    <cfRule type="containsText" dxfId="10208" priority="13694" operator="containsText" text="Cancelado">
      <formula>NOT(ISERROR(SEARCH("Cancelado",D798)))</formula>
    </cfRule>
    <cfRule type="containsText" dxfId="10207" priority="13695" operator="containsText" text="Suspensa">
      <formula>NOT(ISERROR(SEARCH("Suspensa",D798)))</formula>
    </cfRule>
    <cfRule type="containsText" dxfId="10206" priority="13696" operator="containsText" text="Pendente">
      <formula>NOT(ISERROR(SEARCH("Pendente",D798)))</formula>
    </cfRule>
    <cfRule type="containsText" dxfId="10205" priority="13697" operator="containsText" text="Concluído">
      <formula>NOT(ISERROR(SEARCH("Concluído",D798)))</formula>
    </cfRule>
    <cfRule type="containsText" dxfId="10204" priority="13698" operator="containsText" text="Reprogramado">
      <formula>NOT(ISERROR(SEARCH("Reprogramado",D798)))</formula>
    </cfRule>
    <cfRule type="containsText" dxfId="10203" priority="13699" operator="containsText" text="Remanejado">
      <formula>NOT(ISERROR(SEARCH("Remanejado",D798)))</formula>
    </cfRule>
    <cfRule type="containsText" dxfId="10202" priority="13700" operator="containsText" text="Cancelado">
      <formula>NOT(ISERROR(SEARCH("Cancelado",D798)))</formula>
    </cfRule>
    <cfRule type="containsText" dxfId="10201" priority="13701" operator="containsText" text="Suspensa">
      <formula>NOT(ISERROR(SEARCH("Suspensa",D798)))</formula>
    </cfRule>
    <cfRule type="containsText" dxfId="10200" priority="13702" operator="containsText" text="Pendente">
      <formula>NOT(ISERROR(SEARCH("Pendente",D798)))</formula>
    </cfRule>
    <cfRule type="containsText" dxfId="10199" priority="13703" operator="containsText" text="Concluído">
      <formula>NOT(ISERROR(SEARCH("Concluído",D798)))</formula>
    </cfRule>
    <cfRule type="containsText" dxfId="10198" priority="13704" operator="containsText" text="Não">
      <formula>NOT(ISERROR(SEARCH("Não",D798)))</formula>
    </cfRule>
    <cfRule type="containsText" dxfId="10197" priority="13706" operator="containsText" text="Reprogramado">
      <formula>NOT(ISERROR(SEARCH("Reprogramado",D798)))</formula>
    </cfRule>
    <cfRule type="containsText" dxfId="10196" priority="13707" operator="containsText" text="Remanejado">
      <formula>NOT(ISERROR(SEARCH("Remanejado",D798)))</formula>
    </cfRule>
    <cfRule type="containsText" dxfId="10195" priority="13708" operator="containsText" text="Cancelado">
      <formula>NOT(ISERROR(SEARCH("Cancelado",D798)))</formula>
    </cfRule>
    <cfRule type="containsText" dxfId="10194" priority="13709" operator="containsText" text="Suspensa">
      <formula>NOT(ISERROR(SEARCH("Suspensa",D798)))</formula>
    </cfRule>
    <cfRule type="containsText" dxfId="10193" priority="13710" operator="containsText" text="Pendente">
      <formula>NOT(ISERROR(SEARCH("Pendente",D798)))</formula>
    </cfRule>
    <cfRule type="containsText" dxfId="10192" priority="13711" operator="containsText" text="Concluído">
      <formula>NOT(ISERROR(SEARCH("Concluído",D798)))</formula>
    </cfRule>
    <cfRule type="containsText" dxfId="10191" priority="13712" operator="containsText" text="Reprogramado">
      <formula>NOT(ISERROR(SEARCH("Reprogramado",D798)))</formula>
    </cfRule>
    <cfRule type="containsText" dxfId="10190" priority="13713" operator="containsText" text="Remanejado">
      <formula>NOT(ISERROR(SEARCH("Remanejado",D798)))</formula>
    </cfRule>
    <cfRule type="containsText" dxfId="10189" priority="13714" operator="containsText" text="Cancelado">
      <formula>NOT(ISERROR(SEARCH("Cancelado",D798)))</formula>
    </cfRule>
    <cfRule type="containsText" dxfId="10188" priority="13715" operator="containsText" text="Suspensa">
      <formula>NOT(ISERROR(SEARCH("Suspensa",D798)))</formula>
    </cfRule>
    <cfRule type="containsText" dxfId="10187" priority="13716" operator="containsText" text="Pendente">
      <formula>NOT(ISERROR(SEARCH("Pendente",D798)))</formula>
    </cfRule>
    <cfRule type="containsText" dxfId="10186" priority="13717" operator="containsText" text="Concluído">
      <formula>NOT(ISERROR(SEARCH("Concluído",D798)))</formula>
    </cfRule>
    <cfRule type="containsText" dxfId="10185" priority="13718" operator="containsText" text="Reprogramado">
      <formula>NOT(ISERROR(SEARCH("Reprogramado",D798)))</formula>
    </cfRule>
    <cfRule type="containsText" dxfId="10184" priority="13719" operator="containsText" text="Remanejado">
      <formula>NOT(ISERROR(SEARCH("Remanejado",D798)))</formula>
    </cfRule>
    <cfRule type="containsText" dxfId="10183" priority="13720" operator="containsText" text="Cancelado">
      <formula>NOT(ISERROR(SEARCH("Cancelado",D798)))</formula>
    </cfRule>
    <cfRule type="containsText" dxfId="10182" priority="13721" operator="containsText" text="Suspensa">
      <formula>NOT(ISERROR(SEARCH("Suspensa",D798)))</formula>
    </cfRule>
    <cfRule type="containsText" dxfId="10181" priority="13722" operator="containsText" text="Pendente">
      <formula>NOT(ISERROR(SEARCH("Pendente",D798)))</formula>
    </cfRule>
    <cfRule type="containsText" dxfId="10180" priority="13723" operator="containsText" text="Concluído">
      <formula>NOT(ISERROR(SEARCH("Concluído",D798)))</formula>
    </cfRule>
    <cfRule type="containsText" dxfId="10179" priority="13724" operator="containsText" text="Reprogramado">
      <formula>NOT(ISERROR(SEARCH("Reprogramado",D798)))</formula>
    </cfRule>
    <cfRule type="containsText" dxfId="10178" priority="13725" operator="containsText" text="Remanejado">
      <formula>NOT(ISERROR(SEARCH("Remanejado",D798)))</formula>
    </cfRule>
    <cfRule type="containsText" dxfId="10177" priority="13726" operator="containsText" text="Cancelado">
      <formula>NOT(ISERROR(SEARCH("Cancelado",D798)))</formula>
    </cfRule>
    <cfRule type="containsText" dxfId="10176" priority="13727" operator="containsText" text="Suspensa">
      <formula>NOT(ISERROR(SEARCH("Suspensa",D798)))</formula>
    </cfRule>
    <cfRule type="containsText" dxfId="10175" priority="13728" operator="containsText" text="Pendente">
      <formula>NOT(ISERROR(SEARCH("Pendente",D798)))</formula>
    </cfRule>
    <cfRule type="containsText" dxfId="10174" priority="13729" operator="containsText" text="Concluído">
      <formula>NOT(ISERROR(SEARCH("Concluído",D798)))</formula>
    </cfRule>
    <cfRule type="containsText" dxfId="10173" priority="13730" operator="containsText" text="Reprogramado">
      <formula>NOT(ISERROR(SEARCH("Reprogramado",D798)))</formula>
    </cfRule>
    <cfRule type="containsText" dxfId="10172" priority="13731" operator="containsText" text="Remanejado">
      <formula>NOT(ISERROR(SEARCH("Remanejado",D798)))</formula>
    </cfRule>
    <cfRule type="containsText" dxfId="10171" priority="13732" operator="containsText" text="Cancelado">
      <formula>NOT(ISERROR(SEARCH("Cancelado",D798)))</formula>
    </cfRule>
    <cfRule type="containsText" dxfId="10170" priority="13733" operator="containsText" text="Suspensa">
      <formula>NOT(ISERROR(SEARCH("Suspensa",D798)))</formula>
    </cfRule>
    <cfRule type="containsText" dxfId="10169" priority="13734" operator="containsText" text="Pendente">
      <formula>NOT(ISERROR(SEARCH("Pendente",D798)))</formula>
    </cfRule>
    <cfRule type="containsText" dxfId="10168" priority="13735" operator="containsText" text="Concluído">
      <formula>NOT(ISERROR(SEARCH("Concluído",D798)))</formula>
    </cfRule>
    <cfRule type="containsText" dxfId="10167" priority="13736" operator="containsText" text="Não">
      <formula>NOT(ISERROR(SEARCH("Não",D798)))</formula>
    </cfRule>
    <cfRule type="containsText" dxfId="10166" priority="13738" operator="containsText" text="Reprogramado">
      <formula>NOT(ISERROR(SEARCH("Reprogramado",D798)))</formula>
    </cfRule>
    <cfRule type="containsText" dxfId="10165" priority="13739" operator="containsText" text="Remanejado">
      <formula>NOT(ISERROR(SEARCH("Remanejado",D798)))</formula>
    </cfRule>
    <cfRule type="containsText" dxfId="10164" priority="13740" operator="containsText" text="Cancelado">
      <formula>NOT(ISERROR(SEARCH("Cancelado",D798)))</formula>
    </cfRule>
    <cfRule type="containsText" dxfId="10163" priority="13741" operator="containsText" text="Suspensa">
      <formula>NOT(ISERROR(SEARCH("Suspensa",D798)))</formula>
    </cfRule>
    <cfRule type="containsText" dxfId="10162" priority="13742" operator="containsText" text="Pendente">
      <formula>NOT(ISERROR(SEARCH("Pendente",D798)))</formula>
    </cfRule>
    <cfRule type="containsText" dxfId="10161" priority="13743" operator="containsText" text="Concluído">
      <formula>NOT(ISERROR(SEARCH("Concluído",D798)))</formula>
    </cfRule>
    <cfRule type="containsText" dxfId="10160" priority="13744" operator="containsText" text="Reprogramado">
      <formula>NOT(ISERROR(SEARCH("Reprogramado",D798)))</formula>
    </cfRule>
    <cfRule type="containsText" dxfId="10159" priority="13745" operator="containsText" text="Remanejado">
      <formula>NOT(ISERROR(SEARCH("Remanejado",D798)))</formula>
    </cfRule>
    <cfRule type="containsText" dxfId="10158" priority="13746" operator="containsText" text="Cancelado">
      <formula>NOT(ISERROR(SEARCH("Cancelado",D798)))</formula>
    </cfRule>
    <cfRule type="containsText" dxfId="10157" priority="13747" operator="containsText" text="Suspensa">
      <formula>NOT(ISERROR(SEARCH("Suspensa",D798)))</formula>
    </cfRule>
    <cfRule type="containsText" dxfId="10156" priority="13748" operator="containsText" text="Pendente">
      <formula>NOT(ISERROR(SEARCH("Pendente",D798)))</formula>
    </cfRule>
    <cfRule type="containsText" dxfId="10155" priority="13749" operator="containsText" text="Concluído">
      <formula>NOT(ISERROR(SEARCH("Concluído",D798)))</formula>
    </cfRule>
    <cfRule type="containsText" dxfId="10154" priority="13750" operator="containsText" text="Não">
      <formula>NOT(ISERROR(SEARCH("Não",D798)))</formula>
    </cfRule>
    <cfRule type="containsText" dxfId="10153" priority="13751" operator="containsText" text="Reprogramado">
      <formula>NOT(ISERROR(SEARCH("Reprogramado",D798)))</formula>
    </cfRule>
    <cfRule type="containsText" dxfId="10152" priority="13752" operator="containsText" text="Remanejado">
      <formula>NOT(ISERROR(SEARCH("Remanejado",D798)))</formula>
    </cfRule>
    <cfRule type="containsText" dxfId="10151" priority="13753" operator="containsText" text="Cancelado">
      <formula>NOT(ISERROR(SEARCH("Cancelado",D798)))</formula>
    </cfRule>
    <cfRule type="containsText" dxfId="10150" priority="13754" operator="containsText" text="Suspensa">
      <formula>NOT(ISERROR(SEARCH("Suspensa",D798)))</formula>
    </cfRule>
    <cfRule type="containsText" dxfId="10149" priority="13755" operator="containsText" text="Pendente">
      <formula>NOT(ISERROR(SEARCH("Pendente",D798)))</formula>
    </cfRule>
    <cfRule type="containsText" dxfId="10148" priority="13756" operator="containsText" text="Concluído">
      <formula>NOT(ISERROR(SEARCH("Concluído",D798)))</formula>
    </cfRule>
    <cfRule type="containsText" dxfId="10147" priority="13757" operator="containsText" text="Reprogramado">
      <formula>NOT(ISERROR(SEARCH("Reprogramado",D798)))</formula>
    </cfRule>
    <cfRule type="containsText" dxfId="10146" priority="13758" operator="containsText" text="Remanejado">
      <formula>NOT(ISERROR(SEARCH("Remanejado",D798)))</formula>
    </cfRule>
    <cfRule type="containsText" dxfId="10145" priority="13759" operator="containsText" text="Cancelado">
      <formula>NOT(ISERROR(SEARCH("Cancelado",D798)))</formula>
    </cfRule>
    <cfRule type="containsText" dxfId="10144" priority="13760" operator="containsText" text="Suspensa">
      <formula>NOT(ISERROR(SEARCH("Suspensa",D798)))</formula>
    </cfRule>
    <cfRule type="containsText" dxfId="10143" priority="13761" operator="containsText" text="Pendente">
      <formula>NOT(ISERROR(SEARCH("Pendente",D798)))</formula>
    </cfRule>
    <cfRule type="containsText" dxfId="10142" priority="13762" operator="containsText" text="Concluído">
      <formula>NOT(ISERROR(SEARCH("Concluído",D798)))</formula>
    </cfRule>
    <cfRule type="containsText" dxfId="10141" priority="13763" operator="containsText" text="Não">
      <formula>NOT(ISERROR(SEARCH("Não",D798)))</formula>
    </cfRule>
    <cfRule type="containsText" dxfId="10140" priority="13764" operator="containsText" text="Reprogramado">
      <formula>NOT(ISERROR(SEARCH("Reprogramado",D798)))</formula>
    </cfRule>
    <cfRule type="containsText" dxfId="10139" priority="13765" operator="containsText" text="Remanejado">
      <formula>NOT(ISERROR(SEARCH("Remanejado",D798)))</formula>
    </cfRule>
    <cfRule type="containsText" dxfId="10138" priority="13766" operator="containsText" text="Cancelado">
      <formula>NOT(ISERROR(SEARCH("Cancelado",D798)))</formula>
    </cfRule>
    <cfRule type="containsText" dxfId="10137" priority="13767" operator="containsText" text="Suspensa">
      <formula>NOT(ISERROR(SEARCH("Suspensa",D798)))</formula>
    </cfRule>
    <cfRule type="containsText" dxfId="10136" priority="13768" operator="containsText" text="Pendente">
      <formula>NOT(ISERROR(SEARCH("Pendente",D798)))</formula>
    </cfRule>
    <cfRule type="containsText" dxfId="10135" priority="13769" operator="containsText" text="Concluído">
      <formula>NOT(ISERROR(SEARCH("Concluído",D798)))</formula>
    </cfRule>
    <cfRule type="containsText" dxfId="10134" priority="13770" operator="containsText" text="Reprogramado">
      <formula>NOT(ISERROR(SEARCH("Reprogramado",D798)))</formula>
    </cfRule>
    <cfRule type="containsText" dxfId="10133" priority="13771" operator="containsText" text="Remanejado">
      <formula>NOT(ISERROR(SEARCH("Remanejado",D798)))</formula>
    </cfRule>
    <cfRule type="containsText" dxfId="10132" priority="13772" operator="containsText" text="Cancelado">
      <formula>NOT(ISERROR(SEARCH("Cancelado",D798)))</formula>
    </cfRule>
    <cfRule type="containsText" dxfId="10131" priority="13773" operator="containsText" text="Suspensa">
      <formula>NOT(ISERROR(SEARCH("Suspensa",D798)))</formula>
    </cfRule>
    <cfRule type="containsText" dxfId="10130" priority="13774" operator="containsText" text="Pendente">
      <formula>NOT(ISERROR(SEARCH("Pendente",D798)))</formula>
    </cfRule>
    <cfRule type="containsText" dxfId="10129" priority="13775" operator="containsText" text="Concluído">
      <formula>NOT(ISERROR(SEARCH("Concluído",D798)))</formula>
    </cfRule>
    <cfRule type="containsText" dxfId="10128" priority="13776" operator="containsText" text="Reprogramado">
      <formula>NOT(ISERROR(SEARCH("Reprogramado",D798)))</formula>
    </cfRule>
    <cfRule type="containsText" dxfId="10127" priority="13777" operator="containsText" text="Remanejado">
      <formula>NOT(ISERROR(SEARCH("Remanejado",D798)))</formula>
    </cfRule>
    <cfRule type="containsText" dxfId="10126" priority="13778" operator="containsText" text="Cancelado">
      <formula>NOT(ISERROR(SEARCH("Cancelado",D798)))</formula>
    </cfRule>
    <cfRule type="containsText" dxfId="10125" priority="13779" operator="containsText" text="Suspensa">
      <formula>NOT(ISERROR(SEARCH("Suspensa",D798)))</formula>
    </cfRule>
    <cfRule type="containsText" dxfId="10124" priority="13780" operator="containsText" text="Pendente">
      <formula>NOT(ISERROR(SEARCH("Pendente",D798)))</formula>
    </cfRule>
    <cfRule type="containsText" dxfId="10123" priority="13781" operator="containsText" text="Concluído">
      <formula>NOT(ISERROR(SEARCH("Concluído",D798)))</formula>
    </cfRule>
    <cfRule type="containsText" dxfId="10122" priority="13782" operator="containsText" text="Reprogramado">
      <formula>NOT(ISERROR(SEARCH("Reprogramado",D798)))</formula>
    </cfRule>
    <cfRule type="containsText" dxfId="10121" priority="13783" operator="containsText" text="Remanejado">
      <formula>NOT(ISERROR(SEARCH("Remanejado",D798)))</formula>
    </cfRule>
    <cfRule type="containsText" dxfId="10120" priority="13784" operator="containsText" text="Cancelado">
      <formula>NOT(ISERROR(SEARCH("Cancelado",D798)))</formula>
    </cfRule>
    <cfRule type="containsText" dxfId="10119" priority="13785" operator="containsText" text="Suspensa">
      <formula>NOT(ISERROR(SEARCH("Suspensa",D798)))</formula>
    </cfRule>
    <cfRule type="containsText" dxfId="10118" priority="13786" operator="containsText" text="Pendente">
      <formula>NOT(ISERROR(SEARCH("Pendente",D798)))</formula>
    </cfRule>
    <cfRule type="containsText" dxfId="10117" priority="13787" operator="containsText" text="Concluído">
      <formula>NOT(ISERROR(SEARCH("Concluído",D798)))</formula>
    </cfRule>
    <cfRule type="containsText" dxfId="10116" priority="13788" operator="containsText" text="Não">
      <formula>NOT(ISERROR(SEARCH("Não",D798)))</formula>
    </cfRule>
    <cfRule type="containsText" dxfId="10115" priority="13790" operator="containsText" text="Reprogramado">
      <formula>NOT(ISERROR(SEARCH("Reprogramado",D798)))</formula>
    </cfRule>
    <cfRule type="containsText" dxfId="10114" priority="13791" operator="containsText" text="Remanejado">
      <formula>NOT(ISERROR(SEARCH("Remanejado",D798)))</formula>
    </cfRule>
    <cfRule type="containsText" dxfId="10113" priority="13792" operator="containsText" text="Cancelado">
      <formula>NOT(ISERROR(SEARCH("Cancelado",D798)))</formula>
    </cfRule>
    <cfRule type="containsText" dxfId="10112" priority="13793" operator="containsText" text="Suspensa">
      <formula>NOT(ISERROR(SEARCH("Suspensa",D798)))</formula>
    </cfRule>
    <cfRule type="containsText" dxfId="10111" priority="13794" operator="containsText" text="Pendente">
      <formula>NOT(ISERROR(SEARCH("Pendente",D798)))</formula>
    </cfRule>
    <cfRule type="containsText" dxfId="10110" priority="13795" operator="containsText" text="Concluído">
      <formula>NOT(ISERROR(SEARCH("Concluído",D798)))</formula>
    </cfRule>
    <cfRule type="containsText" dxfId="10109" priority="13796" operator="containsText" text="Reprogramado">
      <formula>NOT(ISERROR(SEARCH("Reprogramado",D798)))</formula>
    </cfRule>
    <cfRule type="containsText" dxfId="10108" priority="13797" operator="containsText" text="Remanejado">
      <formula>NOT(ISERROR(SEARCH("Remanejado",D798)))</formula>
    </cfRule>
    <cfRule type="containsText" dxfId="10107" priority="13798" operator="containsText" text="Cancelado">
      <formula>NOT(ISERROR(SEARCH("Cancelado",D798)))</formula>
    </cfRule>
    <cfRule type="containsText" dxfId="10106" priority="13799" operator="containsText" text="Suspensa">
      <formula>NOT(ISERROR(SEARCH("Suspensa",D798)))</formula>
    </cfRule>
    <cfRule type="containsText" dxfId="10105" priority="13800" operator="containsText" text="Pendente">
      <formula>NOT(ISERROR(SEARCH("Pendente",D798)))</formula>
    </cfRule>
    <cfRule type="containsText" dxfId="10104" priority="13801" operator="containsText" text="Concluído">
      <formula>NOT(ISERROR(SEARCH("Concluído",D798)))</formula>
    </cfRule>
    <cfRule type="containsText" dxfId="10103" priority="13802" operator="containsText" text="Reprogramado">
      <formula>NOT(ISERROR(SEARCH("Reprogramado",D798)))</formula>
    </cfRule>
    <cfRule type="containsText" dxfId="10102" priority="13803" operator="containsText" text="Remanejado">
      <formula>NOT(ISERROR(SEARCH("Remanejado",D798)))</formula>
    </cfRule>
    <cfRule type="containsText" dxfId="10101" priority="13804" operator="containsText" text="Cancelado">
      <formula>NOT(ISERROR(SEARCH("Cancelado",D798)))</formula>
    </cfRule>
    <cfRule type="containsText" dxfId="10100" priority="13805" operator="containsText" text="Suspensa">
      <formula>NOT(ISERROR(SEARCH("Suspensa",D798)))</formula>
    </cfRule>
    <cfRule type="containsText" dxfId="10099" priority="13806" operator="containsText" text="Pendente">
      <formula>NOT(ISERROR(SEARCH("Pendente",D798)))</formula>
    </cfRule>
    <cfRule type="containsText" dxfId="10098" priority="13807" operator="containsText" text="Concluído">
      <formula>NOT(ISERROR(SEARCH("Concluído",D798)))</formula>
    </cfRule>
    <cfRule type="containsText" dxfId="10097" priority="13808" operator="containsText" text="Reprogramado">
      <formula>NOT(ISERROR(SEARCH("Reprogramado",D798)))</formula>
    </cfRule>
    <cfRule type="containsText" dxfId="10096" priority="13809" operator="containsText" text="Remanejado">
      <formula>NOT(ISERROR(SEARCH("Remanejado",D798)))</formula>
    </cfRule>
    <cfRule type="containsText" dxfId="10095" priority="13810" operator="containsText" text="Cancelado">
      <formula>NOT(ISERROR(SEARCH("Cancelado",D798)))</formula>
    </cfRule>
    <cfRule type="containsText" dxfId="10094" priority="13811" operator="containsText" text="Suspensa">
      <formula>NOT(ISERROR(SEARCH("Suspensa",D798)))</formula>
    </cfRule>
    <cfRule type="containsText" dxfId="10093" priority="13812" operator="containsText" text="Pendente">
      <formula>NOT(ISERROR(SEARCH("Pendente",D798)))</formula>
    </cfRule>
    <cfRule type="containsText" dxfId="10092" priority="13813" operator="containsText" text="Concluído">
      <formula>NOT(ISERROR(SEARCH("Concluído",D798)))</formula>
    </cfRule>
    <cfRule type="containsText" dxfId="10091" priority="13814" operator="containsText" text="Reprogramado">
      <formula>NOT(ISERROR(SEARCH("Reprogramado",D798)))</formula>
    </cfRule>
    <cfRule type="containsText" dxfId="10090" priority="13815" operator="containsText" text="Remanejado">
      <formula>NOT(ISERROR(SEARCH("Remanejado",D798)))</formula>
    </cfRule>
    <cfRule type="containsText" dxfId="10089" priority="13816" operator="containsText" text="Cancelado">
      <formula>NOT(ISERROR(SEARCH("Cancelado",D798)))</formula>
    </cfRule>
    <cfRule type="containsText" dxfId="10088" priority="13817" operator="containsText" text="Suspensa">
      <formula>NOT(ISERROR(SEARCH("Suspensa",D798)))</formula>
    </cfRule>
    <cfRule type="containsText" dxfId="10087" priority="13818" operator="containsText" text="Pendente">
      <formula>NOT(ISERROR(SEARCH("Pendente",D798)))</formula>
    </cfRule>
    <cfRule type="containsText" dxfId="10086" priority="13819" operator="containsText" text="Concluído">
      <formula>NOT(ISERROR(SEARCH("Concluído",D798)))</formula>
    </cfRule>
    <cfRule type="containsText" dxfId="10085" priority="13820" operator="containsText" text="Não">
      <formula>NOT(ISERROR(SEARCH("Não",D798)))</formula>
    </cfRule>
    <cfRule type="containsText" dxfId="10084" priority="13822" operator="containsText" text="Reprogramado">
      <formula>NOT(ISERROR(SEARCH("Reprogramado",D798)))</formula>
    </cfRule>
    <cfRule type="containsText" dxfId="10083" priority="13823" operator="containsText" text="Remanejado">
      <formula>NOT(ISERROR(SEARCH("Remanejado",D798)))</formula>
    </cfRule>
    <cfRule type="containsText" dxfId="10082" priority="13824" operator="containsText" text="Cancelado">
      <formula>NOT(ISERROR(SEARCH("Cancelado",D798)))</formula>
    </cfRule>
    <cfRule type="containsText" dxfId="10081" priority="13825" operator="containsText" text="Suspensa">
      <formula>NOT(ISERROR(SEARCH("Suspensa",D798)))</formula>
    </cfRule>
    <cfRule type="containsText" dxfId="10080" priority="13826" operator="containsText" text="Pendente">
      <formula>NOT(ISERROR(SEARCH("Pendente",D798)))</formula>
    </cfRule>
    <cfRule type="containsText" dxfId="10079" priority="13827" operator="containsText" text="Concluído">
      <formula>NOT(ISERROR(SEARCH("Concluído",D798)))</formula>
    </cfRule>
    <cfRule type="containsText" dxfId="10078" priority="13828" operator="containsText" text="Reprogramado">
      <formula>NOT(ISERROR(SEARCH("Reprogramado",D798)))</formula>
    </cfRule>
    <cfRule type="containsText" dxfId="10077" priority="13829" operator="containsText" text="Remanejado">
      <formula>NOT(ISERROR(SEARCH("Remanejado",D798)))</formula>
    </cfRule>
    <cfRule type="containsText" dxfId="10076" priority="13830" operator="containsText" text="Cancelado">
      <formula>NOT(ISERROR(SEARCH("Cancelado",D798)))</formula>
    </cfRule>
    <cfRule type="containsText" dxfId="10075" priority="13831" operator="containsText" text="Suspensa">
      <formula>NOT(ISERROR(SEARCH("Suspensa",D798)))</formula>
    </cfRule>
    <cfRule type="containsText" dxfId="10074" priority="13832" operator="containsText" text="Pendente">
      <formula>NOT(ISERROR(SEARCH("Pendente",D798)))</formula>
    </cfRule>
    <cfRule type="containsText" dxfId="10073" priority="13833" operator="containsText" text="Concluído">
      <formula>NOT(ISERROR(SEARCH("Concluído",D798)))</formula>
    </cfRule>
    <cfRule type="containsText" dxfId="10072" priority="13834" operator="containsText" text="Não">
      <formula>NOT(ISERROR(SEARCH("Não",D798)))</formula>
    </cfRule>
    <cfRule type="containsText" dxfId="10071" priority="13835" operator="containsText" text="Reprogramado">
      <formula>NOT(ISERROR(SEARCH("Reprogramado",D798)))</formula>
    </cfRule>
    <cfRule type="containsText" dxfId="10070" priority="13836" operator="containsText" text="Remanejado">
      <formula>NOT(ISERROR(SEARCH("Remanejado",D798)))</formula>
    </cfRule>
    <cfRule type="containsText" dxfId="10069" priority="13837" operator="containsText" text="Cancelado">
      <formula>NOT(ISERROR(SEARCH("Cancelado",D798)))</formula>
    </cfRule>
    <cfRule type="containsText" dxfId="10068" priority="13838" operator="containsText" text="Suspensa">
      <formula>NOT(ISERROR(SEARCH("Suspensa",D798)))</formula>
    </cfRule>
    <cfRule type="containsText" dxfId="10067" priority="13839" operator="containsText" text="Pendente">
      <formula>NOT(ISERROR(SEARCH("Pendente",D798)))</formula>
    </cfRule>
    <cfRule type="containsText" dxfId="10066" priority="13840" operator="containsText" text="Concluído">
      <formula>NOT(ISERROR(SEARCH("Concluído",D798)))</formula>
    </cfRule>
    <cfRule type="containsText" dxfId="10065" priority="13841" operator="containsText" text="Reprogramado">
      <formula>NOT(ISERROR(SEARCH("Reprogramado",D798)))</formula>
    </cfRule>
    <cfRule type="containsText" dxfId="10064" priority="13842" operator="containsText" text="Remanejado">
      <formula>NOT(ISERROR(SEARCH("Remanejado",D798)))</formula>
    </cfRule>
    <cfRule type="containsText" dxfId="10063" priority="13843" operator="containsText" text="Cancelado">
      <formula>NOT(ISERROR(SEARCH("Cancelado",D798)))</formula>
    </cfRule>
    <cfRule type="containsText" dxfId="10062" priority="13844" operator="containsText" text="Suspensa">
      <formula>NOT(ISERROR(SEARCH("Suspensa",D798)))</formula>
    </cfRule>
    <cfRule type="containsText" dxfId="10061" priority="13845" operator="containsText" text="Pendente">
      <formula>NOT(ISERROR(SEARCH("Pendente",D798)))</formula>
    </cfRule>
    <cfRule type="containsText" dxfId="10060" priority="13846" operator="containsText" text="Concluído">
      <formula>NOT(ISERROR(SEARCH("Concluído",D798)))</formula>
    </cfRule>
    <cfRule type="containsText" dxfId="10059" priority="13847" operator="containsText" text="Não">
      <formula>NOT(ISERROR(SEARCH("Não",D798)))</formula>
    </cfRule>
    <cfRule type="containsText" dxfId="10058" priority="13848" operator="containsText" text="Reprogramado">
      <formula>NOT(ISERROR(SEARCH("Reprogramado",D798)))</formula>
    </cfRule>
    <cfRule type="containsText" dxfId="10057" priority="13849" operator="containsText" text="Remanejado">
      <formula>NOT(ISERROR(SEARCH("Remanejado",D798)))</formula>
    </cfRule>
    <cfRule type="containsText" dxfId="10056" priority="13850" operator="containsText" text="Cancelado">
      <formula>NOT(ISERROR(SEARCH("Cancelado",D798)))</formula>
    </cfRule>
    <cfRule type="containsText" dxfId="10055" priority="13851" operator="containsText" text="Suspensa">
      <formula>NOT(ISERROR(SEARCH("Suspensa",D798)))</formula>
    </cfRule>
    <cfRule type="containsText" dxfId="10054" priority="13852" operator="containsText" text="Pendente">
      <formula>NOT(ISERROR(SEARCH("Pendente",D798)))</formula>
    </cfRule>
    <cfRule type="containsText" dxfId="10053" priority="13853" operator="containsText" text="Concluído">
      <formula>NOT(ISERROR(SEARCH("Concluído",D798)))</formula>
    </cfRule>
    <cfRule type="containsText" dxfId="10052" priority="13854" operator="containsText" text="Reprogramado">
      <formula>NOT(ISERROR(SEARCH("Reprogramado",D798)))</formula>
    </cfRule>
    <cfRule type="containsText" dxfId="10051" priority="13855" operator="containsText" text="Remanejado">
      <formula>NOT(ISERROR(SEARCH("Remanejado",D798)))</formula>
    </cfRule>
    <cfRule type="containsText" dxfId="10050" priority="13856" operator="containsText" text="Cancelado">
      <formula>NOT(ISERROR(SEARCH("Cancelado",D798)))</formula>
    </cfRule>
    <cfRule type="containsText" dxfId="10049" priority="13857" operator="containsText" text="Suspensa">
      <formula>NOT(ISERROR(SEARCH("Suspensa",D798)))</formula>
    </cfRule>
    <cfRule type="containsText" dxfId="10048" priority="13858" operator="containsText" text="Pendente">
      <formula>NOT(ISERROR(SEARCH("Pendente",D798)))</formula>
    </cfRule>
    <cfRule type="containsText" dxfId="10047" priority="13859" operator="containsText" text="Concluído">
      <formula>NOT(ISERROR(SEARCH("Concluído",D798)))</formula>
    </cfRule>
    <cfRule type="containsText" dxfId="10046" priority="13860" operator="containsText" text="Reprogramado">
      <formula>NOT(ISERROR(SEARCH("Reprogramado",D798)))</formula>
    </cfRule>
    <cfRule type="containsText" dxfId="10045" priority="13861" operator="containsText" text="Remanejado">
      <formula>NOT(ISERROR(SEARCH("Remanejado",D798)))</formula>
    </cfRule>
    <cfRule type="containsText" dxfId="10044" priority="13862" operator="containsText" text="Cancelado">
      <formula>NOT(ISERROR(SEARCH("Cancelado",D798)))</formula>
    </cfRule>
    <cfRule type="containsText" dxfId="10043" priority="13863" operator="containsText" text="Suspensa">
      <formula>NOT(ISERROR(SEARCH("Suspensa",D798)))</formula>
    </cfRule>
    <cfRule type="containsText" dxfId="10042" priority="13864" operator="containsText" text="Pendente">
      <formula>NOT(ISERROR(SEARCH("Pendente",D798)))</formula>
    </cfRule>
    <cfRule type="containsText" dxfId="10041" priority="13865" operator="containsText" text="Concluído">
      <formula>NOT(ISERROR(SEARCH("Concluído",D798)))</formula>
    </cfRule>
    <cfRule type="containsText" dxfId="10040" priority="13866" operator="containsText" text="Reprogramado">
      <formula>NOT(ISERROR(SEARCH("Reprogramado",D798)))</formula>
    </cfRule>
    <cfRule type="containsText" dxfId="10039" priority="13867" operator="containsText" text="Remanejado">
      <formula>NOT(ISERROR(SEARCH("Remanejado",D798)))</formula>
    </cfRule>
    <cfRule type="containsText" dxfId="10038" priority="13868" operator="containsText" text="Cancelado">
      <formula>NOT(ISERROR(SEARCH("Cancelado",D798)))</formula>
    </cfRule>
    <cfRule type="containsText" dxfId="10037" priority="13869" operator="containsText" text="Suspensa">
      <formula>NOT(ISERROR(SEARCH("Suspensa",D798)))</formula>
    </cfRule>
    <cfRule type="containsText" dxfId="10036" priority="13870" operator="containsText" text="Pendente">
      <formula>NOT(ISERROR(SEARCH("Pendente",D798)))</formula>
    </cfRule>
    <cfRule type="containsText" dxfId="10035" priority="13871" operator="containsText" text="Concluído">
      <formula>NOT(ISERROR(SEARCH("Concluído",D798)))</formula>
    </cfRule>
    <cfRule type="containsText" dxfId="10034" priority="13872" operator="containsText" text="Não">
      <formula>NOT(ISERROR(SEARCH("Não",D798)))</formula>
    </cfRule>
    <cfRule type="containsText" dxfId="10033" priority="13874" operator="containsText" text="Reprogramado">
      <formula>NOT(ISERROR(SEARCH("Reprogramado",D798)))</formula>
    </cfRule>
    <cfRule type="containsText" dxfId="10032" priority="13875" operator="containsText" text="Remanejado">
      <formula>NOT(ISERROR(SEARCH("Remanejado",D798)))</formula>
    </cfRule>
    <cfRule type="containsText" dxfId="10031" priority="13876" operator="containsText" text="Cancelado">
      <formula>NOT(ISERROR(SEARCH("Cancelado",D798)))</formula>
    </cfRule>
    <cfRule type="containsText" dxfId="10030" priority="13877" operator="containsText" text="Suspensa">
      <formula>NOT(ISERROR(SEARCH("Suspensa",D798)))</formula>
    </cfRule>
    <cfRule type="containsText" dxfId="10029" priority="13878" operator="containsText" text="Pendente">
      <formula>NOT(ISERROR(SEARCH("Pendente",D798)))</formula>
    </cfRule>
    <cfRule type="containsText" dxfId="10028" priority="13879" operator="containsText" text="Concluído">
      <formula>NOT(ISERROR(SEARCH("Concluído",D798)))</formula>
    </cfRule>
    <cfRule type="containsText" dxfId="10027" priority="13880" operator="containsText" text="Reprogramado">
      <formula>NOT(ISERROR(SEARCH("Reprogramado",D798)))</formula>
    </cfRule>
    <cfRule type="containsText" dxfId="10026" priority="13881" operator="containsText" text="Remanejado">
      <formula>NOT(ISERROR(SEARCH("Remanejado",D798)))</formula>
    </cfRule>
    <cfRule type="containsText" dxfId="10025" priority="13882" operator="containsText" text="Cancelado">
      <formula>NOT(ISERROR(SEARCH("Cancelado",D798)))</formula>
    </cfRule>
    <cfRule type="containsText" dxfId="10024" priority="13883" operator="containsText" text="Suspensa">
      <formula>NOT(ISERROR(SEARCH("Suspensa",D798)))</formula>
    </cfRule>
    <cfRule type="containsText" dxfId="10023" priority="13884" operator="containsText" text="Pendente">
      <formula>NOT(ISERROR(SEARCH("Pendente",D798)))</formula>
    </cfRule>
    <cfRule type="containsText" dxfId="10022" priority="13885" operator="containsText" text="Concluído">
      <formula>NOT(ISERROR(SEARCH("Concluído",D798)))</formula>
    </cfRule>
    <cfRule type="containsText" dxfId="10021" priority="13886" operator="containsText" text="Não">
      <formula>NOT(ISERROR(SEARCH("Não",D798)))</formula>
    </cfRule>
    <cfRule type="containsText" dxfId="10020" priority="13887" operator="containsText" text="Reprogramado">
      <formula>NOT(ISERROR(SEARCH("Reprogramado",D798)))</formula>
    </cfRule>
    <cfRule type="containsText" dxfId="10019" priority="13888" operator="containsText" text="Remanejado">
      <formula>NOT(ISERROR(SEARCH("Remanejado",D798)))</formula>
    </cfRule>
    <cfRule type="containsText" dxfId="10018" priority="13889" operator="containsText" text="Cancelado">
      <formula>NOT(ISERROR(SEARCH("Cancelado",D798)))</formula>
    </cfRule>
    <cfRule type="containsText" dxfId="10017" priority="13890" operator="containsText" text="Suspensa">
      <formula>NOT(ISERROR(SEARCH("Suspensa",D798)))</formula>
    </cfRule>
    <cfRule type="containsText" dxfId="10016" priority="13891" operator="containsText" text="Pendente">
      <formula>NOT(ISERROR(SEARCH("Pendente",D798)))</formula>
    </cfRule>
    <cfRule type="containsText" dxfId="10015" priority="13892" operator="containsText" text="Concluído">
      <formula>NOT(ISERROR(SEARCH("Concluído",D798)))</formula>
    </cfRule>
    <cfRule type="containsText" dxfId="10014" priority="13893" operator="containsText" text="Reprogramado">
      <formula>NOT(ISERROR(SEARCH("Reprogramado",D798)))</formula>
    </cfRule>
    <cfRule type="containsText" dxfId="10013" priority="13894" operator="containsText" text="Remanejado">
      <formula>NOT(ISERROR(SEARCH("Remanejado",D798)))</formula>
    </cfRule>
    <cfRule type="containsText" dxfId="10012" priority="13895" operator="containsText" text="Cancelado">
      <formula>NOT(ISERROR(SEARCH("Cancelado",D798)))</formula>
    </cfRule>
    <cfRule type="containsText" dxfId="10011" priority="13896" operator="containsText" text="Suspensa">
      <formula>NOT(ISERROR(SEARCH("Suspensa",D798)))</formula>
    </cfRule>
    <cfRule type="containsText" dxfId="10010" priority="13897" operator="containsText" text="Pendente">
      <formula>NOT(ISERROR(SEARCH("Pendente",D798)))</formula>
    </cfRule>
    <cfRule type="containsText" dxfId="10009" priority="13898" operator="containsText" text="Concluído">
      <formula>NOT(ISERROR(SEARCH("Concluído",D798)))</formula>
    </cfRule>
    <cfRule type="containsText" dxfId="10008" priority="13899" operator="containsText" text="Não">
      <formula>NOT(ISERROR(SEARCH("Não",D798)))</formula>
    </cfRule>
    <cfRule type="containsText" dxfId="10007" priority="13900" operator="containsText" text="Reprogramado">
      <formula>NOT(ISERROR(SEARCH("Reprogramado",D798)))</formula>
    </cfRule>
    <cfRule type="containsText" dxfId="10006" priority="13901" operator="containsText" text="Remanejado">
      <formula>NOT(ISERROR(SEARCH("Remanejado",D798)))</formula>
    </cfRule>
    <cfRule type="containsText" dxfId="10005" priority="13902" operator="containsText" text="Cancelado">
      <formula>NOT(ISERROR(SEARCH("Cancelado",D798)))</formula>
    </cfRule>
    <cfRule type="containsText" dxfId="10004" priority="13903" operator="containsText" text="Suspensa">
      <formula>NOT(ISERROR(SEARCH("Suspensa",D798)))</formula>
    </cfRule>
    <cfRule type="containsText" dxfId="10003" priority="13904" operator="containsText" text="Pendente">
      <formula>NOT(ISERROR(SEARCH("Pendente",D798)))</formula>
    </cfRule>
    <cfRule type="containsText" dxfId="10002" priority="13905" operator="containsText" text="Concluído">
      <formula>NOT(ISERROR(SEARCH("Concluído",D798)))</formula>
    </cfRule>
    <cfRule type="containsText" dxfId="10001" priority="13906" operator="containsText" text="Reprogramado">
      <formula>NOT(ISERROR(SEARCH("Reprogramado",D798)))</formula>
    </cfRule>
    <cfRule type="containsText" dxfId="10000" priority="13907" operator="containsText" text="Remanejado">
      <formula>NOT(ISERROR(SEARCH("Remanejado",D798)))</formula>
    </cfRule>
    <cfRule type="containsText" dxfId="9999" priority="13908" operator="containsText" text="Cancelado">
      <formula>NOT(ISERROR(SEARCH("Cancelado",D798)))</formula>
    </cfRule>
    <cfRule type="containsText" dxfId="9998" priority="13909" operator="containsText" text="Suspensa">
      <formula>NOT(ISERROR(SEARCH("Suspensa",D798)))</formula>
    </cfRule>
    <cfRule type="containsText" dxfId="9997" priority="13910" operator="containsText" text="Pendente">
      <formula>NOT(ISERROR(SEARCH("Pendente",D798)))</formula>
    </cfRule>
    <cfRule type="containsText" dxfId="9996" priority="13911" operator="containsText" text="Concluído">
      <formula>NOT(ISERROR(SEARCH("Concluído",D798)))</formula>
    </cfRule>
    <cfRule type="containsText" dxfId="9995" priority="13912" operator="containsText" text="Reprogramado">
      <formula>NOT(ISERROR(SEARCH("Reprogramado",D798)))</formula>
    </cfRule>
    <cfRule type="containsText" dxfId="9994" priority="13913" operator="containsText" text="Remanejado">
      <formula>NOT(ISERROR(SEARCH("Remanejado",D798)))</formula>
    </cfRule>
    <cfRule type="containsText" dxfId="9993" priority="13914" operator="containsText" text="Cancelado">
      <formula>NOT(ISERROR(SEARCH("Cancelado",D798)))</formula>
    </cfRule>
    <cfRule type="containsText" dxfId="9992" priority="13915" operator="containsText" text="Suspensa">
      <formula>NOT(ISERROR(SEARCH("Suspensa",D798)))</formula>
    </cfRule>
    <cfRule type="containsText" dxfId="9991" priority="13916" operator="containsText" text="Pendente">
      <formula>NOT(ISERROR(SEARCH("Pendente",D798)))</formula>
    </cfRule>
    <cfRule type="containsText" dxfId="9990" priority="13917" operator="containsText" text="Concluído">
      <formula>NOT(ISERROR(SEARCH("Concluído",D798)))</formula>
    </cfRule>
    <cfRule type="containsText" dxfId="9989" priority="13918" operator="containsText" text="Reprogramado">
      <formula>NOT(ISERROR(SEARCH("Reprogramado",D798)))</formula>
    </cfRule>
    <cfRule type="containsText" dxfId="9988" priority="13919" operator="containsText" text="Remanejado">
      <formula>NOT(ISERROR(SEARCH("Remanejado",D798)))</formula>
    </cfRule>
    <cfRule type="containsText" dxfId="9987" priority="13920" operator="containsText" text="Cancelado">
      <formula>NOT(ISERROR(SEARCH("Cancelado",D798)))</formula>
    </cfRule>
    <cfRule type="containsText" dxfId="9986" priority="13921" operator="containsText" text="Suspensa">
      <formula>NOT(ISERROR(SEARCH("Suspensa",D798)))</formula>
    </cfRule>
    <cfRule type="containsText" dxfId="9985" priority="13922" operator="containsText" text="Pendente">
      <formula>NOT(ISERROR(SEARCH("Pendente",D798)))</formula>
    </cfRule>
    <cfRule type="containsText" dxfId="9984" priority="13923" operator="containsText" text="Concluído">
      <formula>NOT(ISERROR(SEARCH("Concluído",D798)))</formula>
    </cfRule>
    <cfRule type="containsText" dxfId="9983" priority="13924" operator="containsText" text="Não">
      <formula>NOT(ISERROR(SEARCH("Não",D798)))</formula>
    </cfRule>
    <cfRule type="containsText" dxfId="9982" priority="13926" operator="containsText" text="Reprogramado">
      <formula>NOT(ISERROR(SEARCH("Reprogramado",D798)))</formula>
    </cfRule>
    <cfRule type="containsText" dxfId="9981" priority="13927" operator="containsText" text="Remanejado">
      <formula>NOT(ISERROR(SEARCH("Remanejado",D798)))</formula>
    </cfRule>
    <cfRule type="containsText" dxfId="9980" priority="13928" operator="containsText" text="Cancelado">
      <formula>NOT(ISERROR(SEARCH("Cancelado",D798)))</formula>
    </cfRule>
    <cfRule type="containsText" dxfId="9979" priority="13929" operator="containsText" text="Suspensa">
      <formula>NOT(ISERROR(SEARCH("Suspensa",D798)))</formula>
    </cfRule>
    <cfRule type="containsText" dxfId="9978" priority="13930" operator="containsText" text="Pendente">
      <formula>NOT(ISERROR(SEARCH("Pendente",D798)))</formula>
    </cfRule>
    <cfRule type="containsText" dxfId="9977" priority="13931" operator="containsText" text="Concluído">
      <formula>NOT(ISERROR(SEARCH("Concluído",D798)))</formula>
    </cfRule>
    <cfRule type="containsText" dxfId="9976" priority="13932" operator="containsText" text="Reprogramado">
      <formula>NOT(ISERROR(SEARCH("Reprogramado",D798)))</formula>
    </cfRule>
    <cfRule type="containsText" dxfId="9975" priority="13933" operator="containsText" text="Remanejado">
      <formula>NOT(ISERROR(SEARCH("Remanejado",D798)))</formula>
    </cfRule>
    <cfRule type="containsText" dxfId="9974" priority="13934" operator="containsText" text="Cancelado">
      <formula>NOT(ISERROR(SEARCH("Cancelado",D798)))</formula>
    </cfRule>
    <cfRule type="containsText" dxfId="9973" priority="13935" operator="containsText" text="Suspensa">
      <formula>NOT(ISERROR(SEARCH("Suspensa",D798)))</formula>
    </cfRule>
    <cfRule type="containsText" dxfId="9972" priority="13936" operator="containsText" text="Pendente">
      <formula>NOT(ISERROR(SEARCH("Pendente",D798)))</formula>
    </cfRule>
    <cfRule type="containsText" dxfId="9971" priority="13937" operator="containsText" text="Concluído">
      <formula>NOT(ISERROR(SEARCH("Concluído",D798)))</formula>
    </cfRule>
    <cfRule type="containsText" dxfId="9970" priority="13938" operator="containsText" text="Reprogramado">
      <formula>NOT(ISERROR(SEARCH("Reprogramado",D798)))</formula>
    </cfRule>
    <cfRule type="containsText" dxfId="9969" priority="13939" operator="containsText" text="Remanejado">
      <formula>NOT(ISERROR(SEARCH("Remanejado",D798)))</formula>
    </cfRule>
    <cfRule type="containsText" dxfId="9968" priority="13940" operator="containsText" text="Cancelado">
      <formula>NOT(ISERROR(SEARCH("Cancelado",D798)))</formula>
    </cfRule>
    <cfRule type="containsText" dxfId="9967" priority="13941" operator="containsText" text="Suspensa">
      <formula>NOT(ISERROR(SEARCH("Suspensa",D798)))</formula>
    </cfRule>
    <cfRule type="containsText" dxfId="9966" priority="13942" operator="containsText" text="Pendente">
      <formula>NOT(ISERROR(SEARCH("Pendente",D798)))</formula>
    </cfRule>
    <cfRule type="containsText" dxfId="9965" priority="13943" operator="containsText" text="Concluído">
      <formula>NOT(ISERROR(SEARCH("Concluído",D798)))</formula>
    </cfRule>
    <cfRule type="containsText" dxfId="9964" priority="13944" operator="containsText" text="Reprogramado">
      <formula>NOT(ISERROR(SEARCH("Reprogramado",D798)))</formula>
    </cfRule>
    <cfRule type="containsText" dxfId="9963" priority="13945" operator="containsText" text="Remanejado">
      <formula>NOT(ISERROR(SEARCH("Remanejado",D798)))</formula>
    </cfRule>
    <cfRule type="containsText" dxfId="9962" priority="13946" operator="containsText" text="Cancelado">
      <formula>NOT(ISERROR(SEARCH("Cancelado",D798)))</formula>
    </cfRule>
    <cfRule type="containsText" dxfId="9961" priority="13947" operator="containsText" text="Suspensa">
      <formula>NOT(ISERROR(SEARCH("Suspensa",D798)))</formula>
    </cfRule>
    <cfRule type="containsText" dxfId="9960" priority="13948" operator="containsText" text="Pendente">
      <formula>NOT(ISERROR(SEARCH("Pendente",D798)))</formula>
    </cfRule>
    <cfRule type="containsText" dxfId="9959" priority="13949" operator="containsText" text="Concluído">
      <formula>NOT(ISERROR(SEARCH("Concluído",D798)))</formula>
    </cfRule>
    <cfRule type="containsText" dxfId="9958" priority="13950" operator="containsText" text="Reprogramado">
      <formula>NOT(ISERROR(SEARCH("Reprogramado",D798)))</formula>
    </cfRule>
    <cfRule type="containsText" dxfId="9957" priority="13951" operator="containsText" text="Remanejado">
      <formula>NOT(ISERROR(SEARCH("Remanejado",D798)))</formula>
    </cfRule>
    <cfRule type="containsText" dxfId="9956" priority="13952" operator="containsText" text="Cancelado">
      <formula>NOT(ISERROR(SEARCH("Cancelado",D798)))</formula>
    </cfRule>
    <cfRule type="containsText" dxfId="9955" priority="13953" operator="containsText" text="Suspensa">
      <formula>NOT(ISERROR(SEARCH("Suspensa",D798)))</formula>
    </cfRule>
    <cfRule type="containsText" dxfId="9954" priority="13954" operator="containsText" text="Pendente">
      <formula>NOT(ISERROR(SEARCH("Pendente",D798)))</formula>
    </cfRule>
    <cfRule type="containsText" dxfId="9953" priority="13955" operator="containsText" text="Concluído">
      <formula>NOT(ISERROR(SEARCH("Concluído",D798)))</formula>
    </cfRule>
    <cfRule type="containsText" dxfId="9952" priority="13956" operator="containsText" text="Não">
      <formula>NOT(ISERROR(SEARCH("Não",D798)))</formula>
    </cfRule>
    <cfRule type="containsText" dxfId="9951" priority="13958" operator="containsText" text="Reprogramado">
      <formula>NOT(ISERROR(SEARCH("Reprogramado",D798)))</formula>
    </cfRule>
    <cfRule type="containsText" dxfId="9950" priority="13959" operator="containsText" text="Remanejado">
      <formula>NOT(ISERROR(SEARCH("Remanejado",D798)))</formula>
    </cfRule>
    <cfRule type="containsText" dxfId="9949" priority="13960" operator="containsText" text="Cancelado">
      <formula>NOT(ISERROR(SEARCH("Cancelado",D798)))</formula>
    </cfRule>
    <cfRule type="containsText" dxfId="9948" priority="13961" operator="containsText" text="Suspensa">
      <formula>NOT(ISERROR(SEARCH("Suspensa",D798)))</formula>
    </cfRule>
    <cfRule type="containsText" dxfId="9947" priority="13962" operator="containsText" text="Pendente">
      <formula>NOT(ISERROR(SEARCH("Pendente",D798)))</formula>
    </cfRule>
    <cfRule type="containsText" dxfId="9946" priority="13963" operator="containsText" text="Concluído">
      <formula>NOT(ISERROR(SEARCH("Concluído",D798)))</formula>
    </cfRule>
    <cfRule type="containsText" dxfId="9945" priority="13964" operator="containsText" text="Reprogramado">
      <formula>NOT(ISERROR(SEARCH("Reprogramado",D798)))</formula>
    </cfRule>
    <cfRule type="containsText" dxfId="9944" priority="13965" operator="containsText" text="Remanejado">
      <formula>NOT(ISERROR(SEARCH("Remanejado",D798)))</formula>
    </cfRule>
    <cfRule type="containsText" dxfId="9943" priority="13966" operator="containsText" text="Cancelado">
      <formula>NOT(ISERROR(SEARCH("Cancelado",D798)))</formula>
    </cfRule>
    <cfRule type="containsText" dxfId="9942" priority="13967" operator="containsText" text="Suspensa">
      <formula>NOT(ISERROR(SEARCH("Suspensa",D798)))</formula>
    </cfRule>
    <cfRule type="containsText" dxfId="9941" priority="13968" operator="containsText" text="Pendente">
      <formula>NOT(ISERROR(SEARCH("Pendente",D798)))</formula>
    </cfRule>
    <cfRule type="containsText" dxfId="9940" priority="13969" operator="containsText" text="Concluído">
      <formula>NOT(ISERROR(SEARCH("Concluído",D798)))</formula>
    </cfRule>
    <cfRule type="containsText" dxfId="9939" priority="13970" operator="containsText" text="Reprogramado">
      <formula>NOT(ISERROR(SEARCH("Reprogramado",D798)))</formula>
    </cfRule>
    <cfRule type="containsText" dxfId="9938" priority="13971" operator="containsText" text="Remanejado">
      <formula>NOT(ISERROR(SEARCH("Remanejado",D798)))</formula>
    </cfRule>
    <cfRule type="containsText" dxfId="9937" priority="13972" operator="containsText" text="Cancelado">
      <formula>NOT(ISERROR(SEARCH("Cancelado",D798)))</formula>
    </cfRule>
    <cfRule type="containsText" dxfId="9936" priority="13973" operator="containsText" text="Suspensa">
      <formula>NOT(ISERROR(SEARCH("Suspensa",D798)))</formula>
    </cfRule>
    <cfRule type="containsText" dxfId="9935" priority="13974" operator="containsText" text="Pendente">
      <formula>NOT(ISERROR(SEARCH("Pendente",D798)))</formula>
    </cfRule>
    <cfRule type="containsText" dxfId="9934" priority="13975" operator="containsText" text="Concluído">
      <formula>NOT(ISERROR(SEARCH("Concluído",D798)))</formula>
    </cfRule>
    <cfRule type="containsText" dxfId="9933" priority="13976" operator="containsText" text="Reprogramado">
      <formula>NOT(ISERROR(SEARCH("Reprogramado",D798)))</formula>
    </cfRule>
    <cfRule type="containsText" dxfId="9932" priority="13977" operator="containsText" text="Remanejado">
      <formula>NOT(ISERROR(SEARCH("Remanejado",D798)))</formula>
    </cfRule>
    <cfRule type="containsText" dxfId="9931" priority="13978" operator="containsText" text="Cancelado">
      <formula>NOT(ISERROR(SEARCH("Cancelado",D798)))</formula>
    </cfRule>
    <cfRule type="containsText" dxfId="9930" priority="13979" operator="containsText" text="Suspensa">
      <formula>NOT(ISERROR(SEARCH("Suspensa",D798)))</formula>
    </cfRule>
    <cfRule type="containsText" dxfId="9929" priority="13980" operator="containsText" text="Pendente">
      <formula>NOT(ISERROR(SEARCH("Pendente",D798)))</formula>
    </cfRule>
    <cfRule type="containsText" dxfId="9928" priority="13981" operator="containsText" text="Concluído">
      <formula>NOT(ISERROR(SEARCH("Concluído",D798)))</formula>
    </cfRule>
    <cfRule type="containsText" dxfId="9927" priority="13982" operator="containsText" text="Reprogramado">
      <formula>NOT(ISERROR(SEARCH("Reprogramado",D798)))</formula>
    </cfRule>
    <cfRule type="containsText" dxfId="9926" priority="13983" operator="containsText" text="Remanejado">
      <formula>NOT(ISERROR(SEARCH("Remanejado",D798)))</formula>
    </cfRule>
    <cfRule type="containsText" dxfId="9925" priority="13984" operator="containsText" text="Cancelado">
      <formula>NOT(ISERROR(SEARCH("Cancelado",D798)))</formula>
    </cfRule>
    <cfRule type="containsText" dxfId="9924" priority="13985" operator="containsText" text="Suspensa">
      <formula>NOT(ISERROR(SEARCH("Suspensa",D798)))</formula>
    </cfRule>
    <cfRule type="containsText" dxfId="9923" priority="13986" operator="containsText" text="Pendente">
      <formula>NOT(ISERROR(SEARCH("Pendente",D798)))</formula>
    </cfRule>
    <cfRule type="containsText" dxfId="9922" priority="13987" operator="containsText" text="Concluído">
      <formula>NOT(ISERROR(SEARCH("Concluído",D798)))</formula>
    </cfRule>
    <cfRule type="containsText" dxfId="9921" priority="13988" operator="containsText" text="Reprogramado">
      <formula>NOT(ISERROR(SEARCH("Reprogramado",D798)))</formula>
    </cfRule>
    <cfRule type="containsText" dxfId="9920" priority="13989" operator="containsText" text="Remanejado">
      <formula>NOT(ISERROR(SEARCH("Remanejado",D798)))</formula>
    </cfRule>
    <cfRule type="containsText" dxfId="9919" priority="13990" operator="containsText" text="Cancelado">
      <formula>NOT(ISERROR(SEARCH("Cancelado",D798)))</formula>
    </cfRule>
    <cfRule type="containsText" dxfId="9918" priority="13991" operator="containsText" text="Suspensa">
      <formula>NOT(ISERROR(SEARCH("Suspensa",D798)))</formula>
    </cfRule>
    <cfRule type="containsText" dxfId="9917" priority="13992" operator="containsText" text="Pendente">
      <formula>NOT(ISERROR(SEARCH("Pendente",D798)))</formula>
    </cfRule>
    <cfRule type="containsText" dxfId="9916" priority="13993" operator="containsText" text="Concluído">
      <formula>NOT(ISERROR(SEARCH("Concluído",D798)))</formula>
    </cfRule>
    <cfRule type="containsText" dxfId="9915" priority="13994" operator="containsText" text="Reprogramado">
      <formula>NOT(ISERROR(SEARCH("Reprogramado",D798)))</formula>
    </cfRule>
    <cfRule type="containsText" dxfId="9914" priority="13995" operator="containsText" text="Remanejado">
      <formula>NOT(ISERROR(SEARCH("Remanejado",D798)))</formula>
    </cfRule>
    <cfRule type="containsText" dxfId="9913" priority="13996" operator="containsText" text="Cancelado">
      <formula>NOT(ISERROR(SEARCH("Cancelado",D798)))</formula>
    </cfRule>
    <cfRule type="containsText" dxfId="9912" priority="13997" operator="containsText" text="Suspensa">
      <formula>NOT(ISERROR(SEARCH("Suspensa",D798)))</formula>
    </cfRule>
    <cfRule type="containsText" dxfId="9911" priority="13998" operator="containsText" text="Pendente">
      <formula>NOT(ISERROR(SEARCH("Pendente",D798)))</formula>
    </cfRule>
    <cfRule type="containsText" dxfId="9910" priority="13999" operator="containsText" text="Concluído">
      <formula>NOT(ISERROR(SEARCH("Concluído",D798)))</formula>
    </cfRule>
    <cfRule type="containsText" dxfId="9909" priority="14000" operator="containsText" text="Não">
      <formula>NOT(ISERROR(SEARCH("Não",D798)))</formula>
    </cfRule>
    <cfRule type="containsText" dxfId="9908" priority="14002" operator="containsText" text="Reprogramado">
      <formula>NOT(ISERROR(SEARCH("Reprogramado",D798)))</formula>
    </cfRule>
    <cfRule type="containsText" dxfId="9907" priority="14003" operator="containsText" text="Remanejado">
      <formula>NOT(ISERROR(SEARCH("Remanejado",D798)))</formula>
    </cfRule>
    <cfRule type="containsText" dxfId="9906" priority="14004" operator="containsText" text="Cancelado">
      <formula>NOT(ISERROR(SEARCH("Cancelado",D798)))</formula>
    </cfRule>
    <cfRule type="containsText" dxfId="9905" priority="14005" operator="containsText" text="Suspensa">
      <formula>NOT(ISERROR(SEARCH("Suspensa",D798)))</formula>
    </cfRule>
    <cfRule type="containsText" dxfId="9904" priority="14006" operator="containsText" text="Pendente">
      <formula>NOT(ISERROR(SEARCH("Pendente",D798)))</formula>
    </cfRule>
    <cfRule type="containsText" dxfId="9903" priority="14007" operator="containsText" text="Concluído">
      <formula>NOT(ISERROR(SEARCH("Concluído",D798)))</formula>
    </cfRule>
    <cfRule type="containsText" dxfId="9902" priority="14008" operator="containsText" text="Reprogramado">
      <formula>NOT(ISERROR(SEARCH("Reprogramado",D798)))</formula>
    </cfRule>
    <cfRule type="containsText" dxfId="9901" priority="14009" operator="containsText" text="Remanejado">
      <formula>NOT(ISERROR(SEARCH("Remanejado",D798)))</formula>
    </cfRule>
    <cfRule type="containsText" dxfId="9900" priority="14010" operator="containsText" text="Cancelado">
      <formula>NOT(ISERROR(SEARCH("Cancelado",D798)))</formula>
    </cfRule>
    <cfRule type="containsText" dxfId="9899" priority="14011" operator="containsText" text="Suspensa">
      <formula>NOT(ISERROR(SEARCH("Suspensa",D798)))</formula>
    </cfRule>
    <cfRule type="containsText" dxfId="9898" priority="14012" operator="containsText" text="Pendente">
      <formula>NOT(ISERROR(SEARCH("Pendente",D798)))</formula>
    </cfRule>
    <cfRule type="containsText" dxfId="9897" priority="14013" operator="containsText" text="Concluído">
      <formula>NOT(ISERROR(SEARCH("Concluído",D798)))</formula>
    </cfRule>
    <cfRule type="containsText" dxfId="9896" priority="14014" operator="containsText" text="Não">
      <formula>NOT(ISERROR(SEARCH("Não",D798)))</formula>
    </cfRule>
    <cfRule type="containsText" dxfId="9895" priority="14015" operator="containsText" text="Reprogramado">
      <formula>NOT(ISERROR(SEARCH("Reprogramado",D798)))</formula>
    </cfRule>
    <cfRule type="containsText" dxfId="9894" priority="14016" operator="containsText" text="Remanejado">
      <formula>NOT(ISERROR(SEARCH("Remanejado",D798)))</formula>
    </cfRule>
    <cfRule type="containsText" dxfId="9893" priority="14017" operator="containsText" text="Cancelado">
      <formula>NOT(ISERROR(SEARCH("Cancelado",D798)))</formula>
    </cfRule>
    <cfRule type="containsText" dxfId="9892" priority="14018" operator="containsText" text="Suspensa">
      <formula>NOT(ISERROR(SEARCH("Suspensa",D798)))</formula>
    </cfRule>
    <cfRule type="containsText" dxfId="9891" priority="14019" operator="containsText" text="Pendente">
      <formula>NOT(ISERROR(SEARCH("Pendente",D798)))</formula>
    </cfRule>
    <cfRule type="containsText" dxfId="9890" priority="14020" operator="containsText" text="Concluído">
      <formula>NOT(ISERROR(SEARCH("Concluído",D798)))</formula>
    </cfRule>
    <cfRule type="containsText" dxfId="9889" priority="14021" operator="containsText" text="Reprogramado">
      <formula>NOT(ISERROR(SEARCH("Reprogramado",D798)))</formula>
    </cfRule>
    <cfRule type="containsText" dxfId="9888" priority="14022" operator="containsText" text="Remanejado">
      <formula>NOT(ISERROR(SEARCH("Remanejado",D798)))</formula>
    </cfRule>
    <cfRule type="containsText" dxfId="9887" priority="14023" operator="containsText" text="Cancelado">
      <formula>NOT(ISERROR(SEARCH("Cancelado",D798)))</formula>
    </cfRule>
    <cfRule type="containsText" dxfId="9886" priority="14024" operator="containsText" text="Suspensa">
      <formula>NOT(ISERROR(SEARCH("Suspensa",D798)))</formula>
    </cfRule>
    <cfRule type="containsText" dxfId="9885" priority="14025" operator="containsText" text="Pendente">
      <formula>NOT(ISERROR(SEARCH("Pendente",D798)))</formula>
    </cfRule>
    <cfRule type="containsText" dxfId="9884" priority="14026" operator="containsText" text="Concluído">
      <formula>NOT(ISERROR(SEARCH("Concluído",D798)))</formula>
    </cfRule>
    <cfRule type="containsText" dxfId="9883" priority="14027" operator="containsText" text="Não">
      <formula>NOT(ISERROR(SEARCH("Não",D798)))</formula>
    </cfRule>
    <cfRule type="containsText" dxfId="9882" priority="14028" operator="containsText" text="Reprogramado">
      <formula>NOT(ISERROR(SEARCH("Reprogramado",D798)))</formula>
    </cfRule>
    <cfRule type="containsText" dxfId="9881" priority="14029" operator="containsText" text="Remanejado">
      <formula>NOT(ISERROR(SEARCH("Remanejado",D798)))</formula>
    </cfRule>
    <cfRule type="containsText" dxfId="9880" priority="14030" operator="containsText" text="Cancelado">
      <formula>NOT(ISERROR(SEARCH("Cancelado",D798)))</formula>
    </cfRule>
    <cfRule type="containsText" dxfId="9879" priority="14031" operator="containsText" text="Suspensa">
      <formula>NOT(ISERROR(SEARCH("Suspensa",D798)))</formula>
    </cfRule>
    <cfRule type="containsText" dxfId="9878" priority="14032" operator="containsText" text="Pendente">
      <formula>NOT(ISERROR(SEARCH("Pendente",D798)))</formula>
    </cfRule>
    <cfRule type="containsText" dxfId="9877" priority="14033" operator="containsText" text="Concluído">
      <formula>NOT(ISERROR(SEARCH("Concluído",D798)))</formula>
    </cfRule>
    <cfRule type="containsText" dxfId="9876" priority="14034" operator="containsText" text="Reprogramado">
      <formula>NOT(ISERROR(SEARCH("Reprogramado",D798)))</formula>
    </cfRule>
    <cfRule type="containsText" dxfId="9875" priority="14035" operator="containsText" text="Remanejado">
      <formula>NOT(ISERROR(SEARCH("Remanejado",D798)))</formula>
    </cfRule>
    <cfRule type="containsText" dxfId="9874" priority="14036" operator="containsText" text="Cancelado">
      <formula>NOT(ISERROR(SEARCH("Cancelado",D798)))</formula>
    </cfRule>
    <cfRule type="containsText" dxfId="9873" priority="14037" operator="containsText" text="Suspensa">
      <formula>NOT(ISERROR(SEARCH("Suspensa",D798)))</formula>
    </cfRule>
    <cfRule type="containsText" dxfId="9872" priority="14038" operator="containsText" text="Pendente">
      <formula>NOT(ISERROR(SEARCH("Pendente",D798)))</formula>
    </cfRule>
    <cfRule type="containsText" dxfId="9871" priority="14039" operator="containsText" text="Concluído">
      <formula>NOT(ISERROR(SEARCH("Concluído",D798)))</formula>
    </cfRule>
    <cfRule type="containsText" dxfId="9870" priority="14040" operator="containsText" text="Reprogramado">
      <formula>NOT(ISERROR(SEARCH("Reprogramado",D798)))</formula>
    </cfRule>
    <cfRule type="containsText" dxfId="9869" priority="14041" operator="containsText" text="Remanejado">
      <formula>NOT(ISERROR(SEARCH("Remanejado",D798)))</formula>
    </cfRule>
    <cfRule type="containsText" dxfId="9868" priority="14042" operator="containsText" text="Cancelado">
      <formula>NOT(ISERROR(SEARCH("Cancelado",D798)))</formula>
    </cfRule>
    <cfRule type="containsText" dxfId="9867" priority="14043" operator="containsText" text="Suspensa">
      <formula>NOT(ISERROR(SEARCH("Suspensa",D798)))</formula>
    </cfRule>
    <cfRule type="containsText" dxfId="9866" priority="14044" operator="containsText" text="Pendente">
      <formula>NOT(ISERROR(SEARCH("Pendente",D798)))</formula>
    </cfRule>
    <cfRule type="containsText" dxfId="9865" priority="14045" operator="containsText" text="Concluído">
      <formula>NOT(ISERROR(SEARCH("Concluído",D798)))</formula>
    </cfRule>
    <cfRule type="containsText" dxfId="9864" priority="14046" operator="containsText" text="Reprogramado">
      <formula>NOT(ISERROR(SEARCH("Reprogramado",D798)))</formula>
    </cfRule>
    <cfRule type="containsText" dxfId="9863" priority="14047" operator="containsText" text="Remanejado">
      <formula>NOT(ISERROR(SEARCH("Remanejado",D798)))</formula>
    </cfRule>
    <cfRule type="containsText" dxfId="9862" priority="14048" operator="containsText" text="Cancelado">
      <formula>NOT(ISERROR(SEARCH("Cancelado",D798)))</formula>
    </cfRule>
    <cfRule type="containsText" dxfId="9861" priority="14049" operator="containsText" text="Suspensa">
      <formula>NOT(ISERROR(SEARCH("Suspensa",D798)))</formula>
    </cfRule>
    <cfRule type="containsText" dxfId="9860" priority="14050" operator="containsText" text="Pendente">
      <formula>NOT(ISERROR(SEARCH("Pendente",D798)))</formula>
    </cfRule>
    <cfRule type="containsText" dxfId="9859" priority="14051" operator="containsText" text="Concluído">
      <formula>NOT(ISERROR(SEARCH("Concluído",D798)))</formula>
    </cfRule>
    <cfRule type="containsText" dxfId="9858" priority="14052" operator="containsText" text="Não">
      <formula>NOT(ISERROR(SEARCH("Não",D798)))</formula>
    </cfRule>
    <cfRule type="containsText" dxfId="9857" priority="14054" operator="containsText" text="Reprogramado">
      <formula>NOT(ISERROR(SEARCH("Reprogramado",D798)))</formula>
    </cfRule>
    <cfRule type="containsText" dxfId="9856" priority="14055" operator="containsText" text="Remanejado">
      <formula>NOT(ISERROR(SEARCH("Remanejado",D798)))</formula>
    </cfRule>
    <cfRule type="containsText" dxfId="9855" priority="14056" operator="containsText" text="Cancelado">
      <formula>NOT(ISERROR(SEARCH("Cancelado",D798)))</formula>
    </cfRule>
    <cfRule type="containsText" dxfId="9854" priority="14057" operator="containsText" text="Suspensa">
      <formula>NOT(ISERROR(SEARCH("Suspensa",D798)))</formula>
    </cfRule>
    <cfRule type="containsText" dxfId="9853" priority="14058" operator="containsText" text="Pendente">
      <formula>NOT(ISERROR(SEARCH("Pendente",D798)))</formula>
    </cfRule>
    <cfRule type="containsText" dxfId="9852" priority="14059" operator="containsText" text="Concluído">
      <formula>NOT(ISERROR(SEARCH("Concluído",D798)))</formula>
    </cfRule>
    <cfRule type="containsText" dxfId="9851" priority="14060" operator="containsText" text="Reprogramado">
      <formula>NOT(ISERROR(SEARCH("Reprogramado",D798)))</formula>
    </cfRule>
    <cfRule type="containsText" dxfId="9850" priority="14061" operator="containsText" text="Remanejado">
      <formula>NOT(ISERROR(SEARCH("Remanejado",D798)))</formula>
    </cfRule>
    <cfRule type="containsText" dxfId="9849" priority="14062" operator="containsText" text="Cancelado">
      <formula>NOT(ISERROR(SEARCH("Cancelado",D798)))</formula>
    </cfRule>
    <cfRule type="containsText" dxfId="9848" priority="14063" operator="containsText" text="Suspensa">
      <formula>NOT(ISERROR(SEARCH("Suspensa",D798)))</formula>
    </cfRule>
    <cfRule type="containsText" dxfId="9847" priority="14064" operator="containsText" text="Pendente">
      <formula>NOT(ISERROR(SEARCH("Pendente",D798)))</formula>
    </cfRule>
    <cfRule type="containsText" dxfId="9846" priority="14065" operator="containsText" text="Concluído">
      <formula>NOT(ISERROR(SEARCH("Concluído",D798)))</formula>
    </cfRule>
    <cfRule type="containsText" dxfId="9845" priority="14066" operator="containsText" text="Reprogramado">
      <formula>NOT(ISERROR(SEARCH("Reprogramado",D798)))</formula>
    </cfRule>
    <cfRule type="containsText" dxfId="9844" priority="14067" operator="containsText" text="Remanejado">
      <formula>NOT(ISERROR(SEARCH("Remanejado",D798)))</formula>
    </cfRule>
    <cfRule type="containsText" dxfId="9843" priority="14068" operator="containsText" text="Cancelado">
      <formula>NOT(ISERROR(SEARCH("Cancelado",D798)))</formula>
    </cfRule>
    <cfRule type="containsText" dxfId="9842" priority="14069" operator="containsText" text="Suspensa">
      <formula>NOT(ISERROR(SEARCH("Suspensa",D798)))</formula>
    </cfRule>
    <cfRule type="containsText" dxfId="9841" priority="14070" operator="containsText" text="Pendente">
      <formula>NOT(ISERROR(SEARCH("Pendente",D798)))</formula>
    </cfRule>
    <cfRule type="containsText" dxfId="9840" priority="14071" operator="containsText" text="Concluído">
      <formula>NOT(ISERROR(SEARCH("Concluído",D798)))</formula>
    </cfRule>
    <cfRule type="containsText" dxfId="9839" priority="14072" operator="containsText" text="Reprogramado">
      <formula>NOT(ISERROR(SEARCH("Reprogramado",D798)))</formula>
    </cfRule>
    <cfRule type="containsText" dxfId="9838" priority="14073" operator="containsText" text="Remanejado">
      <formula>NOT(ISERROR(SEARCH("Remanejado",D798)))</formula>
    </cfRule>
    <cfRule type="containsText" dxfId="9837" priority="14074" operator="containsText" text="Cancelado">
      <formula>NOT(ISERROR(SEARCH("Cancelado",D798)))</formula>
    </cfRule>
    <cfRule type="containsText" dxfId="9836" priority="14075" operator="containsText" text="Suspensa">
      <formula>NOT(ISERROR(SEARCH("Suspensa",D798)))</formula>
    </cfRule>
    <cfRule type="containsText" dxfId="9835" priority="14076" operator="containsText" text="Pendente">
      <formula>NOT(ISERROR(SEARCH("Pendente",D798)))</formula>
    </cfRule>
    <cfRule type="containsText" dxfId="9834" priority="14077" operator="containsText" text="Concluído">
      <formula>NOT(ISERROR(SEARCH("Concluído",D798)))</formula>
    </cfRule>
    <cfRule type="containsText" dxfId="9833" priority="14078" operator="containsText" text="Reprogramado">
      <formula>NOT(ISERROR(SEARCH("Reprogramado",D798)))</formula>
    </cfRule>
    <cfRule type="containsText" dxfId="9832" priority="14079" operator="containsText" text="Remanejado">
      <formula>NOT(ISERROR(SEARCH("Remanejado",D798)))</formula>
    </cfRule>
    <cfRule type="containsText" dxfId="9831" priority="14080" operator="containsText" text="Cancelado">
      <formula>NOT(ISERROR(SEARCH("Cancelado",D798)))</formula>
    </cfRule>
    <cfRule type="containsText" dxfId="9830" priority="14081" operator="containsText" text="Suspensa">
      <formula>NOT(ISERROR(SEARCH("Suspensa",D798)))</formula>
    </cfRule>
    <cfRule type="containsText" dxfId="9829" priority="14082" operator="containsText" text="Pendente">
      <formula>NOT(ISERROR(SEARCH("Pendente",D798)))</formula>
    </cfRule>
    <cfRule type="containsText" dxfId="9828" priority="14083" operator="containsText" text="Concluído">
      <formula>NOT(ISERROR(SEARCH("Concluído",D798)))</formula>
    </cfRule>
    <cfRule type="containsText" dxfId="9827" priority="14084" operator="containsText" text="Não">
      <formula>NOT(ISERROR(SEARCH("Não",D798)))</formula>
    </cfRule>
    <cfRule type="containsText" dxfId="9826" priority="14086" operator="containsText" text="Reprogramado">
      <formula>NOT(ISERROR(SEARCH("Reprogramado",D798)))</formula>
    </cfRule>
    <cfRule type="containsText" dxfId="9825" priority="14087" operator="containsText" text="Remanejado">
      <formula>NOT(ISERROR(SEARCH("Remanejado",D798)))</formula>
    </cfRule>
    <cfRule type="containsText" dxfId="9824" priority="14088" operator="containsText" text="Cancelado">
      <formula>NOT(ISERROR(SEARCH("Cancelado",D798)))</formula>
    </cfRule>
    <cfRule type="containsText" dxfId="9823" priority="14089" operator="containsText" text="Suspensa">
      <formula>NOT(ISERROR(SEARCH("Suspensa",D798)))</formula>
    </cfRule>
    <cfRule type="containsText" dxfId="9822" priority="14090" operator="containsText" text="Pendente">
      <formula>NOT(ISERROR(SEARCH("Pendente",D798)))</formula>
    </cfRule>
    <cfRule type="containsText" dxfId="9821" priority="14091" operator="containsText" text="Concluído">
      <formula>NOT(ISERROR(SEARCH("Concluído",D798)))</formula>
    </cfRule>
    <cfRule type="containsText" dxfId="9820" priority="14092" operator="containsText" text="Reprogramado">
      <formula>NOT(ISERROR(SEARCH("Reprogramado",D798)))</formula>
    </cfRule>
    <cfRule type="containsText" dxfId="9819" priority="14093" operator="containsText" text="Remanejado">
      <formula>NOT(ISERROR(SEARCH("Remanejado",D798)))</formula>
    </cfRule>
    <cfRule type="containsText" dxfId="9818" priority="14094" operator="containsText" text="Cancelado">
      <formula>NOT(ISERROR(SEARCH("Cancelado",D798)))</formula>
    </cfRule>
    <cfRule type="containsText" dxfId="9817" priority="14095" operator="containsText" text="Suspensa">
      <formula>NOT(ISERROR(SEARCH("Suspensa",D798)))</formula>
    </cfRule>
    <cfRule type="containsText" dxfId="9816" priority="14096" operator="containsText" text="Pendente">
      <formula>NOT(ISERROR(SEARCH("Pendente",D798)))</formula>
    </cfRule>
    <cfRule type="containsText" dxfId="9815" priority="14097" operator="containsText" text="Concluído">
      <formula>NOT(ISERROR(SEARCH("Concluído",D798)))</formula>
    </cfRule>
    <cfRule type="containsText" dxfId="9814" priority="14098" operator="containsText" text="Reprogramado">
      <formula>NOT(ISERROR(SEARCH("Reprogramado",D798)))</formula>
    </cfRule>
    <cfRule type="containsText" dxfId="9813" priority="14099" operator="containsText" text="Remanejado">
      <formula>NOT(ISERROR(SEARCH("Remanejado",D798)))</formula>
    </cfRule>
    <cfRule type="containsText" dxfId="9812" priority="14100" operator="containsText" text="Cancelado">
      <formula>NOT(ISERROR(SEARCH("Cancelado",D798)))</formula>
    </cfRule>
    <cfRule type="containsText" dxfId="9811" priority="14101" operator="containsText" text="Suspensa">
      <formula>NOT(ISERROR(SEARCH("Suspensa",D798)))</formula>
    </cfRule>
    <cfRule type="containsText" dxfId="9810" priority="14102" operator="containsText" text="Pendente">
      <formula>NOT(ISERROR(SEARCH("Pendente",D798)))</formula>
    </cfRule>
    <cfRule type="containsText" dxfId="9809" priority="14103" operator="containsText" text="Concluído">
      <formula>NOT(ISERROR(SEARCH("Concluído",D798)))</formula>
    </cfRule>
    <cfRule type="containsText" dxfId="9808" priority="14104" operator="containsText" text="Reprogramado">
      <formula>NOT(ISERROR(SEARCH("Reprogramado",D798)))</formula>
    </cfRule>
    <cfRule type="containsText" dxfId="9807" priority="14105" operator="containsText" text="Remanejado">
      <formula>NOT(ISERROR(SEARCH("Remanejado",D798)))</formula>
    </cfRule>
    <cfRule type="containsText" dxfId="9806" priority="14106" operator="containsText" text="Cancelado">
      <formula>NOT(ISERROR(SEARCH("Cancelado",D798)))</formula>
    </cfRule>
    <cfRule type="containsText" dxfId="9805" priority="14107" operator="containsText" text="Suspensa">
      <formula>NOT(ISERROR(SEARCH("Suspensa",D798)))</formula>
    </cfRule>
    <cfRule type="containsText" dxfId="9804" priority="14108" operator="containsText" text="Pendente">
      <formula>NOT(ISERROR(SEARCH("Pendente",D798)))</formula>
    </cfRule>
    <cfRule type="containsText" dxfId="9803" priority="14109" operator="containsText" text="Concluído">
      <formula>NOT(ISERROR(SEARCH("Concluído",D798)))</formula>
    </cfRule>
    <cfRule type="containsText" dxfId="9802" priority="14110" operator="containsText" text="Reprogramado">
      <formula>NOT(ISERROR(SEARCH("Reprogramado",D798)))</formula>
    </cfRule>
    <cfRule type="containsText" dxfId="9801" priority="14111" operator="containsText" text="Remanejado">
      <formula>NOT(ISERROR(SEARCH("Remanejado",D798)))</formula>
    </cfRule>
    <cfRule type="containsText" dxfId="9800" priority="14112" operator="containsText" text="Cancelado">
      <formula>NOT(ISERROR(SEARCH("Cancelado",D798)))</formula>
    </cfRule>
    <cfRule type="containsText" dxfId="9799" priority="14113" operator="containsText" text="Suspensa">
      <formula>NOT(ISERROR(SEARCH("Suspensa",D798)))</formula>
    </cfRule>
    <cfRule type="containsText" dxfId="9798" priority="14114" operator="containsText" text="Pendente">
      <formula>NOT(ISERROR(SEARCH("Pendente",D798)))</formula>
    </cfRule>
    <cfRule type="containsText" dxfId="9797" priority="14115" operator="containsText" text="Concluído">
      <formula>NOT(ISERROR(SEARCH("Concluído",D798)))</formula>
    </cfRule>
    <cfRule type="containsText" dxfId="9796" priority="14116" operator="containsText" text="Não">
      <formula>NOT(ISERROR(SEARCH("Não",D798)))</formula>
    </cfRule>
    <cfRule type="containsText" dxfId="9795" priority="14117" operator="containsText" text="Reprogramado">
      <formula>NOT(ISERROR(SEARCH("Reprogramado",D798)))</formula>
    </cfRule>
    <cfRule type="containsText" dxfId="9794" priority="14118" operator="containsText" text="Remanejado">
      <formula>NOT(ISERROR(SEARCH("Remanejado",D798)))</formula>
    </cfRule>
    <cfRule type="containsText" dxfId="9793" priority="14119" operator="containsText" text="Cancelado">
      <formula>NOT(ISERROR(SEARCH("Cancelado",D798)))</formula>
    </cfRule>
    <cfRule type="containsText" dxfId="9792" priority="14120" operator="containsText" text="Suspensa">
      <formula>NOT(ISERROR(SEARCH("Suspensa",D798)))</formula>
    </cfRule>
    <cfRule type="containsText" dxfId="9791" priority="14121" operator="containsText" text="Pendente">
      <formula>NOT(ISERROR(SEARCH("Pendente",D798)))</formula>
    </cfRule>
    <cfRule type="containsText" dxfId="9790" priority="14122" operator="containsText" text="Concluído">
      <formula>NOT(ISERROR(SEARCH("Concluído",D798)))</formula>
    </cfRule>
    <cfRule type="containsText" dxfId="9789" priority="14123" operator="containsText" text="Reprogramado">
      <formula>NOT(ISERROR(SEARCH("Reprogramado",D798)))</formula>
    </cfRule>
    <cfRule type="containsText" dxfId="9788" priority="14124" operator="containsText" text="Remanejado">
      <formula>NOT(ISERROR(SEARCH("Remanejado",D798)))</formula>
    </cfRule>
    <cfRule type="containsText" dxfId="9787" priority="14125" operator="containsText" text="Cancelado">
      <formula>NOT(ISERROR(SEARCH("Cancelado",D798)))</formula>
    </cfRule>
    <cfRule type="containsText" dxfId="9786" priority="14126" operator="containsText" text="Suspensa">
      <formula>NOT(ISERROR(SEARCH("Suspensa",D798)))</formula>
    </cfRule>
    <cfRule type="containsText" dxfId="9785" priority="14127" operator="containsText" text="Pendente">
      <formula>NOT(ISERROR(SEARCH("Pendente",D798)))</formula>
    </cfRule>
    <cfRule type="containsText" dxfId="9784" priority="14128" operator="containsText" text="Concluído">
      <formula>NOT(ISERROR(SEARCH("Concluído",D798)))</formula>
    </cfRule>
    <cfRule type="containsText" dxfId="9783" priority="14129" operator="containsText" text="Reprogramado">
      <formula>NOT(ISERROR(SEARCH("Reprogramado",D798)))</formula>
    </cfRule>
    <cfRule type="containsText" dxfId="9782" priority="14130" operator="containsText" text="Remanejado">
      <formula>NOT(ISERROR(SEARCH("Remanejado",D798)))</formula>
    </cfRule>
    <cfRule type="containsText" dxfId="9781" priority="14131" operator="containsText" text="Cancelado">
      <formula>NOT(ISERROR(SEARCH("Cancelado",D798)))</formula>
    </cfRule>
    <cfRule type="containsText" dxfId="9780" priority="14132" operator="containsText" text="Suspensa">
      <formula>NOT(ISERROR(SEARCH("Suspensa",D798)))</formula>
    </cfRule>
    <cfRule type="containsText" dxfId="9779" priority="14133" operator="containsText" text="Pendente">
      <formula>NOT(ISERROR(SEARCH("Pendente",D798)))</formula>
    </cfRule>
    <cfRule type="containsText" dxfId="9778" priority="14134" operator="containsText" text="Concluído">
      <formula>NOT(ISERROR(SEARCH("Concluído",D798)))</formula>
    </cfRule>
    <cfRule type="containsText" dxfId="9777" priority="14135" operator="containsText" text="Não">
      <formula>NOT(ISERROR(SEARCH("Não",D798)))</formula>
    </cfRule>
    <cfRule type="containsText" dxfId="9776" priority="14136" operator="containsText" text="Reprogramado">
      <formula>NOT(ISERROR(SEARCH("Reprogramado",D798)))</formula>
    </cfRule>
    <cfRule type="containsText" dxfId="9775" priority="14137" operator="containsText" text="Remanejado">
      <formula>NOT(ISERROR(SEARCH("Remanejado",D798)))</formula>
    </cfRule>
    <cfRule type="containsText" dxfId="9774" priority="14138" operator="containsText" text="Cancelado">
      <formula>NOT(ISERROR(SEARCH("Cancelado",D798)))</formula>
    </cfRule>
    <cfRule type="containsText" dxfId="9773" priority="14139" operator="containsText" text="Suspensa">
      <formula>NOT(ISERROR(SEARCH("Suspensa",D798)))</formula>
    </cfRule>
    <cfRule type="containsText" dxfId="9772" priority="14140" operator="containsText" text="Pendente">
      <formula>NOT(ISERROR(SEARCH("Pendente",D798)))</formula>
    </cfRule>
    <cfRule type="containsText" dxfId="9771" priority="14141" operator="containsText" text="Concluído">
      <formula>NOT(ISERROR(SEARCH("Concluído",D798)))</formula>
    </cfRule>
    <cfRule type="containsText" dxfId="9770" priority="14142" operator="containsText" text="Reprogramado">
      <formula>NOT(ISERROR(SEARCH("Reprogramado",D798)))</formula>
    </cfRule>
    <cfRule type="containsText" dxfId="9769" priority="14143" operator="containsText" text="Remanejado">
      <formula>NOT(ISERROR(SEARCH("Remanejado",D798)))</formula>
    </cfRule>
    <cfRule type="containsText" dxfId="9768" priority="14144" operator="containsText" text="Cancelado">
      <formula>NOT(ISERROR(SEARCH("Cancelado",D798)))</formula>
    </cfRule>
    <cfRule type="containsText" dxfId="9767" priority="14145" operator="containsText" text="Suspensa">
      <formula>NOT(ISERROR(SEARCH("Suspensa",D798)))</formula>
    </cfRule>
    <cfRule type="containsText" dxfId="9766" priority="14146" operator="containsText" text="Pendente">
      <formula>NOT(ISERROR(SEARCH("Pendente",D798)))</formula>
    </cfRule>
    <cfRule type="containsText" dxfId="9765" priority="14147" operator="containsText" text="Concluído">
      <formula>NOT(ISERROR(SEARCH("Concluído",D798)))</formula>
    </cfRule>
    <cfRule type="containsText" dxfId="9764" priority="14148" operator="containsText" text="Não">
      <formula>NOT(ISERROR(SEARCH("Não",D798)))</formula>
    </cfRule>
    <cfRule type="containsText" dxfId="9763" priority="14149" operator="containsText" text="Reprogramado">
      <formula>NOT(ISERROR(SEARCH("Reprogramado",D798)))</formula>
    </cfRule>
    <cfRule type="containsText" dxfId="9762" priority="14150" operator="containsText" text="Remanejado">
      <formula>NOT(ISERROR(SEARCH("Remanejado",D798)))</formula>
    </cfRule>
    <cfRule type="containsText" dxfId="9761" priority="14151" operator="containsText" text="Cancelado">
      <formula>NOT(ISERROR(SEARCH("Cancelado",D798)))</formula>
    </cfRule>
    <cfRule type="containsText" dxfId="9760" priority="14152" operator="containsText" text="Suspensa">
      <formula>NOT(ISERROR(SEARCH("Suspensa",D798)))</formula>
    </cfRule>
    <cfRule type="containsText" dxfId="9759" priority="14153" operator="containsText" text="Pendente">
      <formula>NOT(ISERROR(SEARCH("Pendente",D798)))</formula>
    </cfRule>
    <cfRule type="containsText" dxfId="9758" priority="14154" operator="containsText" text="Concluído">
      <formula>NOT(ISERROR(SEARCH("Concluído",D798)))</formula>
    </cfRule>
    <cfRule type="containsText" dxfId="9757" priority="14155" operator="containsText" text="Reprogramado">
      <formula>NOT(ISERROR(SEARCH("Reprogramado",D798)))</formula>
    </cfRule>
    <cfRule type="containsText" dxfId="9756" priority="14156" operator="containsText" text="Remanejado">
      <formula>NOT(ISERROR(SEARCH("Remanejado",D798)))</formula>
    </cfRule>
    <cfRule type="containsText" dxfId="9755" priority="14157" operator="containsText" text="Cancelado">
      <formula>NOT(ISERROR(SEARCH("Cancelado",D798)))</formula>
    </cfRule>
    <cfRule type="containsText" dxfId="9754" priority="14158" operator="containsText" text="Suspensa">
      <formula>NOT(ISERROR(SEARCH("Suspensa",D798)))</formula>
    </cfRule>
    <cfRule type="containsText" dxfId="9753" priority="14159" operator="containsText" text="Pendente">
      <formula>NOT(ISERROR(SEARCH("Pendente",D798)))</formula>
    </cfRule>
    <cfRule type="containsText" dxfId="9752" priority="14160" operator="containsText" text="Concluído">
      <formula>NOT(ISERROR(SEARCH("Concluído",D798)))</formula>
    </cfRule>
    <cfRule type="containsText" dxfId="9751" priority="14161" operator="containsText" text="Não">
      <formula>NOT(ISERROR(SEARCH("Não",D798)))</formula>
    </cfRule>
    <cfRule type="containsText" dxfId="9750" priority="14162" operator="containsText" text="Reprogramado">
      <formula>NOT(ISERROR(SEARCH("Reprogramado",D798)))</formula>
    </cfRule>
    <cfRule type="containsText" dxfId="9749" priority="14163" operator="containsText" text="Remanejado">
      <formula>NOT(ISERROR(SEARCH("Remanejado",D798)))</formula>
    </cfRule>
    <cfRule type="containsText" dxfId="9748" priority="14164" operator="containsText" text="Cancelado">
      <formula>NOT(ISERROR(SEARCH("Cancelado",D798)))</formula>
    </cfRule>
    <cfRule type="containsText" dxfId="9747" priority="14165" operator="containsText" text="Suspensa">
      <formula>NOT(ISERROR(SEARCH("Suspensa",D798)))</formula>
    </cfRule>
    <cfRule type="containsText" dxfId="9746" priority="14166" operator="containsText" text="Pendente">
      <formula>NOT(ISERROR(SEARCH("Pendente",D798)))</formula>
    </cfRule>
    <cfRule type="containsText" dxfId="9745" priority="14167" operator="containsText" text="Concluído">
      <formula>NOT(ISERROR(SEARCH("Concluído",D798)))</formula>
    </cfRule>
    <cfRule type="containsText" dxfId="9744" priority="14168" operator="containsText" text="Reprogramado">
      <formula>NOT(ISERROR(SEARCH("Reprogramado",D798)))</formula>
    </cfRule>
    <cfRule type="containsText" dxfId="9743" priority="14169" operator="containsText" text="Remanejado">
      <formula>NOT(ISERROR(SEARCH("Remanejado",D798)))</formula>
    </cfRule>
    <cfRule type="containsText" dxfId="9742" priority="14170" operator="containsText" text="Cancelado">
      <formula>NOT(ISERROR(SEARCH("Cancelado",D798)))</formula>
    </cfRule>
    <cfRule type="containsText" dxfId="9741" priority="14171" operator="containsText" text="Suspensa">
      <formula>NOT(ISERROR(SEARCH("Suspensa",D798)))</formula>
    </cfRule>
    <cfRule type="containsText" dxfId="9740" priority="14172" operator="containsText" text="Pendente">
      <formula>NOT(ISERROR(SEARCH("Pendente",D798)))</formula>
    </cfRule>
    <cfRule type="containsText" dxfId="9739" priority="14173" operator="containsText" text="Concluído">
      <formula>NOT(ISERROR(SEARCH("Concluído",D798)))</formula>
    </cfRule>
    <cfRule type="containsText" dxfId="9738" priority="14174" operator="containsText" text="Reprogramado">
      <formula>NOT(ISERROR(SEARCH("Reprogramado",D798)))</formula>
    </cfRule>
    <cfRule type="containsText" dxfId="9737" priority="14175" operator="containsText" text="Remanejado">
      <formula>NOT(ISERROR(SEARCH("Remanejado",D798)))</formula>
    </cfRule>
    <cfRule type="containsText" dxfId="9736" priority="14176" operator="containsText" text="Cancelado">
      <formula>NOT(ISERROR(SEARCH("Cancelado",D798)))</formula>
    </cfRule>
    <cfRule type="containsText" dxfId="9735" priority="14177" operator="containsText" text="Suspensa">
      <formula>NOT(ISERROR(SEARCH("Suspensa",D798)))</formula>
    </cfRule>
    <cfRule type="containsText" dxfId="9734" priority="14178" operator="containsText" text="Pendente">
      <formula>NOT(ISERROR(SEARCH("Pendente",D798)))</formula>
    </cfRule>
    <cfRule type="containsText" dxfId="9733" priority="14179" operator="containsText" text="Concluído">
      <formula>NOT(ISERROR(SEARCH("Concluído",D798)))</formula>
    </cfRule>
    <cfRule type="containsText" dxfId="9732" priority="14180" operator="containsText" text="Reprogramado">
      <formula>NOT(ISERROR(SEARCH("Reprogramado",D798)))</formula>
    </cfRule>
    <cfRule type="containsText" dxfId="9731" priority="14181" operator="containsText" text="Remanejado">
      <formula>NOT(ISERROR(SEARCH("Remanejado",D798)))</formula>
    </cfRule>
    <cfRule type="containsText" dxfId="9730" priority="14182" operator="containsText" text="Cancelado">
      <formula>NOT(ISERROR(SEARCH("Cancelado",D798)))</formula>
    </cfRule>
    <cfRule type="containsText" dxfId="9729" priority="14183" operator="containsText" text="Suspensa">
      <formula>NOT(ISERROR(SEARCH("Suspensa",D798)))</formula>
    </cfRule>
    <cfRule type="containsText" dxfId="9728" priority="14184" operator="containsText" text="Pendente">
      <formula>NOT(ISERROR(SEARCH("Pendente",D798)))</formula>
    </cfRule>
    <cfRule type="containsText" dxfId="9727" priority="14185" operator="containsText" text="Concluído">
      <formula>NOT(ISERROR(SEARCH("Concluído",D798)))</formula>
    </cfRule>
    <cfRule type="containsText" dxfId="9726" priority="14186" operator="containsText" text="Não">
      <formula>NOT(ISERROR(SEARCH("Não",D798)))</formula>
    </cfRule>
    <cfRule type="containsText" dxfId="9725" priority="14188" operator="containsText" text="Reprogramado">
      <formula>NOT(ISERROR(SEARCH("Reprogramado",D798)))</formula>
    </cfRule>
    <cfRule type="containsText" dxfId="9724" priority="14189" operator="containsText" text="Remanejado">
      <formula>NOT(ISERROR(SEARCH("Remanejado",D798)))</formula>
    </cfRule>
    <cfRule type="containsText" dxfId="9723" priority="14190" operator="containsText" text="Cancelado">
      <formula>NOT(ISERROR(SEARCH("Cancelado",D798)))</formula>
    </cfRule>
    <cfRule type="containsText" dxfId="9722" priority="14191" operator="containsText" text="Suspensa">
      <formula>NOT(ISERROR(SEARCH("Suspensa",D798)))</formula>
    </cfRule>
    <cfRule type="containsText" dxfId="9721" priority="14192" operator="containsText" text="Pendente">
      <formula>NOT(ISERROR(SEARCH("Pendente",D798)))</formula>
    </cfRule>
    <cfRule type="containsText" dxfId="9720" priority="14193" operator="containsText" text="Concluído">
      <formula>NOT(ISERROR(SEARCH("Concluído",D798)))</formula>
    </cfRule>
    <cfRule type="containsText" dxfId="9719" priority="14194" operator="containsText" text="Reprogramado">
      <formula>NOT(ISERROR(SEARCH("Reprogramado",D798)))</formula>
    </cfRule>
    <cfRule type="containsText" dxfId="9718" priority="14195" operator="containsText" text="Remanejado">
      <formula>NOT(ISERROR(SEARCH("Remanejado",D798)))</formula>
    </cfRule>
    <cfRule type="containsText" dxfId="9717" priority="14196" operator="containsText" text="Cancelado">
      <formula>NOT(ISERROR(SEARCH("Cancelado",D798)))</formula>
    </cfRule>
    <cfRule type="containsText" dxfId="9716" priority="14197" operator="containsText" text="Suspensa">
      <formula>NOT(ISERROR(SEARCH("Suspensa",D798)))</formula>
    </cfRule>
    <cfRule type="containsText" dxfId="9715" priority="14198" operator="containsText" text="Pendente">
      <formula>NOT(ISERROR(SEARCH("Pendente",D798)))</formula>
    </cfRule>
    <cfRule type="containsText" dxfId="9714" priority="14199" operator="containsText" text="Concluído">
      <formula>NOT(ISERROR(SEARCH("Concluído",D798)))</formula>
    </cfRule>
    <cfRule type="containsText" dxfId="9713" priority="14200" operator="containsText" text="Não">
      <formula>NOT(ISERROR(SEARCH("Não",D798)))</formula>
    </cfRule>
    <cfRule type="containsText" dxfId="9712" priority="14201" operator="containsText" text="Reprogramado">
      <formula>NOT(ISERROR(SEARCH("Reprogramado",D798)))</formula>
    </cfRule>
    <cfRule type="containsText" dxfId="9711" priority="14202" operator="containsText" text="Remanejado">
      <formula>NOT(ISERROR(SEARCH("Remanejado",D798)))</formula>
    </cfRule>
    <cfRule type="containsText" dxfId="9710" priority="14203" operator="containsText" text="Cancelado">
      <formula>NOT(ISERROR(SEARCH("Cancelado",D798)))</formula>
    </cfRule>
    <cfRule type="containsText" dxfId="9709" priority="14204" operator="containsText" text="Suspensa">
      <formula>NOT(ISERROR(SEARCH("Suspensa",D798)))</formula>
    </cfRule>
    <cfRule type="containsText" dxfId="9708" priority="14205" operator="containsText" text="Pendente">
      <formula>NOT(ISERROR(SEARCH("Pendente",D798)))</formula>
    </cfRule>
    <cfRule type="containsText" dxfId="9707" priority="14206" operator="containsText" text="Concluído">
      <formula>NOT(ISERROR(SEARCH("Concluído",D798)))</formula>
    </cfRule>
    <cfRule type="containsText" dxfId="9706" priority="14207" operator="containsText" text="Reprogramado">
      <formula>NOT(ISERROR(SEARCH("Reprogramado",D798)))</formula>
    </cfRule>
    <cfRule type="containsText" dxfId="9705" priority="14208" operator="containsText" text="Remanejado">
      <formula>NOT(ISERROR(SEARCH("Remanejado",D798)))</formula>
    </cfRule>
    <cfRule type="containsText" dxfId="9704" priority="14209" operator="containsText" text="Cancelado">
      <formula>NOT(ISERROR(SEARCH("Cancelado",D798)))</formula>
    </cfRule>
    <cfRule type="containsText" dxfId="9703" priority="14210" operator="containsText" text="Suspensa">
      <formula>NOT(ISERROR(SEARCH("Suspensa",D798)))</formula>
    </cfRule>
    <cfRule type="containsText" dxfId="9702" priority="14211" operator="containsText" text="Pendente">
      <formula>NOT(ISERROR(SEARCH("Pendente",D798)))</formula>
    </cfRule>
    <cfRule type="containsText" dxfId="9701" priority="14212" operator="containsText" text="Concluído">
      <formula>NOT(ISERROR(SEARCH("Concluído",D798)))</formula>
    </cfRule>
    <cfRule type="containsText" dxfId="9700" priority="14213" operator="containsText" text="Não">
      <formula>NOT(ISERROR(SEARCH("Não",D798)))</formula>
    </cfRule>
    <cfRule type="containsText" dxfId="9699" priority="14214" operator="containsText" text="Reprogramado">
      <formula>NOT(ISERROR(SEARCH("Reprogramado",D798)))</formula>
    </cfRule>
    <cfRule type="containsText" dxfId="9698" priority="14215" operator="containsText" text="Remanejado">
      <formula>NOT(ISERROR(SEARCH("Remanejado",D798)))</formula>
    </cfRule>
    <cfRule type="containsText" dxfId="9697" priority="14216" operator="containsText" text="Cancelado">
      <formula>NOT(ISERROR(SEARCH("Cancelado",D798)))</formula>
    </cfRule>
    <cfRule type="containsText" dxfId="9696" priority="14217" operator="containsText" text="Suspensa">
      <formula>NOT(ISERROR(SEARCH("Suspensa",D798)))</formula>
    </cfRule>
    <cfRule type="containsText" dxfId="9695" priority="14218" operator="containsText" text="Pendente">
      <formula>NOT(ISERROR(SEARCH("Pendente",D798)))</formula>
    </cfRule>
    <cfRule type="containsText" dxfId="9694" priority="14219" operator="containsText" text="Concluído">
      <formula>NOT(ISERROR(SEARCH("Concluído",D798)))</formula>
    </cfRule>
    <cfRule type="containsText" dxfId="9693" priority="14220" operator="containsText" text="Reprogramado">
      <formula>NOT(ISERROR(SEARCH("Reprogramado",D798)))</formula>
    </cfRule>
    <cfRule type="containsText" dxfId="9692" priority="14221" operator="containsText" text="Remanejado">
      <formula>NOT(ISERROR(SEARCH("Remanejado",D798)))</formula>
    </cfRule>
    <cfRule type="containsText" dxfId="9691" priority="14222" operator="containsText" text="Cancelado">
      <formula>NOT(ISERROR(SEARCH("Cancelado",D798)))</formula>
    </cfRule>
    <cfRule type="containsText" dxfId="9690" priority="14223" operator="containsText" text="Suspensa">
      <formula>NOT(ISERROR(SEARCH("Suspensa",D798)))</formula>
    </cfRule>
    <cfRule type="containsText" dxfId="9689" priority="14224" operator="containsText" text="Pendente">
      <formula>NOT(ISERROR(SEARCH("Pendente",D798)))</formula>
    </cfRule>
    <cfRule type="containsText" dxfId="9688" priority="14225" operator="containsText" text="Concluído">
      <formula>NOT(ISERROR(SEARCH("Concluído",D798)))</formula>
    </cfRule>
    <cfRule type="containsText" dxfId="9687" priority="14226" operator="containsText" text="Reprogramado">
      <formula>NOT(ISERROR(SEARCH("Reprogramado",D798)))</formula>
    </cfRule>
    <cfRule type="containsText" dxfId="9686" priority="14227" operator="containsText" text="Remanejado">
      <formula>NOT(ISERROR(SEARCH("Remanejado",D798)))</formula>
    </cfRule>
    <cfRule type="containsText" dxfId="9685" priority="14228" operator="containsText" text="Cancelado">
      <formula>NOT(ISERROR(SEARCH("Cancelado",D798)))</formula>
    </cfRule>
    <cfRule type="containsText" dxfId="9684" priority="14229" operator="containsText" text="Suspensa">
      <formula>NOT(ISERROR(SEARCH("Suspensa",D798)))</formula>
    </cfRule>
    <cfRule type="containsText" dxfId="9683" priority="14230" operator="containsText" text="Pendente">
      <formula>NOT(ISERROR(SEARCH("Pendente",D798)))</formula>
    </cfRule>
    <cfRule type="containsText" dxfId="9682" priority="14231" operator="containsText" text="Concluído">
      <formula>NOT(ISERROR(SEARCH("Concluído",D798)))</formula>
    </cfRule>
    <cfRule type="containsText" dxfId="9681" priority="14232" operator="containsText" text="Reprogramado">
      <formula>NOT(ISERROR(SEARCH("Reprogramado",D798)))</formula>
    </cfRule>
    <cfRule type="containsText" dxfId="9680" priority="14233" operator="containsText" text="Remanejado">
      <formula>NOT(ISERROR(SEARCH("Remanejado",D798)))</formula>
    </cfRule>
    <cfRule type="containsText" dxfId="9679" priority="14234" operator="containsText" text="Cancelado">
      <formula>NOT(ISERROR(SEARCH("Cancelado",D798)))</formula>
    </cfRule>
    <cfRule type="containsText" dxfId="9678" priority="14235" operator="containsText" text="Suspensa">
      <formula>NOT(ISERROR(SEARCH("Suspensa",D798)))</formula>
    </cfRule>
    <cfRule type="containsText" dxfId="9677" priority="14236" operator="containsText" text="Pendente">
      <formula>NOT(ISERROR(SEARCH("Pendente",D798)))</formula>
    </cfRule>
    <cfRule type="containsText" dxfId="9676" priority="14237" operator="containsText" text="Concluído">
      <formula>NOT(ISERROR(SEARCH("Concluído",D798)))</formula>
    </cfRule>
    <cfRule type="containsText" dxfId="9675" priority="14238" operator="containsText" text="Não">
      <formula>NOT(ISERROR(SEARCH("Não",D798)))</formula>
    </cfRule>
    <cfRule type="containsText" dxfId="9674" priority="14240" operator="containsText" text="Reprogramado">
      <formula>NOT(ISERROR(SEARCH("Reprogramado",D798)))</formula>
    </cfRule>
    <cfRule type="containsText" dxfId="9673" priority="14241" operator="containsText" text="Remanejado">
      <formula>NOT(ISERROR(SEARCH("Remanejado",D798)))</formula>
    </cfRule>
    <cfRule type="containsText" dxfId="9672" priority="14242" operator="containsText" text="Cancelado">
      <formula>NOT(ISERROR(SEARCH("Cancelado",D798)))</formula>
    </cfRule>
    <cfRule type="containsText" dxfId="9671" priority="14243" operator="containsText" text="Suspensa">
      <formula>NOT(ISERROR(SEARCH("Suspensa",D798)))</formula>
    </cfRule>
    <cfRule type="containsText" dxfId="9670" priority="14244" operator="containsText" text="Pendente">
      <formula>NOT(ISERROR(SEARCH("Pendente",D798)))</formula>
    </cfRule>
    <cfRule type="containsText" dxfId="9669" priority="14245" operator="containsText" text="Concluído">
      <formula>NOT(ISERROR(SEARCH("Concluído",D798)))</formula>
    </cfRule>
    <cfRule type="containsText" dxfId="9668" priority="14246" operator="containsText" text="Reprogramado">
      <formula>NOT(ISERROR(SEARCH("Reprogramado",D798)))</formula>
    </cfRule>
    <cfRule type="containsText" dxfId="9667" priority="14247" operator="containsText" text="Remanejado">
      <formula>NOT(ISERROR(SEARCH("Remanejado",D798)))</formula>
    </cfRule>
    <cfRule type="containsText" dxfId="9666" priority="14248" operator="containsText" text="Cancelado">
      <formula>NOT(ISERROR(SEARCH("Cancelado",D798)))</formula>
    </cfRule>
    <cfRule type="containsText" dxfId="9665" priority="14249" operator="containsText" text="Suspensa">
      <formula>NOT(ISERROR(SEARCH("Suspensa",D798)))</formula>
    </cfRule>
    <cfRule type="containsText" dxfId="9664" priority="14250" operator="containsText" text="Pendente">
      <formula>NOT(ISERROR(SEARCH("Pendente",D798)))</formula>
    </cfRule>
    <cfRule type="containsText" dxfId="9663" priority="14251" operator="containsText" text="Concluído">
      <formula>NOT(ISERROR(SEARCH("Concluído",D798)))</formula>
    </cfRule>
    <cfRule type="containsText" dxfId="9662" priority="14252" operator="containsText" text="Reprogramado">
      <formula>NOT(ISERROR(SEARCH("Reprogramado",D798)))</formula>
    </cfRule>
    <cfRule type="containsText" dxfId="9661" priority="14253" operator="containsText" text="Remanejado">
      <formula>NOT(ISERROR(SEARCH("Remanejado",D798)))</formula>
    </cfRule>
    <cfRule type="containsText" dxfId="9660" priority="14254" operator="containsText" text="Cancelado">
      <formula>NOT(ISERROR(SEARCH("Cancelado",D798)))</formula>
    </cfRule>
    <cfRule type="containsText" dxfId="9659" priority="14255" operator="containsText" text="Suspensa">
      <formula>NOT(ISERROR(SEARCH("Suspensa",D798)))</formula>
    </cfRule>
    <cfRule type="containsText" dxfId="9658" priority="14256" operator="containsText" text="Pendente">
      <formula>NOT(ISERROR(SEARCH("Pendente",D798)))</formula>
    </cfRule>
    <cfRule type="containsText" dxfId="9657" priority="14257" operator="containsText" text="Concluído">
      <formula>NOT(ISERROR(SEARCH("Concluído",D798)))</formula>
    </cfRule>
    <cfRule type="containsText" dxfId="9656" priority="14258" operator="containsText" text="Reprogramado">
      <formula>NOT(ISERROR(SEARCH("Reprogramado",D798)))</formula>
    </cfRule>
    <cfRule type="containsText" dxfId="9655" priority="14259" operator="containsText" text="Remanejado">
      <formula>NOT(ISERROR(SEARCH("Remanejado",D798)))</formula>
    </cfRule>
    <cfRule type="containsText" dxfId="9654" priority="14260" operator="containsText" text="Cancelado">
      <formula>NOT(ISERROR(SEARCH("Cancelado",D798)))</formula>
    </cfRule>
    <cfRule type="containsText" dxfId="9653" priority="14261" operator="containsText" text="Suspensa">
      <formula>NOT(ISERROR(SEARCH("Suspensa",D798)))</formula>
    </cfRule>
    <cfRule type="containsText" dxfId="9652" priority="14262" operator="containsText" text="Pendente">
      <formula>NOT(ISERROR(SEARCH("Pendente",D798)))</formula>
    </cfRule>
    <cfRule type="containsText" dxfId="9651" priority="14263" operator="containsText" text="Concluído">
      <formula>NOT(ISERROR(SEARCH("Concluído",D798)))</formula>
    </cfRule>
    <cfRule type="containsText" dxfId="9650" priority="14264" operator="containsText" text="Reprogramado">
      <formula>NOT(ISERROR(SEARCH("Reprogramado",D798)))</formula>
    </cfRule>
    <cfRule type="containsText" dxfId="9649" priority="14265" operator="containsText" text="Remanejado">
      <formula>NOT(ISERROR(SEARCH("Remanejado",D798)))</formula>
    </cfRule>
    <cfRule type="containsText" dxfId="9648" priority="14266" operator="containsText" text="Cancelado">
      <formula>NOT(ISERROR(SEARCH("Cancelado",D798)))</formula>
    </cfRule>
    <cfRule type="containsText" dxfId="9647" priority="14267" operator="containsText" text="Suspensa">
      <formula>NOT(ISERROR(SEARCH("Suspensa",D798)))</formula>
    </cfRule>
    <cfRule type="containsText" dxfId="9646" priority="14268" operator="containsText" text="Pendente">
      <formula>NOT(ISERROR(SEARCH("Pendente",D798)))</formula>
    </cfRule>
    <cfRule type="containsText" dxfId="9645" priority="14269" operator="containsText" text="Concluído">
      <formula>NOT(ISERROR(SEARCH("Concluído",D798)))</formula>
    </cfRule>
    <cfRule type="containsText" dxfId="9644" priority="14270" operator="containsText" text="Não">
      <formula>NOT(ISERROR(SEARCH("Não",D798)))</formula>
    </cfRule>
    <cfRule type="containsText" dxfId="9643" priority="14272" operator="containsText" text="Reprogramado">
      <formula>NOT(ISERROR(SEARCH("Reprogramado",D798)))</formula>
    </cfRule>
    <cfRule type="containsText" dxfId="9642" priority="14273" operator="containsText" text="Remanejado">
      <formula>NOT(ISERROR(SEARCH("Remanejado",D798)))</formula>
    </cfRule>
    <cfRule type="containsText" dxfId="9641" priority="14274" operator="containsText" text="Cancelado">
      <formula>NOT(ISERROR(SEARCH("Cancelado",D798)))</formula>
    </cfRule>
    <cfRule type="containsText" dxfId="9640" priority="14275" operator="containsText" text="Suspensa">
      <formula>NOT(ISERROR(SEARCH("Suspensa",D798)))</formula>
    </cfRule>
    <cfRule type="containsText" dxfId="9639" priority="14276" operator="containsText" text="Pendente">
      <formula>NOT(ISERROR(SEARCH("Pendente",D798)))</formula>
    </cfRule>
    <cfRule type="containsText" dxfId="9638" priority="14277" operator="containsText" text="Concluído">
      <formula>NOT(ISERROR(SEARCH("Concluído",D798)))</formula>
    </cfRule>
    <cfRule type="containsText" dxfId="9637" priority="14278" operator="containsText" text="Reprogramado">
      <formula>NOT(ISERROR(SEARCH("Reprogramado",D798)))</formula>
    </cfRule>
    <cfRule type="containsText" dxfId="9636" priority="14279" operator="containsText" text="Remanejado">
      <formula>NOT(ISERROR(SEARCH("Remanejado",D798)))</formula>
    </cfRule>
    <cfRule type="containsText" dxfId="9635" priority="14280" operator="containsText" text="Cancelado">
      <formula>NOT(ISERROR(SEARCH("Cancelado",D798)))</formula>
    </cfRule>
    <cfRule type="containsText" dxfId="9634" priority="14281" operator="containsText" text="Suspensa">
      <formula>NOT(ISERROR(SEARCH("Suspensa",D798)))</formula>
    </cfRule>
    <cfRule type="containsText" dxfId="9633" priority="14282" operator="containsText" text="Pendente">
      <formula>NOT(ISERROR(SEARCH("Pendente",D798)))</formula>
    </cfRule>
    <cfRule type="containsText" dxfId="9632" priority="14283" operator="containsText" text="Concluído">
      <formula>NOT(ISERROR(SEARCH("Concluído",D798)))</formula>
    </cfRule>
    <cfRule type="containsText" dxfId="9631" priority="14284" operator="containsText" text="Reprogramado">
      <formula>NOT(ISERROR(SEARCH("Reprogramado",D798)))</formula>
    </cfRule>
    <cfRule type="containsText" dxfId="9630" priority="14285" operator="containsText" text="Remanejado">
      <formula>NOT(ISERROR(SEARCH("Remanejado",D798)))</formula>
    </cfRule>
    <cfRule type="containsText" dxfId="9629" priority="14286" operator="containsText" text="Cancelado">
      <formula>NOT(ISERROR(SEARCH("Cancelado",D798)))</formula>
    </cfRule>
    <cfRule type="containsText" dxfId="9628" priority="14287" operator="containsText" text="Suspensa">
      <formula>NOT(ISERROR(SEARCH("Suspensa",D798)))</formula>
    </cfRule>
    <cfRule type="containsText" dxfId="9627" priority="14288" operator="containsText" text="Pendente">
      <formula>NOT(ISERROR(SEARCH("Pendente",D798)))</formula>
    </cfRule>
    <cfRule type="containsText" dxfId="9626" priority="14289" operator="containsText" text="Concluído">
      <formula>NOT(ISERROR(SEARCH("Concluído",D798)))</formula>
    </cfRule>
    <cfRule type="containsText" dxfId="9625" priority="14290" operator="containsText" text="Reprogramado">
      <formula>NOT(ISERROR(SEARCH("Reprogramado",D798)))</formula>
    </cfRule>
    <cfRule type="containsText" dxfId="9624" priority="14291" operator="containsText" text="Remanejado">
      <formula>NOT(ISERROR(SEARCH("Remanejado",D798)))</formula>
    </cfRule>
    <cfRule type="containsText" dxfId="9623" priority="14292" operator="containsText" text="Cancelado">
      <formula>NOT(ISERROR(SEARCH("Cancelado",D798)))</formula>
    </cfRule>
    <cfRule type="containsText" dxfId="9622" priority="14293" operator="containsText" text="Suspensa">
      <formula>NOT(ISERROR(SEARCH("Suspensa",D798)))</formula>
    </cfRule>
    <cfRule type="containsText" dxfId="9621" priority="14294" operator="containsText" text="Pendente">
      <formula>NOT(ISERROR(SEARCH("Pendente",D798)))</formula>
    </cfRule>
    <cfRule type="containsText" dxfId="9620" priority="14295" operator="containsText" text="Concluído">
      <formula>NOT(ISERROR(SEARCH("Concluído",D798)))</formula>
    </cfRule>
    <cfRule type="containsText" dxfId="9619" priority="14296" operator="containsText" text="Não">
      <formula>NOT(ISERROR(SEARCH("Não",D798)))</formula>
    </cfRule>
    <cfRule type="containsText" dxfId="9618" priority="14297" operator="containsText" text="Reprogramado">
      <formula>NOT(ISERROR(SEARCH("Reprogramado",D798)))</formula>
    </cfRule>
    <cfRule type="containsText" dxfId="9617" priority="14298" operator="containsText" text="Remanejado">
      <formula>NOT(ISERROR(SEARCH("Remanejado",D798)))</formula>
    </cfRule>
    <cfRule type="containsText" dxfId="9616" priority="14299" operator="containsText" text="Cancelado">
      <formula>NOT(ISERROR(SEARCH("Cancelado",D798)))</formula>
    </cfRule>
    <cfRule type="containsText" dxfId="9615" priority="14300" operator="containsText" text="Suspensa">
      <formula>NOT(ISERROR(SEARCH("Suspensa",D798)))</formula>
    </cfRule>
    <cfRule type="containsText" dxfId="9614" priority="14301" operator="containsText" text="Pendente">
      <formula>NOT(ISERROR(SEARCH("Pendente",D798)))</formula>
    </cfRule>
    <cfRule type="containsText" dxfId="9613" priority="14302" operator="containsText" text="Concluído">
      <formula>NOT(ISERROR(SEARCH("Concluído",D798)))</formula>
    </cfRule>
    <cfRule type="containsText" dxfId="9612" priority="14303" operator="containsText" text="Reprogramado">
      <formula>NOT(ISERROR(SEARCH("Reprogramado",D798)))</formula>
    </cfRule>
    <cfRule type="containsText" dxfId="9611" priority="14304" operator="containsText" text="Remanejado">
      <formula>NOT(ISERROR(SEARCH("Remanejado",D798)))</formula>
    </cfRule>
    <cfRule type="containsText" dxfId="9610" priority="14305" operator="containsText" text="Cancelado">
      <formula>NOT(ISERROR(SEARCH("Cancelado",D798)))</formula>
    </cfRule>
    <cfRule type="containsText" dxfId="9609" priority="14306" operator="containsText" text="Suspensa">
      <formula>NOT(ISERROR(SEARCH("Suspensa",D798)))</formula>
    </cfRule>
    <cfRule type="containsText" dxfId="9608" priority="14307" operator="containsText" text="Pendente">
      <formula>NOT(ISERROR(SEARCH("Pendente",D798)))</formula>
    </cfRule>
    <cfRule type="containsText" dxfId="9607" priority="14308" operator="containsText" text="Concluído">
      <formula>NOT(ISERROR(SEARCH("Concluído",D798)))</formula>
    </cfRule>
    <cfRule type="containsText" dxfId="9606" priority="14309" operator="containsText" text="Não">
      <formula>NOT(ISERROR(SEARCH("Não",D798)))</formula>
    </cfRule>
    <cfRule type="containsText" dxfId="9605" priority="14310" operator="containsText" text="Reprogramado">
      <formula>NOT(ISERROR(SEARCH("Reprogramado",D798)))</formula>
    </cfRule>
    <cfRule type="containsText" dxfId="9604" priority="14311" operator="containsText" text="Remanejado">
      <formula>NOT(ISERROR(SEARCH("Remanejado",D798)))</formula>
    </cfRule>
    <cfRule type="containsText" dxfId="9603" priority="14312" operator="containsText" text="Cancelado">
      <formula>NOT(ISERROR(SEARCH("Cancelado",D798)))</formula>
    </cfRule>
    <cfRule type="containsText" dxfId="9602" priority="14313" operator="containsText" text="Suspensa">
      <formula>NOT(ISERROR(SEARCH("Suspensa",D798)))</formula>
    </cfRule>
    <cfRule type="containsText" dxfId="9601" priority="14314" operator="containsText" text="Pendente">
      <formula>NOT(ISERROR(SEARCH("Pendente",D798)))</formula>
    </cfRule>
    <cfRule type="containsText" dxfId="9600" priority="14315" operator="containsText" text="Concluído">
      <formula>NOT(ISERROR(SEARCH("Concluído",D798)))</formula>
    </cfRule>
    <cfRule type="containsText" dxfId="9599" priority="14316" operator="containsText" text="Reprogramado">
      <formula>NOT(ISERROR(SEARCH("Reprogramado",D798)))</formula>
    </cfRule>
    <cfRule type="containsText" dxfId="9598" priority="14317" operator="containsText" text="Remanejado">
      <formula>NOT(ISERROR(SEARCH("Remanejado",D798)))</formula>
    </cfRule>
    <cfRule type="containsText" dxfId="9597" priority="14318" operator="containsText" text="Cancelado">
      <formula>NOT(ISERROR(SEARCH("Cancelado",D798)))</formula>
    </cfRule>
    <cfRule type="containsText" dxfId="9596" priority="14319" operator="containsText" text="Suspensa">
      <formula>NOT(ISERROR(SEARCH("Suspensa",D798)))</formula>
    </cfRule>
    <cfRule type="containsText" dxfId="9595" priority="14320" operator="containsText" text="Pendente">
      <formula>NOT(ISERROR(SEARCH("Pendente",D798)))</formula>
    </cfRule>
    <cfRule type="containsText" dxfId="9594" priority="14321" operator="containsText" text="Concluído">
      <formula>NOT(ISERROR(SEARCH("Concluído",D798)))</formula>
    </cfRule>
    <cfRule type="containsText" dxfId="9593" priority="14322" operator="containsText" text="Reprogramado">
      <formula>NOT(ISERROR(SEARCH("Reprogramado",D798)))</formula>
    </cfRule>
    <cfRule type="containsText" dxfId="9592" priority="14323" operator="containsText" text="Remanejado">
      <formula>NOT(ISERROR(SEARCH("Remanejado",D798)))</formula>
    </cfRule>
    <cfRule type="containsText" dxfId="9591" priority="14324" operator="containsText" text="Cancelado">
      <formula>NOT(ISERROR(SEARCH("Cancelado",D798)))</formula>
    </cfRule>
    <cfRule type="containsText" dxfId="9590" priority="14325" operator="containsText" text="Suspensa">
      <formula>NOT(ISERROR(SEARCH("Suspensa",D798)))</formula>
    </cfRule>
    <cfRule type="containsText" dxfId="9589" priority="14326" operator="containsText" text="Pendente">
      <formula>NOT(ISERROR(SEARCH("Pendente",D798)))</formula>
    </cfRule>
    <cfRule type="containsText" dxfId="9588" priority="14327" operator="containsText" text="Concluído">
      <formula>NOT(ISERROR(SEARCH("Concluído",D798)))</formula>
    </cfRule>
    <cfRule type="containsText" dxfId="9587" priority="14328" operator="containsText" text="Reprogramado">
      <formula>NOT(ISERROR(SEARCH("Reprogramado",D798)))</formula>
    </cfRule>
    <cfRule type="containsText" dxfId="9586" priority="14329" operator="containsText" text="Remanejado">
      <formula>NOT(ISERROR(SEARCH("Remanejado",D798)))</formula>
    </cfRule>
    <cfRule type="containsText" dxfId="9585" priority="14330" operator="containsText" text="Cancelado">
      <formula>NOT(ISERROR(SEARCH("Cancelado",D798)))</formula>
    </cfRule>
    <cfRule type="containsText" dxfId="9584" priority="14331" operator="containsText" text="Suspensa">
      <formula>NOT(ISERROR(SEARCH("Suspensa",D798)))</formula>
    </cfRule>
    <cfRule type="containsText" dxfId="9583" priority="14332" operator="containsText" text="Pendente">
      <formula>NOT(ISERROR(SEARCH("Pendente",D798)))</formula>
    </cfRule>
    <cfRule type="containsText" dxfId="9582" priority="14333" operator="containsText" text="Concluído">
      <formula>NOT(ISERROR(SEARCH("Concluído",D798)))</formula>
    </cfRule>
    <cfRule type="containsText" dxfId="9581" priority="14334" operator="containsText" text="Não">
      <formula>NOT(ISERROR(SEARCH("Não",D798)))</formula>
    </cfRule>
    <cfRule type="containsText" dxfId="9580" priority="14336" operator="containsText" text="Reprogramado">
      <formula>NOT(ISERROR(SEARCH("Reprogramado",D798)))</formula>
    </cfRule>
    <cfRule type="containsText" dxfId="9579" priority="14337" operator="containsText" text="Remanejado">
      <formula>NOT(ISERROR(SEARCH("Remanejado",D798)))</formula>
    </cfRule>
    <cfRule type="containsText" dxfId="9578" priority="14338" operator="containsText" text="Cancelado">
      <formula>NOT(ISERROR(SEARCH("Cancelado",D798)))</formula>
    </cfRule>
    <cfRule type="containsText" dxfId="9577" priority="14339" operator="containsText" text="Suspensa">
      <formula>NOT(ISERROR(SEARCH("Suspensa",D798)))</formula>
    </cfRule>
    <cfRule type="containsText" dxfId="9576" priority="14340" operator="containsText" text="Pendente">
      <formula>NOT(ISERROR(SEARCH("Pendente",D798)))</formula>
    </cfRule>
    <cfRule type="containsText" dxfId="9575" priority="14341" operator="containsText" text="Concluído">
      <formula>NOT(ISERROR(SEARCH("Concluído",D798)))</formula>
    </cfRule>
    <cfRule type="containsText" dxfId="9574" priority="14342" operator="containsText" text="Reprogramado">
      <formula>NOT(ISERROR(SEARCH("Reprogramado",D798)))</formula>
    </cfRule>
    <cfRule type="containsText" dxfId="9573" priority="14343" operator="containsText" text="Remanejado">
      <formula>NOT(ISERROR(SEARCH("Remanejado",D798)))</formula>
    </cfRule>
    <cfRule type="containsText" dxfId="9572" priority="14344" operator="containsText" text="Cancelado">
      <formula>NOT(ISERROR(SEARCH("Cancelado",D798)))</formula>
    </cfRule>
    <cfRule type="containsText" dxfId="9571" priority="14345" operator="containsText" text="Suspensa">
      <formula>NOT(ISERROR(SEARCH("Suspensa",D798)))</formula>
    </cfRule>
    <cfRule type="containsText" dxfId="9570" priority="14346" operator="containsText" text="Pendente">
      <formula>NOT(ISERROR(SEARCH("Pendente",D798)))</formula>
    </cfRule>
    <cfRule type="containsText" dxfId="9569" priority="14347" operator="containsText" text="Concluído">
      <formula>NOT(ISERROR(SEARCH("Concluído",D798)))</formula>
    </cfRule>
    <cfRule type="containsText" dxfId="9568" priority="14348" operator="containsText" text="Reprogramado">
      <formula>NOT(ISERROR(SEARCH("Reprogramado",D798)))</formula>
    </cfRule>
    <cfRule type="containsText" dxfId="9567" priority="14349" operator="containsText" text="Remanejado">
      <formula>NOT(ISERROR(SEARCH("Remanejado",D798)))</formula>
    </cfRule>
    <cfRule type="containsText" dxfId="9566" priority="14350" operator="containsText" text="Cancelado">
      <formula>NOT(ISERROR(SEARCH("Cancelado",D798)))</formula>
    </cfRule>
    <cfRule type="containsText" dxfId="9565" priority="14351" operator="containsText" text="Suspensa">
      <formula>NOT(ISERROR(SEARCH("Suspensa",D798)))</formula>
    </cfRule>
    <cfRule type="containsText" dxfId="9564" priority="14352" operator="containsText" text="Pendente">
      <formula>NOT(ISERROR(SEARCH("Pendente",D798)))</formula>
    </cfRule>
    <cfRule type="containsText" dxfId="9563" priority="14353" operator="containsText" text="Concluído">
      <formula>NOT(ISERROR(SEARCH("Concluído",D798)))</formula>
    </cfRule>
    <cfRule type="containsText" dxfId="9562" priority="14354" operator="containsText" text="Reprogramado">
      <formula>NOT(ISERROR(SEARCH("Reprogramado",D798)))</formula>
    </cfRule>
    <cfRule type="containsText" dxfId="9561" priority="14355" operator="containsText" text="Remanejado">
      <formula>NOT(ISERROR(SEARCH("Remanejado",D798)))</formula>
    </cfRule>
    <cfRule type="containsText" dxfId="9560" priority="14356" operator="containsText" text="Cancelado">
      <formula>NOT(ISERROR(SEARCH("Cancelado",D798)))</formula>
    </cfRule>
    <cfRule type="containsText" dxfId="9559" priority="14357" operator="containsText" text="Suspensa">
      <formula>NOT(ISERROR(SEARCH("Suspensa",D798)))</formula>
    </cfRule>
    <cfRule type="containsText" dxfId="9558" priority="14358" operator="containsText" text="Pendente">
      <formula>NOT(ISERROR(SEARCH("Pendente",D798)))</formula>
    </cfRule>
    <cfRule type="containsText" dxfId="9557" priority="14359" operator="containsText" text="Concluído">
      <formula>NOT(ISERROR(SEARCH("Concluído",D798)))</formula>
    </cfRule>
    <cfRule type="containsText" dxfId="9556" priority="14360" operator="containsText" text="Reprogramado">
      <formula>NOT(ISERROR(SEARCH("Reprogramado",D798)))</formula>
    </cfRule>
    <cfRule type="containsText" dxfId="9555" priority="14361" operator="containsText" text="Remanejado">
      <formula>NOT(ISERROR(SEARCH("Remanejado",D798)))</formula>
    </cfRule>
    <cfRule type="containsText" dxfId="9554" priority="14362" operator="containsText" text="Cancelado">
      <formula>NOT(ISERROR(SEARCH("Cancelado",D798)))</formula>
    </cfRule>
    <cfRule type="containsText" dxfId="9553" priority="14363" operator="containsText" text="Suspensa">
      <formula>NOT(ISERROR(SEARCH("Suspensa",D798)))</formula>
    </cfRule>
    <cfRule type="containsText" dxfId="9552" priority="14364" operator="containsText" text="Pendente">
      <formula>NOT(ISERROR(SEARCH("Pendente",D798)))</formula>
    </cfRule>
    <cfRule type="containsText" dxfId="9551" priority="14365" operator="containsText" text="Concluído">
      <formula>NOT(ISERROR(SEARCH("Concluído",D798)))</formula>
    </cfRule>
    <cfRule type="containsText" dxfId="9550" priority="14366" operator="containsText" text="Não">
      <formula>NOT(ISERROR(SEARCH("Não",D798)))</formula>
    </cfRule>
    <cfRule type="containsText" dxfId="9549" priority="14368" operator="containsText" text="Reprogramado">
      <formula>NOT(ISERROR(SEARCH("Reprogramado",D798)))</formula>
    </cfRule>
    <cfRule type="containsText" dxfId="9548" priority="14369" operator="containsText" text="Remanejado">
      <formula>NOT(ISERROR(SEARCH("Remanejado",D798)))</formula>
    </cfRule>
    <cfRule type="containsText" dxfId="9547" priority="14370" operator="containsText" text="Cancelado">
      <formula>NOT(ISERROR(SEARCH("Cancelado",D798)))</formula>
    </cfRule>
    <cfRule type="containsText" dxfId="9546" priority="14371" operator="containsText" text="Suspensa">
      <formula>NOT(ISERROR(SEARCH("Suspensa",D798)))</formula>
    </cfRule>
    <cfRule type="containsText" dxfId="9545" priority="14372" operator="containsText" text="Pendente">
      <formula>NOT(ISERROR(SEARCH("Pendente",D798)))</formula>
    </cfRule>
    <cfRule type="containsText" dxfId="9544" priority="14373" operator="containsText" text="Concluído">
      <formula>NOT(ISERROR(SEARCH("Concluído",D798)))</formula>
    </cfRule>
    <cfRule type="containsText" dxfId="9543" priority="14374" operator="containsText" text="Reprogramado">
      <formula>NOT(ISERROR(SEARCH("Reprogramado",D798)))</formula>
    </cfRule>
    <cfRule type="containsText" dxfId="9542" priority="14375" operator="containsText" text="Remanejado">
      <formula>NOT(ISERROR(SEARCH("Remanejado",D798)))</formula>
    </cfRule>
    <cfRule type="containsText" dxfId="9541" priority="14376" operator="containsText" text="Cancelado">
      <formula>NOT(ISERROR(SEARCH("Cancelado",D798)))</formula>
    </cfRule>
    <cfRule type="containsText" dxfId="9540" priority="14377" operator="containsText" text="Suspensa">
      <formula>NOT(ISERROR(SEARCH("Suspensa",D798)))</formula>
    </cfRule>
    <cfRule type="containsText" dxfId="9539" priority="14378" operator="containsText" text="Pendente">
      <formula>NOT(ISERROR(SEARCH("Pendente",D798)))</formula>
    </cfRule>
    <cfRule type="containsText" dxfId="9538" priority="14379" operator="containsText" text="Concluído">
      <formula>NOT(ISERROR(SEARCH("Concluído",D798)))</formula>
    </cfRule>
    <cfRule type="containsText" dxfId="9537" priority="14380" operator="containsText" text="Reprogramado">
      <formula>NOT(ISERROR(SEARCH("Reprogramado",D798)))</formula>
    </cfRule>
    <cfRule type="containsText" dxfId="9536" priority="14381" operator="containsText" text="Remanejado">
      <formula>NOT(ISERROR(SEARCH("Remanejado",D798)))</formula>
    </cfRule>
    <cfRule type="containsText" dxfId="9535" priority="14382" operator="containsText" text="Cancelado">
      <formula>NOT(ISERROR(SEARCH("Cancelado",D798)))</formula>
    </cfRule>
    <cfRule type="containsText" dxfId="9534" priority="14383" operator="containsText" text="Suspensa">
      <formula>NOT(ISERROR(SEARCH("Suspensa",D798)))</formula>
    </cfRule>
    <cfRule type="containsText" dxfId="9533" priority="14384" operator="containsText" text="Pendente">
      <formula>NOT(ISERROR(SEARCH("Pendente",D798)))</formula>
    </cfRule>
    <cfRule type="containsText" dxfId="9532" priority="14385" operator="containsText" text="Concluído">
      <formula>NOT(ISERROR(SEARCH("Concluído",D798)))</formula>
    </cfRule>
    <cfRule type="containsText" dxfId="9531" priority="14386" operator="containsText" text="Não">
      <formula>NOT(ISERROR(SEARCH("Não",D798)))</formula>
    </cfRule>
    <cfRule type="containsText" dxfId="9530" priority="14387" operator="containsText" text="Reprogramado">
      <formula>NOT(ISERROR(SEARCH("Reprogramado",D798)))</formula>
    </cfRule>
    <cfRule type="containsText" dxfId="9529" priority="14388" operator="containsText" text="Remanejado">
      <formula>NOT(ISERROR(SEARCH("Remanejado",D798)))</formula>
    </cfRule>
    <cfRule type="containsText" dxfId="9528" priority="14389" operator="containsText" text="Cancelado">
      <formula>NOT(ISERROR(SEARCH("Cancelado",D798)))</formula>
    </cfRule>
    <cfRule type="containsText" dxfId="9527" priority="14390" operator="containsText" text="Suspensa">
      <formula>NOT(ISERROR(SEARCH("Suspensa",D798)))</formula>
    </cfRule>
    <cfRule type="containsText" dxfId="9526" priority="14391" operator="containsText" text="Pendente">
      <formula>NOT(ISERROR(SEARCH("Pendente",D798)))</formula>
    </cfRule>
    <cfRule type="containsText" dxfId="9525" priority="14392" operator="containsText" text="Concluído">
      <formula>NOT(ISERROR(SEARCH("Concluído",D798)))</formula>
    </cfRule>
    <cfRule type="containsText" dxfId="9524" priority="14393" operator="containsText" text="Reprogramado">
      <formula>NOT(ISERROR(SEARCH("Reprogramado",D798)))</formula>
    </cfRule>
    <cfRule type="containsText" dxfId="9523" priority="14394" operator="containsText" text="Remanejado">
      <formula>NOT(ISERROR(SEARCH("Remanejado",D798)))</formula>
    </cfRule>
    <cfRule type="containsText" dxfId="9522" priority="14395" operator="containsText" text="Cancelado">
      <formula>NOT(ISERROR(SEARCH("Cancelado",D798)))</formula>
    </cfRule>
    <cfRule type="containsText" dxfId="9521" priority="14396" operator="containsText" text="Suspensa">
      <formula>NOT(ISERROR(SEARCH("Suspensa",D798)))</formula>
    </cfRule>
    <cfRule type="containsText" dxfId="9520" priority="14397" operator="containsText" text="Pendente">
      <formula>NOT(ISERROR(SEARCH("Pendente",D798)))</formula>
    </cfRule>
    <cfRule type="containsText" dxfId="9519" priority="14398" operator="containsText" text="Concluído">
      <formula>NOT(ISERROR(SEARCH("Concluído",D798)))</formula>
    </cfRule>
    <cfRule type="containsText" dxfId="9518" priority="14399" operator="containsText" text="Não">
      <formula>NOT(ISERROR(SEARCH("Não",D798)))</formula>
    </cfRule>
    <cfRule type="containsText" dxfId="9517" priority="14400" operator="containsText" text="Reprogramado">
      <formula>NOT(ISERROR(SEARCH("Reprogramado",D798)))</formula>
    </cfRule>
    <cfRule type="containsText" dxfId="9516" priority="14401" operator="containsText" text="Remanejado">
      <formula>NOT(ISERROR(SEARCH("Remanejado",D798)))</formula>
    </cfRule>
    <cfRule type="containsText" dxfId="9515" priority="14402" operator="containsText" text="Cancelado">
      <formula>NOT(ISERROR(SEARCH("Cancelado",D798)))</formula>
    </cfRule>
    <cfRule type="containsText" dxfId="9514" priority="14403" operator="containsText" text="Suspensa">
      <formula>NOT(ISERROR(SEARCH("Suspensa",D798)))</formula>
    </cfRule>
    <cfRule type="containsText" dxfId="9513" priority="14404" operator="containsText" text="Pendente">
      <formula>NOT(ISERROR(SEARCH("Pendente",D798)))</formula>
    </cfRule>
    <cfRule type="containsText" dxfId="9512" priority="14405" operator="containsText" text="Concluído">
      <formula>NOT(ISERROR(SEARCH("Concluído",D798)))</formula>
    </cfRule>
    <cfRule type="containsText" dxfId="9511" priority="14406" operator="containsText" text="Reprogramado">
      <formula>NOT(ISERROR(SEARCH("Reprogramado",D798)))</formula>
    </cfRule>
    <cfRule type="containsText" dxfId="9510" priority="14407" operator="containsText" text="Remanejado">
      <formula>NOT(ISERROR(SEARCH("Remanejado",D798)))</formula>
    </cfRule>
    <cfRule type="containsText" dxfId="9509" priority="14408" operator="containsText" text="Cancelado">
      <formula>NOT(ISERROR(SEARCH("Cancelado",D798)))</formula>
    </cfRule>
    <cfRule type="containsText" dxfId="9508" priority="14409" operator="containsText" text="Suspensa">
      <formula>NOT(ISERROR(SEARCH("Suspensa",D798)))</formula>
    </cfRule>
    <cfRule type="containsText" dxfId="9507" priority="14410" operator="containsText" text="Pendente">
      <formula>NOT(ISERROR(SEARCH("Pendente",D798)))</formula>
    </cfRule>
    <cfRule type="containsText" dxfId="9506" priority="14411" operator="containsText" text="Concluído">
      <formula>NOT(ISERROR(SEARCH("Concluído",D798)))</formula>
    </cfRule>
    <cfRule type="containsText" dxfId="9505" priority="14412" operator="containsText" text="Reprogramado">
      <formula>NOT(ISERROR(SEARCH("Reprogramado",D798)))</formula>
    </cfRule>
    <cfRule type="containsText" dxfId="9504" priority="14413" operator="containsText" text="Remanejado">
      <formula>NOT(ISERROR(SEARCH("Remanejado",D798)))</formula>
    </cfRule>
    <cfRule type="containsText" dxfId="9503" priority="14414" operator="containsText" text="Cancelado">
      <formula>NOT(ISERROR(SEARCH("Cancelado",D798)))</formula>
    </cfRule>
    <cfRule type="containsText" dxfId="9502" priority="14415" operator="containsText" text="Suspensa">
      <formula>NOT(ISERROR(SEARCH("Suspensa",D798)))</formula>
    </cfRule>
    <cfRule type="containsText" dxfId="9501" priority="14416" operator="containsText" text="Pendente">
      <formula>NOT(ISERROR(SEARCH("Pendente",D798)))</formula>
    </cfRule>
    <cfRule type="containsText" dxfId="9500" priority="14417" operator="containsText" text="Concluído">
      <formula>NOT(ISERROR(SEARCH("Concluído",D798)))</formula>
    </cfRule>
    <cfRule type="containsText" dxfId="9499" priority="14418" operator="containsText" text="Reprogramado">
      <formula>NOT(ISERROR(SEARCH("Reprogramado",D798)))</formula>
    </cfRule>
    <cfRule type="containsText" dxfId="9498" priority="14419" operator="containsText" text="Remanejado">
      <formula>NOT(ISERROR(SEARCH("Remanejado",D798)))</formula>
    </cfRule>
    <cfRule type="containsText" dxfId="9497" priority="14420" operator="containsText" text="Cancelado">
      <formula>NOT(ISERROR(SEARCH("Cancelado",D798)))</formula>
    </cfRule>
    <cfRule type="containsText" dxfId="9496" priority="14421" operator="containsText" text="Suspensa">
      <formula>NOT(ISERROR(SEARCH("Suspensa",D798)))</formula>
    </cfRule>
    <cfRule type="containsText" dxfId="9495" priority="14422" operator="containsText" text="Pendente">
      <formula>NOT(ISERROR(SEARCH("Pendente",D798)))</formula>
    </cfRule>
    <cfRule type="containsText" dxfId="9494" priority="14423" operator="containsText" text="Concluído">
      <formula>NOT(ISERROR(SEARCH("Concluído",D798)))</formula>
    </cfRule>
    <cfRule type="containsText" dxfId="9493" priority="14424" operator="containsText" text="Não">
      <formula>NOT(ISERROR(SEARCH("Não",D798)))</formula>
    </cfRule>
    <cfRule type="containsText" dxfId="9492" priority="14426" operator="containsText" text="Reprogramado">
      <formula>NOT(ISERROR(SEARCH("Reprogramado",D798)))</formula>
    </cfRule>
    <cfRule type="containsText" dxfId="9491" priority="14427" operator="containsText" text="Remanejado">
      <formula>NOT(ISERROR(SEARCH("Remanejado",D798)))</formula>
    </cfRule>
    <cfRule type="containsText" dxfId="9490" priority="14428" operator="containsText" text="Cancelado">
      <formula>NOT(ISERROR(SEARCH("Cancelado",D798)))</formula>
    </cfRule>
    <cfRule type="containsText" dxfId="9489" priority="14429" operator="containsText" text="Suspensa">
      <formula>NOT(ISERROR(SEARCH("Suspensa",D798)))</formula>
    </cfRule>
    <cfRule type="containsText" dxfId="9488" priority="14430" operator="containsText" text="Pendente">
      <formula>NOT(ISERROR(SEARCH("Pendente",D798)))</formula>
    </cfRule>
    <cfRule type="containsText" dxfId="9487" priority="14431" operator="containsText" text="Concluído">
      <formula>NOT(ISERROR(SEARCH("Concluído",D798)))</formula>
    </cfRule>
    <cfRule type="containsText" dxfId="9486" priority="14432" operator="containsText" text="Reprogramado">
      <formula>NOT(ISERROR(SEARCH("Reprogramado",D798)))</formula>
    </cfRule>
    <cfRule type="containsText" dxfId="9485" priority="14433" operator="containsText" text="Remanejado">
      <formula>NOT(ISERROR(SEARCH("Remanejado",D798)))</formula>
    </cfRule>
    <cfRule type="containsText" dxfId="9484" priority="14434" operator="containsText" text="Cancelado">
      <formula>NOT(ISERROR(SEARCH("Cancelado",D798)))</formula>
    </cfRule>
    <cfRule type="containsText" dxfId="9483" priority="14435" operator="containsText" text="Suspensa">
      <formula>NOT(ISERROR(SEARCH("Suspensa",D798)))</formula>
    </cfRule>
    <cfRule type="containsText" dxfId="9482" priority="14436" operator="containsText" text="Pendente">
      <formula>NOT(ISERROR(SEARCH("Pendente",D798)))</formula>
    </cfRule>
    <cfRule type="containsText" dxfId="9481" priority="14437" operator="containsText" text="Concluído">
      <formula>NOT(ISERROR(SEARCH("Concluído",D798)))</formula>
    </cfRule>
    <cfRule type="containsText" dxfId="9480" priority="14438" operator="containsText" text="Não">
      <formula>NOT(ISERROR(SEARCH("Não",D798)))</formula>
    </cfRule>
    <cfRule type="containsText" dxfId="9479" priority="14439" operator="containsText" text="Reprogramado">
      <formula>NOT(ISERROR(SEARCH("Reprogramado",D798)))</formula>
    </cfRule>
    <cfRule type="containsText" dxfId="9478" priority="14440" operator="containsText" text="Remanejado">
      <formula>NOT(ISERROR(SEARCH("Remanejado",D798)))</formula>
    </cfRule>
    <cfRule type="containsText" dxfId="9477" priority="14441" operator="containsText" text="Cancelado">
      <formula>NOT(ISERROR(SEARCH("Cancelado",D798)))</formula>
    </cfRule>
    <cfRule type="containsText" dxfId="9476" priority="14442" operator="containsText" text="Suspensa">
      <formula>NOT(ISERROR(SEARCH("Suspensa",D798)))</formula>
    </cfRule>
    <cfRule type="containsText" dxfId="9475" priority="14443" operator="containsText" text="Pendente">
      <formula>NOT(ISERROR(SEARCH("Pendente",D798)))</formula>
    </cfRule>
    <cfRule type="containsText" dxfId="9474" priority="14444" operator="containsText" text="Concluído">
      <formula>NOT(ISERROR(SEARCH("Concluído",D798)))</formula>
    </cfRule>
    <cfRule type="containsText" dxfId="9473" priority="14445" operator="containsText" text="Reprogramado">
      <formula>NOT(ISERROR(SEARCH("Reprogramado",D798)))</formula>
    </cfRule>
    <cfRule type="containsText" dxfId="9472" priority="14446" operator="containsText" text="Remanejado">
      <formula>NOT(ISERROR(SEARCH("Remanejado",D798)))</formula>
    </cfRule>
    <cfRule type="containsText" dxfId="9471" priority="14447" operator="containsText" text="Cancelado">
      <formula>NOT(ISERROR(SEARCH("Cancelado",D798)))</formula>
    </cfRule>
    <cfRule type="containsText" dxfId="9470" priority="14448" operator="containsText" text="Suspensa">
      <formula>NOT(ISERROR(SEARCH("Suspensa",D798)))</formula>
    </cfRule>
    <cfRule type="containsText" dxfId="9469" priority="14449" operator="containsText" text="Pendente">
      <formula>NOT(ISERROR(SEARCH("Pendente",D798)))</formula>
    </cfRule>
    <cfRule type="containsText" dxfId="9468" priority="14450" operator="containsText" text="Concluído">
      <formula>NOT(ISERROR(SEARCH("Concluído",D798)))</formula>
    </cfRule>
    <cfRule type="containsText" dxfId="9467" priority="14451" operator="containsText" text="Não">
      <formula>NOT(ISERROR(SEARCH("Não",D798)))</formula>
    </cfRule>
    <cfRule type="containsText" dxfId="9466" priority="14452" operator="containsText" text="Reprogramado">
      <formula>NOT(ISERROR(SEARCH("Reprogramado",D798)))</formula>
    </cfRule>
    <cfRule type="containsText" dxfId="9465" priority="14453" operator="containsText" text="Remanejado">
      <formula>NOT(ISERROR(SEARCH("Remanejado",D798)))</formula>
    </cfRule>
    <cfRule type="containsText" dxfId="9464" priority="14454" operator="containsText" text="Cancelado">
      <formula>NOT(ISERROR(SEARCH("Cancelado",D798)))</formula>
    </cfRule>
    <cfRule type="containsText" dxfId="9463" priority="14455" operator="containsText" text="Suspensa">
      <formula>NOT(ISERROR(SEARCH("Suspensa",D798)))</formula>
    </cfRule>
    <cfRule type="containsText" dxfId="9462" priority="14456" operator="containsText" text="Pendente">
      <formula>NOT(ISERROR(SEARCH("Pendente",D798)))</formula>
    </cfRule>
    <cfRule type="containsText" dxfId="9461" priority="14457" operator="containsText" text="Concluído">
      <formula>NOT(ISERROR(SEARCH("Concluído",D798)))</formula>
    </cfRule>
    <cfRule type="containsText" dxfId="9460" priority="14458" operator="containsText" text="Reprogramado">
      <formula>NOT(ISERROR(SEARCH("Reprogramado",D798)))</formula>
    </cfRule>
    <cfRule type="containsText" dxfId="9459" priority="14459" operator="containsText" text="Remanejado">
      <formula>NOT(ISERROR(SEARCH("Remanejado",D798)))</formula>
    </cfRule>
    <cfRule type="containsText" dxfId="9458" priority="14460" operator="containsText" text="Cancelado">
      <formula>NOT(ISERROR(SEARCH("Cancelado",D798)))</formula>
    </cfRule>
    <cfRule type="containsText" dxfId="9457" priority="14461" operator="containsText" text="Suspensa">
      <formula>NOT(ISERROR(SEARCH("Suspensa",D798)))</formula>
    </cfRule>
    <cfRule type="containsText" dxfId="9456" priority="14462" operator="containsText" text="Pendente">
      <formula>NOT(ISERROR(SEARCH("Pendente",D798)))</formula>
    </cfRule>
    <cfRule type="containsText" dxfId="9455" priority="14463" operator="containsText" text="Concluído">
      <formula>NOT(ISERROR(SEARCH("Concluído",D798)))</formula>
    </cfRule>
    <cfRule type="containsText" dxfId="9454" priority="14464" operator="containsText" text="Reprogramado">
      <formula>NOT(ISERROR(SEARCH("Reprogramado",D798)))</formula>
    </cfRule>
    <cfRule type="containsText" dxfId="9453" priority="14465" operator="containsText" text="Remanejado">
      <formula>NOT(ISERROR(SEARCH("Remanejado",D798)))</formula>
    </cfRule>
    <cfRule type="containsText" dxfId="9452" priority="14466" operator="containsText" text="Cancelado">
      <formula>NOT(ISERROR(SEARCH("Cancelado",D798)))</formula>
    </cfRule>
    <cfRule type="containsText" dxfId="9451" priority="14467" operator="containsText" text="Suspensa">
      <formula>NOT(ISERROR(SEARCH("Suspensa",D798)))</formula>
    </cfRule>
    <cfRule type="containsText" dxfId="9450" priority="14468" operator="containsText" text="Pendente">
      <formula>NOT(ISERROR(SEARCH("Pendente",D798)))</formula>
    </cfRule>
    <cfRule type="containsText" dxfId="9449" priority="14469" operator="containsText" text="Concluído">
      <formula>NOT(ISERROR(SEARCH("Concluído",D798)))</formula>
    </cfRule>
    <cfRule type="containsText" dxfId="9448" priority="14470" operator="containsText" text="Reprogramado">
      <formula>NOT(ISERROR(SEARCH("Reprogramado",D798)))</formula>
    </cfRule>
    <cfRule type="containsText" dxfId="9447" priority="14471" operator="containsText" text="Remanejado">
      <formula>NOT(ISERROR(SEARCH("Remanejado",D798)))</formula>
    </cfRule>
    <cfRule type="containsText" dxfId="9446" priority="14472" operator="containsText" text="Cancelado">
      <formula>NOT(ISERROR(SEARCH("Cancelado",D798)))</formula>
    </cfRule>
    <cfRule type="containsText" dxfId="9445" priority="14473" operator="containsText" text="Suspensa">
      <formula>NOT(ISERROR(SEARCH("Suspensa",D798)))</formula>
    </cfRule>
    <cfRule type="containsText" dxfId="9444" priority="14474" operator="containsText" text="Pendente">
      <formula>NOT(ISERROR(SEARCH("Pendente",D798)))</formula>
    </cfRule>
    <cfRule type="containsText" dxfId="9443" priority="14475" operator="containsText" text="Concluído">
      <formula>NOT(ISERROR(SEARCH("Concluído",D798)))</formula>
    </cfRule>
    <cfRule type="containsText" dxfId="9442" priority="14476" operator="containsText" text="Não">
      <formula>NOT(ISERROR(SEARCH("Não",D798)))</formula>
    </cfRule>
    <cfRule type="containsText" dxfId="9441" priority="14478" operator="containsText" text="Reprogramado">
      <formula>NOT(ISERROR(SEARCH("Reprogramado",D798)))</formula>
    </cfRule>
    <cfRule type="containsText" dxfId="9440" priority="14479" operator="containsText" text="Remanejado">
      <formula>NOT(ISERROR(SEARCH("Remanejado",D798)))</formula>
    </cfRule>
    <cfRule type="containsText" dxfId="9439" priority="14480" operator="containsText" text="Cancelado">
      <formula>NOT(ISERROR(SEARCH("Cancelado",D798)))</formula>
    </cfRule>
    <cfRule type="containsText" dxfId="9438" priority="14481" operator="containsText" text="Suspensa">
      <formula>NOT(ISERROR(SEARCH("Suspensa",D798)))</formula>
    </cfRule>
    <cfRule type="containsText" dxfId="9437" priority="14482" operator="containsText" text="Pendente">
      <formula>NOT(ISERROR(SEARCH("Pendente",D798)))</formula>
    </cfRule>
    <cfRule type="containsText" dxfId="9436" priority="14483" operator="containsText" text="Concluído">
      <formula>NOT(ISERROR(SEARCH("Concluído",D798)))</formula>
    </cfRule>
    <cfRule type="containsText" dxfId="9435" priority="14484" operator="containsText" text="Reprogramado">
      <formula>NOT(ISERROR(SEARCH("Reprogramado",D798)))</formula>
    </cfRule>
    <cfRule type="containsText" dxfId="9434" priority="14485" operator="containsText" text="Remanejado">
      <formula>NOT(ISERROR(SEARCH("Remanejado",D798)))</formula>
    </cfRule>
    <cfRule type="containsText" dxfId="9433" priority="14486" operator="containsText" text="Cancelado">
      <formula>NOT(ISERROR(SEARCH("Cancelado",D798)))</formula>
    </cfRule>
    <cfRule type="containsText" dxfId="9432" priority="14487" operator="containsText" text="Suspensa">
      <formula>NOT(ISERROR(SEARCH("Suspensa",D798)))</formula>
    </cfRule>
    <cfRule type="containsText" dxfId="9431" priority="14488" operator="containsText" text="Pendente">
      <formula>NOT(ISERROR(SEARCH("Pendente",D798)))</formula>
    </cfRule>
    <cfRule type="containsText" dxfId="9430" priority="14489" operator="containsText" text="Concluído">
      <formula>NOT(ISERROR(SEARCH("Concluído",D798)))</formula>
    </cfRule>
    <cfRule type="containsText" dxfId="9429" priority="14490" operator="containsText" text="Reprogramado">
      <formula>NOT(ISERROR(SEARCH("Reprogramado",D798)))</formula>
    </cfRule>
    <cfRule type="containsText" dxfId="9428" priority="14491" operator="containsText" text="Remanejado">
      <formula>NOT(ISERROR(SEARCH("Remanejado",D798)))</formula>
    </cfRule>
    <cfRule type="containsText" dxfId="9427" priority="14492" operator="containsText" text="Cancelado">
      <formula>NOT(ISERROR(SEARCH("Cancelado",D798)))</formula>
    </cfRule>
    <cfRule type="containsText" dxfId="9426" priority="14493" operator="containsText" text="Suspensa">
      <formula>NOT(ISERROR(SEARCH("Suspensa",D798)))</formula>
    </cfRule>
    <cfRule type="containsText" dxfId="9425" priority="14494" operator="containsText" text="Pendente">
      <formula>NOT(ISERROR(SEARCH("Pendente",D798)))</formula>
    </cfRule>
    <cfRule type="containsText" dxfId="9424" priority="14495" operator="containsText" text="Concluído">
      <formula>NOT(ISERROR(SEARCH("Concluído",D798)))</formula>
    </cfRule>
    <cfRule type="containsText" dxfId="9423" priority="14496" operator="containsText" text="Reprogramado">
      <formula>NOT(ISERROR(SEARCH("Reprogramado",D798)))</formula>
    </cfRule>
    <cfRule type="containsText" dxfId="9422" priority="14497" operator="containsText" text="Remanejado">
      <formula>NOT(ISERROR(SEARCH("Remanejado",D798)))</formula>
    </cfRule>
    <cfRule type="containsText" dxfId="9421" priority="14498" operator="containsText" text="Cancelado">
      <formula>NOT(ISERROR(SEARCH("Cancelado",D798)))</formula>
    </cfRule>
    <cfRule type="containsText" dxfId="9420" priority="14499" operator="containsText" text="Suspensa">
      <formula>NOT(ISERROR(SEARCH("Suspensa",D798)))</formula>
    </cfRule>
    <cfRule type="containsText" dxfId="9419" priority="14500" operator="containsText" text="Pendente">
      <formula>NOT(ISERROR(SEARCH("Pendente",D798)))</formula>
    </cfRule>
    <cfRule type="containsText" dxfId="9418" priority="14501" operator="containsText" text="Concluído">
      <formula>NOT(ISERROR(SEARCH("Concluído",D798)))</formula>
    </cfRule>
    <cfRule type="containsText" dxfId="9417" priority="14502" operator="containsText" text="Reprogramado">
      <formula>NOT(ISERROR(SEARCH("Reprogramado",D798)))</formula>
    </cfRule>
    <cfRule type="containsText" dxfId="9416" priority="14503" operator="containsText" text="Remanejado">
      <formula>NOT(ISERROR(SEARCH("Remanejado",D798)))</formula>
    </cfRule>
    <cfRule type="containsText" dxfId="9415" priority="14504" operator="containsText" text="Cancelado">
      <formula>NOT(ISERROR(SEARCH("Cancelado",D798)))</formula>
    </cfRule>
    <cfRule type="containsText" dxfId="9414" priority="14505" operator="containsText" text="Suspensa">
      <formula>NOT(ISERROR(SEARCH("Suspensa",D798)))</formula>
    </cfRule>
    <cfRule type="containsText" dxfId="9413" priority="14506" operator="containsText" text="Pendente">
      <formula>NOT(ISERROR(SEARCH("Pendente",D798)))</formula>
    </cfRule>
    <cfRule type="containsText" dxfId="9412" priority="14507" operator="containsText" text="Concluído">
      <formula>NOT(ISERROR(SEARCH("Concluído",D798)))</formula>
    </cfRule>
    <cfRule type="containsText" dxfId="9411" priority="14508" operator="containsText" text="Não">
      <formula>NOT(ISERROR(SEARCH("Não",D798)))</formula>
    </cfRule>
    <cfRule type="containsText" dxfId="9410" priority="14510" operator="containsText" text="Reprogramado">
      <formula>NOT(ISERROR(SEARCH("Reprogramado",D798)))</formula>
    </cfRule>
    <cfRule type="containsText" dxfId="9409" priority="14511" operator="containsText" text="Remanejado">
      <formula>NOT(ISERROR(SEARCH("Remanejado",D798)))</formula>
    </cfRule>
    <cfRule type="containsText" dxfId="9408" priority="14512" operator="containsText" text="Cancelado">
      <formula>NOT(ISERROR(SEARCH("Cancelado",D798)))</formula>
    </cfRule>
    <cfRule type="containsText" dxfId="9407" priority="14513" operator="containsText" text="Suspensa">
      <formula>NOT(ISERROR(SEARCH("Suspensa",D798)))</formula>
    </cfRule>
    <cfRule type="containsText" dxfId="9406" priority="14514" operator="containsText" text="Pendente">
      <formula>NOT(ISERROR(SEARCH("Pendente",D798)))</formula>
    </cfRule>
    <cfRule type="containsText" dxfId="9405" priority="14515" operator="containsText" text="Concluído">
      <formula>NOT(ISERROR(SEARCH("Concluído",D798)))</formula>
    </cfRule>
    <cfRule type="containsText" dxfId="9404" priority="14516" operator="containsText" text="Reprogramado">
      <formula>NOT(ISERROR(SEARCH("Reprogramado",D798)))</formula>
    </cfRule>
    <cfRule type="containsText" dxfId="9403" priority="14517" operator="containsText" text="Remanejado">
      <formula>NOT(ISERROR(SEARCH("Remanejado",D798)))</formula>
    </cfRule>
    <cfRule type="containsText" dxfId="9402" priority="14518" operator="containsText" text="Cancelado">
      <formula>NOT(ISERROR(SEARCH("Cancelado",D798)))</formula>
    </cfRule>
    <cfRule type="containsText" dxfId="9401" priority="14519" operator="containsText" text="Suspensa">
      <formula>NOT(ISERROR(SEARCH("Suspensa",D798)))</formula>
    </cfRule>
    <cfRule type="containsText" dxfId="9400" priority="14520" operator="containsText" text="Pendente">
      <formula>NOT(ISERROR(SEARCH("Pendente",D798)))</formula>
    </cfRule>
    <cfRule type="containsText" dxfId="9399" priority="14521" operator="containsText" text="Concluído">
      <formula>NOT(ISERROR(SEARCH("Concluído",D798)))</formula>
    </cfRule>
    <cfRule type="containsText" dxfId="9398" priority="14522" operator="containsText" text="Reprogramado">
      <formula>NOT(ISERROR(SEARCH("Reprogramado",D798)))</formula>
    </cfRule>
    <cfRule type="containsText" dxfId="9397" priority="14523" operator="containsText" text="Remanejado">
      <formula>NOT(ISERROR(SEARCH("Remanejado",D798)))</formula>
    </cfRule>
    <cfRule type="containsText" dxfId="9396" priority="14524" operator="containsText" text="Cancelado">
      <formula>NOT(ISERROR(SEARCH("Cancelado",D798)))</formula>
    </cfRule>
    <cfRule type="containsText" dxfId="9395" priority="14525" operator="containsText" text="Suspensa">
      <formula>NOT(ISERROR(SEARCH("Suspensa",D798)))</formula>
    </cfRule>
    <cfRule type="containsText" dxfId="9394" priority="14526" operator="containsText" text="Pendente">
      <formula>NOT(ISERROR(SEARCH("Pendente",D798)))</formula>
    </cfRule>
    <cfRule type="containsText" dxfId="9393" priority="14527" operator="containsText" text="Concluído">
      <formula>NOT(ISERROR(SEARCH("Concluído",D798)))</formula>
    </cfRule>
    <cfRule type="containsText" dxfId="9392" priority="14528" operator="containsText" text="Reprogramado">
      <formula>NOT(ISERROR(SEARCH("Reprogramado",D798)))</formula>
    </cfRule>
    <cfRule type="containsText" dxfId="9391" priority="14529" operator="containsText" text="Remanejado">
      <formula>NOT(ISERROR(SEARCH("Remanejado",D798)))</formula>
    </cfRule>
    <cfRule type="containsText" dxfId="9390" priority="14530" operator="containsText" text="Cancelado">
      <formula>NOT(ISERROR(SEARCH("Cancelado",D798)))</formula>
    </cfRule>
    <cfRule type="containsText" dxfId="9389" priority="14531" operator="containsText" text="Suspensa">
      <formula>NOT(ISERROR(SEARCH("Suspensa",D798)))</formula>
    </cfRule>
    <cfRule type="containsText" dxfId="9388" priority="14532" operator="containsText" text="Pendente">
      <formula>NOT(ISERROR(SEARCH("Pendente",D798)))</formula>
    </cfRule>
    <cfRule type="containsText" dxfId="9387" priority="14533" operator="containsText" text="Concluído">
      <formula>NOT(ISERROR(SEARCH("Concluído",D798)))</formula>
    </cfRule>
    <cfRule type="containsText" dxfId="9386" priority="14534" operator="containsText" text="Não">
      <formula>NOT(ISERROR(SEARCH("Não",D798)))</formula>
    </cfRule>
    <cfRule type="containsText" dxfId="9385" priority="14535" operator="containsText" text="Reprogramado">
      <formula>NOT(ISERROR(SEARCH("Reprogramado",D798)))</formula>
    </cfRule>
    <cfRule type="containsText" dxfId="9384" priority="14536" operator="containsText" text="Remanejado">
      <formula>NOT(ISERROR(SEARCH("Remanejado",D798)))</formula>
    </cfRule>
    <cfRule type="containsText" dxfId="9383" priority="14537" operator="containsText" text="Cancelado">
      <formula>NOT(ISERROR(SEARCH("Cancelado",D798)))</formula>
    </cfRule>
    <cfRule type="containsText" dxfId="9382" priority="14538" operator="containsText" text="Suspensa">
      <formula>NOT(ISERROR(SEARCH("Suspensa",D798)))</formula>
    </cfRule>
    <cfRule type="containsText" dxfId="9381" priority="14539" operator="containsText" text="Pendente">
      <formula>NOT(ISERROR(SEARCH("Pendente",D798)))</formula>
    </cfRule>
    <cfRule type="containsText" dxfId="9380" priority="14540" operator="containsText" text="Concluído">
      <formula>NOT(ISERROR(SEARCH("Concluído",D798)))</formula>
    </cfRule>
    <cfRule type="containsText" dxfId="9379" priority="14541" operator="containsText" text="Reprogramado">
      <formula>NOT(ISERROR(SEARCH("Reprogramado",D798)))</formula>
    </cfRule>
    <cfRule type="containsText" dxfId="9378" priority="14542" operator="containsText" text="Remanejado">
      <formula>NOT(ISERROR(SEARCH("Remanejado",D798)))</formula>
    </cfRule>
    <cfRule type="containsText" dxfId="9377" priority="14543" operator="containsText" text="Cancelado">
      <formula>NOT(ISERROR(SEARCH("Cancelado",D798)))</formula>
    </cfRule>
    <cfRule type="containsText" dxfId="9376" priority="14544" operator="containsText" text="Suspensa">
      <formula>NOT(ISERROR(SEARCH("Suspensa",D798)))</formula>
    </cfRule>
    <cfRule type="containsText" dxfId="9375" priority="14545" operator="containsText" text="Pendente">
      <formula>NOT(ISERROR(SEARCH("Pendente",D798)))</formula>
    </cfRule>
    <cfRule type="containsText" dxfId="9374" priority="14546" operator="containsText" text="Concluído">
      <formula>NOT(ISERROR(SEARCH("Concluído",D798)))</formula>
    </cfRule>
    <cfRule type="containsText" dxfId="9373" priority="14547" operator="containsText" text="Não">
      <formula>NOT(ISERROR(SEARCH("Não",D798)))</formula>
    </cfRule>
    <cfRule type="containsText" dxfId="9372" priority="14548" operator="containsText" text="Reprogramado">
      <formula>NOT(ISERROR(SEARCH("Reprogramado",D798)))</formula>
    </cfRule>
    <cfRule type="containsText" dxfId="9371" priority="14549" operator="containsText" text="Remanejado">
      <formula>NOT(ISERROR(SEARCH("Remanejado",D798)))</formula>
    </cfRule>
    <cfRule type="containsText" dxfId="9370" priority="14550" operator="containsText" text="Cancelado">
      <formula>NOT(ISERROR(SEARCH("Cancelado",D798)))</formula>
    </cfRule>
    <cfRule type="containsText" dxfId="9369" priority="14551" operator="containsText" text="Suspensa">
      <formula>NOT(ISERROR(SEARCH("Suspensa",D798)))</formula>
    </cfRule>
    <cfRule type="containsText" dxfId="9368" priority="14552" operator="containsText" text="Pendente">
      <formula>NOT(ISERROR(SEARCH("Pendente",D798)))</formula>
    </cfRule>
    <cfRule type="containsText" dxfId="9367" priority="14553" operator="containsText" text="Concluído">
      <formula>NOT(ISERROR(SEARCH("Concluído",D798)))</formula>
    </cfRule>
    <cfRule type="containsText" dxfId="9366" priority="14554" operator="containsText" text="Reprogramado">
      <formula>NOT(ISERROR(SEARCH("Reprogramado",D798)))</formula>
    </cfRule>
    <cfRule type="containsText" dxfId="9365" priority="14555" operator="containsText" text="Remanejado">
      <formula>NOT(ISERROR(SEARCH("Remanejado",D798)))</formula>
    </cfRule>
    <cfRule type="containsText" dxfId="9364" priority="14556" operator="containsText" text="Cancelado">
      <formula>NOT(ISERROR(SEARCH("Cancelado",D798)))</formula>
    </cfRule>
    <cfRule type="containsText" dxfId="9363" priority="14557" operator="containsText" text="Suspensa">
      <formula>NOT(ISERROR(SEARCH("Suspensa",D798)))</formula>
    </cfRule>
    <cfRule type="containsText" dxfId="9362" priority="14558" operator="containsText" text="Pendente">
      <formula>NOT(ISERROR(SEARCH("Pendente",D798)))</formula>
    </cfRule>
    <cfRule type="containsText" dxfId="9361" priority="14559" operator="containsText" text="Concluído">
      <formula>NOT(ISERROR(SEARCH("Concluído",D798)))</formula>
    </cfRule>
    <cfRule type="containsText" dxfId="9360" priority="14560" operator="containsText" text="Reprogramado">
      <formula>NOT(ISERROR(SEARCH("Reprogramado",D798)))</formula>
    </cfRule>
    <cfRule type="containsText" dxfId="9359" priority="14561" operator="containsText" text="Remanejado">
      <formula>NOT(ISERROR(SEARCH("Remanejado",D798)))</formula>
    </cfRule>
    <cfRule type="containsText" dxfId="9358" priority="14562" operator="containsText" text="Cancelado">
      <formula>NOT(ISERROR(SEARCH("Cancelado",D798)))</formula>
    </cfRule>
    <cfRule type="containsText" dxfId="9357" priority="14563" operator="containsText" text="Suspensa">
      <formula>NOT(ISERROR(SEARCH("Suspensa",D798)))</formula>
    </cfRule>
    <cfRule type="containsText" dxfId="9356" priority="14564" operator="containsText" text="Pendente">
      <formula>NOT(ISERROR(SEARCH("Pendente",D798)))</formula>
    </cfRule>
    <cfRule type="containsText" dxfId="9355" priority="14565" operator="containsText" text="Concluído">
      <formula>NOT(ISERROR(SEARCH("Concluído",D798)))</formula>
    </cfRule>
    <cfRule type="containsText" dxfId="9354" priority="14566" operator="containsText" text="Reprogramado">
      <formula>NOT(ISERROR(SEARCH("Reprogramado",D798)))</formula>
    </cfRule>
    <cfRule type="containsText" dxfId="9353" priority="14567" operator="containsText" text="Remanejado">
      <formula>NOT(ISERROR(SEARCH("Remanejado",D798)))</formula>
    </cfRule>
    <cfRule type="containsText" dxfId="9352" priority="14568" operator="containsText" text="Cancelado">
      <formula>NOT(ISERROR(SEARCH("Cancelado",D798)))</formula>
    </cfRule>
    <cfRule type="containsText" dxfId="9351" priority="14569" operator="containsText" text="Suspensa">
      <formula>NOT(ISERROR(SEARCH("Suspensa",D798)))</formula>
    </cfRule>
    <cfRule type="containsText" dxfId="9350" priority="14570" operator="containsText" text="Pendente">
      <formula>NOT(ISERROR(SEARCH("Pendente",D798)))</formula>
    </cfRule>
    <cfRule type="containsText" dxfId="9349" priority="14571" operator="containsText" text="Concluído">
      <formula>NOT(ISERROR(SEARCH("Concluído",D798)))</formula>
    </cfRule>
    <cfRule type="containsText" dxfId="9348" priority="14572" operator="containsText" text="Não">
      <formula>NOT(ISERROR(SEARCH("Não",D798)))</formula>
    </cfRule>
    <cfRule type="containsText" dxfId="9347" priority="14574" operator="containsText" text="Reprogramado">
      <formula>NOT(ISERROR(SEARCH("Reprogramado",D798)))</formula>
    </cfRule>
    <cfRule type="containsText" dxfId="9346" priority="14575" operator="containsText" text="Remanejado">
      <formula>NOT(ISERROR(SEARCH("Remanejado",D798)))</formula>
    </cfRule>
    <cfRule type="containsText" dxfId="9345" priority="14576" operator="containsText" text="Cancelado">
      <formula>NOT(ISERROR(SEARCH("Cancelado",D798)))</formula>
    </cfRule>
    <cfRule type="containsText" dxfId="9344" priority="14577" operator="containsText" text="Suspensa">
      <formula>NOT(ISERROR(SEARCH("Suspensa",D798)))</formula>
    </cfRule>
    <cfRule type="containsText" dxfId="9343" priority="14578" operator="containsText" text="Pendente">
      <formula>NOT(ISERROR(SEARCH("Pendente",D798)))</formula>
    </cfRule>
    <cfRule type="containsText" dxfId="9342" priority="14579" operator="containsText" text="Concluído">
      <formula>NOT(ISERROR(SEARCH("Concluído",D798)))</formula>
    </cfRule>
    <cfRule type="containsText" dxfId="9341" priority="14580" operator="containsText" text="Reprogramado">
      <formula>NOT(ISERROR(SEARCH("Reprogramado",D798)))</formula>
    </cfRule>
    <cfRule type="containsText" dxfId="9340" priority="14581" operator="containsText" text="Remanejado">
      <formula>NOT(ISERROR(SEARCH("Remanejado",D798)))</formula>
    </cfRule>
    <cfRule type="containsText" dxfId="9339" priority="14582" operator="containsText" text="Cancelado">
      <formula>NOT(ISERROR(SEARCH("Cancelado",D798)))</formula>
    </cfRule>
    <cfRule type="containsText" dxfId="9338" priority="14583" operator="containsText" text="Suspensa">
      <formula>NOT(ISERROR(SEARCH("Suspensa",D798)))</formula>
    </cfRule>
    <cfRule type="containsText" dxfId="9337" priority="14584" operator="containsText" text="Pendente">
      <formula>NOT(ISERROR(SEARCH("Pendente",D798)))</formula>
    </cfRule>
    <cfRule type="containsText" dxfId="9336" priority="14585" operator="containsText" text="Concluído">
      <formula>NOT(ISERROR(SEARCH("Concluído",D798)))</formula>
    </cfRule>
    <cfRule type="containsText" dxfId="9335" priority="14586" operator="containsText" text="Reprogramado">
      <formula>NOT(ISERROR(SEARCH("Reprogramado",D798)))</formula>
    </cfRule>
    <cfRule type="containsText" dxfId="9334" priority="14587" operator="containsText" text="Remanejado">
      <formula>NOT(ISERROR(SEARCH("Remanejado",D798)))</formula>
    </cfRule>
    <cfRule type="containsText" dxfId="9333" priority="14588" operator="containsText" text="Cancelado">
      <formula>NOT(ISERROR(SEARCH("Cancelado",D798)))</formula>
    </cfRule>
    <cfRule type="containsText" dxfId="9332" priority="14589" operator="containsText" text="Suspensa">
      <formula>NOT(ISERROR(SEARCH("Suspensa",D798)))</formula>
    </cfRule>
    <cfRule type="containsText" dxfId="9331" priority="14590" operator="containsText" text="Pendente">
      <formula>NOT(ISERROR(SEARCH("Pendente",D798)))</formula>
    </cfRule>
    <cfRule type="containsText" dxfId="9330" priority="14591" operator="containsText" text="Concluído">
      <formula>NOT(ISERROR(SEARCH("Concluído",D798)))</formula>
    </cfRule>
    <cfRule type="containsText" dxfId="9329" priority="14592" operator="containsText" text="Reprogramado">
      <formula>NOT(ISERROR(SEARCH("Reprogramado",D798)))</formula>
    </cfRule>
    <cfRule type="containsText" dxfId="9328" priority="14593" operator="containsText" text="Remanejado">
      <formula>NOT(ISERROR(SEARCH("Remanejado",D798)))</formula>
    </cfRule>
    <cfRule type="containsText" dxfId="9327" priority="14594" operator="containsText" text="Cancelado">
      <formula>NOT(ISERROR(SEARCH("Cancelado",D798)))</formula>
    </cfRule>
    <cfRule type="containsText" dxfId="9326" priority="14595" operator="containsText" text="Suspensa">
      <formula>NOT(ISERROR(SEARCH("Suspensa",D798)))</formula>
    </cfRule>
    <cfRule type="containsText" dxfId="9325" priority="14596" operator="containsText" text="Pendente">
      <formula>NOT(ISERROR(SEARCH("Pendente",D798)))</formula>
    </cfRule>
    <cfRule type="containsText" dxfId="9324" priority="14597" operator="containsText" text="Concluído">
      <formula>NOT(ISERROR(SEARCH("Concluído",D798)))</formula>
    </cfRule>
    <cfRule type="containsText" dxfId="9323" priority="14598" operator="containsText" text="Reprogramado">
      <formula>NOT(ISERROR(SEARCH("Reprogramado",D798)))</formula>
    </cfRule>
    <cfRule type="containsText" dxfId="9322" priority="14599" operator="containsText" text="Remanejado">
      <formula>NOT(ISERROR(SEARCH("Remanejado",D798)))</formula>
    </cfRule>
    <cfRule type="containsText" dxfId="9321" priority="14600" operator="containsText" text="Cancelado">
      <formula>NOT(ISERROR(SEARCH("Cancelado",D798)))</formula>
    </cfRule>
    <cfRule type="containsText" dxfId="9320" priority="14601" operator="containsText" text="Suspensa">
      <formula>NOT(ISERROR(SEARCH("Suspensa",D798)))</formula>
    </cfRule>
    <cfRule type="containsText" dxfId="9319" priority="14602" operator="containsText" text="Pendente">
      <formula>NOT(ISERROR(SEARCH("Pendente",D798)))</formula>
    </cfRule>
    <cfRule type="containsText" dxfId="9318" priority="14603" operator="containsText" text="Concluído">
      <formula>NOT(ISERROR(SEARCH("Concluído",D798)))</formula>
    </cfRule>
    <cfRule type="containsText" dxfId="9317" priority="14604" operator="containsText" text="Não">
      <formula>NOT(ISERROR(SEARCH("Não",D798)))</formula>
    </cfRule>
    <cfRule type="containsText" dxfId="9316" priority="14606" operator="containsText" text="Reprogramado">
      <formula>NOT(ISERROR(SEARCH("Reprogramado",D798)))</formula>
    </cfRule>
    <cfRule type="containsText" dxfId="9315" priority="14607" operator="containsText" text="Remanejado">
      <formula>NOT(ISERROR(SEARCH("Remanejado",D798)))</formula>
    </cfRule>
    <cfRule type="containsText" dxfId="9314" priority="14608" operator="containsText" text="Cancelado">
      <formula>NOT(ISERROR(SEARCH("Cancelado",D798)))</formula>
    </cfRule>
    <cfRule type="containsText" dxfId="9313" priority="14609" operator="containsText" text="Suspensa">
      <formula>NOT(ISERROR(SEARCH("Suspensa",D798)))</formula>
    </cfRule>
    <cfRule type="containsText" dxfId="9312" priority="14610" operator="containsText" text="Pendente">
      <formula>NOT(ISERROR(SEARCH("Pendente",D798)))</formula>
    </cfRule>
    <cfRule type="containsText" dxfId="9311" priority="14611" operator="containsText" text="Concluído">
      <formula>NOT(ISERROR(SEARCH("Concluído",D798)))</formula>
    </cfRule>
    <cfRule type="containsText" dxfId="9310" priority="14612" operator="containsText" text="Reprogramado">
      <formula>NOT(ISERROR(SEARCH("Reprogramado",D798)))</formula>
    </cfRule>
    <cfRule type="containsText" dxfId="9309" priority="14613" operator="containsText" text="Remanejado">
      <formula>NOT(ISERROR(SEARCH("Remanejado",D798)))</formula>
    </cfRule>
    <cfRule type="containsText" dxfId="9308" priority="14614" operator="containsText" text="Cancelado">
      <formula>NOT(ISERROR(SEARCH("Cancelado",D798)))</formula>
    </cfRule>
    <cfRule type="containsText" dxfId="9307" priority="14615" operator="containsText" text="Suspensa">
      <formula>NOT(ISERROR(SEARCH("Suspensa",D798)))</formula>
    </cfRule>
    <cfRule type="containsText" dxfId="9306" priority="14616" operator="containsText" text="Pendente">
      <formula>NOT(ISERROR(SEARCH("Pendente",D798)))</formula>
    </cfRule>
    <cfRule type="containsText" dxfId="9305" priority="14617" operator="containsText" text="Concluído">
      <formula>NOT(ISERROR(SEARCH("Concluído",D798)))</formula>
    </cfRule>
    <cfRule type="containsText" dxfId="9304" priority="14618" operator="containsText" text="Não">
      <formula>NOT(ISERROR(SEARCH("Não",D798)))</formula>
    </cfRule>
    <cfRule type="containsText" dxfId="9303" priority="14619" operator="containsText" text="Reprogramado">
      <formula>NOT(ISERROR(SEARCH("Reprogramado",D798)))</formula>
    </cfRule>
    <cfRule type="containsText" dxfId="9302" priority="14620" operator="containsText" text="Remanejado">
      <formula>NOT(ISERROR(SEARCH("Remanejado",D798)))</formula>
    </cfRule>
    <cfRule type="containsText" dxfId="9301" priority="14621" operator="containsText" text="Cancelado">
      <formula>NOT(ISERROR(SEARCH("Cancelado",D798)))</formula>
    </cfRule>
    <cfRule type="containsText" dxfId="9300" priority="14622" operator="containsText" text="Suspensa">
      <formula>NOT(ISERROR(SEARCH("Suspensa",D798)))</formula>
    </cfRule>
    <cfRule type="containsText" dxfId="9299" priority="14623" operator="containsText" text="Pendente">
      <formula>NOT(ISERROR(SEARCH("Pendente",D798)))</formula>
    </cfRule>
    <cfRule type="containsText" dxfId="9298" priority="14624" operator="containsText" text="Concluído">
      <formula>NOT(ISERROR(SEARCH("Concluído",D798)))</formula>
    </cfRule>
    <cfRule type="containsText" dxfId="9297" priority="14625" operator="containsText" text="Reprogramado">
      <formula>NOT(ISERROR(SEARCH("Reprogramado",D798)))</formula>
    </cfRule>
    <cfRule type="containsText" dxfId="9296" priority="14626" operator="containsText" text="Remanejado">
      <formula>NOT(ISERROR(SEARCH("Remanejado",D798)))</formula>
    </cfRule>
    <cfRule type="containsText" dxfId="9295" priority="14627" operator="containsText" text="Cancelado">
      <formula>NOT(ISERROR(SEARCH("Cancelado",D798)))</formula>
    </cfRule>
    <cfRule type="containsText" dxfId="9294" priority="14628" operator="containsText" text="Suspensa">
      <formula>NOT(ISERROR(SEARCH("Suspensa",D798)))</formula>
    </cfRule>
    <cfRule type="containsText" dxfId="9293" priority="14629" operator="containsText" text="Pendente">
      <formula>NOT(ISERROR(SEARCH("Pendente",D798)))</formula>
    </cfRule>
    <cfRule type="containsText" dxfId="9292" priority="14630" operator="containsText" text="Concluído">
      <formula>NOT(ISERROR(SEARCH("Concluído",D798)))</formula>
    </cfRule>
    <cfRule type="containsText" dxfId="9291" priority="14631" operator="containsText" text="Não">
      <formula>NOT(ISERROR(SEARCH("Não",D798)))</formula>
    </cfRule>
    <cfRule type="containsText" dxfId="9290" priority="14632" operator="containsText" text="Reprogramado">
      <formula>NOT(ISERROR(SEARCH("Reprogramado",D798)))</formula>
    </cfRule>
    <cfRule type="containsText" dxfId="9289" priority="14633" operator="containsText" text="Remanejado">
      <formula>NOT(ISERROR(SEARCH("Remanejado",D798)))</formula>
    </cfRule>
    <cfRule type="containsText" dxfId="9288" priority="14634" operator="containsText" text="Cancelado">
      <formula>NOT(ISERROR(SEARCH("Cancelado",D798)))</formula>
    </cfRule>
    <cfRule type="containsText" dxfId="9287" priority="14635" operator="containsText" text="Suspensa">
      <formula>NOT(ISERROR(SEARCH("Suspensa",D798)))</formula>
    </cfRule>
    <cfRule type="containsText" dxfId="9286" priority="14636" operator="containsText" text="Pendente">
      <formula>NOT(ISERROR(SEARCH("Pendente",D798)))</formula>
    </cfRule>
    <cfRule type="containsText" dxfId="9285" priority="14637" operator="containsText" text="Concluído">
      <formula>NOT(ISERROR(SEARCH("Concluído",D798)))</formula>
    </cfRule>
    <cfRule type="containsText" dxfId="9284" priority="14638" operator="containsText" text="Reprogramado">
      <formula>NOT(ISERROR(SEARCH("Reprogramado",D798)))</formula>
    </cfRule>
    <cfRule type="containsText" dxfId="9283" priority="14639" operator="containsText" text="Remanejado">
      <formula>NOT(ISERROR(SEARCH("Remanejado",D798)))</formula>
    </cfRule>
    <cfRule type="containsText" dxfId="9282" priority="14640" operator="containsText" text="Cancelado">
      <formula>NOT(ISERROR(SEARCH("Cancelado",D798)))</formula>
    </cfRule>
    <cfRule type="containsText" dxfId="9281" priority="14641" operator="containsText" text="Suspensa">
      <formula>NOT(ISERROR(SEARCH("Suspensa",D798)))</formula>
    </cfRule>
    <cfRule type="containsText" dxfId="9280" priority="14642" operator="containsText" text="Pendente">
      <formula>NOT(ISERROR(SEARCH("Pendente",D798)))</formula>
    </cfRule>
    <cfRule type="containsText" dxfId="9279" priority="14643" operator="containsText" text="Concluído">
      <formula>NOT(ISERROR(SEARCH("Concluído",D798)))</formula>
    </cfRule>
    <cfRule type="containsText" dxfId="9278" priority="14644" operator="containsText" text="Reprogramado">
      <formula>NOT(ISERROR(SEARCH("Reprogramado",D798)))</formula>
    </cfRule>
    <cfRule type="containsText" dxfId="9277" priority="14645" operator="containsText" text="Remanejado">
      <formula>NOT(ISERROR(SEARCH("Remanejado",D798)))</formula>
    </cfRule>
    <cfRule type="containsText" dxfId="9276" priority="14646" operator="containsText" text="Cancelado">
      <formula>NOT(ISERROR(SEARCH("Cancelado",D798)))</formula>
    </cfRule>
    <cfRule type="containsText" dxfId="9275" priority="14647" operator="containsText" text="Suspensa">
      <formula>NOT(ISERROR(SEARCH("Suspensa",D798)))</formula>
    </cfRule>
    <cfRule type="containsText" dxfId="9274" priority="14648" operator="containsText" text="Pendente">
      <formula>NOT(ISERROR(SEARCH("Pendente",D798)))</formula>
    </cfRule>
    <cfRule type="containsText" dxfId="9273" priority="14649" operator="containsText" text="Concluído">
      <formula>NOT(ISERROR(SEARCH("Concluído",D798)))</formula>
    </cfRule>
    <cfRule type="containsText" dxfId="9272" priority="14650" operator="containsText" text="Reprogramado">
      <formula>NOT(ISERROR(SEARCH("Reprogramado",D798)))</formula>
    </cfRule>
    <cfRule type="containsText" dxfId="9271" priority="14651" operator="containsText" text="Remanejado">
      <formula>NOT(ISERROR(SEARCH("Remanejado",D798)))</formula>
    </cfRule>
    <cfRule type="containsText" dxfId="9270" priority="14652" operator="containsText" text="Cancelado">
      <formula>NOT(ISERROR(SEARCH("Cancelado",D798)))</formula>
    </cfRule>
    <cfRule type="containsText" dxfId="9269" priority="14653" operator="containsText" text="Suspensa">
      <formula>NOT(ISERROR(SEARCH("Suspensa",D798)))</formula>
    </cfRule>
    <cfRule type="containsText" dxfId="9268" priority="14654" operator="containsText" text="Pendente">
      <formula>NOT(ISERROR(SEARCH("Pendente",D798)))</formula>
    </cfRule>
    <cfRule type="containsText" dxfId="9267" priority="14655" operator="containsText" text="Concluído">
      <formula>NOT(ISERROR(SEARCH("Concluído",D798)))</formula>
    </cfRule>
    <cfRule type="containsText" dxfId="9266" priority="14656" operator="containsText" text="Não">
      <formula>NOT(ISERROR(SEARCH("Não",D798)))</formula>
    </cfRule>
    <cfRule type="containsText" dxfId="9265" priority="14658" operator="containsText" text="Reprogramado">
      <formula>NOT(ISERROR(SEARCH("Reprogramado",D798)))</formula>
    </cfRule>
    <cfRule type="containsText" dxfId="9264" priority="14659" operator="containsText" text="Remanejado">
      <formula>NOT(ISERROR(SEARCH("Remanejado",D798)))</formula>
    </cfRule>
    <cfRule type="containsText" dxfId="9263" priority="14660" operator="containsText" text="Cancelado">
      <formula>NOT(ISERROR(SEARCH("Cancelado",D798)))</formula>
    </cfRule>
    <cfRule type="containsText" dxfId="9262" priority="14661" operator="containsText" text="Suspensa">
      <formula>NOT(ISERROR(SEARCH("Suspensa",D798)))</formula>
    </cfRule>
    <cfRule type="containsText" dxfId="9261" priority="14662" operator="containsText" text="Pendente">
      <formula>NOT(ISERROR(SEARCH("Pendente",D798)))</formula>
    </cfRule>
    <cfRule type="containsText" dxfId="9260" priority="14663" operator="containsText" text="Concluído">
      <formula>NOT(ISERROR(SEARCH("Concluído",D798)))</formula>
    </cfRule>
    <cfRule type="containsText" dxfId="9259" priority="14664" operator="containsText" text="Reprogramado">
      <formula>NOT(ISERROR(SEARCH("Reprogramado",D798)))</formula>
    </cfRule>
    <cfRule type="containsText" dxfId="9258" priority="14665" operator="containsText" text="Remanejado">
      <formula>NOT(ISERROR(SEARCH("Remanejado",D798)))</formula>
    </cfRule>
    <cfRule type="containsText" dxfId="9257" priority="14666" operator="containsText" text="Cancelado">
      <formula>NOT(ISERROR(SEARCH("Cancelado",D798)))</formula>
    </cfRule>
    <cfRule type="containsText" dxfId="9256" priority="14667" operator="containsText" text="Suspensa">
      <formula>NOT(ISERROR(SEARCH("Suspensa",D798)))</formula>
    </cfRule>
    <cfRule type="containsText" dxfId="9255" priority="14668" operator="containsText" text="Pendente">
      <formula>NOT(ISERROR(SEARCH("Pendente",D798)))</formula>
    </cfRule>
    <cfRule type="containsText" dxfId="9254" priority="14669" operator="containsText" text="Concluído">
      <formula>NOT(ISERROR(SEARCH("Concluído",D798)))</formula>
    </cfRule>
    <cfRule type="containsText" dxfId="9253" priority="14670" operator="containsText" text="Reprogramado">
      <formula>NOT(ISERROR(SEARCH("Reprogramado",D798)))</formula>
    </cfRule>
    <cfRule type="containsText" dxfId="9252" priority="14671" operator="containsText" text="Remanejado">
      <formula>NOT(ISERROR(SEARCH("Remanejado",D798)))</formula>
    </cfRule>
    <cfRule type="containsText" dxfId="9251" priority="14672" operator="containsText" text="Cancelado">
      <formula>NOT(ISERROR(SEARCH("Cancelado",D798)))</formula>
    </cfRule>
    <cfRule type="containsText" dxfId="9250" priority="14673" operator="containsText" text="Suspensa">
      <formula>NOT(ISERROR(SEARCH("Suspensa",D798)))</formula>
    </cfRule>
    <cfRule type="containsText" dxfId="9249" priority="14674" operator="containsText" text="Pendente">
      <formula>NOT(ISERROR(SEARCH("Pendente",D798)))</formula>
    </cfRule>
    <cfRule type="containsText" dxfId="9248" priority="14675" operator="containsText" text="Concluído">
      <formula>NOT(ISERROR(SEARCH("Concluído",D798)))</formula>
    </cfRule>
    <cfRule type="containsText" dxfId="9247" priority="14676" operator="containsText" text="Reprogramado">
      <formula>NOT(ISERROR(SEARCH("Reprogramado",D798)))</formula>
    </cfRule>
    <cfRule type="containsText" dxfId="9246" priority="14677" operator="containsText" text="Remanejado">
      <formula>NOT(ISERROR(SEARCH("Remanejado",D798)))</formula>
    </cfRule>
    <cfRule type="containsText" dxfId="9245" priority="14678" operator="containsText" text="Cancelado">
      <formula>NOT(ISERROR(SEARCH("Cancelado",D798)))</formula>
    </cfRule>
    <cfRule type="containsText" dxfId="9244" priority="14679" operator="containsText" text="Suspensa">
      <formula>NOT(ISERROR(SEARCH("Suspensa",D798)))</formula>
    </cfRule>
    <cfRule type="containsText" dxfId="9243" priority="14680" operator="containsText" text="Pendente">
      <formula>NOT(ISERROR(SEARCH("Pendente",D798)))</formula>
    </cfRule>
    <cfRule type="containsText" dxfId="9242" priority="14681" operator="containsText" text="Concluído">
      <formula>NOT(ISERROR(SEARCH("Concluído",D798)))</formula>
    </cfRule>
    <cfRule type="containsText" dxfId="9241" priority="14682" operator="containsText" text="Reprogramado">
      <formula>NOT(ISERROR(SEARCH("Reprogramado",D798)))</formula>
    </cfRule>
    <cfRule type="containsText" dxfId="9240" priority="14683" operator="containsText" text="Remanejado">
      <formula>NOT(ISERROR(SEARCH("Remanejado",D798)))</formula>
    </cfRule>
    <cfRule type="containsText" dxfId="9239" priority="14684" operator="containsText" text="Cancelado">
      <formula>NOT(ISERROR(SEARCH("Cancelado",D798)))</formula>
    </cfRule>
    <cfRule type="containsText" dxfId="9238" priority="14685" operator="containsText" text="Suspensa">
      <formula>NOT(ISERROR(SEARCH("Suspensa",D798)))</formula>
    </cfRule>
    <cfRule type="containsText" dxfId="9237" priority="14686" operator="containsText" text="Pendente">
      <formula>NOT(ISERROR(SEARCH("Pendente",D798)))</formula>
    </cfRule>
    <cfRule type="containsText" dxfId="9236" priority="14687" operator="containsText" text="Concluído">
      <formula>NOT(ISERROR(SEARCH("Concluído",D798)))</formula>
    </cfRule>
    <cfRule type="containsText" dxfId="9235" priority="14688" operator="containsText" text="Não">
      <formula>NOT(ISERROR(SEARCH("Não",D798)))</formula>
    </cfRule>
    <cfRule type="containsText" dxfId="9234" priority="14690" operator="containsText" text="Reprogramado">
      <formula>NOT(ISERROR(SEARCH("Reprogramado",D798)))</formula>
    </cfRule>
    <cfRule type="containsText" dxfId="9233" priority="14691" operator="containsText" text="Remanejado">
      <formula>NOT(ISERROR(SEARCH("Remanejado",D798)))</formula>
    </cfRule>
    <cfRule type="containsText" dxfId="9232" priority="14692" operator="containsText" text="Cancelado">
      <formula>NOT(ISERROR(SEARCH("Cancelado",D798)))</formula>
    </cfRule>
    <cfRule type="containsText" dxfId="9231" priority="14693" operator="containsText" text="Suspensa">
      <formula>NOT(ISERROR(SEARCH("Suspensa",D798)))</formula>
    </cfRule>
    <cfRule type="containsText" dxfId="9230" priority="14694" operator="containsText" text="Pendente">
      <formula>NOT(ISERROR(SEARCH("Pendente",D798)))</formula>
    </cfRule>
    <cfRule type="containsText" dxfId="9229" priority="14695" operator="containsText" text="Concluído">
      <formula>NOT(ISERROR(SEARCH("Concluído",D798)))</formula>
    </cfRule>
    <cfRule type="containsText" dxfId="9228" priority="14696" operator="containsText" text="Reprogramado">
      <formula>NOT(ISERROR(SEARCH("Reprogramado",D798)))</formula>
    </cfRule>
    <cfRule type="containsText" dxfId="9227" priority="14697" operator="containsText" text="Remanejado">
      <formula>NOT(ISERROR(SEARCH("Remanejado",D798)))</formula>
    </cfRule>
    <cfRule type="containsText" dxfId="9226" priority="14698" operator="containsText" text="Cancelado">
      <formula>NOT(ISERROR(SEARCH("Cancelado",D798)))</formula>
    </cfRule>
    <cfRule type="containsText" dxfId="9225" priority="14699" operator="containsText" text="Suspensa">
      <formula>NOT(ISERROR(SEARCH("Suspensa",D798)))</formula>
    </cfRule>
    <cfRule type="containsText" dxfId="9224" priority="14700" operator="containsText" text="Pendente">
      <formula>NOT(ISERROR(SEARCH("Pendente",D798)))</formula>
    </cfRule>
    <cfRule type="containsText" dxfId="9223" priority="14701" operator="containsText" text="Concluído">
      <formula>NOT(ISERROR(SEARCH("Concluído",D798)))</formula>
    </cfRule>
    <cfRule type="containsText" dxfId="9222" priority="14702" operator="containsText" text="Não">
      <formula>NOT(ISERROR(SEARCH("Não",D798)))</formula>
    </cfRule>
    <cfRule type="containsText" dxfId="9221" priority="14703" operator="containsText" text="Reprogramado">
      <formula>NOT(ISERROR(SEARCH("Reprogramado",D798)))</formula>
    </cfRule>
    <cfRule type="containsText" dxfId="9220" priority="14704" operator="containsText" text="Remanejado">
      <formula>NOT(ISERROR(SEARCH("Remanejado",D798)))</formula>
    </cfRule>
    <cfRule type="containsText" dxfId="9219" priority="14705" operator="containsText" text="Cancelado">
      <formula>NOT(ISERROR(SEARCH("Cancelado",D798)))</formula>
    </cfRule>
    <cfRule type="containsText" dxfId="9218" priority="14706" operator="containsText" text="Suspensa">
      <formula>NOT(ISERROR(SEARCH("Suspensa",D798)))</formula>
    </cfRule>
    <cfRule type="containsText" dxfId="9217" priority="14707" operator="containsText" text="Pendente">
      <formula>NOT(ISERROR(SEARCH("Pendente",D798)))</formula>
    </cfRule>
    <cfRule type="containsText" dxfId="9216" priority="14708" operator="containsText" text="Concluído">
      <formula>NOT(ISERROR(SEARCH("Concluído",D798)))</formula>
    </cfRule>
    <cfRule type="containsText" dxfId="9215" priority="14709" operator="containsText" text="Reprogramado">
      <formula>NOT(ISERROR(SEARCH("Reprogramado",D798)))</formula>
    </cfRule>
    <cfRule type="containsText" dxfId="9214" priority="14710" operator="containsText" text="Remanejado">
      <formula>NOT(ISERROR(SEARCH("Remanejado",D798)))</formula>
    </cfRule>
    <cfRule type="containsText" dxfId="9213" priority="14711" operator="containsText" text="Cancelado">
      <formula>NOT(ISERROR(SEARCH("Cancelado",D798)))</formula>
    </cfRule>
    <cfRule type="containsText" dxfId="9212" priority="14712" operator="containsText" text="Suspensa">
      <formula>NOT(ISERROR(SEARCH("Suspensa",D798)))</formula>
    </cfRule>
    <cfRule type="containsText" dxfId="9211" priority="14713" operator="containsText" text="Pendente">
      <formula>NOT(ISERROR(SEARCH("Pendente",D798)))</formula>
    </cfRule>
    <cfRule type="containsText" dxfId="9210" priority="14714" operator="containsText" text="Concluído">
      <formula>NOT(ISERROR(SEARCH("Concluído",D798)))</formula>
    </cfRule>
    <cfRule type="containsText" dxfId="9209" priority="14715" operator="containsText" text="Não">
      <formula>NOT(ISERROR(SEARCH("Não",D798)))</formula>
    </cfRule>
    <cfRule type="containsText" dxfId="9208" priority="14716" operator="containsText" text="Reprogramado">
      <formula>NOT(ISERROR(SEARCH("Reprogramado",D798)))</formula>
    </cfRule>
    <cfRule type="containsText" dxfId="9207" priority="14717" operator="containsText" text="Remanejado">
      <formula>NOT(ISERROR(SEARCH("Remanejado",D798)))</formula>
    </cfRule>
    <cfRule type="containsText" dxfId="9206" priority="14718" operator="containsText" text="Cancelado">
      <formula>NOT(ISERROR(SEARCH("Cancelado",D798)))</formula>
    </cfRule>
    <cfRule type="containsText" dxfId="9205" priority="14719" operator="containsText" text="Suspensa">
      <formula>NOT(ISERROR(SEARCH("Suspensa",D798)))</formula>
    </cfRule>
    <cfRule type="containsText" dxfId="9204" priority="14720" operator="containsText" text="Pendente">
      <formula>NOT(ISERROR(SEARCH("Pendente",D798)))</formula>
    </cfRule>
    <cfRule type="containsText" dxfId="9203" priority="14721" operator="containsText" text="Concluído">
      <formula>NOT(ISERROR(SEARCH("Concluído",D798)))</formula>
    </cfRule>
    <cfRule type="containsText" dxfId="9202" priority="14722" operator="containsText" text="Reprogramado">
      <formula>NOT(ISERROR(SEARCH("Reprogramado",D798)))</formula>
    </cfRule>
    <cfRule type="containsText" dxfId="9201" priority="14723" operator="containsText" text="Remanejado">
      <formula>NOT(ISERROR(SEARCH("Remanejado",D798)))</formula>
    </cfRule>
    <cfRule type="containsText" dxfId="9200" priority="14724" operator="containsText" text="Cancelado">
      <formula>NOT(ISERROR(SEARCH("Cancelado",D798)))</formula>
    </cfRule>
    <cfRule type="containsText" dxfId="9199" priority="14725" operator="containsText" text="Suspensa">
      <formula>NOT(ISERROR(SEARCH("Suspensa",D798)))</formula>
    </cfRule>
    <cfRule type="containsText" dxfId="9198" priority="14726" operator="containsText" text="Pendente">
      <formula>NOT(ISERROR(SEARCH("Pendente",D798)))</formula>
    </cfRule>
    <cfRule type="containsText" dxfId="9197" priority="14727" operator="containsText" text="Concluído">
      <formula>NOT(ISERROR(SEARCH("Concluído",D798)))</formula>
    </cfRule>
    <cfRule type="containsText" dxfId="9196" priority="14728" operator="containsText" text="Reprogramado">
      <formula>NOT(ISERROR(SEARCH("Reprogramado",D798)))</formula>
    </cfRule>
    <cfRule type="containsText" dxfId="9195" priority="14729" operator="containsText" text="Remanejado">
      <formula>NOT(ISERROR(SEARCH("Remanejado",D798)))</formula>
    </cfRule>
    <cfRule type="containsText" dxfId="9194" priority="14730" operator="containsText" text="Cancelado">
      <formula>NOT(ISERROR(SEARCH("Cancelado",D798)))</formula>
    </cfRule>
    <cfRule type="containsText" dxfId="9193" priority="14731" operator="containsText" text="Suspensa">
      <formula>NOT(ISERROR(SEARCH("Suspensa",D798)))</formula>
    </cfRule>
    <cfRule type="containsText" dxfId="9192" priority="14732" operator="containsText" text="Pendente">
      <formula>NOT(ISERROR(SEARCH("Pendente",D798)))</formula>
    </cfRule>
    <cfRule type="containsText" dxfId="9191" priority="14733" operator="containsText" text="Concluído">
      <formula>NOT(ISERROR(SEARCH("Concluído",D798)))</formula>
    </cfRule>
    <cfRule type="containsText" dxfId="9190" priority="14734" operator="containsText" text="Reprogramado">
      <formula>NOT(ISERROR(SEARCH("Reprogramado",D798)))</formula>
    </cfRule>
    <cfRule type="containsText" dxfId="9189" priority="14735" operator="containsText" text="Remanejado">
      <formula>NOT(ISERROR(SEARCH("Remanejado",D798)))</formula>
    </cfRule>
    <cfRule type="containsText" dxfId="9188" priority="14736" operator="containsText" text="Cancelado">
      <formula>NOT(ISERROR(SEARCH("Cancelado",D798)))</formula>
    </cfRule>
    <cfRule type="containsText" dxfId="9187" priority="14737" operator="containsText" text="Suspensa">
      <formula>NOT(ISERROR(SEARCH("Suspensa",D798)))</formula>
    </cfRule>
    <cfRule type="containsText" dxfId="9186" priority="14738" operator="containsText" text="Pendente">
      <formula>NOT(ISERROR(SEARCH("Pendente",D798)))</formula>
    </cfRule>
    <cfRule type="containsText" dxfId="9185" priority="14739" operator="containsText" text="Concluído">
      <formula>NOT(ISERROR(SEARCH("Concluído",D798)))</formula>
    </cfRule>
    <cfRule type="containsText" dxfId="9184" priority="14740" operator="containsText" text="Não">
      <formula>NOT(ISERROR(SEARCH("Não",D798)))</formula>
    </cfRule>
    <cfRule type="containsText" dxfId="9183" priority="14742" operator="containsText" text="Reprogramado">
      <formula>NOT(ISERROR(SEARCH("Reprogramado",D798)))</formula>
    </cfRule>
    <cfRule type="containsText" dxfId="9182" priority="14743" operator="containsText" text="Remanejado">
      <formula>NOT(ISERROR(SEARCH("Remanejado",D798)))</formula>
    </cfRule>
    <cfRule type="containsText" dxfId="9181" priority="14744" operator="containsText" text="Cancelado">
      <formula>NOT(ISERROR(SEARCH("Cancelado",D798)))</formula>
    </cfRule>
    <cfRule type="containsText" dxfId="9180" priority="14745" operator="containsText" text="Suspensa">
      <formula>NOT(ISERROR(SEARCH("Suspensa",D798)))</formula>
    </cfRule>
    <cfRule type="containsText" dxfId="9179" priority="14746" operator="containsText" text="Pendente">
      <formula>NOT(ISERROR(SEARCH("Pendente",D798)))</formula>
    </cfRule>
    <cfRule type="containsText" dxfId="9178" priority="14747" operator="containsText" text="Concluído">
      <formula>NOT(ISERROR(SEARCH("Concluído",D798)))</formula>
    </cfRule>
    <cfRule type="containsText" dxfId="9177" priority="14748" operator="containsText" text="Reprogramado">
      <formula>NOT(ISERROR(SEARCH("Reprogramado",D798)))</formula>
    </cfRule>
    <cfRule type="containsText" dxfId="9176" priority="14749" operator="containsText" text="Remanejado">
      <formula>NOT(ISERROR(SEARCH("Remanejado",D798)))</formula>
    </cfRule>
    <cfRule type="containsText" dxfId="9175" priority="14750" operator="containsText" text="Cancelado">
      <formula>NOT(ISERROR(SEARCH("Cancelado",D798)))</formula>
    </cfRule>
    <cfRule type="containsText" dxfId="9174" priority="14751" operator="containsText" text="Suspensa">
      <formula>NOT(ISERROR(SEARCH("Suspensa",D798)))</formula>
    </cfRule>
    <cfRule type="containsText" dxfId="9173" priority="14752" operator="containsText" text="Pendente">
      <formula>NOT(ISERROR(SEARCH("Pendente",D798)))</formula>
    </cfRule>
    <cfRule type="containsText" dxfId="9172" priority="14753" operator="containsText" text="Concluído">
      <formula>NOT(ISERROR(SEARCH("Concluído",D798)))</formula>
    </cfRule>
    <cfRule type="containsText" dxfId="9171" priority="14754" operator="containsText" text="Não">
      <formula>NOT(ISERROR(SEARCH("Não",D798)))</formula>
    </cfRule>
    <cfRule type="containsText" dxfId="9170" priority="14755" operator="containsText" text="Reprogramado">
      <formula>NOT(ISERROR(SEARCH("Reprogramado",D798)))</formula>
    </cfRule>
    <cfRule type="containsText" dxfId="9169" priority="14756" operator="containsText" text="Remanejado">
      <formula>NOT(ISERROR(SEARCH("Remanejado",D798)))</formula>
    </cfRule>
    <cfRule type="containsText" dxfId="9168" priority="14757" operator="containsText" text="Cancelado">
      <formula>NOT(ISERROR(SEARCH("Cancelado",D798)))</formula>
    </cfRule>
    <cfRule type="containsText" dxfId="9167" priority="14758" operator="containsText" text="Suspensa">
      <formula>NOT(ISERROR(SEARCH("Suspensa",D798)))</formula>
    </cfRule>
    <cfRule type="containsText" dxfId="9166" priority="14759" operator="containsText" text="Pendente">
      <formula>NOT(ISERROR(SEARCH("Pendente",D798)))</formula>
    </cfRule>
    <cfRule type="containsText" dxfId="9165" priority="14760" operator="containsText" text="Concluído">
      <formula>NOT(ISERROR(SEARCH("Concluído",D798)))</formula>
    </cfRule>
    <cfRule type="containsText" dxfId="9164" priority="14761" operator="containsText" text="Reprogramado">
      <formula>NOT(ISERROR(SEARCH("Reprogramado",D798)))</formula>
    </cfRule>
    <cfRule type="containsText" dxfId="9163" priority="14762" operator="containsText" text="Remanejado">
      <formula>NOT(ISERROR(SEARCH("Remanejado",D798)))</formula>
    </cfRule>
    <cfRule type="containsText" dxfId="9162" priority="14763" operator="containsText" text="Cancelado">
      <formula>NOT(ISERROR(SEARCH("Cancelado",D798)))</formula>
    </cfRule>
    <cfRule type="containsText" dxfId="9161" priority="14764" operator="containsText" text="Suspensa">
      <formula>NOT(ISERROR(SEARCH("Suspensa",D798)))</formula>
    </cfRule>
    <cfRule type="containsText" dxfId="9160" priority="14765" operator="containsText" text="Pendente">
      <formula>NOT(ISERROR(SEARCH("Pendente",D798)))</formula>
    </cfRule>
    <cfRule type="containsText" dxfId="9159" priority="14766" operator="containsText" text="Concluído">
      <formula>NOT(ISERROR(SEARCH("Concluído",D798)))</formula>
    </cfRule>
    <cfRule type="containsText" dxfId="9158" priority="14767" operator="containsText" text="Não">
      <formula>NOT(ISERROR(SEARCH("Não",D798)))</formula>
    </cfRule>
    <cfRule type="containsText" dxfId="9157" priority="14768" operator="containsText" text="Reprogramado">
      <formula>NOT(ISERROR(SEARCH("Reprogramado",D798)))</formula>
    </cfRule>
    <cfRule type="containsText" dxfId="9156" priority="14769" operator="containsText" text="Remanejado">
      <formula>NOT(ISERROR(SEARCH("Remanejado",D798)))</formula>
    </cfRule>
    <cfRule type="containsText" dxfId="9155" priority="14770" operator="containsText" text="Cancelado">
      <formula>NOT(ISERROR(SEARCH("Cancelado",D798)))</formula>
    </cfRule>
    <cfRule type="containsText" dxfId="9154" priority="14771" operator="containsText" text="Suspensa">
      <formula>NOT(ISERROR(SEARCH("Suspensa",D798)))</formula>
    </cfRule>
    <cfRule type="containsText" dxfId="9153" priority="14772" operator="containsText" text="Pendente">
      <formula>NOT(ISERROR(SEARCH("Pendente",D798)))</formula>
    </cfRule>
    <cfRule type="containsText" dxfId="9152" priority="14773" operator="containsText" text="Concluído">
      <formula>NOT(ISERROR(SEARCH("Concluído",D798)))</formula>
    </cfRule>
    <cfRule type="containsText" dxfId="9151" priority="14774" operator="containsText" text="Reprogramado">
      <formula>NOT(ISERROR(SEARCH("Reprogramado",D798)))</formula>
    </cfRule>
    <cfRule type="containsText" dxfId="9150" priority="14775" operator="containsText" text="Remanejado">
      <formula>NOT(ISERROR(SEARCH("Remanejado",D798)))</formula>
    </cfRule>
    <cfRule type="containsText" dxfId="9149" priority="14776" operator="containsText" text="Cancelado">
      <formula>NOT(ISERROR(SEARCH("Cancelado",D798)))</formula>
    </cfRule>
    <cfRule type="containsText" dxfId="9148" priority="14777" operator="containsText" text="Suspensa">
      <formula>NOT(ISERROR(SEARCH("Suspensa",D798)))</formula>
    </cfRule>
    <cfRule type="containsText" dxfId="9147" priority="14778" operator="containsText" text="Pendente">
      <formula>NOT(ISERROR(SEARCH("Pendente",D798)))</formula>
    </cfRule>
    <cfRule type="containsText" dxfId="9146" priority="14779" operator="containsText" text="Concluído">
      <formula>NOT(ISERROR(SEARCH("Concluído",D798)))</formula>
    </cfRule>
    <cfRule type="containsText" dxfId="9145" priority="14780" operator="containsText" text="Reprogramado">
      <formula>NOT(ISERROR(SEARCH("Reprogramado",D798)))</formula>
    </cfRule>
    <cfRule type="containsText" dxfId="9144" priority="14781" operator="containsText" text="Remanejado">
      <formula>NOT(ISERROR(SEARCH("Remanejado",D798)))</formula>
    </cfRule>
    <cfRule type="containsText" dxfId="9143" priority="14782" operator="containsText" text="Cancelado">
      <formula>NOT(ISERROR(SEARCH("Cancelado",D798)))</formula>
    </cfRule>
    <cfRule type="containsText" dxfId="9142" priority="14783" operator="containsText" text="Suspensa">
      <formula>NOT(ISERROR(SEARCH("Suspensa",D798)))</formula>
    </cfRule>
    <cfRule type="containsText" dxfId="9141" priority="14784" operator="containsText" text="Pendente">
      <formula>NOT(ISERROR(SEARCH("Pendente",D798)))</formula>
    </cfRule>
    <cfRule type="containsText" dxfId="9140" priority="14785" operator="containsText" text="Concluído">
      <formula>NOT(ISERROR(SEARCH("Concluído",D798)))</formula>
    </cfRule>
    <cfRule type="containsText" dxfId="9139" priority="14786" operator="containsText" text="Reprogramado">
      <formula>NOT(ISERROR(SEARCH("Reprogramado",D798)))</formula>
    </cfRule>
    <cfRule type="containsText" dxfId="9138" priority="14787" operator="containsText" text="Remanejado">
      <formula>NOT(ISERROR(SEARCH("Remanejado",D798)))</formula>
    </cfRule>
    <cfRule type="containsText" dxfId="9137" priority="14788" operator="containsText" text="Cancelado">
      <formula>NOT(ISERROR(SEARCH("Cancelado",D798)))</formula>
    </cfRule>
    <cfRule type="containsText" dxfId="9136" priority="14789" operator="containsText" text="Suspensa">
      <formula>NOT(ISERROR(SEARCH("Suspensa",D798)))</formula>
    </cfRule>
    <cfRule type="containsText" dxfId="9135" priority="14790" operator="containsText" text="Pendente">
      <formula>NOT(ISERROR(SEARCH("Pendente",D798)))</formula>
    </cfRule>
    <cfRule type="containsText" dxfId="9134" priority="14791" operator="containsText" text="Concluído">
      <formula>NOT(ISERROR(SEARCH("Concluído",D798)))</formula>
    </cfRule>
    <cfRule type="containsText" dxfId="9133" priority="14792" operator="containsText" text="Não">
      <formula>NOT(ISERROR(SEARCH("Não",D798)))</formula>
    </cfRule>
    <cfRule type="containsText" dxfId="9132" priority="14794" operator="containsText" text="Reprogramado">
      <formula>NOT(ISERROR(SEARCH("Reprogramado",D798)))</formula>
    </cfRule>
    <cfRule type="containsText" dxfId="9131" priority="14795" operator="containsText" text="Remanejado">
      <formula>NOT(ISERROR(SEARCH("Remanejado",D798)))</formula>
    </cfRule>
    <cfRule type="containsText" dxfId="9130" priority="14796" operator="containsText" text="Cancelado">
      <formula>NOT(ISERROR(SEARCH("Cancelado",D798)))</formula>
    </cfRule>
    <cfRule type="containsText" dxfId="9129" priority="14797" operator="containsText" text="Suspensa">
      <formula>NOT(ISERROR(SEARCH("Suspensa",D798)))</formula>
    </cfRule>
    <cfRule type="containsText" dxfId="9128" priority="14798" operator="containsText" text="Pendente">
      <formula>NOT(ISERROR(SEARCH("Pendente",D798)))</formula>
    </cfRule>
    <cfRule type="containsText" dxfId="9127" priority="14799" operator="containsText" text="Concluído">
      <formula>NOT(ISERROR(SEARCH("Concluído",D798)))</formula>
    </cfRule>
    <cfRule type="containsText" dxfId="9126" priority="14800" operator="containsText" text="Reprogramado">
      <formula>NOT(ISERROR(SEARCH("Reprogramado",D798)))</formula>
    </cfRule>
    <cfRule type="containsText" dxfId="9125" priority="14801" operator="containsText" text="Remanejado">
      <formula>NOT(ISERROR(SEARCH("Remanejado",D798)))</formula>
    </cfRule>
    <cfRule type="containsText" dxfId="9124" priority="14802" operator="containsText" text="Cancelado">
      <formula>NOT(ISERROR(SEARCH("Cancelado",D798)))</formula>
    </cfRule>
    <cfRule type="containsText" dxfId="9123" priority="14803" operator="containsText" text="Suspensa">
      <formula>NOT(ISERROR(SEARCH("Suspensa",D798)))</formula>
    </cfRule>
    <cfRule type="containsText" dxfId="9122" priority="14804" operator="containsText" text="Pendente">
      <formula>NOT(ISERROR(SEARCH("Pendente",D798)))</formula>
    </cfRule>
    <cfRule type="containsText" dxfId="9121" priority="14805" operator="containsText" text="Concluído">
      <formula>NOT(ISERROR(SEARCH("Concluído",D798)))</formula>
    </cfRule>
    <cfRule type="containsText" dxfId="9120" priority="14806" operator="containsText" text="Reprogramado">
      <formula>NOT(ISERROR(SEARCH("Reprogramado",D798)))</formula>
    </cfRule>
    <cfRule type="containsText" dxfId="9119" priority="14807" operator="containsText" text="Remanejado">
      <formula>NOT(ISERROR(SEARCH("Remanejado",D798)))</formula>
    </cfRule>
    <cfRule type="containsText" dxfId="9118" priority="14808" operator="containsText" text="Cancelado">
      <formula>NOT(ISERROR(SEARCH("Cancelado",D798)))</formula>
    </cfRule>
    <cfRule type="containsText" dxfId="9117" priority="14809" operator="containsText" text="Suspensa">
      <formula>NOT(ISERROR(SEARCH("Suspensa",D798)))</formula>
    </cfRule>
    <cfRule type="containsText" dxfId="9116" priority="14810" operator="containsText" text="Pendente">
      <formula>NOT(ISERROR(SEARCH("Pendente",D798)))</formula>
    </cfRule>
    <cfRule type="containsText" dxfId="9115" priority="14811" operator="containsText" text="Concluído">
      <formula>NOT(ISERROR(SEARCH("Concluído",D798)))</formula>
    </cfRule>
    <cfRule type="containsText" dxfId="9114" priority="14812" operator="containsText" text="Reprogramado">
      <formula>NOT(ISERROR(SEARCH("Reprogramado",D798)))</formula>
    </cfRule>
    <cfRule type="containsText" dxfId="9113" priority="14813" operator="containsText" text="Remanejado">
      <formula>NOT(ISERROR(SEARCH("Remanejado",D798)))</formula>
    </cfRule>
    <cfRule type="containsText" dxfId="9112" priority="14814" operator="containsText" text="Cancelado">
      <formula>NOT(ISERROR(SEARCH("Cancelado",D798)))</formula>
    </cfRule>
    <cfRule type="containsText" dxfId="9111" priority="14815" operator="containsText" text="Suspensa">
      <formula>NOT(ISERROR(SEARCH("Suspensa",D798)))</formula>
    </cfRule>
    <cfRule type="containsText" dxfId="9110" priority="14816" operator="containsText" text="Pendente">
      <formula>NOT(ISERROR(SEARCH("Pendente",D798)))</formula>
    </cfRule>
    <cfRule type="containsText" dxfId="9109" priority="14817" operator="containsText" text="Concluído">
      <formula>NOT(ISERROR(SEARCH("Concluído",D798)))</formula>
    </cfRule>
    <cfRule type="containsText" dxfId="9108" priority="14818" operator="containsText" text="Reprogramado">
      <formula>NOT(ISERROR(SEARCH("Reprogramado",D798)))</formula>
    </cfRule>
    <cfRule type="containsText" dxfId="9107" priority="14819" operator="containsText" text="Remanejado">
      <formula>NOT(ISERROR(SEARCH("Remanejado",D798)))</formula>
    </cfRule>
    <cfRule type="containsText" dxfId="9106" priority="14820" operator="containsText" text="Cancelado">
      <formula>NOT(ISERROR(SEARCH("Cancelado",D798)))</formula>
    </cfRule>
    <cfRule type="containsText" dxfId="9105" priority="14821" operator="containsText" text="Suspensa">
      <formula>NOT(ISERROR(SEARCH("Suspensa",D798)))</formula>
    </cfRule>
    <cfRule type="containsText" dxfId="9104" priority="14822" operator="containsText" text="Pendente">
      <formula>NOT(ISERROR(SEARCH("Pendente",D798)))</formula>
    </cfRule>
    <cfRule type="containsText" dxfId="9103" priority="14823" operator="containsText" text="Concluído">
      <formula>NOT(ISERROR(SEARCH("Concluído",D798)))</formula>
    </cfRule>
    <cfRule type="containsText" dxfId="9102" priority="14824" operator="containsText" text="Não">
      <formula>NOT(ISERROR(SEARCH("Não",D798)))</formula>
    </cfRule>
    <cfRule type="containsText" dxfId="9101" priority="14826" operator="containsText" text="Reprogramado">
      <formula>NOT(ISERROR(SEARCH("Reprogramado",D798)))</formula>
    </cfRule>
    <cfRule type="containsText" dxfId="9100" priority="14827" operator="containsText" text="Remanejado">
      <formula>NOT(ISERROR(SEARCH("Remanejado",D798)))</formula>
    </cfRule>
    <cfRule type="containsText" dxfId="9099" priority="14828" operator="containsText" text="Cancelado">
      <formula>NOT(ISERROR(SEARCH("Cancelado",D798)))</formula>
    </cfRule>
    <cfRule type="containsText" dxfId="9098" priority="14829" operator="containsText" text="Suspensa">
      <formula>NOT(ISERROR(SEARCH("Suspensa",D798)))</formula>
    </cfRule>
    <cfRule type="containsText" dxfId="9097" priority="14830" operator="containsText" text="Pendente">
      <formula>NOT(ISERROR(SEARCH("Pendente",D798)))</formula>
    </cfRule>
    <cfRule type="containsText" dxfId="9096" priority="14831" operator="containsText" text="Concluído">
      <formula>NOT(ISERROR(SEARCH("Concluído",D798)))</formula>
    </cfRule>
    <cfRule type="containsText" dxfId="9095" priority="14832" operator="containsText" text="Reprogramado">
      <formula>NOT(ISERROR(SEARCH("Reprogramado",D798)))</formula>
    </cfRule>
    <cfRule type="containsText" dxfId="9094" priority="14833" operator="containsText" text="Remanejado">
      <formula>NOT(ISERROR(SEARCH("Remanejado",D798)))</formula>
    </cfRule>
    <cfRule type="containsText" dxfId="9093" priority="14834" operator="containsText" text="Cancelado">
      <formula>NOT(ISERROR(SEARCH("Cancelado",D798)))</formula>
    </cfRule>
    <cfRule type="containsText" dxfId="9092" priority="14835" operator="containsText" text="Suspensa">
      <formula>NOT(ISERROR(SEARCH("Suspensa",D798)))</formula>
    </cfRule>
    <cfRule type="containsText" dxfId="9091" priority="14836" operator="containsText" text="Pendente">
      <formula>NOT(ISERROR(SEARCH("Pendente",D798)))</formula>
    </cfRule>
    <cfRule type="containsText" dxfId="9090" priority="14837" operator="containsText" text="Concluído">
      <formula>NOT(ISERROR(SEARCH("Concluído",D798)))</formula>
    </cfRule>
    <cfRule type="containsText" dxfId="9089" priority="14838" operator="containsText" text="Reprogramado">
      <formula>NOT(ISERROR(SEARCH("Reprogramado",D798)))</formula>
    </cfRule>
    <cfRule type="containsText" dxfId="9088" priority="14839" operator="containsText" text="Remanejado">
      <formula>NOT(ISERROR(SEARCH("Remanejado",D798)))</formula>
    </cfRule>
    <cfRule type="containsText" dxfId="9087" priority="14840" operator="containsText" text="Cancelado">
      <formula>NOT(ISERROR(SEARCH("Cancelado",D798)))</formula>
    </cfRule>
    <cfRule type="containsText" dxfId="9086" priority="14841" operator="containsText" text="Suspensa">
      <formula>NOT(ISERROR(SEARCH("Suspensa",D798)))</formula>
    </cfRule>
    <cfRule type="containsText" dxfId="9085" priority="14842" operator="containsText" text="Pendente">
      <formula>NOT(ISERROR(SEARCH("Pendente",D798)))</formula>
    </cfRule>
    <cfRule type="containsText" dxfId="9084" priority="14843" operator="containsText" text="Concluído">
      <formula>NOT(ISERROR(SEARCH("Concluído",D798)))</formula>
    </cfRule>
    <cfRule type="containsText" dxfId="9083" priority="14844" operator="containsText" text="Reprogramado">
      <formula>NOT(ISERROR(SEARCH("Reprogramado",D798)))</formula>
    </cfRule>
    <cfRule type="containsText" dxfId="9082" priority="14845" operator="containsText" text="Remanejado">
      <formula>NOT(ISERROR(SEARCH("Remanejado",D798)))</formula>
    </cfRule>
    <cfRule type="containsText" dxfId="9081" priority="14846" operator="containsText" text="Cancelado">
      <formula>NOT(ISERROR(SEARCH("Cancelado",D798)))</formula>
    </cfRule>
    <cfRule type="containsText" dxfId="9080" priority="14847" operator="containsText" text="Suspensa">
      <formula>NOT(ISERROR(SEARCH("Suspensa",D798)))</formula>
    </cfRule>
    <cfRule type="containsText" dxfId="9079" priority="14848" operator="containsText" text="Pendente">
      <formula>NOT(ISERROR(SEARCH("Pendente",D798)))</formula>
    </cfRule>
    <cfRule type="containsText" dxfId="9078" priority="14849" operator="containsText" text="Concluído">
      <formula>NOT(ISERROR(SEARCH("Concluído",D798)))</formula>
    </cfRule>
    <cfRule type="containsText" dxfId="9077" priority="14850" operator="containsText" text="Reprogramado">
      <formula>NOT(ISERROR(SEARCH("Reprogramado",D798)))</formula>
    </cfRule>
    <cfRule type="containsText" dxfId="9076" priority="14851" operator="containsText" text="Remanejado">
      <formula>NOT(ISERROR(SEARCH("Remanejado",D798)))</formula>
    </cfRule>
    <cfRule type="containsText" dxfId="9075" priority="14852" operator="containsText" text="Cancelado">
      <formula>NOT(ISERROR(SEARCH("Cancelado",D798)))</formula>
    </cfRule>
    <cfRule type="containsText" dxfId="9074" priority="14853" operator="containsText" text="Suspensa">
      <formula>NOT(ISERROR(SEARCH("Suspensa",D798)))</formula>
    </cfRule>
    <cfRule type="containsText" dxfId="9073" priority="14854" operator="containsText" text="Pendente">
      <formula>NOT(ISERROR(SEARCH("Pendente",D798)))</formula>
    </cfRule>
    <cfRule type="containsText" dxfId="9072" priority="14855" operator="containsText" text="Concluído">
      <formula>NOT(ISERROR(SEARCH("Concluído",D798)))</formula>
    </cfRule>
    <cfRule type="containsText" dxfId="9071" priority="14856" operator="containsText" text="Reprogramado">
      <formula>NOT(ISERROR(SEARCH("Reprogramado",D798)))</formula>
    </cfRule>
    <cfRule type="containsText" dxfId="9070" priority="14857" operator="containsText" text="Remanejado">
      <formula>NOT(ISERROR(SEARCH("Remanejado",D798)))</formula>
    </cfRule>
    <cfRule type="containsText" dxfId="9069" priority="14858" operator="containsText" text="Cancelado">
      <formula>NOT(ISERROR(SEARCH("Cancelado",D798)))</formula>
    </cfRule>
    <cfRule type="containsText" dxfId="9068" priority="14859" operator="containsText" text="Suspensa">
      <formula>NOT(ISERROR(SEARCH("Suspensa",D798)))</formula>
    </cfRule>
    <cfRule type="containsText" dxfId="9067" priority="14860" operator="containsText" text="Pendente">
      <formula>NOT(ISERROR(SEARCH("Pendente",D798)))</formula>
    </cfRule>
    <cfRule type="containsText" dxfId="9066" priority="14861" operator="containsText" text="Concluído">
      <formula>NOT(ISERROR(SEARCH("Concluído",D798)))</formula>
    </cfRule>
    <cfRule type="containsText" dxfId="9065" priority="14862" operator="containsText" text="Reprogramado">
      <formula>NOT(ISERROR(SEARCH("Reprogramado",D798)))</formula>
    </cfRule>
    <cfRule type="containsText" dxfId="9064" priority="14863" operator="containsText" text="Remanejado">
      <formula>NOT(ISERROR(SEARCH("Remanejado",D798)))</formula>
    </cfRule>
    <cfRule type="containsText" dxfId="9063" priority="14864" operator="containsText" text="Cancelado">
      <formula>NOT(ISERROR(SEARCH("Cancelado",D798)))</formula>
    </cfRule>
    <cfRule type="containsText" dxfId="9062" priority="14865" operator="containsText" text="Suspensa">
      <formula>NOT(ISERROR(SEARCH("Suspensa",D798)))</formula>
    </cfRule>
    <cfRule type="containsText" dxfId="9061" priority="14866" operator="containsText" text="Pendente">
      <formula>NOT(ISERROR(SEARCH("Pendente",D798)))</formula>
    </cfRule>
    <cfRule type="containsText" dxfId="9060" priority="14867" operator="containsText" text="Concluído">
      <formula>NOT(ISERROR(SEARCH("Concluído",D798)))</formula>
    </cfRule>
    <cfRule type="containsText" dxfId="9059" priority="14868" operator="containsText" text="Não">
      <formula>NOT(ISERROR(SEARCH("Não",D798)))</formula>
    </cfRule>
    <cfRule type="containsText" dxfId="9058" priority="14870" operator="containsText" text="Reprogramado">
      <formula>NOT(ISERROR(SEARCH("Reprogramado",D798)))</formula>
    </cfRule>
    <cfRule type="containsText" dxfId="9057" priority="14871" operator="containsText" text="Remanejado">
      <formula>NOT(ISERROR(SEARCH("Remanejado",D798)))</formula>
    </cfRule>
    <cfRule type="containsText" dxfId="9056" priority="14872" operator="containsText" text="Cancelado">
      <formula>NOT(ISERROR(SEARCH("Cancelado",D798)))</formula>
    </cfRule>
    <cfRule type="containsText" dxfId="9055" priority="14873" operator="containsText" text="Suspensa">
      <formula>NOT(ISERROR(SEARCH("Suspensa",D798)))</formula>
    </cfRule>
    <cfRule type="containsText" dxfId="9054" priority="14874" operator="containsText" text="Pendente">
      <formula>NOT(ISERROR(SEARCH("Pendente",D798)))</formula>
    </cfRule>
    <cfRule type="containsText" dxfId="9053" priority="14875" operator="containsText" text="Concluído">
      <formula>NOT(ISERROR(SEARCH("Concluído",D798)))</formula>
    </cfRule>
    <cfRule type="containsText" dxfId="9052" priority="14876" operator="containsText" text="Reprogramado">
      <formula>NOT(ISERROR(SEARCH("Reprogramado",D798)))</formula>
    </cfRule>
    <cfRule type="containsText" dxfId="9051" priority="14877" operator="containsText" text="Remanejado">
      <formula>NOT(ISERROR(SEARCH("Remanejado",D798)))</formula>
    </cfRule>
    <cfRule type="containsText" dxfId="9050" priority="14878" operator="containsText" text="Cancelado">
      <formula>NOT(ISERROR(SEARCH("Cancelado",D798)))</formula>
    </cfRule>
    <cfRule type="containsText" dxfId="9049" priority="14879" operator="containsText" text="Suspensa">
      <formula>NOT(ISERROR(SEARCH("Suspensa",D798)))</formula>
    </cfRule>
    <cfRule type="containsText" dxfId="9048" priority="14880" operator="containsText" text="Pendente">
      <formula>NOT(ISERROR(SEARCH("Pendente",D798)))</formula>
    </cfRule>
    <cfRule type="containsText" dxfId="9047" priority="14881" operator="containsText" text="Concluído">
      <formula>NOT(ISERROR(SEARCH("Concluído",D798)))</formula>
    </cfRule>
    <cfRule type="containsText" dxfId="9046" priority="14882" operator="containsText" text="Não">
      <formula>NOT(ISERROR(SEARCH("Não",D798)))</formula>
    </cfRule>
    <cfRule type="containsText" dxfId="9045" priority="14883" operator="containsText" text="Reprogramado">
      <formula>NOT(ISERROR(SEARCH("Reprogramado",D798)))</formula>
    </cfRule>
    <cfRule type="containsText" dxfId="9044" priority="14884" operator="containsText" text="Remanejado">
      <formula>NOT(ISERROR(SEARCH("Remanejado",D798)))</formula>
    </cfRule>
    <cfRule type="containsText" dxfId="9043" priority="14885" operator="containsText" text="Cancelado">
      <formula>NOT(ISERROR(SEARCH("Cancelado",D798)))</formula>
    </cfRule>
    <cfRule type="containsText" dxfId="9042" priority="14886" operator="containsText" text="Suspensa">
      <formula>NOT(ISERROR(SEARCH("Suspensa",D798)))</formula>
    </cfRule>
    <cfRule type="containsText" dxfId="9041" priority="14887" operator="containsText" text="Pendente">
      <formula>NOT(ISERROR(SEARCH("Pendente",D798)))</formula>
    </cfRule>
    <cfRule type="containsText" dxfId="9040" priority="14888" operator="containsText" text="Concluído">
      <formula>NOT(ISERROR(SEARCH("Concluído",D798)))</formula>
    </cfRule>
    <cfRule type="containsText" dxfId="9039" priority="14889" operator="containsText" text="Reprogramado">
      <formula>NOT(ISERROR(SEARCH("Reprogramado",D798)))</formula>
    </cfRule>
    <cfRule type="containsText" dxfId="9038" priority="14890" operator="containsText" text="Remanejado">
      <formula>NOT(ISERROR(SEARCH("Remanejado",D798)))</formula>
    </cfRule>
    <cfRule type="containsText" dxfId="9037" priority="14891" operator="containsText" text="Cancelado">
      <formula>NOT(ISERROR(SEARCH("Cancelado",D798)))</formula>
    </cfRule>
    <cfRule type="containsText" dxfId="9036" priority="14892" operator="containsText" text="Suspensa">
      <formula>NOT(ISERROR(SEARCH("Suspensa",D798)))</formula>
    </cfRule>
    <cfRule type="containsText" dxfId="9035" priority="14893" operator="containsText" text="Pendente">
      <formula>NOT(ISERROR(SEARCH("Pendente",D798)))</formula>
    </cfRule>
    <cfRule type="containsText" dxfId="9034" priority="14894" operator="containsText" text="Concluído">
      <formula>NOT(ISERROR(SEARCH("Concluído",D798)))</formula>
    </cfRule>
    <cfRule type="containsText" dxfId="9033" priority="14895" operator="containsText" text="Não">
      <formula>NOT(ISERROR(SEARCH("Não",D798)))</formula>
    </cfRule>
    <cfRule type="containsText" dxfId="9032" priority="14896" operator="containsText" text="Reprogramado">
      <formula>NOT(ISERROR(SEARCH("Reprogramado",D798)))</formula>
    </cfRule>
    <cfRule type="containsText" dxfId="9031" priority="14897" operator="containsText" text="Remanejado">
      <formula>NOT(ISERROR(SEARCH("Remanejado",D798)))</formula>
    </cfRule>
    <cfRule type="containsText" dxfId="9030" priority="14898" operator="containsText" text="Cancelado">
      <formula>NOT(ISERROR(SEARCH("Cancelado",D798)))</formula>
    </cfRule>
    <cfRule type="containsText" dxfId="9029" priority="14899" operator="containsText" text="Suspensa">
      <formula>NOT(ISERROR(SEARCH("Suspensa",D798)))</formula>
    </cfRule>
    <cfRule type="containsText" dxfId="9028" priority="14900" operator="containsText" text="Pendente">
      <formula>NOT(ISERROR(SEARCH("Pendente",D798)))</formula>
    </cfRule>
    <cfRule type="containsText" dxfId="9027" priority="14901" operator="containsText" text="Concluído">
      <formula>NOT(ISERROR(SEARCH("Concluído",D798)))</formula>
    </cfRule>
    <cfRule type="containsText" dxfId="9026" priority="14902" operator="containsText" text="Reprogramado">
      <formula>NOT(ISERROR(SEARCH("Reprogramado",D798)))</formula>
    </cfRule>
    <cfRule type="containsText" dxfId="9025" priority="14903" operator="containsText" text="Remanejado">
      <formula>NOT(ISERROR(SEARCH("Remanejado",D798)))</formula>
    </cfRule>
    <cfRule type="containsText" dxfId="9024" priority="14904" operator="containsText" text="Cancelado">
      <formula>NOT(ISERROR(SEARCH("Cancelado",D798)))</formula>
    </cfRule>
    <cfRule type="containsText" dxfId="9023" priority="14905" operator="containsText" text="Suspensa">
      <formula>NOT(ISERROR(SEARCH("Suspensa",D798)))</formula>
    </cfRule>
    <cfRule type="containsText" dxfId="9022" priority="14906" operator="containsText" text="Pendente">
      <formula>NOT(ISERROR(SEARCH("Pendente",D798)))</formula>
    </cfRule>
    <cfRule type="containsText" dxfId="9021" priority="14907" operator="containsText" text="Concluído">
      <formula>NOT(ISERROR(SEARCH("Concluído",D798)))</formula>
    </cfRule>
    <cfRule type="containsText" dxfId="9020" priority="14908" operator="containsText" text="Reprogramado">
      <formula>NOT(ISERROR(SEARCH("Reprogramado",D798)))</formula>
    </cfRule>
    <cfRule type="containsText" dxfId="9019" priority="14909" operator="containsText" text="Remanejado">
      <formula>NOT(ISERROR(SEARCH("Remanejado",D798)))</formula>
    </cfRule>
    <cfRule type="containsText" dxfId="9018" priority="14910" operator="containsText" text="Cancelado">
      <formula>NOT(ISERROR(SEARCH("Cancelado",D798)))</formula>
    </cfRule>
    <cfRule type="containsText" dxfId="9017" priority="14911" operator="containsText" text="Suspensa">
      <formula>NOT(ISERROR(SEARCH("Suspensa",D798)))</formula>
    </cfRule>
    <cfRule type="containsText" dxfId="9016" priority="14912" operator="containsText" text="Pendente">
      <formula>NOT(ISERROR(SEARCH("Pendente",D798)))</formula>
    </cfRule>
    <cfRule type="containsText" dxfId="9015" priority="14913" operator="containsText" text="Concluído">
      <formula>NOT(ISERROR(SEARCH("Concluído",D798)))</formula>
    </cfRule>
    <cfRule type="containsText" dxfId="9014" priority="14914" operator="containsText" text="Reprogramado">
      <formula>NOT(ISERROR(SEARCH("Reprogramado",D798)))</formula>
    </cfRule>
    <cfRule type="containsText" dxfId="9013" priority="14915" operator="containsText" text="Remanejado">
      <formula>NOT(ISERROR(SEARCH("Remanejado",D798)))</formula>
    </cfRule>
    <cfRule type="containsText" dxfId="9012" priority="14916" operator="containsText" text="Cancelado">
      <formula>NOT(ISERROR(SEARCH("Cancelado",D798)))</formula>
    </cfRule>
    <cfRule type="containsText" dxfId="9011" priority="14917" operator="containsText" text="Suspensa">
      <formula>NOT(ISERROR(SEARCH("Suspensa",D798)))</formula>
    </cfRule>
    <cfRule type="containsText" dxfId="9010" priority="14918" operator="containsText" text="Pendente">
      <formula>NOT(ISERROR(SEARCH("Pendente",D798)))</formula>
    </cfRule>
    <cfRule type="containsText" dxfId="9009" priority="14919" operator="containsText" text="Concluído">
      <formula>NOT(ISERROR(SEARCH("Concluído",D798)))</formula>
    </cfRule>
    <cfRule type="containsText" dxfId="9008" priority="14920" operator="containsText" text="Não">
      <formula>NOT(ISERROR(SEARCH("Não",D798)))</formula>
    </cfRule>
    <cfRule type="containsText" dxfId="9007" priority="14922" operator="containsText" text="Reprogramado">
      <formula>NOT(ISERROR(SEARCH("Reprogramado",D798)))</formula>
    </cfRule>
    <cfRule type="containsText" dxfId="9006" priority="14923" operator="containsText" text="Remanejado">
      <formula>NOT(ISERROR(SEARCH("Remanejado",D798)))</formula>
    </cfRule>
    <cfRule type="containsText" dxfId="9005" priority="14924" operator="containsText" text="Cancelado">
      <formula>NOT(ISERROR(SEARCH("Cancelado",D798)))</formula>
    </cfRule>
    <cfRule type="containsText" dxfId="9004" priority="14925" operator="containsText" text="Suspensa">
      <formula>NOT(ISERROR(SEARCH("Suspensa",D798)))</formula>
    </cfRule>
    <cfRule type="containsText" dxfId="9003" priority="14926" operator="containsText" text="Pendente">
      <formula>NOT(ISERROR(SEARCH("Pendente",D798)))</formula>
    </cfRule>
    <cfRule type="containsText" dxfId="9002" priority="14927" operator="containsText" text="Concluído">
      <formula>NOT(ISERROR(SEARCH("Concluído",D798)))</formula>
    </cfRule>
    <cfRule type="containsText" dxfId="9001" priority="14928" operator="containsText" text="Reprogramado">
      <formula>NOT(ISERROR(SEARCH("Reprogramado",D798)))</formula>
    </cfRule>
    <cfRule type="containsText" dxfId="9000" priority="14929" operator="containsText" text="Remanejado">
      <formula>NOT(ISERROR(SEARCH("Remanejado",D798)))</formula>
    </cfRule>
    <cfRule type="containsText" dxfId="8999" priority="14930" operator="containsText" text="Cancelado">
      <formula>NOT(ISERROR(SEARCH("Cancelado",D798)))</formula>
    </cfRule>
    <cfRule type="containsText" dxfId="8998" priority="14931" operator="containsText" text="Suspensa">
      <formula>NOT(ISERROR(SEARCH("Suspensa",D798)))</formula>
    </cfRule>
    <cfRule type="containsText" dxfId="8997" priority="14932" operator="containsText" text="Pendente">
      <formula>NOT(ISERROR(SEARCH("Pendente",D798)))</formula>
    </cfRule>
    <cfRule type="containsText" dxfId="8996" priority="14933" operator="containsText" text="Concluído">
      <formula>NOT(ISERROR(SEARCH("Concluído",D798)))</formula>
    </cfRule>
    <cfRule type="containsText" dxfId="8995" priority="14934" operator="containsText" text="Reprogramado">
      <formula>NOT(ISERROR(SEARCH("Reprogramado",D798)))</formula>
    </cfRule>
    <cfRule type="containsText" dxfId="8994" priority="14935" operator="containsText" text="Remanejado">
      <formula>NOT(ISERROR(SEARCH("Remanejado",D798)))</formula>
    </cfRule>
    <cfRule type="containsText" dxfId="8993" priority="14936" operator="containsText" text="Cancelado">
      <formula>NOT(ISERROR(SEARCH("Cancelado",D798)))</formula>
    </cfRule>
    <cfRule type="containsText" dxfId="8992" priority="14937" operator="containsText" text="Suspensa">
      <formula>NOT(ISERROR(SEARCH("Suspensa",D798)))</formula>
    </cfRule>
    <cfRule type="containsText" dxfId="8991" priority="14938" operator="containsText" text="Pendente">
      <formula>NOT(ISERROR(SEARCH("Pendente",D798)))</formula>
    </cfRule>
    <cfRule type="containsText" dxfId="8990" priority="14939" operator="containsText" text="Concluído">
      <formula>NOT(ISERROR(SEARCH("Concluído",D798)))</formula>
    </cfRule>
    <cfRule type="containsText" dxfId="8989" priority="14940" operator="containsText" text="Reprogramado">
      <formula>NOT(ISERROR(SEARCH("Reprogramado",D798)))</formula>
    </cfRule>
    <cfRule type="containsText" dxfId="8988" priority="14941" operator="containsText" text="Remanejado">
      <formula>NOT(ISERROR(SEARCH("Remanejado",D798)))</formula>
    </cfRule>
    <cfRule type="containsText" dxfId="8987" priority="14942" operator="containsText" text="Cancelado">
      <formula>NOT(ISERROR(SEARCH("Cancelado",D798)))</formula>
    </cfRule>
    <cfRule type="containsText" dxfId="8986" priority="14943" operator="containsText" text="Suspensa">
      <formula>NOT(ISERROR(SEARCH("Suspensa",D798)))</formula>
    </cfRule>
    <cfRule type="containsText" dxfId="8985" priority="14944" operator="containsText" text="Pendente">
      <formula>NOT(ISERROR(SEARCH("Pendente",D798)))</formula>
    </cfRule>
    <cfRule type="containsText" dxfId="8984" priority="14945" operator="containsText" text="Concluído">
      <formula>NOT(ISERROR(SEARCH("Concluído",D798)))</formula>
    </cfRule>
    <cfRule type="containsText" dxfId="8983" priority="14946" operator="containsText" text="Reprogramado">
      <formula>NOT(ISERROR(SEARCH("Reprogramado",D798)))</formula>
    </cfRule>
    <cfRule type="containsText" dxfId="8982" priority="14947" operator="containsText" text="Remanejado">
      <formula>NOT(ISERROR(SEARCH("Remanejado",D798)))</formula>
    </cfRule>
    <cfRule type="containsText" dxfId="8981" priority="14948" operator="containsText" text="Cancelado">
      <formula>NOT(ISERROR(SEARCH("Cancelado",D798)))</formula>
    </cfRule>
    <cfRule type="containsText" dxfId="8980" priority="14949" operator="containsText" text="Suspensa">
      <formula>NOT(ISERROR(SEARCH("Suspensa",D798)))</formula>
    </cfRule>
    <cfRule type="containsText" dxfId="8979" priority="14950" operator="containsText" text="Pendente">
      <formula>NOT(ISERROR(SEARCH("Pendente",D798)))</formula>
    </cfRule>
    <cfRule type="containsText" dxfId="8978" priority="14951" operator="containsText" text="Concluído">
      <formula>NOT(ISERROR(SEARCH("Concluído",D798)))</formula>
    </cfRule>
    <cfRule type="containsText" dxfId="8977" priority="14952" operator="containsText" text="Não">
      <formula>NOT(ISERROR(SEARCH("Não",D798)))</formula>
    </cfRule>
    <cfRule type="containsText" dxfId="8976" priority="14954" operator="containsText" text="Reprogramado">
      <formula>NOT(ISERROR(SEARCH("Reprogramado",D798)))</formula>
    </cfRule>
    <cfRule type="containsText" dxfId="8975" priority="14955" operator="containsText" text="Remanejado">
      <formula>NOT(ISERROR(SEARCH("Remanejado",D798)))</formula>
    </cfRule>
    <cfRule type="containsText" dxfId="8974" priority="14956" operator="containsText" text="Cancelado">
      <formula>NOT(ISERROR(SEARCH("Cancelado",D798)))</formula>
    </cfRule>
    <cfRule type="containsText" dxfId="8973" priority="14957" operator="containsText" text="Suspensa">
      <formula>NOT(ISERROR(SEARCH("Suspensa",D798)))</formula>
    </cfRule>
    <cfRule type="containsText" dxfId="8972" priority="14958" operator="containsText" text="Pendente">
      <formula>NOT(ISERROR(SEARCH("Pendente",D798)))</formula>
    </cfRule>
    <cfRule type="containsText" dxfId="8971" priority="14959" operator="containsText" text="Concluído">
      <formula>NOT(ISERROR(SEARCH("Concluído",D798)))</formula>
    </cfRule>
    <cfRule type="containsText" dxfId="8970" priority="14960" operator="containsText" text="Reprogramado">
      <formula>NOT(ISERROR(SEARCH("Reprogramado",D798)))</formula>
    </cfRule>
    <cfRule type="containsText" dxfId="8969" priority="14961" operator="containsText" text="Remanejado">
      <formula>NOT(ISERROR(SEARCH("Remanejado",D798)))</formula>
    </cfRule>
    <cfRule type="containsText" dxfId="8968" priority="14962" operator="containsText" text="Cancelado">
      <formula>NOT(ISERROR(SEARCH("Cancelado",D798)))</formula>
    </cfRule>
    <cfRule type="containsText" dxfId="8967" priority="14963" operator="containsText" text="Suspensa">
      <formula>NOT(ISERROR(SEARCH("Suspensa",D798)))</formula>
    </cfRule>
    <cfRule type="containsText" dxfId="8966" priority="14964" operator="containsText" text="Pendente">
      <formula>NOT(ISERROR(SEARCH("Pendente",D798)))</formula>
    </cfRule>
    <cfRule type="containsText" dxfId="8965" priority="14965" operator="containsText" text="Concluído">
      <formula>NOT(ISERROR(SEARCH("Concluído",D798)))</formula>
    </cfRule>
    <cfRule type="containsText" dxfId="8964" priority="14966" operator="containsText" text="Reprogramado">
      <formula>NOT(ISERROR(SEARCH("Reprogramado",D798)))</formula>
    </cfRule>
    <cfRule type="containsText" dxfId="8963" priority="14967" operator="containsText" text="Remanejado">
      <formula>NOT(ISERROR(SEARCH("Remanejado",D798)))</formula>
    </cfRule>
    <cfRule type="containsText" dxfId="8962" priority="14968" operator="containsText" text="Cancelado">
      <formula>NOT(ISERROR(SEARCH("Cancelado",D798)))</formula>
    </cfRule>
    <cfRule type="containsText" dxfId="8961" priority="14969" operator="containsText" text="Suspensa">
      <formula>NOT(ISERROR(SEARCH("Suspensa",D798)))</formula>
    </cfRule>
    <cfRule type="containsText" dxfId="8960" priority="14970" operator="containsText" text="Pendente">
      <formula>NOT(ISERROR(SEARCH("Pendente",D798)))</formula>
    </cfRule>
    <cfRule type="containsText" dxfId="8959" priority="14971" operator="containsText" text="Concluído">
      <formula>NOT(ISERROR(SEARCH("Concluído",D798)))</formula>
    </cfRule>
    <cfRule type="containsText" dxfId="8958" priority="14972" operator="containsText" text="Reprogramado">
      <formula>NOT(ISERROR(SEARCH("Reprogramado",D798)))</formula>
    </cfRule>
    <cfRule type="containsText" dxfId="8957" priority="14973" operator="containsText" text="Remanejado">
      <formula>NOT(ISERROR(SEARCH("Remanejado",D798)))</formula>
    </cfRule>
    <cfRule type="containsText" dxfId="8956" priority="14974" operator="containsText" text="Cancelado">
      <formula>NOT(ISERROR(SEARCH("Cancelado",D798)))</formula>
    </cfRule>
    <cfRule type="containsText" dxfId="8955" priority="14975" operator="containsText" text="Suspensa">
      <formula>NOT(ISERROR(SEARCH("Suspensa",D798)))</formula>
    </cfRule>
    <cfRule type="containsText" dxfId="8954" priority="14976" operator="containsText" text="Pendente">
      <formula>NOT(ISERROR(SEARCH("Pendente",D798)))</formula>
    </cfRule>
    <cfRule type="containsText" dxfId="8953" priority="14977" operator="containsText" text="Concluído">
      <formula>NOT(ISERROR(SEARCH("Concluído",D798)))</formula>
    </cfRule>
    <cfRule type="containsText" dxfId="8952" priority="14978" operator="containsText" text="Reprogramado">
      <formula>NOT(ISERROR(SEARCH("Reprogramado",D798)))</formula>
    </cfRule>
    <cfRule type="containsText" dxfId="8951" priority="14979" operator="containsText" text="Remanejado">
      <formula>NOT(ISERROR(SEARCH("Remanejado",D798)))</formula>
    </cfRule>
    <cfRule type="containsText" dxfId="8950" priority="14980" operator="containsText" text="Cancelado">
      <formula>NOT(ISERROR(SEARCH("Cancelado",D798)))</formula>
    </cfRule>
    <cfRule type="containsText" dxfId="8949" priority="14981" operator="containsText" text="Suspensa">
      <formula>NOT(ISERROR(SEARCH("Suspensa",D798)))</formula>
    </cfRule>
    <cfRule type="containsText" dxfId="8948" priority="14982" operator="containsText" text="Pendente">
      <formula>NOT(ISERROR(SEARCH("Pendente",D798)))</formula>
    </cfRule>
    <cfRule type="containsText" dxfId="8947" priority="14983" operator="containsText" text="Concluído">
      <formula>NOT(ISERROR(SEARCH("Concluído",D798)))</formula>
    </cfRule>
    <cfRule type="containsText" dxfId="8946" priority="14984" operator="containsText" text="Não">
      <formula>NOT(ISERROR(SEARCH("Não",D798)))</formula>
    </cfRule>
    <cfRule type="containsText" dxfId="8945" priority="14985" operator="containsText" text="Reprogramado">
      <formula>NOT(ISERROR(SEARCH("Reprogramado",D798)))</formula>
    </cfRule>
    <cfRule type="containsText" dxfId="8944" priority="14986" operator="containsText" text="Remanejado">
      <formula>NOT(ISERROR(SEARCH("Remanejado",D798)))</formula>
    </cfRule>
    <cfRule type="containsText" dxfId="8943" priority="14987" operator="containsText" text="Cancelado">
      <formula>NOT(ISERROR(SEARCH("Cancelado",D798)))</formula>
    </cfRule>
    <cfRule type="containsText" dxfId="8942" priority="14988" operator="containsText" text="Suspensa">
      <formula>NOT(ISERROR(SEARCH("Suspensa",D798)))</formula>
    </cfRule>
    <cfRule type="containsText" dxfId="8941" priority="14989" operator="containsText" text="Pendente">
      <formula>NOT(ISERROR(SEARCH("Pendente",D798)))</formula>
    </cfRule>
    <cfRule type="containsText" dxfId="8940" priority="14990" operator="containsText" text="Concluído">
      <formula>NOT(ISERROR(SEARCH("Concluído",D798)))</formula>
    </cfRule>
    <cfRule type="containsText" dxfId="8939" priority="14991" operator="containsText" text="Reprogramado">
      <formula>NOT(ISERROR(SEARCH("Reprogramado",D798)))</formula>
    </cfRule>
    <cfRule type="containsText" dxfId="8938" priority="14992" operator="containsText" text="Remanejado">
      <formula>NOT(ISERROR(SEARCH("Remanejado",D798)))</formula>
    </cfRule>
    <cfRule type="containsText" dxfId="8937" priority="14993" operator="containsText" text="Cancelado">
      <formula>NOT(ISERROR(SEARCH("Cancelado",D798)))</formula>
    </cfRule>
    <cfRule type="containsText" dxfId="8936" priority="14994" operator="containsText" text="Suspensa">
      <formula>NOT(ISERROR(SEARCH("Suspensa",D798)))</formula>
    </cfRule>
    <cfRule type="containsText" dxfId="8935" priority="14995" operator="containsText" text="Pendente">
      <formula>NOT(ISERROR(SEARCH("Pendente",D798)))</formula>
    </cfRule>
    <cfRule type="containsText" dxfId="8934" priority="14996" operator="containsText" text="Concluído">
      <formula>NOT(ISERROR(SEARCH("Concluído",D798)))</formula>
    </cfRule>
    <cfRule type="containsText" dxfId="8933" priority="14997" operator="containsText" text="Reprogramado">
      <formula>NOT(ISERROR(SEARCH("Reprogramado",D798)))</formula>
    </cfRule>
    <cfRule type="containsText" dxfId="8932" priority="14998" operator="containsText" text="Remanejado">
      <formula>NOT(ISERROR(SEARCH("Remanejado",D798)))</formula>
    </cfRule>
    <cfRule type="containsText" dxfId="8931" priority="14999" operator="containsText" text="Cancelado">
      <formula>NOT(ISERROR(SEARCH("Cancelado",D798)))</formula>
    </cfRule>
    <cfRule type="containsText" dxfId="8930" priority="15000" operator="containsText" text="Suspensa">
      <formula>NOT(ISERROR(SEARCH("Suspensa",D798)))</formula>
    </cfRule>
    <cfRule type="containsText" dxfId="8929" priority="15001" operator="containsText" text="Pendente">
      <formula>NOT(ISERROR(SEARCH("Pendente",D798)))</formula>
    </cfRule>
    <cfRule type="containsText" dxfId="8928" priority="15002" operator="containsText" text="Concluído">
      <formula>NOT(ISERROR(SEARCH("Concluído",D798)))</formula>
    </cfRule>
    <cfRule type="containsText" dxfId="8927" priority="15003" operator="containsText" text="Não">
      <formula>NOT(ISERROR(SEARCH("Não",D798)))</formula>
    </cfRule>
    <cfRule type="containsText" dxfId="8926" priority="15004" operator="containsText" text="Reprogramado">
      <formula>NOT(ISERROR(SEARCH("Reprogramado",D798)))</formula>
    </cfRule>
    <cfRule type="containsText" dxfId="8925" priority="15005" operator="containsText" text="Remanejado">
      <formula>NOT(ISERROR(SEARCH("Remanejado",D798)))</formula>
    </cfRule>
    <cfRule type="containsText" dxfId="8924" priority="15006" operator="containsText" text="Cancelado">
      <formula>NOT(ISERROR(SEARCH("Cancelado",D798)))</formula>
    </cfRule>
    <cfRule type="containsText" dxfId="8923" priority="15007" operator="containsText" text="Suspensa">
      <formula>NOT(ISERROR(SEARCH("Suspensa",D798)))</formula>
    </cfRule>
    <cfRule type="containsText" dxfId="8922" priority="15008" operator="containsText" text="Pendente">
      <formula>NOT(ISERROR(SEARCH("Pendente",D798)))</formula>
    </cfRule>
    <cfRule type="containsText" dxfId="8921" priority="15009" operator="containsText" text="Concluído">
      <formula>NOT(ISERROR(SEARCH("Concluído",D798)))</formula>
    </cfRule>
    <cfRule type="containsText" dxfId="8920" priority="15010" operator="containsText" text="Reprogramado">
      <formula>NOT(ISERROR(SEARCH("Reprogramado",D798)))</formula>
    </cfRule>
    <cfRule type="containsText" dxfId="8919" priority="15011" operator="containsText" text="Remanejado">
      <formula>NOT(ISERROR(SEARCH("Remanejado",D798)))</formula>
    </cfRule>
    <cfRule type="containsText" dxfId="8918" priority="15012" operator="containsText" text="Cancelado">
      <formula>NOT(ISERROR(SEARCH("Cancelado",D798)))</formula>
    </cfRule>
    <cfRule type="containsText" dxfId="8917" priority="15013" operator="containsText" text="Suspensa">
      <formula>NOT(ISERROR(SEARCH("Suspensa",D798)))</formula>
    </cfRule>
    <cfRule type="containsText" dxfId="8916" priority="15014" operator="containsText" text="Pendente">
      <formula>NOT(ISERROR(SEARCH("Pendente",D798)))</formula>
    </cfRule>
    <cfRule type="containsText" dxfId="8915" priority="15015" operator="containsText" text="Concluído">
      <formula>NOT(ISERROR(SEARCH("Concluído",D798)))</formula>
    </cfRule>
    <cfRule type="containsText" dxfId="8914" priority="15016" operator="containsText" text="Não">
      <formula>NOT(ISERROR(SEARCH("Não",D798)))</formula>
    </cfRule>
    <cfRule type="containsText" dxfId="8913" priority="15017" operator="containsText" text="Reprogramado">
      <formula>NOT(ISERROR(SEARCH("Reprogramado",D798)))</formula>
    </cfRule>
    <cfRule type="containsText" dxfId="8912" priority="15018" operator="containsText" text="Remanejado">
      <formula>NOT(ISERROR(SEARCH("Remanejado",D798)))</formula>
    </cfRule>
    <cfRule type="containsText" dxfId="8911" priority="15019" operator="containsText" text="Cancelado">
      <formula>NOT(ISERROR(SEARCH("Cancelado",D798)))</formula>
    </cfRule>
    <cfRule type="containsText" dxfId="8910" priority="15020" operator="containsText" text="Suspensa">
      <formula>NOT(ISERROR(SEARCH("Suspensa",D798)))</formula>
    </cfRule>
    <cfRule type="containsText" dxfId="8909" priority="15021" operator="containsText" text="Pendente">
      <formula>NOT(ISERROR(SEARCH("Pendente",D798)))</formula>
    </cfRule>
    <cfRule type="containsText" dxfId="8908" priority="15022" operator="containsText" text="Concluído">
      <formula>NOT(ISERROR(SEARCH("Concluído",D798)))</formula>
    </cfRule>
    <cfRule type="containsText" dxfId="8907" priority="15023" operator="containsText" text="Reprogramado">
      <formula>NOT(ISERROR(SEARCH("Reprogramado",D798)))</formula>
    </cfRule>
    <cfRule type="containsText" dxfId="8906" priority="15024" operator="containsText" text="Remanejado">
      <formula>NOT(ISERROR(SEARCH("Remanejado",D798)))</formula>
    </cfRule>
    <cfRule type="containsText" dxfId="8905" priority="15025" operator="containsText" text="Cancelado">
      <formula>NOT(ISERROR(SEARCH("Cancelado",D798)))</formula>
    </cfRule>
    <cfRule type="containsText" dxfId="8904" priority="15026" operator="containsText" text="Suspensa">
      <formula>NOT(ISERROR(SEARCH("Suspensa",D798)))</formula>
    </cfRule>
    <cfRule type="containsText" dxfId="8903" priority="15027" operator="containsText" text="Pendente">
      <formula>NOT(ISERROR(SEARCH("Pendente",D798)))</formula>
    </cfRule>
    <cfRule type="containsText" dxfId="8902" priority="15028" operator="containsText" text="Concluído">
      <formula>NOT(ISERROR(SEARCH("Concluído",D798)))</formula>
    </cfRule>
    <cfRule type="containsText" dxfId="8901" priority="15029" operator="containsText" text="Não">
      <formula>NOT(ISERROR(SEARCH("Não",D798)))</formula>
    </cfRule>
    <cfRule type="containsText" dxfId="8900" priority="15030" operator="containsText" text="Reprogramado">
      <formula>NOT(ISERROR(SEARCH("Reprogramado",D798)))</formula>
    </cfRule>
    <cfRule type="containsText" dxfId="8899" priority="15031" operator="containsText" text="Remanejado">
      <formula>NOT(ISERROR(SEARCH("Remanejado",D798)))</formula>
    </cfRule>
    <cfRule type="containsText" dxfId="8898" priority="15032" operator="containsText" text="Cancelado">
      <formula>NOT(ISERROR(SEARCH("Cancelado",D798)))</formula>
    </cfRule>
    <cfRule type="containsText" dxfId="8897" priority="15033" operator="containsText" text="Suspensa">
      <formula>NOT(ISERROR(SEARCH("Suspensa",D798)))</formula>
    </cfRule>
    <cfRule type="containsText" dxfId="8896" priority="15034" operator="containsText" text="Pendente">
      <formula>NOT(ISERROR(SEARCH("Pendente",D798)))</formula>
    </cfRule>
    <cfRule type="containsText" dxfId="8895" priority="15035" operator="containsText" text="Concluído">
      <formula>NOT(ISERROR(SEARCH("Concluído",D798)))</formula>
    </cfRule>
    <cfRule type="containsText" dxfId="8894" priority="15036" operator="containsText" text="Reprogramado">
      <formula>NOT(ISERROR(SEARCH("Reprogramado",D798)))</formula>
    </cfRule>
    <cfRule type="containsText" dxfId="8893" priority="15037" operator="containsText" text="Remanejado">
      <formula>NOT(ISERROR(SEARCH("Remanejado",D798)))</formula>
    </cfRule>
    <cfRule type="containsText" dxfId="8892" priority="15038" operator="containsText" text="Cancelado">
      <formula>NOT(ISERROR(SEARCH("Cancelado",D798)))</formula>
    </cfRule>
    <cfRule type="containsText" dxfId="8891" priority="15039" operator="containsText" text="Suspensa">
      <formula>NOT(ISERROR(SEARCH("Suspensa",D798)))</formula>
    </cfRule>
    <cfRule type="containsText" dxfId="8890" priority="15040" operator="containsText" text="Pendente">
      <formula>NOT(ISERROR(SEARCH("Pendente",D798)))</formula>
    </cfRule>
    <cfRule type="containsText" dxfId="8889" priority="15041" operator="containsText" text="Concluído">
      <formula>NOT(ISERROR(SEARCH("Concluído",D798)))</formula>
    </cfRule>
    <cfRule type="containsText" dxfId="8888" priority="15042" operator="containsText" text="Reprogramado">
      <formula>NOT(ISERROR(SEARCH("Reprogramado",D798)))</formula>
    </cfRule>
    <cfRule type="containsText" dxfId="8887" priority="15043" operator="containsText" text="Remanejado">
      <formula>NOT(ISERROR(SEARCH("Remanejado",D798)))</formula>
    </cfRule>
    <cfRule type="containsText" dxfId="8886" priority="15044" operator="containsText" text="Cancelado">
      <formula>NOT(ISERROR(SEARCH("Cancelado",D798)))</formula>
    </cfRule>
    <cfRule type="containsText" dxfId="8885" priority="15045" operator="containsText" text="Suspensa">
      <formula>NOT(ISERROR(SEARCH("Suspensa",D798)))</formula>
    </cfRule>
    <cfRule type="containsText" dxfId="8884" priority="15046" operator="containsText" text="Pendente">
      <formula>NOT(ISERROR(SEARCH("Pendente",D798)))</formula>
    </cfRule>
    <cfRule type="containsText" dxfId="8883" priority="15047" operator="containsText" text="Concluído">
      <formula>NOT(ISERROR(SEARCH("Concluído",D798)))</formula>
    </cfRule>
    <cfRule type="containsText" dxfId="8882" priority="15048" operator="containsText" text="Reprogramado">
      <formula>NOT(ISERROR(SEARCH("Reprogramado",D798)))</formula>
    </cfRule>
    <cfRule type="containsText" dxfId="8881" priority="15049" operator="containsText" text="Remanejado">
      <formula>NOT(ISERROR(SEARCH("Remanejado",D798)))</formula>
    </cfRule>
    <cfRule type="containsText" dxfId="8880" priority="15050" operator="containsText" text="Cancelado">
      <formula>NOT(ISERROR(SEARCH("Cancelado",D798)))</formula>
    </cfRule>
    <cfRule type="containsText" dxfId="8879" priority="15051" operator="containsText" text="Suspensa">
      <formula>NOT(ISERROR(SEARCH("Suspensa",D798)))</formula>
    </cfRule>
    <cfRule type="containsText" dxfId="8878" priority="15052" operator="containsText" text="Pendente">
      <formula>NOT(ISERROR(SEARCH("Pendente",D798)))</formula>
    </cfRule>
    <cfRule type="containsText" dxfId="8877" priority="15053" operator="containsText" text="Concluído">
      <formula>NOT(ISERROR(SEARCH("Concluído",D798)))</formula>
    </cfRule>
    <cfRule type="containsText" dxfId="8876" priority="15054" operator="containsText" text="Não">
      <formula>NOT(ISERROR(SEARCH("Não",D798)))</formula>
    </cfRule>
    <cfRule type="containsText" dxfId="8875" priority="15056" operator="containsText" text="Reprogramado">
      <formula>NOT(ISERROR(SEARCH("Reprogramado",D798)))</formula>
    </cfRule>
    <cfRule type="containsText" dxfId="8874" priority="15057" operator="containsText" text="Remanejado">
      <formula>NOT(ISERROR(SEARCH("Remanejado",D798)))</formula>
    </cfRule>
    <cfRule type="containsText" dxfId="8873" priority="15058" operator="containsText" text="Cancelado">
      <formula>NOT(ISERROR(SEARCH("Cancelado",D798)))</formula>
    </cfRule>
    <cfRule type="containsText" dxfId="8872" priority="15059" operator="containsText" text="Suspensa">
      <formula>NOT(ISERROR(SEARCH("Suspensa",D798)))</formula>
    </cfRule>
    <cfRule type="containsText" dxfId="8871" priority="15060" operator="containsText" text="Pendente">
      <formula>NOT(ISERROR(SEARCH("Pendente",D798)))</formula>
    </cfRule>
    <cfRule type="containsText" dxfId="8870" priority="15061" operator="containsText" text="Concluído">
      <formula>NOT(ISERROR(SEARCH("Concluído",D798)))</formula>
    </cfRule>
    <cfRule type="containsText" dxfId="8869" priority="15062" operator="containsText" text="Reprogramado">
      <formula>NOT(ISERROR(SEARCH("Reprogramado",D798)))</formula>
    </cfRule>
    <cfRule type="containsText" dxfId="8868" priority="15063" operator="containsText" text="Remanejado">
      <formula>NOT(ISERROR(SEARCH("Remanejado",D798)))</formula>
    </cfRule>
    <cfRule type="containsText" dxfId="8867" priority="15064" operator="containsText" text="Cancelado">
      <formula>NOT(ISERROR(SEARCH("Cancelado",D798)))</formula>
    </cfRule>
    <cfRule type="containsText" dxfId="8866" priority="15065" operator="containsText" text="Suspensa">
      <formula>NOT(ISERROR(SEARCH("Suspensa",D798)))</formula>
    </cfRule>
    <cfRule type="containsText" dxfId="8865" priority="15066" operator="containsText" text="Pendente">
      <formula>NOT(ISERROR(SEARCH("Pendente",D798)))</formula>
    </cfRule>
    <cfRule type="containsText" dxfId="8864" priority="15067" operator="containsText" text="Concluído">
      <formula>NOT(ISERROR(SEARCH("Concluído",D798)))</formula>
    </cfRule>
    <cfRule type="containsText" dxfId="8863" priority="15068" operator="containsText" text="Não">
      <formula>NOT(ISERROR(SEARCH("Não",D798)))</formula>
    </cfRule>
    <cfRule type="containsText" dxfId="8862" priority="15069" operator="containsText" text="Reprogramado">
      <formula>NOT(ISERROR(SEARCH("Reprogramado",D798)))</formula>
    </cfRule>
    <cfRule type="containsText" dxfId="8861" priority="15070" operator="containsText" text="Remanejado">
      <formula>NOT(ISERROR(SEARCH("Remanejado",D798)))</formula>
    </cfRule>
    <cfRule type="containsText" dxfId="8860" priority="15071" operator="containsText" text="Cancelado">
      <formula>NOT(ISERROR(SEARCH("Cancelado",D798)))</formula>
    </cfRule>
    <cfRule type="containsText" dxfId="8859" priority="15072" operator="containsText" text="Suspensa">
      <formula>NOT(ISERROR(SEARCH("Suspensa",D798)))</formula>
    </cfRule>
    <cfRule type="containsText" dxfId="8858" priority="15073" operator="containsText" text="Pendente">
      <formula>NOT(ISERROR(SEARCH("Pendente",D798)))</formula>
    </cfRule>
    <cfRule type="containsText" dxfId="8857" priority="15074" operator="containsText" text="Concluído">
      <formula>NOT(ISERROR(SEARCH("Concluído",D798)))</formula>
    </cfRule>
    <cfRule type="containsText" dxfId="8856" priority="15075" operator="containsText" text="Reprogramado">
      <formula>NOT(ISERROR(SEARCH("Reprogramado",D798)))</formula>
    </cfRule>
    <cfRule type="containsText" dxfId="8855" priority="15076" operator="containsText" text="Remanejado">
      <formula>NOT(ISERROR(SEARCH("Remanejado",D798)))</formula>
    </cfRule>
    <cfRule type="containsText" dxfId="8854" priority="15077" operator="containsText" text="Cancelado">
      <formula>NOT(ISERROR(SEARCH("Cancelado",D798)))</formula>
    </cfRule>
    <cfRule type="containsText" dxfId="8853" priority="15078" operator="containsText" text="Suspensa">
      <formula>NOT(ISERROR(SEARCH("Suspensa",D798)))</formula>
    </cfRule>
    <cfRule type="containsText" dxfId="8852" priority="15079" operator="containsText" text="Pendente">
      <formula>NOT(ISERROR(SEARCH("Pendente",D798)))</formula>
    </cfRule>
    <cfRule type="containsText" dxfId="8851" priority="15080" operator="containsText" text="Concluído">
      <formula>NOT(ISERROR(SEARCH("Concluído",D798)))</formula>
    </cfRule>
    <cfRule type="containsText" dxfId="8850" priority="15081" operator="containsText" text="Não">
      <formula>NOT(ISERROR(SEARCH("Não",D798)))</formula>
    </cfRule>
    <cfRule type="containsText" dxfId="8849" priority="15082" operator="containsText" text="Reprogramado">
      <formula>NOT(ISERROR(SEARCH("Reprogramado",D798)))</formula>
    </cfRule>
    <cfRule type="containsText" dxfId="8848" priority="15083" operator="containsText" text="Remanejado">
      <formula>NOT(ISERROR(SEARCH("Remanejado",D798)))</formula>
    </cfRule>
    <cfRule type="containsText" dxfId="8847" priority="15084" operator="containsText" text="Cancelado">
      <formula>NOT(ISERROR(SEARCH("Cancelado",D798)))</formula>
    </cfRule>
    <cfRule type="containsText" dxfId="8846" priority="15085" operator="containsText" text="Suspensa">
      <formula>NOT(ISERROR(SEARCH("Suspensa",D798)))</formula>
    </cfRule>
    <cfRule type="containsText" dxfId="8845" priority="15086" operator="containsText" text="Pendente">
      <formula>NOT(ISERROR(SEARCH("Pendente",D798)))</formula>
    </cfRule>
    <cfRule type="containsText" dxfId="8844" priority="15087" operator="containsText" text="Concluído">
      <formula>NOT(ISERROR(SEARCH("Concluído",D798)))</formula>
    </cfRule>
    <cfRule type="containsText" dxfId="8843" priority="15088" operator="containsText" text="Reprogramado">
      <formula>NOT(ISERROR(SEARCH("Reprogramado",D798)))</formula>
    </cfRule>
    <cfRule type="containsText" dxfId="8842" priority="15089" operator="containsText" text="Remanejado">
      <formula>NOT(ISERROR(SEARCH("Remanejado",D798)))</formula>
    </cfRule>
    <cfRule type="containsText" dxfId="8841" priority="15090" operator="containsText" text="Cancelado">
      <formula>NOT(ISERROR(SEARCH("Cancelado",D798)))</formula>
    </cfRule>
    <cfRule type="containsText" dxfId="8840" priority="15091" operator="containsText" text="Suspensa">
      <formula>NOT(ISERROR(SEARCH("Suspensa",D798)))</formula>
    </cfRule>
    <cfRule type="containsText" dxfId="8839" priority="15092" operator="containsText" text="Pendente">
      <formula>NOT(ISERROR(SEARCH("Pendente",D798)))</formula>
    </cfRule>
    <cfRule type="containsText" dxfId="8838" priority="15093" operator="containsText" text="Concluído">
      <formula>NOT(ISERROR(SEARCH("Concluído",D798)))</formula>
    </cfRule>
    <cfRule type="containsText" dxfId="8837" priority="15094" operator="containsText" text="Reprogramado">
      <formula>NOT(ISERROR(SEARCH("Reprogramado",D798)))</formula>
    </cfRule>
    <cfRule type="containsText" dxfId="8836" priority="15095" operator="containsText" text="Remanejado">
      <formula>NOT(ISERROR(SEARCH("Remanejado",D798)))</formula>
    </cfRule>
    <cfRule type="containsText" dxfId="8835" priority="15096" operator="containsText" text="Cancelado">
      <formula>NOT(ISERROR(SEARCH("Cancelado",D798)))</formula>
    </cfRule>
    <cfRule type="containsText" dxfId="8834" priority="15097" operator="containsText" text="Suspensa">
      <formula>NOT(ISERROR(SEARCH("Suspensa",D798)))</formula>
    </cfRule>
    <cfRule type="containsText" dxfId="8833" priority="15098" operator="containsText" text="Pendente">
      <formula>NOT(ISERROR(SEARCH("Pendente",D798)))</formula>
    </cfRule>
    <cfRule type="containsText" dxfId="8832" priority="15099" operator="containsText" text="Concluído">
      <formula>NOT(ISERROR(SEARCH("Concluído",D798)))</formula>
    </cfRule>
    <cfRule type="containsText" dxfId="8831" priority="15100" operator="containsText" text="Reprogramado">
      <formula>NOT(ISERROR(SEARCH("Reprogramado",D798)))</formula>
    </cfRule>
    <cfRule type="containsText" dxfId="8830" priority="15101" operator="containsText" text="Remanejado">
      <formula>NOT(ISERROR(SEARCH("Remanejado",D798)))</formula>
    </cfRule>
    <cfRule type="containsText" dxfId="8829" priority="15102" operator="containsText" text="Cancelado">
      <formula>NOT(ISERROR(SEARCH("Cancelado",D798)))</formula>
    </cfRule>
    <cfRule type="containsText" dxfId="8828" priority="15103" operator="containsText" text="Suspensa">
      <formula>NOT(ISERROR(SEARCH("Suspensa",D798)))</formula>
    </cfRule>
    <cfRule type="containsText" dxfId="8827" priority="15104" operator="containsText" text="Pendente">
      <formula>NOT(ISERROR(SEARCH("Pendente",D798)))</formula>
    </cfRule>
    <cfRule type="containsText" dxfId="8826" priority="15105" operator="containsText" text="Concluído">
      <formula>NOT(ISERROR(SEARCH("Concluído",D798)))</formula>
    </cfRule>
    <cfRule type="containsText" dxfId="8825" priority="15106" operator="containsText" text="Não">
      <formula>NOT(ISERROR(SEARCH("Não",D798)))</formula>
    </cfRule>
    <cfRule type="containsText" dxfId="8824" priority="15108" operator="containsText" text="Reprogramado">
      <formula>NOT(ISERROR(SEARCH("Reprogramado",D798)))</formula>
    </cfRule>
    <cfRule type="containsText" dxfId="8823" priority="15109" operator="containsText" text="Remanejado">
      <formula>NOT(ISERROR(SEARCH("Remanejado",D798)))</formula>
    </cfRule>
    <cfRule type="containsText" dxfId="8822" priority="15110" operator="containsText" text="Cancelado">
      <formula>NOT(ISERROR(SEARCH("Cancelado",D798)))</formula>
    </cfRule>
    <cfRule type="containsText" dxfId="8821" priority="15111" operator="containsText" text="Suspensa">
      <formula>NOT(ISERROR(SEARCH("Suspensa",D798)))</formula>
    </cfRule>
    <cfRule type="containsText" dxfId="8820" priority="15112" operator="containsText" text="Pendente">
      <formula>NOT(ISERROR(SEARCH("Pendente",D798)))</formula>
    </cfRule>
    <cfRule type="containsText" dxfId="8819" priority="15113" operator="containsText" text="Concluído">
      <formula>NOT(ISERROR(SEARCH("Concluído",D798)))</formula>
    </cfRule>
    <cfRule type="containsText" dxfId="8818" priority="15114" operator="containsText" text="Reprogramado">
      <formula>NOT(ISERROR(SEARCH("Reprogramado",D798)))</formula>
    </cfRule>
    <cfRule type="containsText" dxfId="8817" priority="15115" operator="containsText" text="Remanejado">
      <formula>NOT(ISERROR(SEARCH("Remanejado",D798)))</formula>
    </cfRule>
    <cfRule type="containsText" dxfId="8816" priority="15116" operator="containsText" text="Cancelado">
      <formula>NOT(ISERROR(SEARCH("Cancelado",D798)))</formula>
    </cfRule>
    <cfRule type="containsText" dxfId="8815" priority="15117" operator="containsText" text="Suspensa">
      <formula>NOT(ISERROR(SEARCH("Suspensa",D798)))</formula>
    </cfRule>
    <cfRule type="containsText" dxfId="8814" priority="15118" operator="containsText" text="Pendente">
      <formula>NOT(ISERROR(SEARCH("Pendente",D798)))</formula>
    </cfRule>
    <cfRule type="containsText" dxfId="8813" priority="15119" operator="containsText" text="Concluído">
      <formula>NOT(ISERROR(SEARCH("Concluído",D798)))</formula>
    </cfRule>
    <cfRule type="containsText" dxfId="8812" priority="15120" operator="containsText" text="Reprogramado">
      <formula>NOT(ISERROR(SEARCH("Reprogramado",D798)))</formula>
    </cfRule>
    <cfRule type="containsText" dxfId="8811" priority="15121" operator="containsText" text="Remanejado">
      <formula>NOT(ISERROR(SEARCH("Remanejado",D798)))</formula>
    </cfRule>
    <cfRule type="containsText" dxfId="8810" priority="15122" operator="containsText" text="Cancelado">
      <formula>NOT(ISERROR(SEARCH("Cancelado",D798)))</formula>
    </cfRule>
    <cfRule type="containsText" dxfId="8809" priority="15123" operator="containsText" text="Suspensa">
      <formula>NOT(ISERROR(SEARCH("Suspensa",D798)))</formula>
    </cfRule>
    <cfRule type="containsText" dxfId="8808" priority="15124" operator="containsText" text="Pendente">
      <formula>NOT(ISERROR(SEARCH("Pendente",D798)))</formula>
    </cfRule>
    <cfRule type="containsText" dxfId="8807" priority="15125" operator="containsText" text="Concluído">
      <formula>NOT(ISERROR(SEARCH("Concluído",D798)))</formula>
    </cfRule>
    <cfRule type="containsText" dxfId="8806" priority="15126" operator="containsText" text="Reprogramado">
      <formula>NOT(ISERROR(SEARCH("Reprogramado",D798)))</formula>
    </cfRule>
    <cfRule type="containsText" dxfId="8805" priority="15127" operator="containsText" text="Remanejado">
      <formula>NOT(ISERROR(SEARCH("Remanejado",D798)))</formula>
    </cfRule>
    <cfRule type="containsText" dxfId="8804" priority="15128" operator="containsText" text="Cancelado">
      <formula>NOT(ISERROR(SEARCH("Cancelado",D798)))</formula>
    </cfRule>
    <cfRule type="containsText" dxfId="8803" priority="15129" operator="containsText" text="Suspensa">
      <formula>NOT(ISERROR(SEARCH("Suspensa",D798)))</formula>
    </cfRule>
    <cfRule type="containsText" dxfId="8802" priority="15130" operator="containsText" text="Pendente">
      <formula>NOT(ISERROR(SEARCH("Pendente",D798)))</formula>
    </cfRule>
    <cfRule type="containsText" dxfId="8801" priority="15131" operator="containsText" text="Concluído">
      <formula>NOT(ISERROR(SEARCH("Concluído",D798)))</formula>
    </cfRule>
    <cfRule type="containsText" dxfId="8800" priority="15132" operator="containsText" text="Reprogramado">
      <formula>NOT(ISERROR(SEARCH("Reprogramado",D798)))</formula>
    </cfRule>
    <cfRule type="containsText" dxfId="8799" priority="15133" operator="containsText" text="Remanejado">
      <formula>NOT(ISERROR(SEARCH("Remanejado",D798)))</formula>
    </cfRule>
    <cfRule type="containsText" dxfId="8798" priority="15134" operator="containsText" text="Cancelado">
      <formula>NOT(ISERROR(SEARCH("Cancelado",D798)))</formula>
    </cfRule>
    <cfRule type="containsText" dxfId="8797" priority="15135" operator="containsText" text="Suspensa">
      <formula>NOT(ISERROR(SEARCH("Suspensa",D798)))</formula>
    </cfRule>
    <cfRule type="containsText" dxfId="8796" priority="15136" operator="containsText" text="Pendente">
      <formula>NOT(ISERROR(SEARCH("Pendente",D798)))</formula>
    </cfRule>
    <cfRule type="containsText" dxfId="8795" priority="15137" operator="containsText" text="Concluído">
      <formula>NOT(ISERROR(SEARCH("Concluído",D798)))</formula>
    </cfRule>
    <cfRule type="containsText" dxfId="8794" priority="15138" operator="containsText" text="Não">
      <formula>NOT(ISERROR(SEARCH("Não",D798)))</formula>
    </cfRule>
    <cfRule type="containsText" dxfId="8793" priority="15140" operator="containsText" text="Reprogramado">
      <formula>NOT(ISERROR(SEARCH("Reprogramado",D798)))</formula>
    </cfRule>
    <cfRule type="containsText" dxfId="8792" priority="15141" operator="containsText" text="Remanejado">
      <formula>NOT(ISERROR(SEARCH("Remanejado",D798)))</formula>
    </cfRule>
    <cfRule type="containsText" dxfId="8791" priority="15142" operator="containsText" text="Cancelado">
      <formula>NOT(ISERROR(SEARCH("Cancelado",D798)))</formula>
    </cfRule>
    <cfRule type="containsText" dxfId="8790" priority="15143" operator="containsText" text="Suspensa">
      <formula>NOT(ISERROR(SEARCH("Suspensa",D798)))</formula>
    </cfRule>
    <cfRule type="containsText" dxfId="8789" priority="15144" operator="containsText" text="Pendente">
      <formula>NOT(ISERROR(SEARCH("Pendente",D798)))</formula>
    </cfRule>
    <cfRule type="containsText" dxfId="8788" priority="15145" operator="containsText" text="Concluído">
      <formula>NOT(ISERROR(SEARCH("Concluído",D798)))</formula>
    </cfRule>
    <cfRule type="containsText" dxfId="8787" priority="15146" operator="containsText" text="Reprogramado">
      <formula>NOT(ISERROR(SEARCH("Reprogramado",D798)))</formula>
    </cfRule>
    <cfRule type="containsText" dxfId="8786" priority="15147" operator="containsText" text="Remanejado">
      <formula>NOT(ISERROR(SEARCH("Remanejado",D798)))</formula>
    </cfRule>
    <cfRule type="containsText" dxfId="8785" priority="15148" operator="containsText" text="Cancelado">
      <formula>NOT(ISERROR(SEARCH("Cancelado",D798)))</formula>
    </cfRule>
    <cfRule type="containsText" dxfId="8784" priority="15149" operator="containsText" text="Suspensa">
      <formula>NOT(ISERROR(SEARCH("Suspensa",D798)))</formula>
    </cfRule>
    <cfRule type="containsText" dxfId="8783" priority="15150" operator="containsText" text="Pendente">
      <formula>NOT(ISERROR(SEARCH("Pendente",D798)))</formula>
    </cfRule>
    <cfRule type="containsText" dxfId="8782" priority="15151" operator="containsText" text="Concluído">
      <formula>NOT(ISERROR(SEARCH("Concluído",D798)))</formula>
    </cfRule>
    <cfRule type="containsText" dxfId="8781" priority="15152" operator="containsText" text="Reprogramado">
      <formula>NOT(ISERROR(SEARCH("Reprogramado",D798)))</formula>
    </cfRule>
    <cfRule type="containsText" dxfId="8780" priority="15153" operator="containsText" text="Remanejado">
      <formula>NOT(ISERROR(SEARCH("Remanejado",D798)))</formula>
    </cfRule>
    <cfRule type="containsText" dxfId="8779" priority="15154" operator="containsText" text="Cancelado">
      <formula>NOT(ISERROR(SEARCH("Cancelado",D798)))</formula>
    </cfRule>
    <cfRule type="containsText" dxfId="8778" priority="15155" operator="containsText" text="Suspensa">
      <formula>NOT(ISERROR(SEARCH("Suspensa",D798)))</formula>
    </cfRule>
    <cfRule type="containsText" dxfId="8777" priority="15156" operator="containsText" text="Pendente">
      <formula>NOT(ISERROR(SEARCH("Pendente",D798)))</formula>
    </cfRule>
    <cfRule type="containsText" dxfId="8776" priority="15157" operator="containsText" text="Concluído">
      <formula>NOT(ISERROR(SEARCH("Concluído",D798)))</formula>
    </cfRule>
    <cfRule type="containsText" dxfId="8775" priority="15158" operator="containsText" text="Reprogramado">
      <formula>NOT(ISERROR(SEARCH("Reprogramado",D798)))</formula>
    </cfRule>
    <cfRule type="containsText" dxfId="8774" priority="15159" operator="containsText" text="Remanejado">
      <formula>NOT(ISERROR(SEARCH("Remanejado",D798)))</formula>
    </cfRule>
    <cfRule type="containsText" dxfId="8773" priority="15160" operator="containsText" text="Cancelado">
      <formula>NOT(ISERROR(SEARCH("Cancelado",D798)))</formula>
    </cfRule>
    <cfRule type="containsText" dxfId="8772" priority="15161" operator="containsText" text="Suspensa">
      <formula>NOT(ISERROR(SEARCH("Suspensa",D798)))</formula>
    </cfRule>
    <cfRule type="containsText" dxfId="8771" priority="15162" operator="containsText" text="Pendente">
      <formula>NOT(ISERROR(SEARCH("Pendente",D798)))</formula>
    </cfRule>
    <cfRule type="containsText" dxfId="8770" priority="15163" operator="containsText" text="Concluído">
      <formula>NOT(ISERROR(SEARCH("Concluído",D798)))</formula>
    </cfRule>
    <cfRule type="containsText" dxfId="8769" priority="15164" operator="containsText" text="Não">
      <formula>NOT(ISERROR(SEARCH("Não",D798)))</formula>
    </cfRule>
    <cfRule type="containsText" dxfId="8768" priority="15165" operator="containsText" text="Reprogramado">
      <formula>NOT(ISERROR(SEARCH("Reprogramado",D798)))</formula>
    </cfRule>
    <cfRule type="containsText" dxfId="8767" priority="15166" operator="containsText" text="Remanejado">
      <formula>NOT(ISERROR(SEARCH("Remanejado",D798)))</formula>
    </cfRule>
    <cfRule type="containsText" dxfId="8766" priority="15167" operator="containsText" text="Cancelado">
      <formula>NOT(ISERROR(SEARCH("Cancelado",D798)))</formula>
    </cfRule>
    <cfRule type="containsText" dxfId="8765" priority="15168" operator="containsText" text="Suspensa">
      <formula>NOT(ISERROR(SEARCH("Suspensa",D798)))</formula>
    </cfRule>
    <cfRule type="containsText" dxfId="8764" priority="15169" operator="containsText" text="Pendente">
      <formula>NOT(ISERROR(SEARCH("Pendente",D798)))</formula>
    </cfRule>
    <cfRule type="containsText" dxfId="8763" priority="15170" operator="containsText" text="Concluído">
      <formula>NOT(ISERROR(SEARCH("Concluído",D798)))</formula>
    </cfRule>
    <cfRule type="containsText" dxfId="8762" priority="15171" operator="containsText" text="Reprogramado">
      <formula>NOT(ISERROR(SEARCH("Reprogramado",D798)))</formula>
    </cfRule>
    <cfRule type="containsText" dxfId="8761" priority="15172" operator="containsText" text="Remanejado">
      <formula>NOT(ISERROR(SEARCH("Remanejado",D798)))</formula>
    </cfRule>
    <cfRule type="containsText" dxfId="8760" priority="15173" operator="containsText" text="Cancelado">
      <formula>NOT(ISERROR(SEARCH("Cancelado",D798)))</formula>
    </cfRule>
    <cfRule type="containsText" dxfId="8759" priority="15174" operator="containsText" text="Suspensa">
      <formula>NOT(ISERROR(SEARCH("Suspensa",D798)))</formula>
    </cfRule>
    <cfRule type="containsText" dxfId="8758" priority="15175" operator="containsText" text="Pendente">
      <formula>NOT(ISERROR(SEARCH("Pendente",D798)))</formula>
    </cfRule>
    <cfRule type="containsText" dxfId="8757" priority="15176" operator="containsText" text="Concluído">
      <formula>NOT(ISERROR(SEARCH("Concluído",D798)))</formula>
    </cfRule>
    <cfRule type="containsText" dxfId="8756" priority="15177" operator="containsText" text="Não">
      <formula>NOT(ISERROR(SEARCH("Não",D798)))</formula>
    </cfRule>
    <cfRule type="containsText" dxfId="8755" priority="15178" operator="containsText" text="Reprogramado">
      <formula>NOT(ISERROR(SEARCH("Reprogramado",D798)))</formula>
    </cfRule>
    <cfRule type="containsText" dxfId="8754" priority="15179" operator="containsText" text="Remanejado">
      <formula>NOT(ISERROR(SEARCH("Remanejado",D798)))</formula>
    </cfRule>
    <cfRule type="containsText" dxfId="8753" priority="15180" operator="containsText" text="Cancelado">
      <formula>NOT(ISERROR(SEARCH("Cancelado",D798)))</formula>
    </cfRule>
    <cfRule type="containsText" dxfId="8752" priority="15181" operator="containsText" text="Suspensa">
      <formula>NOT(ISERROR(SEARCH("Suspensa",D798)))</formula>
    </cfRule>
    <cfRule type="containsText" dxfId="8751" priority="15182" operator="containsText" text="Pendente">
      <formula>NOT(ISERROR(SEARCH("Pendente",D798)))</formula>
    </cfRule>
    <cfRule type="containsText" dxfId="8750" priority="15183" operator="containsText" text="Concluído">
      <formula>NOT(ISERROR(SEARCH("Concluído",D798)))</formula>
    </cfRule>
    <cfRule type="containsText" dxfId="8749" priority="15184" operator="containsText" text="Reprogramado">
      <formula>NOT(ISERROR(SEARCH("Reprogramado",D798)))</formula>
    </cfRule>
    <cfRule type="containsText" dxfId="8748" priority="15185" operator="containsText" text="Remanejado">
      <formula>NOT(ISERROR(SEARCH("Remanejado",D798)))</formula>
    </cfRule>
    <cfRule type="containsText" dxfId="8747" priority="15186" operator="containsText" text="Cancelado">
      <formula>NOT(ISERROR(SEARCH("Cancelado",D798)))</formula>
    </cfRule>
    <cfRule type="containsText" dxfId="8746" priority="15187" operator="containsText" text="Suspensa">
      <formula>NOT(ISERROR(SEARCH("Suspensa",D798)))</formula>
    </cfRule>
    <cfRule type="containsText" dxfId="8745" priority="15188" operator="containsText" text="Pendente">
      <formula>NOT(ISERROR(SEARCH("Pendente",D798)))</formula>
    </cfRule>
    <cfRule type="containsText" dxfId="8744" priority="15189" operator="containsText" text="Concluído">
      <formula>NOT(ISERROR(SEARCH("Concluído",D798)))</formula>
    </cfRule>
    <cfRule type="containsText" dxfId="8743" priority="15190" operator="containsText" text="Reprogramado">
      <formula>NOT(ISERROR(SEARCH("Reprogramado",D798)))</formula>
    </cfRule>
    <cfRule type="containsText" dxfId="8742" priority="15191" operator="containsText" text="Remanejado">
      <formula>NOT(ISERROR(SEARCH("Remanejado",D798)))</formula>
    </cfRule>
    <cfRule type="containsText" dxfId="8741" priority="15192" operator="containsText" text="Cancelado">
      <formula>NOT(ISERROR(SEARCH("Cancelado",D798)))</formula>
    </cfRule>
    <cfRule type="containsText" dxfId="8740" priority="15193" operator="containsText" text="Suspensa">
      <formula>NOT(ISERROR(SEARCH("Suspensa",D798)))</formula>
    </cfRule>
    <cfRule type="containsText" dxfId="8739" priority="15194" operator="containsText" text="Pendente">
      <formula>NOT(ISERROR(SEARCH("Pendente",D798)))</formula>
    </cfRule>
    <cfRule type="containsText" dxfId="8738" priority="15195" operator="containsText" text="Concluído">
      <formula>NOT(ISERROR(SEARCH("Concluído",D798)))</formula>
    </cfRule>
    <cfRule type="containsText" dxfId="8737" priority="15196" operator="containsText" text="Reprogramado">
      <formula>NOT(ISERROR(SEARCH("Reprogramado",D798)))</formula>
    </cfRule>
    <cfRule type="containsText" dxfId="8736" priority="15197" operator="containsText" text="Remanejado">
      <formula>NOT(ISERROR(SEARCH("Remanejado",D798)))</formula>
    </cfRule>
    <cfRule type="containsText" dxfId="8735" priority="15198" operator="containsText" text="Cancelado">
      <formula>NOT(ISERROR(SEARCH("Cancelado",D798)))</formula>
    </cfRule>
    <cfRule type="containsText" dxfId="8734" priority="15199" operator="containsText" text="Suspensa">
      <formula>NOT(ISERROR(SEARCH("Suspensa",D798)))</formula>
    </cfRule>
    <cfRule type="containsText" dxfId="8733" priority="15200" operator="containsText" text="Pendente">
      <formula>NOT(ISERROR(SEARCH("Pendente",D798)))</formula>
    </cfRule>
    <cfRule type="containsText" dxfId="8732" priority="15201" operator="containsText" text="Concluído">
      <formula>NOT(ISERROR(SEARCH("Concluído",D798)))</formula>
    </cfRule>
    <cfRule type="containsText" dxfId="8731" priority="15202" operator="containsText" text="Não">
      <formula>NOT(ISERROR(SEARCH("Não",D798)))</formula>
    </cfRule>
    <cfRule type="containsText" dxfId="8730" priority="15204" operator="containsText" text="Reprogramado">
      <formula>NOT(ISERROR(SEARCH("Reprogramado",D798)))</formula>
    </cfRule>
    <cfRule type="containsText" dxfId="8729" priority="15205" operator="containsText" text="Remanejado">
      <formula>NOT(ISERROR(SEARCH("Remanejado",D798)))</formula>
    </cfRule>
    <cfRule type="containsText" dxfId="8728" priority="15206" operator="containsText" text="Cancelado">
      <formula>NOT(ISERROR(SEARCH("Cancelado",D798)))</formula>
    </cfRule>
    <cfRule type="containsText" dxfId="8727" priority="15207" operator="containsText" text="Suspensa">
      <formula>NOT(ISERROR(SEARCH("Suspensa",D798)))</formula>
    </cfRule>
    <cfRule type="containsText" dxfId="8726" priority="15208" operator="containsText" text="Pendente">
      <formula>NOT(ISERROR(SEARCH("Pendente",D798)))</formula>
    </cfRule>
    <cfRule type="containsText" dxfId="8725" priority="15209" operator="containsText" text="Concluído">
      <formula>NOT(ISERROR(SEARCH("Concluído",D798)))</formula>
    </cfRule>
    <cfRule type="containsText" dxfId="8724" priority="15210" operator="containsText" text="Reprogramado">
      <formula>NOT(ISERROR(SEARCH("Reprogramado",D798)))</formula>
    </cfRule>
    <cfRule type="containsText" dxfId="8723" priority="15211" operator="containsText" text="Remanejado">
      <formula>NOT(ISERROR(SEARCH("Remanejado",D798)))</formula>
    </cfRule>
    <cfRule type="containsText" dxfId="8722" priority="15212" operator="containsText" text="Cancelado">
      <formula>NOT(ISERROR(SEARCH("Cancelado",D798)))</formula>
    </cfRule>
    <cfRule type="containsText" dxfId="8721" priority="15213" operator="containsText" text="Suspensa">
      <formula>NOT(ISERROR(SEARCH("Suspensa",D798)))</formula>
    </cfRule>
    <cfRule type="containsText" dxfId="8720" priority="15214" operator="containsText" text="Pendente">
      <formula>NOT(ISERROR(SEARCH("Pendente",D798)))</formula>
    </cfRule>
    <cfRule type="containsText" dxfId="8719" priority="15215" operator="containsText" text="Concluído">
      <formula>NOT(ISERROR(SEARCH("Concluído",D798)))</formula>
    </cfRule>
    <cfRule type="containsText" dxfId="8718" priority="15216" operator="containsText" text="Reprogramado">
      <formula>NOT(ISERROR(SEARCH("Reprogramado",D798)))</formula>
    </cfRule>
    <cfRule type="containsText" dxfId="8717" priority="15217" operator="containsText" text="Remanejado">
      <formula>NOT(ISERROR(SEARCH("Remanejado",D798)))</formula>
    </cfRule>
    <cfRule type="containsText" dxfId="8716" priority="15218" operator="containsText" text="Cancelado">
      <formula>NOT(ISERROR(SEARCH("Cancelado",D798)))</formula>
    </cfRule>
    <cfRule type="containsText" dxfId="8715" priority="15219" operator="containsText" text="Suspensa">
      <formula>NOT(ISERROR(SEARCH("Suspensa",D798)))</formula>
    </cfRule>
    <cfRule type="containsText" dxfId="8714" priority="15220" operator="containsText" text="Pendente">
      <formula>NOT(ISERROR(SEARCH("Pendente",D798)))</formula>
    </cfRule>
    <cfRule type="containsText" dxfId="8713" priority="15221" operator="containsText" text="Concluído">
      <formula>NOT(ISERROR(SEARCH("Concluído",D798)))</formula>
    </cfRule>
    <cfRule type="containsText" dxfId="8712" priority="15222" operator="containsText" text="Reprogramado">
      <formula>NOT(ISERROR(SEARCH("Reprogramado",D798)))</formula>
    </cfRule>
    <cfRule type="containsText" dxfId="8711" priority="15223" operator="containsText" text="Remanejado">
      <formula>NOT(ISERROR(SEARCH("Remanejado",D798)))</formula>
    </cfRule>
    <cfRule type="containsText" dxfId="8710" priority="15224" operator="containsText" text="Cancelado">
      <formula>NOT(ISERROR(SEARCH("Cancelado",D798)))</formula>
    </cfRule>
    <cfRule type="containsText" dxfId="8709" priority="15225" operator="containsText" text="Suspensa">
      <formula>NOT(ISERROR(SEARCH("Suspensa",D798)))</formula>
    </cfRule>
    <cfRule type="containsText" dxfId="8708" priority="15226" operator="containsText" text="Pendente">
      <formula>NOT(ISERROR(SEARCH("Pendente",D798)))</formula>
    </cfRule>
    <cfRule type="containsText" dxfId="8707" priority="15227" operator="containsText" text="Concluído">
      <formula>NOT(ISERROR(SEARCH("Concluído",D798)))</formula>
    </cfRule>
    <cfRule type="containsText" dxfId="8706" priority="15228" operator="containsText" text="Reprogramado">
      <formula>NOT(ISERROR(SEARCH("Reprogramado",D798)))</formula>
    </cfRule>
    <cfRule type="containsText" dxfId="8705" priority="15229" operator="containsText" text="Remanejado">
      <formula>NOT(ISERROR(SEARCH("Remanejado",D798)))</formula>
    </cfRule>
    <cfRule type="containsText" dxfId="8704" priority="15230" operator="containsText" text="Cancelado">
      <formula>NOT(ISERROR(SEARCH("Cancelado",D798)))</formula>
    </cfRule>
    <cfRule type="containsText" dxfId="8703" priority="15231" operator="containsText" text="Suspensa">
      <formula>NOT(ISERROR(SEARCH("Suspensa",D798)))</formula>
    </cfRule>
    <cfRule type="containsText" dxfId="8702" priority="15232" operator="containsText" text="Pendente">
      <formula>NOT(ISERROR(SEARCH("Pendente",D798)))</formula>
    </cfRule>
    <cfRule type="containsText" dxfId="8701" priority="15233" operator="containsText" text="Concluído">
      <formula>NOT(ISERROR(SEARCH("Concluído",D798)))</formula>
    </cfRule>
    <cfRule type="containsText" dxfId="8700" priority="15234" operator="containsText" text="Não">
      <formula>NOT(ISERROR(SEARCH("Não",D798)))</formula>
    </cfRule>
    <cfRule type="containsText" dxfId="8699" priority="15236" operator="containsText" text="Reprogramado">
      <formula>NOT(ISERROR(SEARCH("Reprogramado",D798)))</formula>
    </cfRule>
    <cfRule type="containsText" dxfId="8698" priority="15237" operator="containsText" text="Remanejado">
      <formula>NOT(ISERROR(SEARCH("Remanejado",D798)))</formula>
    </cfRule>
    <cfRule type="containsText" dxfId="8697" priority="15238" operator="containsText" text="Cancelado">
      <formula>NOT(ISERROR(SEARCH("Cancelado",D798)))</formula>
    </cfRule>
    <cfRule type="containsText" dxfId="8696" priority="15239" operator="containsText" text="Suspensa">
      <formula>NOT(ISERROR(SEARCH("Suspensa",D798)))</formula>
    </cfRule>
    <cfRule type="containsText" dxfId="8695" priority="15240" operator="containsText" text="Pendente">
      <formula>NOT(ISERROR(SEARCH("Pendente",D798)))</formula>
    </cfRule>
    <cfRule type="containsText" dxfId="8694" priority="15241" operator="containsText" text="Concluído">
      <formula>NOT(ISERROR(SEARCH("Concluído",D798)))</formula>
    </cfRule>
    <cfRule type="containsText" dxfId="8693" priority="15242" operator="containsText" text="Reprogramado">
      <formula>NOT(ISERROR(SEARCH("Reprogramado",D798)))</formula>
    </cfRule>
    <cfRule type="containsText" dxfId="8692" priority="15243" operator="containsText" text="Remanejado">
      <formula>NOT(ISERROR(SEARCH("Remanejado",D798)))</formula>
    </cfRule>
    <cfRule type="containsText" dxfId="8691" priority="15244" operator="containsText" text="Cancelado">
      <formula>NOT(ISERROR(SEARCH("Cancelado",D798)))</formula>
    </cfRule>
    <cfRule type="containsText" dxfId="8690" priority="15245" operator="containsText" text="Suspensa">
      <formula>NOT(ISERROR(SEARCH("Suspensa",D798)))</formula>
    </cfRule>
    <cfRule type="containsText" dxfId="8689" priority="15246" operator="containsText" text="Pendente">
      <formula>NOT(ISERROR(SEARCH("Pendente",D798)))</formula>
    </cfRule>
    <cfRule type="containsText" dxfId="8688" priority="15247" operator="containsText" text="Concluído">
      <formula>NOT(ISERROR(SEARCH("Concluído",D798)))</formula>
    </cfRule>
    <cfRule type="containsText" dxfId="8687" priority="15248" operator="containsText" text="Reprogramado">
      <formula>NOT(ISERROR(SEARCH("Reprogramado",D798)))</formula>
    </cfRule>
    <cfRule type="containsText" dxfId="8686" priority="15249" operator="containsText" text="Remanejado">
      <formula>NOT(ISERROR(SEARCH("Remanejado",D798)))</formula>
    </cfRule>
    <cfRule type="containsText" dxfId="8685" priority="15250" operator="containsText" text="Cancelado">
      <formula>NOT(ISERROR(SEARCH("Cancelado",D798)))</formula>
    </cfRule>
    <cfRule type="containsText" dxfId="8684" priority="15251" operator="containsText" text="Suspensa">
      <formula>NOT(ISERROR(SEARCH("Suspensa",D798)))</formula>
    </cfRule>
    <cfRule type="containsText" dxfId="8683" priority="15252" operator="containsText" text="Pendente">
      <formula>NOT(ISERROR(SEARCH("Pendente",D798)))</formula>
    </cfRule>
    <cfRule type="containsText" dxfId="8682" priority="15253" operator="containsText" text="Concluído">
      <formula>NOT(ISERROR(SEARCH("Concluído",D798)))</formula>
    </cfRule>
    <cfRule type="containsText" dxfId="8681" priority="15254" operator="containsText" text="Não">
      <formula>NOT(ISERROR(SEARCH("Não",D798)))</formula>
    </cfRule>
    <cfRule type="containsText" dxfId="8680" priority="15255" operator="containsText" text="Reprogramado">
      <formula>NOT(ISERROR(SEARCH("Reprogramado",D798)))</formula>
    </cfRule>
    <cfRule type="containsText" dxfId="8679" priority="15256" operator="containsText" text="Remanejado">
      <formula>NOT(ISERROR(SEARCH("Remanejado",D798)))</formula>
    </cfRule>
    <cfRule type="containsText" dxfId="8678" priority="15257" operator="containsText" text="Cancelado">
      <formula>NOT(ISERROR(SEARCH("Cancelado",D798)))</formula>
    </cfRule>
    <cfRule type="containsText" dxfId="8677" priority="15258" operator="containsText" text="Suspensa">
      <formula>NOT(ISERROR(SEARCH("Suspensa",D798)))</formula>
    </cfRule>
    <cfRule type="containsText" dxfId="8676" priority="15259" operator="containsText" text="Pendente">
      <formula>NOT(ISERROR(SEARCH("Pendente",D798)))</formula>
    </cfRule>
    <cfRule type="containsText" dxfId="8675" priority="15260" operator="containsText" text="Concluído">
      <formula>NOT(ISERROR(SEARCH("Concluído",D798)))</formula>
    </cfRule>
    <cfRule type="containsText" dxfId="8674" priority="15261" operator="containsText" text="Reprogramado">
      <formula>NOT(ISERROR(SEARCH("Reprogramado",D798)))</formula>
    </cfRule>
    <cfRule type="containsText" dxfId="8673" priority="15262" operator="containsText" text="Remanejado">
      <formula>NOT(ISERROR(SEARCH("Remanejado",D798)))</formula>
    </cfRule>
    <cfRule type="containsText" dxfId="8672" priority="15263" operator="containsText" text="Cancelado">
      <formula>NOT(ISERROR(SEARCH("Cancelado",D798)))</formula>
    </cfRule>
    <cfRule type="containsText" dxfId="8671" priority="15264" operator="containsText" text="Suspensa">
      <formula>NOT(ISERROR(SEARCH("Suspensa",D798)))</formula>
    </cfRule>
    <cfRule type="containsText" dxfId="8670" priority="15265" operator="containsText" text="Pendente">
      <formula>NOT(ISERROR(SEARCH("Pendente",D798)))</formula>
    </cfRule>
    <cfRule type="containsText" dxfId="8669" priority="15266" operator="containsText" text="Concluído">
      <formula>NOT(ISERROR(SEARCH("Concluído",D798)))</formula>
    </cfRule>
    <cfRule type="containsText" dxfId="8668" priority="15267" operator="containsText" text="Não">
      <formula>NOT(ISERROR(SEARCH("Não",D798)))</formula>
    </cfRule>
    <cfRule type="containsText" dxfId="8667" priority="15268" operator="containsText" text="Reprogramado">
      <formula>NOT(ISERROR(SEARCH("Reprogramado",D798)))</formula>
    </cfRule>
    <cfRule type="containsText" dxfId="8666" priority="15269" operator="containsText" text="Remanejado">
      <formula>NOT(ISERROR(SEARCH("Remanejado",D798)))</formula>
    </cfRule>
    <cfRule type="containsText" dxfId="8665" priority="15270" operator="containsText" text="Cancelado">
      <formula>NOT(ISERROR(SEARCH("Cancelado",D798)))</formula>
    </cfRule>
    <cfRule type="containsText" dxfId="8664" priority="15271" operator="containsText" text="Suspensa">
      <formula>NOT(ISERROR(SEARCH("Suspensa",D798)))</formula>
    </cfRule>
    <cfRule type="containsText" dxfId="8663" priority="15272" operator="containsText" text="Pendente">
      <formula>NOT(ISERROR(SEARCH("Pendente",D798)))</formula>
    </cfRule>
    <cfRule type="containsText" dxfId="8662" priority="15273" operator="containsText" text="Concluído">
      <formula>NOT(ISERROR(SEARCH("Concluído",D798)))</formula>
    </cfRule>
    <cfRule type="containsText" dxfId="8661" priority="15274" operator="containsText" text="Reprogramado">
      <formula>NOT(ISERROR(SEARCH("Reprogramado",D798)))</formula>
    </cfRule>
    <cfRule type="containsText" dxfId="8660" priority="15275" operator="containsText" text="Remanejado">
      <formula>NOT(ISERROR(SEARCH("Remanejado",D798)))</formula>
    </cfRule>
    <cfRule type="containsText" dxfId="8659" priority="15276" operator="containsText" text="Cancelado">
      <formula>NOT(ISERROR(SEARCH("Cancelado",D798)))</formula>
    </cfRule>
    <cfRule type="containsText" dxfId="8658" priority="15277" operator="containsText" text="Suspensa">
      <formula>NOT(ISERROR(SEARCH("Suspensa",D798)))</formula>
    </cfRule>
    <cfRule type="containsText" dxfId="8657" priority="15278" operator="containsText" text="Pendente">
      <formula>NOT(ISERROR(SEARCH("Pendente",D798)))</formula>
    </cfRule>
    <cfRule type="containsText" dxfId="8656" priority="15279" operator="containsText" text="Concluído">
      <formula>NOT(ISERROR(SEARCH("Concluído",D798)))</formula>
    </cfRule>
    <cfRule type="containsText" dxfId="8655" priority="15280" operator="containsText" text="Reprogramado">
      <formula>NOT(ISERROR(SEARCH("Reprogramado",D798)))</formula>
    </cfRule>
    <cfRule type="containsText" dxfId="8654" priority="15281" operator="containsText" text="Remanejado">
      <formula>NOT(ISERROR(SEARCH("Remanejado",D798)))</formula>
    </cfRule>
    <cfRule type="containsText" dxfId="8653" priority="15282" operator="containsText" text="Cancelado">
      <formula>NOT(ISERROR(SEARCH("Cancelado",D798)))</formula>
    </cfRule>
    <cfRule type="containsText" dxfId="8652" priority="15283" operator="containsText" text="Suspensa">
      <formula>NOT(ISERROR(SEARCH("Suspensa",D798)))</formula>
    </cfRule>
    <cfRule type="containsText" dxfId="8651" priority="15284" operator="containsText" text="Pendente">
      <formula>NOT(ISERROR(SEARCH("Pendente",D798)))</formula>
    </cfRule>
    <cfRule type="containsText" dxfId="8650" priority="15285" operator="containsText" text="Concluído">
      <formula>NOT(ISERROR(SEARCH("Concluído",D798)))</formula>
    </cfRule>
    <cfRule type="containsText" dxfId="8649" priority="15286" operator="containsText" text="Reprogramado">
      <formula>NOT(ISERROR(SEARCH("Reprogramado",D798)))</formula>
    </cfRule>
    <cfRule type="containsText" dxfId="8648" priority="15287" operator="containsText" text="Remanejado">
      <formula>NOT(ISERROR(SEARCH("Remanejado",D798)))</formula>
    </cfRule>
    <cfRule type="containsText" dxfId="8647" priority="15288" operator="containsText" text="Cancelado">
      <formula>NOT(ISERROR(SEARCH("Cancelado",D798)))</formula>
    </cfRule>
    <cfRule type="containsText" dxfId="8646" priority="15289" operator="containsText" text="Suspensa">
      <formula>NOT(ISERROR(SEARCH("Suspensa",D798)))</formula>
    </cfRule>
    <cfRule type="containsText" dxfId="8645" priority="15290" operator="containsText" text="Pendente">
      <formula>NOT(ISERROR(SEARCH("Pendente",D798)))</formula>
    </cfRule>
    <cfRule type="containsText" dxfId="8644" priority="15291" operator="containsText" text="Concluído">
      <formula>NOT(ISERROR(SEARCH("Concluído",D798)))</formula>
    </cfRule>
    <cfRule type="containsText" dxfId="8643" priority="15292" operator="containsText" text="Não">
      <formula>NOT(ISERROR(SEARCH("Não",D798)))</formula>
    </cfRule>
    <cfRule type="containsText" dxfId="8642" priority="15294" operator="containsText" text="Reprogramado">
      <formula>NOT(ISERROR(SEARCH("Reprogramado",D798)))</formula>
    </cfRule>
    <cfRule type="containsText" dxfId="8641" priority="15295" operator="containsText" text="Remanejado">
      <formula>NOT(ISERROR(SEARCH("Remanejado",D798)))</formula>
    </cfRule>
    <cfRule type="containsText" dxfId="8640" priority="15296" operator="containsText" text="Cancelado">
      <formula>NOT(ISERROR(SEARCH("Cancelado",D798)))</formula>
    </cfRule>
    <cfRule type="containsText" dxfId="8639" priority="15297" operator="containsText" text="Suspensa">
      <formula>NOT(ISERROR(SEARCH("Suspensa",D798)))</formula>
    </cfRule>
    <cfRule type="containsText" dxfId="8638" priority="15298" operator="containsText" text="Pendente">
      <formula>NOT(ISERROR(SEARCH("Pendente",D798)))</formula>
    </cfRule>
    <cfRule type="containsText" dxfId="8637" priority="15299" operator="containsText" text="Concluído">
      <formula>NOT(ISERROR(SEARCH("Concluído",D798)))</formula>
    </cfRule>
    <cfRule type="containsText" dxfId="8636" priority="15300" operator="containsText" text="Reprogramado">
      <formula>NOT(ISERROR(SEARCH("Reprogramado",D798)))</formula>
    </cfRule>
    <cfRule type="containsText" dxfId="8635" priority="15301" operator="containsText" text="Remanejado">
      <formula>NOT(ISERROR(SEARCH("Remanejado",D798)))</formula>
    </cfRule>
    <cfRule type="containsText" dxfId="8634" priority="15302" operator="containsText" text="Cancelado">
      <formula>NOT(ISERROR(SEARCH("Cancelado",D798)))</formula>
    </cfRule>
    <cfRule type="containsText" dxfId="8633" priority="15303" operator="containsText" text="Suspensa">
      <formula>NOT(ISERROR(SEARCH("Suspensa",D798)))</formula>
    </cfRule>
    <cfRule type="containsText" dxfId="8632" priority="15304" operator="containsText" text="Pendente">
      <formula>NOT(ISERROR(SEARCH("Pendente",D798)))</formula>
    </cfRule>
    <cfRule type="containsText" dxfId="8631" priority="15305" operator="containsText" text="Concluído">
      <formula>NOT(ISERROR(SEARCH("Concluído",D798)))</formula>
    </cfRule>
    <cfRule type="containsText" dxfId="8630" priority="15306" operator="containsText" text="Não">
      <formula>NOT(ISERROR(SEARCH("Não",D798)))</formula>
    </cfRule>
    <cfRule type="containsText" dxfId="8629" priority="15307" operator="containsText" text="Reprogramado">
      <formula>NOT(ISERROR(SEARCH("Reprogramado",D798)))</formula>
    </cfRule>
    <cfRule type="containsText" dxfId="8628" priority="15308" operator="containsText" text="Remanejado">
      <formula>NOT(ISERROR(SEARCH("Remanejado",D798)))</formula>
    </cfRule>
    <cfRule type="containsText" dxfId="8627" priority="15309" operator="containsText" text="Cancelado">
      <formula>NOT(ISERROR(SEARCH("Cancelado",D798)))</formula>
    </cfRule>
    <cfRule type="containsText" dxfId="8626" priority="15310" operator="containsText" text="Suspensa">
      <formula>NOT(ISERROR(SEARCH("Suspensa",D798)))</formula>
    </cfRule>
    <cfRule type="containsText" dxfId="8625" priority="15311" operator="containsText" text="Pendente">
      <formula>NOT(ISERROR(SEARCH("Pendente",D798)))</formula>
    </cfRule>
    <cfRule type="containsText" dxfId="8624" priority="15312" operator="containsText" text="Concluído">
      <formula>NOT(ISERROR(SEARCH("Concluído",D798)))</formula>
    </cfRule>
    <cfRule type="containsText" dxfId="8623" priority="15313" operator="containsText" text="Reprogramado">
      <formula>NOT(ISERROR(SEARCH("Reprogramado",D798)))</formula>
    </cfRule>
    <cfRule type="containsText" dxfId="8622" priority="15314" operator="containsText" text="Remanejado">
      <formula>NOT(ISERROR(SEARCH("Remanejado",D798)))</formula>
    </cfRule>
    <cfRule type="containsText" dxfId="8621" priority="15315" operator="containsText" text="Cancelado">
      <formula>NOT(ISERROR(SEARCH("Cancelado",D798)))</formula>
    </cfRule>
    <cfRule type="containsText" dxfId="8620" priority="15316" operator="containsText" text="Suspensa">
      <formula>NOT(ISERROR(SEARCH("Suspensa",D798)))</formula>
    </cfRule>
    <cfRule type="containsText" dxfId="8619" priority="15317" operator="containsText" text="Pendente">
      <formula>NOT(ISERROR(SEARCH("Pendente",D798)))</formula>
    </cfRule>
    <cfRule type="containsText" dxfId="8618" priority="15318" operator="containsText" text="Concluído">
      <formula>NOT(ISERROR(SEARCH("Concluído",D798)))</formula>
    </cfRule>
    <cfRule type="containsText" dxfId="8617" priority="15319" operator="containsText" text="Não">
      <formula>NOT(ISERROR(SEARCH("Não",D798)))</formula>
    </cfRule>
    <cfRule type="containsText" dxfId="8616" priority="15320" operator="containsText" text="Reprogramado">
      <formula>NOT(ISERROR(SEARCH("Reprogramado",D798)))</formula>
    </cfRule>
    <cfRule type="containsText" dxfId="8615" priority="15321" operator="containsText" text="Remanejado">
      <formula>NOT(ISERROR(SEARCH("Remanejado",D798)))</formula>
    </cfRule>
    <cfRule type="containsText" dxfId="8614" priority="15322" operator="containsText" text="Cancelado">
      <formula>NOT(ISERROR(SEARCH("Cancelado",D798)))</formula>
    </cfRule>
    <cfRule type="containsText" dxfId="8613" priority="15323" operator="containsText" text="Suspensa">
      <formula>NOT(ISERROR(SEARCH("Suspensa",D798)))</formula>
    </cfRule>
    <cfRule type="containsText" dxfId="8612" priority="15324" operator="containsText" text="Pendente">
      <formula>NOT(ISERROR(SEARCH("Pendente",D798)))</formula>
    </cfRule>
    <cfRule type="containsText" dxfId="8611" priority="15325" operator="containsText" text="Concluído">
      <formula>NOT(ISERROR(SEARCH("Concluído",D798)))</formula>
    </cfRule>
    <cfRule type="containsText" dxfId="8610" priority="15326" operator="containsText" text="Reprogramado">
      <formula>NOT(ISERROR(SEARCH("Reprogramado",D798)))</formula>
    </cfRule>
    <cfRule type="containsText" dxfId="8609" priority="15327" operator="containsText" text="Remanejado">
      <formula>NOT(ISERROR(SEARCH("Remanejado",D798)))</formula>
    </cfRule>
    <cfRule type="containsText" dxfId="8608" priority="15328" operator="containsText" text="Cancelado">
      <formula>NOT(ISERROR(SEARCH("Cancelado",D798)))</formula>
    </cfRule>
    <cfRule type="containsText" dxfId="8607" priority="15329" operator="containsText" text="Suspensa">
      <formula>NOT(ISERROR(SEARCH("Suspensa",D798)))</formula>
    </cfRule>
    <cfRule type="containsText" dxfId="8606" priority="15330" operator="containsText" text="Pendente">
      <formula>NOT(ISERROR(SEARCH("Pendente",D798)))</formula>
    </cfRule>
    <cfRule type="containsText" dxfId="8605" priority="15331" operator="containsText" text="Concluído">
      <formula>NOT(ISERROR(SEARCH("Concluído",D798)))</formula>
    </cfRule>
    <cfRule type="containsText" dxfId="8604" priority="15332" operator="containsText" text="Reprogramado">
      <formula>NOT(ISERROR(SEARCH("Reprogramado",D798)))</formula>
    </cfRule>
    <cfRule type="containsText" dxfId="8603" priority="15333" operator="containsText" text="Remanejado">
      <formula>NOT(ISERROR(SEARCH("Remanejado",D798)))</formula>
    </cfRule>
    <cfRule type="containsText" dxfId="8602" priority="15334" operator="containsText" text="Cancelado">
      <formula>NOT(ISERROR(SEARCH("Cancelado",D798)))</formula>
    </cfRule>
    <cfRule type="containsText" dxfId="8601" priority="15335" operator="containsText" text="Suspensa">
      <formula>NOT(ISERROR(SEARCH("Suspensa",D798)))</formula>
    </cfRule>
    <cfRule type="containsText" dxfId="8600" priority="15336" operator="containsText" text="Pendente">
      <formula>NOT(ISERROR(SEARCH("Pendente",D798)))</formula>
    </cfRule>
    <cfRule type="containsText" dxfId="8599" priority="15337" operator="containsText" text="Concluído">
      <formula>NOT(ISERROR(SEARCH("Concluído",D798)))</formula>
    </cfRule>
    <cfRule type="containsText" dxfId="8598" priority="15338" operator="containsText" text="Reprogramado">
      <formula>NOT(ISERROR(SEARCH("Reprogramado",D798)))</formula>
    </cfRule>
    <cfRule type="containsText" dxfId="8597" priority="15339" operator="containsText" text="Remanejado">
      <formula>NOT(ISERROR(SEARCH("Remanejado",D798)))</formula>
    </cfRule>
    <cfRule type="containsText" dxfId="8596" priority="15340" operator="containsText" text="Cancelado">
      <formula>NOT(ISERROR(SEARCH("Cancelado",D798)))</formula>
    </cfRule>
    <cfRule type="containsText" dxfId="8595" priority="15341" operator="containsText" text="Suspensa">
      <formula>NOT(ISERROR(SEARCH("Suspensa",D798)))</formula>
    </cfRule>
    <cfRule type="containsText" dxfId="8594" priority="15342" operator="containsText" text="Pendente">
      <formula>NOT(ISERROR(SEARCH("Pendente",D798)))</formula>
    </cfRule>
    <cfRule type="containsText" dxfId="8593" priority="15343" operator="containsText" text="Concluído">
      <formula>NOT(ISERROR(SEARCH("Concluído",D798)))</formula>
    </cfRule>
    <cfRule type="containsText" dxfId="8592" priority="15344" operator="containsText" text="Não">
      <formula>NOT(ISERROR(SEARCH("Não",D798)))</formula>
    </cfRule>
    <cfRule type="containsText" dxfId="8591" priority="15346" operator="containsText" text="Reprogramado">
      <formula>NOT(ISERROR(SEARCH("Reprogramado",D798)))</formula>
    </cfRule>
    <cfRule type="containsText" dxfId="8590" priority="15347" operator="containsText" text="Remanejado">
      <formula>NOT(ISERROR(SEARCH("Remanejado",D798)))</formula>
    </cfRule>
    <cfRule type="containsText" dxfId="8589" priority="15348" operator="containsText" text="Cancelado">
      <formula>NOT(ISERROR(SEARCH("Cancelado",D798)))</formula>
    </cfRule>
    <cfRule type="containsText" dxfId="8588" priority="15349" operator="containsText" text="Suspensa">
      <formula>NOT(ISERROR(SEARCH("Suspensa",D798)))</formula>
    </cfRule>
    <cfRule type="containsText" dxfId="8587" priority="15350" operator="containsText" text="Pendente">
      <formula>NOT(ISERROR(SEARCH("Pendente",D798)))</formula>
    </cfRule>
    <cfRule type="containsText" dxfId="8586" priority="15351" operator="containsText" text="Concluído">
      <formula>NOT(ISERROR(SEARCH("Concluído",D798)))</formula>
    </cfRule>
    <cfRule type="containsText" dxfId="8585" priority="15352" operator="containsText" text="Reprogramado">
      <formula>NOT(ISERROR(SEARCH("Reprogramado",D798)))</formula>
    </cfRule>
    <cfRule type="containsText" dxfId="8584" priority="15353" operator="containsText" text="Remanejado">
      <formula>NOT(ISERROR(SEARCH("Remanejado",D798)))</formula>
    </cfRule>
    <cfRule type="containsText" dxfId="8583" priority="15354" operator="containsText" text="Cancelado">
      <formula>NOT(ISERROR(SEARCH("Cancelado",D798)))</formula>
    </cfRule>
    <cfRule type="containsText" dxfId="8582" priority="15355" operator="containsText" text="Suspensa">
      <formula>NOT(ISERROR(SEARCH("Suspensa",D798)))</formula>
    </cfRule>
    <cfRule type="containsText" dxfId="8581" priority="15356" operator="containsText" text="Pendente">
      <formula>NOT(ISERROR(SEARCH("Pendente",D798)))</formula>
    </cfRule>
    <cfRule type="containsText" dxfId="8580" priority="15357" operator="containsText" text="Concluído">
      <formula>NOT(ISERROR(SEARCH("Concluído",D798)))</formula>
    </cfRule>
    <cfRule type="containsText" dxfId="8579" priority="15358" operator="containsText" text="Reprogramado">
      <formula>NOT(ISERROR(SEARCH("Reprogramado",D798)))</formula>
    </cfRule>
    <cfRule type="containsText" dxfId="8578" priority="15359" operator="containsText" text="Remanejado">
      <formula>NOT(ISERROR(SEARCH("Remanejado",D798)))</formula>
    </cfRule>
    <cfRule type="containsText" dxfId="8577" priority="15360" operator="containsText" text="Cancelado">
      <formula>NOT(ISERROR(SEARCH("Cancelado",D798)))</formula>
    </cfRule>
    <cfRule type="containsText" dxfId="8576" priority="15361" operator="containsText" text="Suspensa">
      <formula>NOT(ISERROR(SEARCH("Suspensa",D798)))</formula>
    </cfRule>
    <cfRule type="containsText" dxfId="8575" priority="15362" operator="containsText" text="Pendente">
      <formula>NOT(ISERROR(SEARCH("Pendente",D798)))</formula>
    </cfRule>
    <cfRule type="containsText" dxfId="8574" priority="15363" operator="containsText" text="Concluído">
      <formula>NOT(ISERROR(SEARCH("Concluído",D798)))</formula>
    </cfRule>
    <cfRule type="containsText" dxfId="8573" priority="15364" operator="containsText" text="Reprogramado">
      <formula>NOT(ISERROR(SEARCH("Reprogramado",D798)))</formula>
    </cfRule>
    <cfRule type="containsText" dxfId="8572" priority="15365" operator="containsText" text="Remanejado">
      <formula>NOT(ISERROR(SEARCH("Remanejado",D798)))</formula>
    </cfRule>
    <cfRule type="containsText" dxfId="8571" priority="15366" operator="containsText" text="Cancelado">
      <formula>NOT(ISERROR(SEARCH("Cancelado",D798)))</formula>
    </cfRule>
    <cfRule type="containsText" dxfId="8570" priority="15367" operator="containsText" text="Suspensa">
      <formula>NOT(ISERROR(SEARCH("Suspensa",D798)))</formula>
    </cfRule>
    <cfRule type="containsText" dxfId="8569" priority="15368" operator="containsText" text="Pendente">
      <formula>NOT(ISERROR(SEARCH("Pendente",D798)))</formula>
    </cfRule>
    <cfRule type="containsText" dxfId="8568" priority="15369" operator="containsText" text="Concluído">
      <formula>NOT(ISERROR(SEARCH("Concluído",D798)))</formula>
    </cfRule>
    <cfRule type="containsText" dxfId="8567" priority="15370" operator="containsText" text="Reprogramado">
      <formula>NOT(ISERROR(SEARCH("Reprogramado",D798)))</formula>
    </cfRule>
    <cfRule type="containsText" dxfId="8566" priority="15371" operator="containsText" text="Remanejado">
      <formula>NOT(ISERROR(SEARCH("Remanejado",D798)))</formula>
    </cfRule>
    <cfRule type="containsText" dxfId="8565" priority="15372" operator="containsText" text="Cancelado">
      <formula>NOT(ISERROR(SEARCH("Cancelado",D798)))</formula>
    </cfRule>
    <cfRule type="containsText" dxfId="8564" priority="15373" operator="containsText" text="Suspensa">
      <formula>NOT(ISERROR(SEARCH("Suspensa",D798)))</formula>
    </cfRule>
    <cfRule type="containsText" dxfId="8563" priority="15374" operator="containsText" text="Pendente">
      <formula>NOT(ISERROR(SEARCH("Pendente",D798)))</formula>
    </cfRule>
    <cfRule type="containsText" dxfId="8562" priority="15375" operator="containsText" text="Concluído">
      <formula>NOT(ISERROR(SEARCH("Concluído",D798)))</formula>
    </cfRule>
    <cfRule type="containsText" dxfId="8561" priority="15376" operator="containsText" text="Não">
      <formula>NOT(ISERROR(SEARCH("Não",D798)))</formula>
    </cfRule>
    <cfRule type="containsText" dxfId="8560" priority="15378" operator="containsText" text="Reprogramado">
      <formula>NOT(ISERROR(SEARCH("Reprogramado",D798)))</formula>
    </cfRule>
    <cfRule type="containsText" dxfId="8559" priority="15379" operator="containsText" text="Remanejado">
      <formula>NOT(ISERROR(SEARCH("Remanejado",D798)))</formula>
    </cfRule>
    <cfRule type="containsText" dxfId="8558" priority="15380" operator="containsText" text="Cancelado">
      <formula>NOT(ISERROR(SEARCH("Cancelado",D798)))</formula>
    </cfRule>
    <cfRule type="containsText" dxfId="8557" priority="15381" operator="containsText" text="Suspensa">
      <formula>NOT(ISERROR(SEARCH("Suspensa",D798)))</formula>
    </cfRule>
    <cfRule type="containsText" dxfId="8556" priority="15382" operator="containsText" text="Pendente">
      <formula>NOT(ISERROR(SEARCH("Pendente",D798)))</formula>
    </cfRule>
    <cfRule type="containsText" dxfId="8555" priority="15383" operator="containsText" text="Concluído">
      <formula>NOT(ISERROR(SEARCH("Concluído",D798)))</formula>
    </cfRule>
    <cfRule type="containsText" dxfId="8554" priority="15384" operator="containsText" text="Reprogramado">
      <formula>NOT(ISERROR(SEARCH("Reprogramado",D798)))</formula>
    </cfRule>
    <cfRule type="containsText" dxfId="8553" priority="15385" operator="containsText" text="Remanejado">
      <formula>NOT(ISERROR(SEARCH("Remanejado",D798)))</formula>
    </cfRule>
    <cfRule type="containsText" dxfId="8552" priority="15386" operator="containsText" text="Cancelado">
      <formula>NOT(ISERROR(SEARCH("Cancelado",D798)))</formula>
    </cfRule>
    <cfRule type="containsText" dxfId="8551" priority="15387" operator="containsText" text="Suspensa">
      <formula>NOT(ISERROR(SEARCH("Suspensa",D798)))</formula>
    </cfRule>
    <cfRule type="containsText" dxfId="8550" priority="15388" operator="containsText" text="Pendente">
      <formula>NOT(ISERROR(SEARCH("Pendente",D798)))</formula>
    </cfRule>
    <cfRule type="containsText" dxfId="8549" priority="15389" operator="containsText" text="Concluído">
      <formula>NOT(ISERROR(SEARCH("Concluído",D798)))</formula>
    </cfRule>
    <cfRule type="containsText" dxfId="8548" priority="15390" operator="containsText" text="Reprogramado">
      <formula>NOT(ISERROR(SEARCH("Reprogramado",D798)))</formula>
    </cfRule>
    <cfRule type="containsText" dxfId="8547" priority="15391" operator="containsText" text="Remanejado">
      <formula>NOT(ISERROR(SEARCH("Remanejado",D798)))</formula>
    </cfRule>
    <cfRule type="containsText" dxfId="8546" priority="15392" operator="containsText" text="Cancelado">
      <formula>NOT(ISERROR(SEARCH("Cancelado",D798)))</formula>
    </cfRule>
    <cfRule type="containsText" dxfId="8545" priority="15393" operator="containsText" text="Suspensa">
      <formula>NOT(ISERROR(SEARCH("Suspensa",D798)))</formula>
    </cfRule>
    <cfRule type="containsText" dxfId="8544" priority="15394" operator="containsText" text="Pendente">
      <formula>NOT(ISERROR(SEARCH("Pendente",D798)))</formula>
    </cfRule>
    <cfRule type="containsText" dxfId="8543" priority="15395" operator="containsText" text="Concluído">
      <formula>NOT(ISERROR(SEARCH("Concluído",D798)))</formula>
    </cfRule>
    <cfRule type="containsText" dxfId="8542" priority="15396" operator="containsText" text="Reprogramado">
      <formula>NOT(ISERROR(SEARCH("Reprogramado",D798)))</formula>
    </cfRule>
    <cfRule type="containsText" dxfId="8541" priority="15397" operator="containsText" text="Remanejado">
      <formula>NOT(ISERROR(SEARCH("Remanejado",D798)))</formula>
    </cfRule>
    <cfRule type="containsText" dxfId="8540" priority="15398" operator="containsText" text="Cancelado">
      <formula>NOT(ISERROR(SEARCH("Cancelado",D798)))</formula>
    </cfRule>
    <cfRule type="containsText" dxfId="8539" priority="15399" operator="containsText" text="Suspensa">
      <formula>NOT(ISERROR(SEARCH("Suspensa",D798)))</formula>
    </cfRule>
    <cfRule type="containsText" dxfId="8538" priority="15400" operator="containsText" text="Pendente">
      <formula>NOT(ISERROR(SEARCH("Pendente",D798)))</formula>
    </cfRule>
    <cfRule type="containsText" dxfId="8537" priority="15401" operator="containsText" text="Concluído">
      <formula>NOT(ISERROR(SEARCH("Concluído",D798)))</formula>
    </cfRule>
    <cfRule type="containsText" dxfId="8536" priority="15402" operator="containsText" text="Não">
      <formula>NOT(ISERROR(SEARCH("Não",D798)))</formula>
    </cfRule>
    <cfRule type="containsText" dxfId="8535" priority="15403" operator="containsText" text="Reprogramado">
      <formula>NOT(ISERROR(SEARCH("Reprogramado",D798)))</formula>
    </cfRule>
    <cfRule type="containsText" dxfId="8534" priority="15404" operator="containsText" text="Remanejado">
      <formula>NOT(ISERROR(SEARCH("Remanejado",D798)))</formula>
    </cfRule>
    <cfRule type="containsText" dxfId="8533" priority="15405" operator="containsText" text="Cancelado">
      <formula>NOT(ISERROR(SEARCH("Cancelado",D798)))</formula>
    </cfRule>
    <cfRule type="containsText" dxfId="8532" priority="15406" operator="containsText" text="Suspensa">
      <formula>NOT(ISERROR(SEARCH("Suspensa",D798)))</formula>
    </cfRule>
    <cfRule type="containsText" dxfId="8531" priority="15407" operator="containsText" text="Pendente">
      <formula>NOT(ISERROR(SEARCH("Pendente",D798)))</formula>
    </cfRule>
    <cfRule type="containsText" dxfId="8530" priority="15408" operator="containsText" text="Concluído">
      <formula>NOT(ISERROR(SEARCH("Concluído",D798)))</formula>
    </cfRule>
    <cfRule type="containsText" dxfId="8529" priority="15409" operator="containsText" text="Reprogramado">
      <formula>NOT(ISERROR(SEARCH("Reprogramado",D798)))</formula>
    </cfRule>
    <cfRule type="containsText" dxfId="8528" priority="15410" operator="containsText" text="Remanejado">
      <formula>NOT(ISERROR(SEARCH("Remanejado",D798)))</formula>
    </cfRule>
    <cfRule type="containsText" dxfId="8527" priority="15411" operator="containsText" text="Cancelado">
      <formula>NOT(ISERROR(SEARCH("Cancelado",D798)))</formula>
    </cfRule>
    <cfRule type="containsText" dxfId="8526" priority="15412" operator="containsText" text="Suspensa">
      <formula>NOT(ISERROR(SEARCH("Suspensa",D798)))</formula>
    </cfRule>
    <cfRule type="containsText" dxfId="8525" priority="15413" operator="containsText" text="Pendente">
      <formula>NOT(ISERROR(SEARCH("Pendente",D798)))</formula>
    </cfRule>
    <cfRule type="containsText" dxfId="8524" priority="15414" operator="containsText" text="Concluído">
      <formula>NOT(ISERROR(SEARCH("Concluído",D798)))</formula>
    </cfRule>
    <cfRule type="containsText" dxfId="8523" priority="15415" operator="containsText" text="Não">
      <formula>NOT(ISERROR(SEARCH("Não",D798)))</formula>
    </cfRule>
    <cfRule type="containsText" dxfId="8522" priority="15416" operator="containsText" text="Reprogramado">
      <formula>NOT(ISERROR(SEARCH("Reprogramado",D798)))</formula>
    </cfRule>
    <cfRule type="containsText" dxfId="8521" priority="15417" operator="containsText" text="Remanejado">
      <formula>NOT(ISERROR(SEARCH("Remanejado",D798)))</formula>
    </cfRule>
    <cfRule type="containsText" dxfId="8520" priority="15418" operator="containsText" text="Cancelado">
      <formula>NOT(ISERROR(SEARCH("Cancelado",D798)))</formula>
    </cfRule>
    <cfRule type="containsText" dxfId="8519" priority="15419" operator="containsText" text="Suspensa">
      <formula>NOT(ISERROR(SEARCH("Suspensa",D798)))</formula>
    </cfRule>
    <cfRule type="containsText" dxfId="8518" priority="15420" operator="containsText" text="Pendente">
      <formula>NOT(ISERROR(SEARCH("Pendente",D798)))</formula>
    </cfRule>
    <cfRule type="containsText" dxfId="8517" priority="15421" operator="containsText" text="Concluído">
      <formula>NOT(ISERROR(SEARCH("Concluído",D798)))</formula>
    </cfRule>
    <cfRule type="containsText" dxfId="8516" priority="15422" operator="containsText" text="Reprogramado">
      <formula>NOT(ISERROR(SEARCH("Reprogramado",D798)))</formula>
    </cfRule>
    <cfRule type="containsText" dxfId="8515" priority="15423" operator="containsText" text="Remanejado">
      <formula>NOT(ISERROR(SEARCH("Remanejado",D798)))</formula>
    </cfRule>
    <cfRule type="containsText" dxfId="8514" priority="15424" operator="containsText" text="Cancelado">
      <formula>NOT(ISERROR(SEARCH("Cancelado",D798)))</formula>
    </cfRule>
    <cfRule type="containsText" dxfId="8513" priority="15425" operator="containsText" text="Suspensa">
      <formula>NOT(ISERROR(SEARCH("Suspensa",D798)))</formula>
    </cfRule>
    <cfRule type="containsText" dxfId="8512" priority="15426" operator="containsText" text="Pendente">
      <formula>NOT(ISERROR(SEARCH("Pendente",D798)))</formula>
    </cfRule>
    <cfRule type="containsText" dxfId="8511" priority="15427" operator="containsText" text="Concluído">
      <formula>NOT(ISERROR(SEARCH("Concluído",D798)))</formula>
    </cfRule>
    <cfRule type="containsText" dxfId="8510" priority="15428" operator="containsText" text="Reprogramado">
      <formula>NOT(ISERROR(SEARCH("Reprogramado",D798)))</formula>
    </cfRule>
    <cfRule type="containsText" dxfId="8509" priority="15429" operator="containsText" text="Remanejado">
      <formula>NOT(ISERROR(SEARCH("Remanejado",D798)))</formula>
    </cfRule>
    <cfRule type="containsText" dxfId="8508" priority="15430" operator="containsText" text="Cancelado">
      <formula>NOT(ISERROR(SEARCH("Cancelado",D798)))</formula>
    </cfRule>
    <cfRule type="containsText" dxfId="8507" priority="15431" operator="containsText" text="Suspensa">
      <formula>NOT(ISERROR(SEARCH("Suspensa",D798)))</formula>
    </cfRule>
    <cfRule type="containsText" dxfId="8506" priority="15432" operator="containsText" text="Pendente">
      <formula>NOT(ISERROR(SEARCH("Pendente",D798)))</formula>
    </cfRule>
    <cfRule type="containsText" dxfId="8505" priority="15433" operator="containsText" text="Concluído">
      <formula>NOT(ISERROR(SEARCH("Concluído",D798)))</formula>
    </cfRule>
    <cfRule type="containsText" dxfId="8504" priority="15434" operator="containsText" text="Reprogramado">
      <formula>NOT(ISERROR(SEARCH("Reprogramado",D798)))</formula>
    </cfRule>
    <cfRule type="containsText" dxfId="8503" priority="15435" operator="containsText" text="Remanejado">
      <formula>NOT(ISERROR(SEARCH("Remanejado",D798)))</formula>
    </cfRule>
    <cfRule type="containsText" dxfId="8502" priority="15436" operator="containsText" text="Cancelado">
      <formula>NOT(ISERROR(SEARCH("Cancelado",D798)))</formula>
    </cfRule>
    <cfRule type="containsText" dxfId="8501" priority="15437" operator="containsText" text="Suspensa">
      <formula>NOT(ISERROR(SEARCH("Suspensa",D798)))</formula>
    </cfRule>
    <cfRule type="containsText" dxfId="8500" priority="15438" operator="containsText" text="Pendente">
      <formula>NOT(ISERROR(SEARCH("Pendente",D798)))</formula>
    </cfRule>
    <cfRule type="containsText" dxfId="8499" priority="15439" operator="containsText" text="Concluído">
      <formula>NOT(ISERROR(SEARCH("Concluído",D798)))</formula>
    </cfRule>
    <cfRule type="containsText" dxfId="8498" priority="15440" operator="containsText" text="Não">
      <formula>NOT(ISERROR(SEARCH("Não",D798)))</formula>
    </cfRule>
    <cfRule type="containsText" dxfId="8497" priority="15442" operator="containsText" text="Reprogramado">
      <formula>NOT(ISERROR(SEARCH("Reprogramado",D798)))</formula>
    </cfRule>
    <cfRule type="containsText" dxfId="8496" priority="15443" operator="containsText" text="Remanejado">
      <formula>NOT(ISERROR(SEARCH("Remanejado",D798)))</formula>
    </cfRule>
    <cfRule type="containsText" dxfId="8495" priority="15444" operator="containsText" text="Cancelado">
      <formula>NOT(ISERROR(SEARCH("Cancelado",D798)))</formula>
    </cfRule>
    <cfRule type="containsText" dxfId="8494" priority="15445" operator="containsText" text="Suspensa">
      <formula>NOT(ISERROR(SEARCH("Suspensa",D798)))</formula>
    </cfRule>
    <cfRule type="containsText" dxfId="8493" priority="15446" operator="containsText" text="Pendente">
      <formula>NOT(ISERROR(SEARCH("Pendente",D798)))</formula>
    </cfRule>
    <cfRule type="containsText" dxfId="8492" priority="15447" operator="containsText" text="Concluído">
      <formula>NOT(ISERROR(SEARCH("Concluído",D798)))</formula>
    </cfRule>
    <cfRule type="containsText" dxfId="8491" priority="15448" operator="containsText" text="Reprogramado">
      <formula>NOT(ISERROR(SEARCH("Reprogramado",D798)))</formula>
    </cfRule>
    <cfRule type="containsText" dxfId="8490" priority="15449" operator="containsText" text="Remanejado">
      <formula>NOT(ISERROR(SEARCH("Remanejado",D798)))</formula>
    </cfRule>
    <cfRule type="containsText" dxfId="8489" priority="15450" operator="containsText" text="Cancelado">
      <formula>NOT(ISERROR(SEARCH("Cancelado",D798)))</formula>
    </cfRule>
    <cfRule type="containsText" dxfId="8488" priority="15451" operator="containsText" text="Suspensa">
      <formula>NOT(ISERROR(SEARCH("Suspensa",D798)))</formula>
    </cfRule>
    <cfRule type="containsText" dxfId="8487" priority="15452" operator="containsText" text="Pendente">
      <formula>NOT(ISERROR(SEARCH("Pendente",D798)))</formula>
    </cfRule>
    <cfRule type="containsText" dxfId="8486" priority="15453" operator="containsText" text="Concluído">
      <formula>NOT(ISERROR(SEARCH("Concluído",D798)))</formula>
    </cfRule>
    <cfRule type="containsText" dxfId="8485" priority="15454" operator="containsText" text="Reprogramado">
      <formula>NOT(ISERROR(SEARCH("Reprogramado",D798)))</formula>
    </cfRule>
    <cfRule type="containsText" dxfId="8484" priority="15455" operator="containsText" text="Remanejado">
      <formula>NOT(ISERROR(SEARCH("Remanejado",D798)))</formula>
    </cfRule>
    <cfRule type="containsText" dxfId="8483" priority="15456" operator="containsText" text="Cancelado">
      <formula>NOT(ISERROR(SEARCH("Cancelado",D798)))</formula>
    </cfRule>
    <cfRule type="containsText" dxfId="8482" priority="15457" operator="containsText" text="Suspensa">
      <formula>NOT(ISERROR(SEARCH("Suspensa",D798)))</formula>
    </cfRule>
    <cfRule type="containsText" dxfId="8481" priority="15458" operator="containsText" text="Pendente">
      <formula>NOT(ISERROR(SEARCH("Pendente",D798)))</formula>
    </cfRule>
    <cfRule type="containsText" dxfId="8480" priority="15459" operator="containsText" text="Concluído">
      <formula>NOT(ISERROR(SEARCH("Concluído",D798)))</formula>
    </cfRule>
    <cfRule type="containsText" dxfId="8479" priority="15460" operator="containsText" text="Reprogramado">
      <formula>NOT(ISERROR(SEARCH("Reprogramado",D798)))</formula>
    </cfRule>
    <cfRule type="containsText" dxfId="8478" priority="15461" operator="containsText" text="Remanejado">
      <formula>NOT(ISERROR(SEARCH("Remanejado",D798)))</formula>
    </cfRule>
    <cfRule type="containsText" dxfId="8477" priority="15462" operator="containsText" text="Cancelado">
      <formula>NOT(ISERROR(SEARCH("Cancelado",D798)))</formula>
    </cfRule>
    <cfRule type="containsText" dxfId="8476" priority="15463" operator="containsText" text="Suspensa">
      <formula>NOT(ISERROR(SEARCH("Suspensa",D798)))</formula>
    </cfRule>
    <cfRule type="containsText" dxfId="8475" priority="15464" operator="containsText" text="Pendente">
      <formula>NOT(ISERROR(SEARCH("Pendente",D798)))</formula>
    </cfRule>
    <cfRule type="containsText" dxfId="8474" priority="15465" operator="containsText" text="Concluído">
      <formula>NOT(ISERROR(SEARCH("Concluído",D798)))</formula>
    </cfRule>
    <cfRule type="containsText" dxfId="8473" priority="15466" operator="containsText" text="Reprogramado">
      <formula>NOT(ISERROR(SEARCH("Reprogramado",D798)))</formula>
    </cfRule>
    <cfRule type="containsText" dxfId="8472" priority="15467" operator="containsText" text="Remanejado">
      <formula>NOT(ISERROR(SEARCH("Remanejado",D798)))</formula>
    </cfRule>
    <cfRule type="containsText" dxfId="8471" priority="15468" operator="containsText" text="Cancelado">
      <formula>NOT(ISERROR(SEARCH("Cancelado",D798)))</formula>
    </cfRule>
    <cfRule type="containsText" dxfId="8470" priority="15469" operator="containsText" text="Suspensa">
      <formula>NOT(ISERROR(SEARCH("Suspensa",D798)))</formula>
    </cfRule>
    <cfRule type="containsText" dxfId="8469" priority="15470" operator="containsText" text="Pendente">
      <formula>NOT(ISERROR(SEARCH("Pendente",D798)))</formula>
    </cfRule>
    <cfRule type="containsText" dxfId="8468" priority="15471" operator="containsText" text="Concluído">
      <formula>NOT(ISERROR(SEARCH("Concluído",D798)))</formula>
    </cfRule>
    <cfRule type="containsText" dxfId="8467" priority="15472" operator="containsText" text="Não">
      <formula>NOT(ISERROR(SEARCH("Não",D798)))</formula>
    </cfRule>
    <cfRule type="containsText" dxfId="8466" priority="15474" operator="containsText" text="Reprogramado">
      <formula>NOT(ISERROR(SEARCH("Reprogramado",D798)))</formula>
    </cfRule>
    <cfRule type="containsText" dxfId="8465" priority="15475" operator="containsText" text="Remanejado">
      <formula>NOT(ISERROR(SEARCH("Remanejado",D798)))</formula>
    </cfRule>
    <cfRule type="containsText" dxfId="8464" priority="15476" operator="containsText" text="Cancelado">
      <formula>NOT(ISERROR(SEARCH("Cancelado",D798)))</formula>
    </cfRule>
    <cfRule type="containsText" dxfId="8463" priority="15477" operator="containsText" text="Suspensa">
      <formula>NOT(ISERROR(SEARCH("Suspensa",D798)))</formula>
    </cfRule>
    <cfRule type="containsText" dxfId="8462" priority="15478" operator="containsText" text="Pendente">
      <formula>NOT(ISERROR(SEARCH("Pendente",D798)))</formula>
    </cfRule>
    <cfRule type="containsText" dxfId="8461" priority="15479" operator="containsText" text="Concluído">
      <formula>NOT(ISERROR(SEARCH("Concluído",D798)))</formula>
    </cfRule>
    <cfRule type="containsText" dxfId="8460" priority="15480" operator="containsText" text="Reprogramado">
      <formula>NOT(ISERROR(SEARCH("Reprogramado",D798)))</formula>
    </cfRule>
    <cfRule type="containsText" dxfId="8459" priority="15481" operator="containsText" text="Remanejado">
      <formula>NOT(ISERROR(SEARCH("Remanejado",D798)))</formula>
    </cfRule>
    <cfRule type="containsText" dxfId="8458" priority="15482" operator="containsText" text="Cancelado">
      <formula>NOT(ISERROR(SEARCH("Cancelado",D798)))</formula>
    </cfRule>
    <cfRule type="containsText" dxfId="8457" priority="15483" operator="containsText" text="Suspensa">
      <formula>NOT(ISERROR(SEARCH("Suspensa",D798)))</formula>
    </cfRule>
    <cfRule type="containsText" dxfId="8456" priority="15484" operator="containsText" text="Pendente">
      <formula>NOT(ISERROR(SEARCH("Pendente",D798)))</formula>
    </cfRule>
    <cfRule type="containsText" dxfId="8455" priority="15485" operator="containsText" text="Concluído">
      <formula>NOT(ISERROR(SEARCH("Concluído",D798)))</formula>
    </cfRule>
    <cfRule type="containsText" dxfId="8454" priority="15486" operator="containsText" text="Não">
      <formula>NOT(ISERROR(SEARCH("Não",D798)))</formula>
    </cfRule>
    <cfRule type="containsText" dxfId="8453" priority="15487" operator="containsText" text="Reprogramado">
      <formula>NOT(ISERROR(SEARCH("Reprogramado",D798)))</formula>
    </cfRule>
    <cfRule type="containsText" dxfId="8452" priority="15488" operator="containsText" text="Remanejado">
      <formula>NOT(ISERROR(SEARCH("Remanejado",D798)))</formula>
    </cfRule>
    <cfRule type="containsText" dxfId="8451" priority="15489" operator="containsText" text="Cancelado">
      <formula>NOT(ISERROR(SEARCH("Cancelado",D798)))</formula>
    </cfRule>
    <cfRule type="containsText" dxfId="8450" priority="15490" operator="containsText" text="Suspensa">
      <formula>NOT(ISERROR(SEARCH("Suspensa",D798)))</formula>
    </cfRule>
    <cfRule type="containsText" dxfId="8449" priority="15491" operator="containsText" text="Pendente">
      <formula>NOT(ISERROR(SEARCH("Pendente",D798)))</formula>
    </cfRule>
    <cfRule type="containsText" dxfId="8448" priority="15492" operator="containsText" text="Concluído">
      <formula>NOT(ISERROR(SEARCH("Concluído",D798)))</formula>
    </cfRule>
    <cfRule type="containsText" dxfId="8447" priority="15493" operator="containsText" text="Reprogramado">
      <formula>NOT(ISERROR(SEARCH("Reprogramado",D798)))</formula>
    </cfRule>
    <cfRule type="containsText" dxfId="8446" priority="15494" operator="containsText" text="Remanejado">
      <formula>NOT(ISERROR(SEARCH("Remanejado",D798)))</formula>
    </cfRule>
    <cfRule type="containsText" dxfId="8445" priority="15495" operator="containsText" text="Cancelado">
      <formula>NOT(ISERROR(SEARCH("Cancelado",D798)))</formula>
    </cfRule>
    <cfRule type="containsText" dxfId="8444" priority="15496" operator="containsText" text="Suspensa">
      <formula>NOT(ISERROR(SEARCH("Suspensa",D798)))</formula>
    </cfRule>
    <cfRule type="containsText" dxfId="8443" priority="15497" operator="containsText" text="Pendente">
      <formula>NOT(ISERROR(SEARCH("Pendente",D798)))</formula>
    </cfRule>
    <cfRule type="containsText" dxfId="8442" priority="15498" operator="containsText" text="Concluído">
      <formula>NOT(ISERROR(SEARCH("Concluído",D798)))</formula>
    </cfRule>
    <cfRule type="containsText" dxfId="8441" priority="15499" operator="containsText" text="Não">
      <formula>NOT(ISERROR(SEARCH("Não",D798)))</formula>
    </cfRule>
    <cfRule type="containsText" dxfId="8440" priority="15500" operator="containsText" text="Reprogramado">
      <formula>NOT(ISERROR(SEARCH("Reprogramado",D798)))</formula>
    </cfRule>
    <cfRule type="containsText" dxfId="8439" priority="15501" operator="containsText" text="Remanejado">
      <formula>NOT(ISERROR(SEARCH("Remanejado",D798)))</formula>
    </cfRule>
    <cfRule type="containsText" dxfId="8438" priority="15502" operator="containsText" text="Cancelado">
      <formula>NOT(ISERROR(SEARCH("Cancelado",D798)))</formula>
    </cfRule>
    <cfRule type="containsText" dxfId="8437" priority="15503" operator="containsText" text="Suspensa">
      <formula>NOT(ISERROR(SEARCH("Suspensa",D798)))</formula>
    </cfRule>
    <cfRule type="containsText" dxfId="8436" priority="15504" operator="containsText" text="Pendente">
      <formula>NOT(ISERROR(SEARCH("Pendente",D798)))</formula>
    </cfRule>
    <cfRule type="containsText" dxfId="8435" priority="15505" operator="containsText" text="Concluído">
      <formula>NOT(ISERROR(SEARCH("Concluído",D798)))</formula>
    </cfRule>
    <cfRule type="containsText" dxfId="8434" priority="15506" operator="containsText" text="Reprogramado">
      <formula>NOT(ISERROR(SEARCH("Reprogramado",D798)))</formula>
    </cfRule>
    <cfRule type="containsText" dxfId="8433" priority="15507" operator="containsText" text="Remanejado">
      <formula>NOT(ISERROR(SEARCH("Remanejado",D798)))</formula>
    </cfRule>
    <cfRule type="containsText" dxfId="8432" priority="15508" operator="containsText" text="Cancelado">
      <formula>NOT(ISERROR(SEARCH("Cancelado",D798)))</formula>
    </cfRule>
    <cfRule type="containsText" dxfId="8431" priority="15509" operator="containsText" text="Suspensa">
      <formula>NOT(ISERROR(SEARCH("Suspensa",D798)))</formula>
    </cfRule>
    <cfRule type="containsText" dxfId="8430" priority="15510" operator="containsText" text="Pendente">
      <formula>NOT(ISERROR(SEARCH("Pendente",D798)))</formula>
    </cfRule>
    <cfRule type="containsText" dxfId="8429" priority="15511" operator="containsText" text="Concluído">
      <formula>NOT(ISERROR(SEARCH("Concluído",D798)))</formula>
    </cfRule>
    <cfRule type="containsText" dxfId="8428" priority="15512" operator="containsText" text="Reprogramado">
      <formula>NOT(ISERROR(SEARCH("Reprogramado",D798)))</formula>
    </cfRule>
    <cfRule type="containsText" dxfId="8427" priority="15513" operator="containsText" text="Remanejado">
      <formula>NOT(ISERROR(SEARCH("Remanejado",D798)))</formula>
    </cfRule>
    <cfRule type="containsText" dxfId="8426" priority="15514" operator="containsText" text="Cancelado">
      <formula>NOT(ISERROR(SEARCH("Cancelado",D798)))</formula>
    </cfRule>
    <cfRule type="containsText" dxfId="8425" priority="15515" operator="containsText" text="Suspensa">
      <formula>NOT(ISERROR(SEARCH("Suspensa",D798)))</formula>
    </cfRule>
    <cfRule type="containsText" dxfId="8424" priority="15516" operator="containsText" text="Pendente">
      <formula>NOT(ISERROR(SEARCH("Pendente",D798)))</formula>
    </cfRule>
    <cfRule type="containsText" dxfId="8423" priority="15517" operator="containsText" text="Concluído">
      <formula>NOT(ISERROR(SEARCH("Concluído",D798)))</formula>
    </cfRule>
    <cfRule type="containsText" dxfId="8422" priority="15518" operator="containsText" text="Reprogramado">
      <formula>NOT(ISERROR(SEARCH("Reprogramado",D798)))</formula>
    </cfRule>
    <cfRule type="containsText" dxfId="8421" priority="15519" operator="containsText" text="Remanejado">
      <formula>NOT(ISERROR(SEARCH("Remanejado",D798)))</formula>
    </cfRule>
    <cfRule type="containsText" dxfId="8420" priority="15520" operator="containsText" text="Cancelado">
      <formula>NOT(ISERROR(SEARCH("Cancelado",D798)))</formula>
    </cfRule>
    <cfRule type="containsText" dxfId="8419" priority="15521" operator="containsText" text="Suspensa">
      <formula>NOT(ISERROR(SEARCH("Suspensa",D798)))</formula>
    </cfRule>
    <cfRule type="containsText" dxfId="8418" priority="15522" operator="containsText" text="Pendente">
      <formula>NOT(ISERROR(SEARCH("Pendente",D798)))</formula>
    </cfRule>
    <cfRule type="containsText" dxfId="8417" priority="15523" operator="containsText" text="Concluído">
      <formula>NOT(ISERROR(SEARCH("Concluído",D798)))</formula>
    </cfRule>
    <cfRule type="containsText" dxfId="8416" priority="15524" operator="containsText" text="Não">
      <formula>NOT(ISERROR(SEARCH("Não",D798)))</formula>
    </cfRule>
    <cfRule type="containsText" dxfId="8415" priority="15526" operator="containsText" text="Reprogramado">
      <formula>NOT(ISERROR(SEARCH("Reprogramado",D798)))</formula>
    </cfRule>
    <cfRule type="containsText" dxfId="8414" priority="15527" operator="containsText" text="Remanejado">
      <formula>NOT(ISERROR(SEARCH("Remanejado",D798)))</formula>
    </cfRule>
    <cfRule type="containsText" dxfId="8413" priority="15528" operator="containsText" text="Cancelado">
      <formula>NOT(ISERROR(SEARCH("Cancelado",D798)))</formula>
    </cfRule>
    <cfRule type="containsText" dxfId="8412" priority="15529" operator="containsText" text="Suspensa">
      <formula>NOT(ISERROR(SEARCH("Suspensa",D798)))</formula>
    </cfRule>
    <cfRule type="containsText" dxfId="8411" priority="15530" operator="containsText" text="Pendente">
      <formula>NOT(ISERROR(SEARCH("Pendente",D798)))</formula>
    </cfRule>
    <cfRule type="containsText" dxfId="8410" priority="15531" operator="containsText" text="Concluído">
      <formula>NOT(ISERROR(SEARCH("Concluído",D798)))</formula>
    </cfRule>
    <cfRule type="containsText" dxfId="8409" priority="15532" operator="containsText" text="Reprogramado">
      <formula>NOT(ISERROR(SEARCH("Reprogramado",D798)))</formula>
    </cfRule>
    <cfRule type="containsText" dxfId="8408" priority="15533" operator="containsText" text="Remanejado">
      <formula>NOT(ISERROR(SEARCH("Remanejado",D798)))</formula>
    </cfRule>
    <cfRule type="containsText" dxfId="8407" priority="15534" operator="containsText" text="Cancelado">
      <formula>NOT(ISERROR(SEARCH("Cancelado",D798)))</formula>
    </cfRule>
    <cfRule type="containsText" dxfId="8406" priority="15535" operator="containsText" text="Suspensa">
      <formula>NOT(ISERROR(SEARCH("Suspensa",D798)))</formula>
    </cfRule>
    <cfRule type="containsText" dxfId="8405" priority="15536" operator="containsText" text="Pendente">
      <formula>NOT(ISERROR(SEARCH("Pendente",D798)))</formula>
    </cfRule>
    <cfRule type="containsText" dxfId="8404" priority="15537" operator="containsText" text="Concluído">
      <formula>NOT(ISERROR(SEARCH("Concluído",D798)))</formula>
    </cfRule>
    <cfRule type="containsText" dxfId="8403" priority="15538" operator="containsText" text="Reprogramado">
      <formula>NOT(ISERROR(SEARCH("Reprogramado",D798)))</formula>
    </cfRule>
    <cfRule type="containsText" dxfId="8402" priority="15539" operator="containsText" text="Remanejado">
      <formula>NOT(ISERROR(SEARCH("Remanejado",D798)))</formula>
    </cfRule>
    <cfRule type="containsText" dxfId="8401" priority="15540" operator="containsText" text="Cancelado">
      <formula>NOT(ISERROR(SEARCH("Cancelado",D798)))</formula>
    </cfRule>
    <cfRule type="containsText" dxfId="8400" priority="15541" operator="containsText" text="Suspensa">
      <formula>NOT(ISERROR(SEARCH("Suspensa",D798)))</formula>
    </cfRule>
    <cfRule type="containsText" dxfId="8399" priority="15542" operator="containsText" text="Pendente">
      <formula>NOT(ISERROR(SEARCH("Pendente",D798)))</formula>
    </cfRule>
    <cfRule type="containsText" dxfId="8398" priority="15543" operator="containsText" text="Concluído">
      <formula>NOT(ISERROR(SEARCH("Concluído",D798)))</formula>
    </cfRule>
    <cfRule type="containsText" dxfId="8397" priority="15544" operator="containsText" text="Reprogramado">
      <formula>NOT(ISERROR(SEARCH("Reprogramado",D798)))</formula>
    </cfRule>
    <cfRule type="containsText" dxfId="8396" priority="15545" operator="containsText" text="Remanejado">
      <formula>NOT(ISERROR(SEARCH("Remanejado",D798)))</formula>
    </cfRule>
    <cfRule type="containsText" dxfId="8395" priority="15546" operator="containsText" text="Cancelado">
      <formula>NOT(ISERROR(SEARCH("Cancelado",D798)))</formula>
    </cfRule>
    <cfRule type="containsText" dxfId="8394" priority="15547" operator="containsText" text="Suspensa">
      <formula>NOT(ISERROR(SEARCH("Suspensa",D798)))</formula>
    </cfRule>
    <cfRule type="containsText" dxfId="8393" priority="15548" operator="containsText" text="Pendente">
      <formula>NOT(ISERROR(SEARCH("Pendente",D798)))</formula>
    </cfRule>
    <cfRule type="containsText" dxfId="8392" priority="15549" operator="containsText" text="Concluído">
      <formula>NOT(ISERROR(SEARCH("Concluído",D798)))</formula>
    </cfRule>
    <cfRule type="containsText" dxfId="8391" priority="15550" operator="containsText" text="Reprogramado">
      <formula>NOT(ISERROR(SEARCH("Reprogramado",D798)))</formula>
    </cfRule>
    <cfRule type="containsText" dxfId="8390" priority="15551" operator="containsText" text="Remanejado">
      <formula>NOT(ISERROR(SEARCH("Remanejado",D798)))</formula>
    </cfRule>
    <cfRule type="containsText" dxfId="8389" priority="15552" operator="containsText" text="Cancelado">
      <formula>NOT(ISERROR(SEARCH("Cancelado",D798)))</formula>
    </cfRule>
    <cfRule type="containsText" dxfId="8388" priority="15553" operator="containsText" text="Suspensa">
      <formula>NOT(ISERROR(SEARCH("Suspensa",D798)))</formula>
    </cfRule>
    <cfRule type="containsText" dxfId="8387" priority="15554" operator="containsText" text="Pendente">
      <formula>NOT(ISERROR(SEARCH("Pendente",D798)))</formula>
    </cfRule>
    <cfRule type="containsText" dxfId="8386" priority="15555" operator="containsText" text="Concluído">
      <formula>NOT(ISERROR(SEARCH("Concluído",D798)))</formula>
    </cfRule>
    <cfRule type="containsText" dxfId="8385" priority="15556" operator="containsText" text="Não">
      <formula>NOT(ISERROR(SEARCH("Não",D798)))</formula>
    </cfRule>
    <cfRule type="containsText" dxfId="8384" priority="15558" operator="containsText" text="Reprogramado">
      <formula>NOT(ISERROR(SEARCH("Reprogramado",D798)))</formula>
    </cfRule>
    <cfRule type="containsText" dxfId="8383" priority="15559" operator="containsText" text="Remanejado">
      <formula>NOT(ISERROR(SEARCH("Remanejado",D798)))</formula>
    </cfRule>
    <cfRule type="containsText" dxfId="8382" priority="15560" operator="containsText" text="Cancelado">
      <formula>NOT(ISERROR(SEARCH("Cancelado",D798)))</formula>
    </cfRule>
    <cfRule type="containsText" dxfId="8381" priority="15561" operator="containsText" text="Suspensa">
      <formula>NOT(ISERROR(SEARCH("Suspensa",D798)))</formula>
    </cfRule>
    <cfRule type="containsText" dxfId="8380" priority="15562" operator="containsText" text="Pendente">
      <formula>NOT(ISERROR(SEARCH("Pendente",D798)))</formula>
    </cfRule>
    <cfRule type="containsText" dxfId="8379" priority="15563" operator="containsText" text="Concluído">
      <formula>NOT(ISERROR(SEARCH("Concluído",D798)))</formula>
    </cfRule>
    <cfRule type="containsText" dxfId="8378" priority="15564" operator="containsText" text="Reprogramado">
      <formula>NOT(ISERROR(SEARCH("Reprogramado",D798)))</formula>
    </cfRule>
    <cfRule type="containsText" dxfId="8377" priority="15565" operator="containsText" text="Remanejado">
      <formula>NOT(ISERROR(SEARCH("Remanejado",D798)))</formula>
    </cfRule>
    <cfRule type="containsText" dxfId="8376" priority="15566" operator="containsText" text="Cancelado">
      <formula>NOT(ISERROR(SEARCH("Cancelado",D798)))</formula>
    </cfRule>
    <cfRule type="containsText" dxfId="8375" priority="15567" operator="containsText" text="Suspensa">
      <formula>NOT(ISERROR(SEARCH("Suspensa",D798)))</formula>
    </cfRule>
    <cfRule type="containsText" dxfId="8374" priority="15568" operator="containsText" text="Pendente">
      <formula>NOT(ISERROR(SEARCH("Pendente",D798)))</formula>
    </cfRule>
    <cfRule type="containsText" dxfId="8373" priority="15569" operator="containsText" text="Concluído">
      <formula>NOT(ISERROR(SEARCH("Concluído",D798)))</formula>
    </cfRule>
    <cfRule type="containsText" dxfId="8372" priority="15570" operator="containsText" text="Não">
      <formula>NOT(ISERROR(SEARCH("Não",D798)))</formula>
    </cfRule>
    <cfRule type="containsText" dxfId="8371" priority="15571" operator="containsText" text="Reprogramado">
      <formula>NOT(ISERROR(SEARCH("Reprogramado",D798)))</formula>
    </cfRule>
    <cfRule type="containsText" dxfId="8370" priority="15572" operator="containsText" text="Remanejado">
      <formula>NOT(ISERROR(SEARCH("Remanejado",D798)))</formula>
    </cfRule>
    <cfRule type="containsText" dxfId="8369" priority="15573" operator="containsText" text="Cancelado">
      <formula>NOT(ISERROR(SEARCH("Cancelado",D798)))</formula>
    </cfRule>
    <cfRule type="containsText" dxfId="8368" priority="15574" operator="containsText" text="Suspensa">
      <formula>NOT(ISERROR(SEARCH("Suspensa",D798)))</formula>
    </cfRule>
    <cfRule type="containsText" dxfId="8367" priority="15575" operator="containsText" text="Pendente">
      <formula>NOT(ISERROR(SEARCH("Pendente",D798)))</formula>
    </cfRule>
    <cfRule type="containsText" dxfId="8366" priority="15576" operator="containsText" text="Concluído">
      <formula>NOT(ISERROR(SEARCH("Concluído",D798)))</formula>
    </cfRule>
    <cfRule type="containsText" dxfId="8365" priority="15577" operator="containsText" text="Reprogramado">
      <formula>NOT(ISERROR(SEARCH("Reprogramado",D798)))</formula>
    </cfRule>
    <cfRule type="containsText" dxfId="8364" priority="15578" operator="containsText" text="Remanejado">
      <formula>NOT(ISERROR(SEARCH("Remanejado",D798)))</formula>
    </cfRule>
    <cfRule type="containsText" dxfId="8363" priority="15579" operator="containsText" text="Cancelado">
      <formula>NOT(ISERROR(SEARCH("Cancelado",D798)))</formula>
    </cfRule>
    <cfRule type="containsText" dxfId="8362" priority="15580" operator="containsText" text="Suspensa">
      <formula>NOT(ISERROR(SEARCH("Suspensa",D798)))</formula>
    </cfRule>
    <cfRule type="containsText" dxfId="8361" priority="15581" operator="containsText" text="Pendente">
      <formula>NOT(ISERROR(SEARCH("Pendente",D798)))</formula>
    </cfRule>
    <cfRule type="containsText" dxfId="8360" priority="15582" operator="containsText" text="Concluído">
      <formula>NOT(ISERROR(SEARCH("Concluído",D798)))</formula>
    </cfRule>
    <cfRule type="containsText" dxfId="8359" priority="15583" operator="containsText" text="Não">
      <formula>NOT(ISERROR(SEARCH("Não",D798)))</formula>
    </cfRule>
    <cfRule type="containsText" dxfId="8358" priority="15584" operator="containsText" text="Reprogramado">
      <formula>NOT(ISERROR(SEARCH("Reprogramado",D798)))</formula>
    </cfRule>
    <cfRule type="containsText" dxfId="8357" priority="15585" operator="containsText" text="Remanejado">
      <formula>NOT(ISERROR(SEARCH("Remanejado",D798)))</formula>
    </cfRule>
    <cfRule type="containsText" dxfId="8356" priority="15586" operator="containsText" text="Cancelado">
      <formula>NOT(ISERROR(SEARCH("Cancelado",D798)))</formula>
    </cfRule>
    <cfRule type="containsText" dxfId="8355" priority="15587" operator="containsText" text="Suspensa">
      <formula>NOT(ISERROR(SEARCH("Suspensa",D798)))</formula>
    </cfRule>
    <cfRule type="containsText" dxfId="8354" priority="15588" operator="containsText" text="Pendente">
      <formula>NOT(ISERROR(SEARCH("Pendente",D798)))</formula>
    </cfRule>
    <cfRule type="containsText" dxfId="8353" priority="15589" operator="containsText" text="Concluído">
      <formula>NOT(ISERROR(SEARCH("Concluído",D798)))</formula>
    </cfRule>
    <cfRule type="containsText" dxfId="8352" priority="15590" operator="containsText" text="Reprogramado">
      <formula>NOT(ISERROR(SEARCH("Reprogramado",D798)))</formula>
    </cfRule>
    <cfRule type="containsText" dxfId="8351" priority="15591" operator="containsText" text="Remanejado">
      <formula>NOT(ISERROR(SEARCH("Remanejado",D798)))</formula>
    </cfRule>
    <cfRule type="containsText" dxfId="8350" priority="15592" operator="containsText" text="Cancelado">
      <formula>NOT(ISERROR(SEARCH("Cancelado",D798)))</formula>
    </cfRule>
    <cfRule type="containsText" dxfId="8349" priority="15593" operator="containsText" text="Suspensa">
      <formula>NOT(ISERROR(SEARCH("Suspensa",D798)))</formula>
    </cfRule>
    <cfRule type="containsText" dxfId="8348" priority="15594" operator="containsText" text="Pendente">
      <formula>NOT(ISERROR(SEARCH("Pendente",D798)))</formula>
    </cfRule>
    <cfRule type="containsText" dxfId="8347" priority="15595" operator="containsText" text="Concluído">
      <formula>NOT(ISERROR(SEARCH("Concluído",D798)))</formula>
    </cfRule>
    <cfRule type="containsText" dxfId="8346" priority="15596" operator="containsText" text="Reprogramado">
      <formula>NOT(ISERROR(SEARCH("Reprogramado",D798)))</formula>
    </cfRule>
    <cfRule type="containsText" dxfId="8345" priority="15597" operator="containsText" text="Remanejado">
      <formula>NOT(ISERROR(SEARCH("Remanejado",D798)))</formula>
    </cfRule>
    <cfRule type="containsText" dxfId="8344" priority="15598" operator="containsText" text="Cancelado">
      <formula>NOT(ISERROR(SEARCH("Cancelado",D798)))</formula>
    </cfRule>
    <cfRule type="containsText" dxfId="8343" priority="15599" operator="containsText" text="Suspensa">
      <formula>NOT(ISERROR(SEARCH("Suspensa",D798)))</formula>
    </cfRule>
    <cfRule type="containsText" dxfId="8342" priority="15600" operator="containsText" text="Pendente">
      <formula>NOT(ISERROR(SEARCH("Pendente",D798)))</formula>
    </cfRule>
    <cfRule type="containsText" dxfId="8341" priority="15601" operator="containsText" text="Concluído">
      <formula>NOT(ISERROR(SEARCH("Concluído",D798)))</formula>
    </cfRule>
    <cfRule type="containsText" dxfId="8340" priority="15602" operator="containsText" text="Reprogramado">
      <formula>NOT(ISERROR(SEARCH("Reprogramado",D798)))</formula>
    </cfRule>
    <cfRule type="containsText" dxfId="8339" priority="15603" operator="containsText" text="Remanejado">
      <formula>NOT(ISERROR(SEARCH("Remanejado",D798)))</formula>
    </cfRule>
    <cfRule type="containsText" dxfId="8338" priority="15604" operator="containsText" text="Cancelado">
      <formula>NOT(ISERROR(SEARCH("Cancelado",D798)))</formula>
    </cfRule>
    <cfRule type="containsText" dxfId="8337" priority="15605" operator="containsText" text="Suspensa">
      <formula>NOT(ISERROR(SEARCH("Suspensa",D798)))</formula>
    </cfRule>
    <cfRule type="containsText" dxfId="8336" priority="15606" operator="containsText" text="Pendente">
      <formula>NOT(ISERROR(SEARCH("Pendente",D798)))</formula>
    </cfRule>
    <cfRule type="containsText" dxfId="8335" priority="15607" operator="containsText" text="Concluído">
      <formula>NOT(ISERROR(SEARCH("Concluído",D798)))</formula>
    </cfRule>
    <cfRule type="containsText" dxfId="8334" priority="15608" operator="containsText" text="Não">
      <formula>NOT(ISERROR(SEARCH("Não",D798)))</formula>
    </cfRule>
    <cfRule type="containsText" dxfId="8333" priority="15610" operator="containsText" text="Reprogramado">
      <formula>NOT(ISERROR(SEARCH("Reprogramado",D798)))</formula>
    </cfRule>
    <cfRule type="containsText" dxfId="8332" priority="15611" operator="containsText" text="Remanejado">
      <formula>NOT(ISERROR(SEARCH("Remanejado",D798)))</formula>
    </cfRule>
    <cfRule type="containsText" dxfId="8331" priority="15612" operator="containsText" text="Cancelado">
      <formula>NOT(ISERROR(SEARCH("Cancelado",D798)))</formula>
    </cfRule>
    <cfRule type="containsText" dxfId="8330" priority="15613" operator="containsText" text="Suspensa">
      <formula>NOT(ISERROR(SEARCH("Suspensa",D798)))</formula>
    </cfRule>
    <cfRule type="containsText" dxfId="8329" priority="15614" operator="containsText" text="Pendente">
      <formula>NOT(ISERROR(SEARCH("Pendente",D798)))</formula>
    </cfRule>
    <cfRule type="containsText" dxfId="8328" priority="15615" operator="containsText" text="Concluído">
      <formula>NOT(ISERROR(SEARCH("Concluído",D798)))</formula>
    </cfRule>
    <cfRule type="containsText" dxfId="8327" priority="15616" operator="containsText" text="Reprogramado">
      <formula>NOT(ISERROR(SEARCH("Reprogramado",D798)))</formula>
    </cfRule>
    <cfRule type="containsText" dxfId="8326" priority="15617" operator="containsText" text="Remanejado">
      <formula>NOT(ISERROR(SEARCH("Remanejado",D798)))</formula>
    </cfRule>
    <cfRule type="containsText" dxfId="8325" priority="15618" operator="containsText" text="Cancelado">
      <formula>NOT(ISERROR(SEARCH("Cancelado",D798)))</formula>
    </cfRule>
    <cfRule type="containsText" dxfId="8324" priority="15619" operator="containsText" text="Suspensa">
      <formula>NOT(ISERROR(SEARCH("Suspensa",D798)))</formula>
    </cfRule>
    <cfRule type="containsText" dxfId="8323" priority="15620" operator="containsText" text="Pendente">
      <formula>NOT(ISERROR(SEARCH("Pendente",D798)))</formula>
    </cfRule>
    <cfRule type="containsText" dxfId="8322" priority="15621" operator="containsText" text="Concluído">
      <formula>NOT(ISERROR(SEARCH("Concluído",D798)))</formula>
    </cfRule>
    <cfRule type="containsText" dxfId="8321" priority="15622" operator="containsText" text="Não">
      <formula>NOT(ISERROR(SEARCH("Não",D798)))</formula>
    </cfRule>
    <cfRule type="containsText" dxfId="8320" priority="15623" operator="containsText" text="Reprogramado">
      <formula>NOT(ISERROR(SEARCH("Reprogramado",D798)))</formula>
    </cfRule>
    <cfRule type="containsText" dxfId="8319" priority="15624" operator="containsText" text="Remanejado">
      <formula>NOT(ISERROR(SEARCH("Remanejado",D798)))</formula>
    </cfRule>
    <cfRule type="containsText" dxfId="8318" priority="15625" operator="containsText" text="Cancelado">
      <formula>NOT(ISERROR(SEARCH("Cancelado",D798)))</formula>
    </cfRule>
    <cfRule type="containsText" dxfId="8317" priority="15626" operator="containsText" text="Suspensa">
      <formula>NOT(ISERROR(SEARCH("Suspensa",D798)))</formula>
    </cfRule>
    <cfRule type="containsText" dxfId="8316" priority="15627" operator="containsText" text="Pendente">
      <formula>NOT(ISERROR(SEARCH("Pendente",D798)))</formula>
    </cfRule>
    <cfRule type="containsText" dxfId="8315" priority="15628" operator="containsText" text="Concluído">
      <formula>NOT(ISERROR(SEARCH("Concluído",D798)))</formula>
    </cfRule>
    <cfRule type="containsText" dxfId="8314" priority="15629" operator="containsText" text="Reprogramado">
      <formula>NOT(ISERROR(SEARCH("Reprogramado",D798)))</formula>
    </cfRule>
    <cfRule type="containsText" dxfId="8313" priority="15630" operator="containsText" text="Remanejado">
      <formula>NOT(ISERROR(SEARCH("Remanejado",D798)))</formula>
    </cfRule>
    <cfRule type="containsText" dxfId="8312" priority="15631" operator="containsText" text="Cancelado">
      <formula>NOT(ISERROR(SEARCH("Cancelado",D798)))</formula>
    </cfRule>
    <cfRule type="containsText" dxfId="8311" priority="15632" operator="containsText" text="Suspensa">
      <formula>NOT(ISERROR(SEARCH("Suspensa",D798)))</formula>
    </cfRule>
    <cfRule type="containsText" dxfId="8310" priority="15633" operator="containsText" text="Pendente">
      <formula>NOT(ISERROR(SEARCH("Pendente",D798)))</formula>
    </cfRule>
    <cfRule type="containsText" dxfId="8309" priority="15634" operator="containsText" text="Concluído">
      <formula>NOT(ISERROR(SEARCH("Concluído",D798)))</formula>
    </cfRule>
    <cfRule type="containsText" dxfId="8308" priority="15635" operator="containsText" text="Não">
      <formula>NOT(ISERROR(SEARCH("Não",D798)))</formula>
    </cfRule>
    <cfRule type="containsText" dxfId="8307" priority="15636" operator="containsText" text="Reprogramado">
      <formula>NOT(ISERROR(SEARCH("Reprogramado",D798)))</formula>
    </cfRule>
    <cfRule type="containsText" dxfId="8306" priority="15637" operator="containsText" text="Remanejado">
      <formula>NOT(ISERROR(SEARCH("Remanejado",D798)))</formula>
    </cfRule>
    <cfRule type="containsText" dxfId="8305" priority="15638" operator="containsText" text="Cancelado">
      <formula>NOT(ISERROR(SEARCH("Cancelado",D798)))</formula>
    </cfRule>
    <cfRule type="containsText" dxfId="8304" priority="15639" operator="containsText" text="Suspensa">
      <formula>NOT(ISERROR(SEARCH("Suspensa",D798)))</formula>
    </cfRule>
    <cfRule type="containsText" dxfId="8303" priority="15640" operator="containsText" text="Pendente">
      <formula>NOT(ISERROR(SEARCH("Pendente",D798)))</formula>
    </cfRule>
    <cfRule type="containsText" dxfId="8302" priority="15641" operator="containsText" text="Concluído">
      <formula>NOT(ISERROR(SEARCH("Concluído",D798)))</formula>
    </cfRule>
    <cfRule type="containsText" dxfId="8301" priority="15642" operator="containsText" text="Reprogramado">
      <formula>NOT(ISERROR(SEARCH("Reprogramado",D798)))</formula>
    </cfRule>
    <cfRule type="containsText" dxfId="8300" priority="15643" operator="containsText" text="Remanejado">
      <formula>NOT(ISERROR(SEARCH("Remanejado",D798)))</formula>
    </cfRule>
    <cfRule type="containsText" dxfId="8299" priority="15644" operator="containsText" text="Cancelado">
      <formula>NOT(ISERROR(SEARCH("Cancelado",D798)))</formula>
    </cfRule>
    <cfRule type="containsText" dxfId="8298" priority="15645" operator="containsText" text="Suspensa">
      <formula>NOT(ISERROR(SEARCH("Suspensa",D798)))</formula>
    </cfRule>
    <cfRule type="containsText" dxfId="8297" priority="15646" operator="containsText" text="Pendente">
      <formula>NOT(ISERROR(SEARCH("Pendente",D798)))</formula>
    </cfRule>
    <cfRule type="containsText" dxfId="8296" priority="15647" operator="containsText" text="Concluído">
      <formula>NOT(ISERROR(SEARCH("Concluído",D798)))</formula>
    </cfRule>
    <cfRule type="containsText" dxfId="8295" priority="15648" operator="containsText" text="Reprogramado">
      <formula>NOT(ISERROR(SEARCH("Reprogramado",D798)))</formula>
    </cfRule>
    <cfRule type="containsText" dxfId="8294" priority="15649" operator="containsText" text="Remanejado">
      <formula>NOT(ISERROR(SEARCH("Remanejado",D798)))</formula>
    </cfRule>
    <cfRule type="containsText" dxfId="8293" priority="15650" operator="containsText" text="Cancelado">
      <formula>NOT(ISERROR(SEARCH("Cancelado",D798)))</formula>
    </cfRule>
    <cfRule type="containsText" dxfId="8292" priority="15651" operator="containsText" text="Suspensa">
      <formula>NOT(ISERROR(SEARCH("Suspensa",D798)))</formula>
    </cfRule>
    <cfRule type="containsText" dxfId="8291" priority="15652" operator="containsText" text="Pendente">
      <formula>NOT(ISERROR(SEARCH("Pendente",D798)))</formula>
    </cfRule>
    <cfRule type="containsText" dxfId="8290" priority="15653" operator="containsText" text="Concluído">
      <formula>NOT(ISERROR(SEARCH("Concluído",D798)))</formula>
    </cfRule>
    <cfRule type="containsText" dxfId="8289" priority="15654" operator="containsText" text="Reprogramado">
      <formula>NOT(ISERROR(SEARCH("Reprogramado",D798)))</formula>
    </cfRule>
    <cfRule type="containsText" dxfId="8288" priority="15655" operator="containsText" text="Remanejado">
      <formula>NOT(ISERROR(SEARCH("Remanejado",D798)))</formula>
    </cfRule>
    <cfRule type="containsText" dxfId="8287" priority="15656" operator="containsText" text="Cancelado">
      <formula>NOT(ISERROR(SEARCH("Cancelado",D798)))</formula>
    </cfRule>
    <cfRule type="containsText" dxfId="8286" priority="15657" operator="containsText" text="Suspensa">
      <formula>NOT(ISERROR(SEARCH("Suspensa",D798)))</formula>
    </cfRule>
    <cfRule type="containsText" dxfId="8285" priority="15658" operator="containsText" text="Pendente">
      <formula>NOT(ISERROR(SEARCH("Pendente",D798)))</formula>
    </cfRule>
    <cfRule type="containsText" dxfId="8284" priority="15659" operator="containsText" text="Concluído">
      <formula>NOT(ISERROR(SEARCH("Concluído",D798)))</formula>
    </cfRule>
    <cfRule type="containsText" dxfId="8283" priority="15660" operator="containsText" text="Não">
      <formula>NOT(ISERROR(SEARCH("Não",D798)))</formula>
    </cfRule>
    <cfRule type="containsText" dxfId="8282" priority="15662" operator="containsText" text="Reprogramado">
      <formula>NOT(ISERROR(SEARCH("Reprogramado",D798)))</formula>
    </cfRule>
    <cfRule type="containsText" dxfId="8281" priority="15663" operator="containsText" text="Remanejado">
      <formula>NOT(ISERROR(SEARCH("Remanejado",D798)))</formula>
    </cfRule>
    <cfRule type="containsText" dxfId="8280" priority="15664" operator="containsText" text="Cancelado">
      <formula>NOT(ISERROR(SEARCH("Cancelado",D798)))</formula>
    </cfRule>
    <cfRule type="containsText" dxfId="8279" priority="15665" operator="containsText" text="Suspensa">
      <formula>NOT(ISERROR(SEARCH("Suspensa",D798)))</formula>
    </cfRule>
    <cfRule type="containsText" dxfId="8278" priority="15666" operator="containsText" text="Pendente">
      <formula>NOT(ISERROR(SEARCH("Pendente",D798)))</formula>
    </cfRule>
    <cfRule type="containsText" dxfId="8277" priority="15667" operator="containsText" text="Concluído">
      <formula>NOT(ISERROR(SEARCH("Concluído",D798)))</formula>
    </cfRule>
    <cfRule type="containsText" dxfId="8276" priority="15668" operator="containsText" text="Reprogramado">
      <formula>NOT(ISERROR(SEARCH("Reprogramado",D798)))</formula>
    </cfRule>
    <cfRule type="containsText" dxfId="8275" priority="15669" operator="containsText" text="Remanejado">
      <formula>NOT(ISERROR(SEARCH("Remanejado",D798)))</formula>
    </cfRule>
    <cfRule type="containsText" dxfId="8274" priority="15670" operator="containsText" text="Cancelado">
      <formula>NOT(ISERROR(SEARCH("Cancelado",D798)))</formula>
    </cfRule>
    <cfRule type="containsText" dxfId="8273" priority="15671" operator="containsText" text="Suspensa">
      <formula>NOT(ISERROR(SEARCH("Suspensa",D798)))</formula>
    </cfRule>
    <cfRule type="containsText" dxfId="8272" priority="15672" operator="containsText" text="Pendente">
      <formula>NOT(ISERROR(SEARCH("Pendente",D798)))</formula>
    </cfRule>
    <cfRule type="containsText" dxfId="8271" priority="15673" operator="containsText" text="Concluído">
      <formula>NOT(ISERROR(SEARCH("Concluído",D798)))</formula>
    </cfRule>
    <cfRule type="containsText" dxfId="8270" priority="15674" operator="containsText" text="Reprogramado">
      <formula>NOT(ISERROR(SEARCH("Reprogramado",D798)))</formula>
    </cfRule>
    <cfRule type="containsText" dxfId="8269" priority="15675" operator="containsText" text="Remanejado">
      <formula>NOT(ISERROR(SEARCH("Remanejado",D798)))</formula>
    </cfRule>
    <cfRule type="containsText" dxfId="8268" priority="15676" operator="containsText" text="Cancelado">
      <formula>NOT(ISERROR(SEARCH("Cancelado",D798)))</formula>
    </cfRule>
    <cfRule type="containsText" dxfId="8267" priority="15677" operator="containsText" text="Suspensa">
      <formula>NOT(ISERROR(SEARCH("Suspensa",D798)))</formula>
    </cfRule>
    <cfRule type="containsText" dxfId="8266" priority="15678" operator="containsText" text="Pendente">
      <formula>NOT(ISERROR(SEARCH("Pendente",D798)))</formula>
    </cfRule>
    <cfRule type="containsText" dxfId="8265" priority="15679" operator="containsText" text="Concluído">
      <formula>NOT(ISERROR(SEARCH("Concluído",D798)))</formula>
    </cfRule>
    <cfRule type="containsText" dxfId="8264" priority="15680" operator="containsText" text="Reprogramado">
      <formula>NOT(ISERROR(SEARCH("Reprogramado",D798)))</formula>
    </cfRule>
    <cfRule type="containsText" dxfId="8263" priority="15681" operator="containsText" text="Remanejado">
      <formula>NOT(ISERROR(SEARCH("Remanejado",D798)))</formula>
    </cfRule>
    <cfRule type="containsText" dxfId="8262" priority="15682" operator="containsText" text="Cancelado">
      <formula>NOT(ISERROR(SEARCH("Cancelado",D798)))</formula>
    </cfRule>
    <cfRule type="containsText" dxfId="8261" priority="15683" operator="containsText" text="Suspensa">
      <formula>NOT(ISERROR(SEARCH("Suspensa",D798)))</formula>
    </cfRule>
    <cfRule type="containsText" dxfId="8260" priority="15684" operator="containsText" text="Pendente">
      <formula>NOT(ISERROR(SEARCH("Pendente",D798)))</formula>
    </cfRule>
    <cfRule type="containsText" dxfId="8259" priority="15685" operator="containsText" text="Concluído">
      <formula>NOT(ISERROR(SEARCH("Concluído",D798)))</formula>
    </cfRule>
    <cfRule type="containsText" dxfId="8258" priority="15686" operator="containsText" text="Reprogramado">
      <formula>NOT(ISERROR(SEARCH("Reprogramado",D798)))</formula>
    </cfRule>
    <cfRule type="containsText" dxfId="8257" priority="15687" operator="containsText" text="Remanejado">
      <formula>NOT(ISERROR(SEARCH("Remanejado",D798)))</formula>
    </cfRule>
    <cfRule type="containsText" dxfId="8256" priority="15688" operator="containsText" text="Cancelado">
      <formula>NOT(ISERROR(SEARCH("Cancelado",D798)))</formula>
    </cfRule>
    <cfRule type="containsText" dxfId="8255" priority="15689" operator="containsText" text="Suspensa">
      <formula>NOT(ISERROR(SEARCH("Suspensa",D798)))</formula>
    </cfRule>
    <cfRule type="containsText" dxfId="8254" priority="15690" operator="containsText" text="Pendente">
      <formula>NOT(ISERROR(SEARCH("Pendente",D798)))</formula>
    </cfRule>
    <cfRule type="containsText" dxfId="8253" priority="15691" operator="containsText" text="Concluído">
      <formula>NOT(ISERROR(SEARCH("Concluído",D798)))</formula>
    </cfRule>
    <cfRule type="containsText" dxfId="8252" priority="15692" operator="containsText" text="Não">
      <formula>NOT(ISERROR(SEARCH("Não",D798)))</formula>
    </cfRule>
    <cfRule type="containsText" dxfId="8251" priority="15694" operator="containsText" text="Reprogramado">
      <formula>NOT(ISERROR(SEARCH("Reprogramado",D798)))</formula>
    </cfRule>
    <cfRule type="containsText" dxfId="8250" priority="15695" operator="containsText" text="Remanejado">
      <formula>NOT(ISERROR(SEARCH("Remanejado",D798)))</formula>
    </cfRule>
    <cfRule type="containsText" dxfId="8249" priority="15696" operator="containsText" text="Cancelado">
      <formula>NOT(ISERROR(SEARCH("Cancelado",D798)))</formula>
    </cfRule>
    <cfRule type="containsText" dxfId="8248" priority="15697" operator="containsText" text="Suspensa">
      <formula>NOT(ISERROR(SEARCH("Suspensa",D798)))</formula>
    </cfRule>
    <cfRule type="containsText" dxfId="8247" priority="15698" operator="containsText" text="Pendente">
      <formula>NOT(ISERROR(SEARCH("Pendente",D798)))</formula>
    </cfRule>
    <cfRule type="containsText" dxfId="8246" priority="15699" operator="containsText" text="Concluído">
      <formula>NOT(ISERROR(SEARCH("Concluído",D798)))</formula>
    </cfRule>
    <cfRule type="containsText" dxfId="8245" priority="15700" operator="containsText" text="Reprogramado">
      <formula>NOT(ISERROR(SEARCH("Reprogramado",D798)))</formula>
    </cfRule>
    <cfRule type="containsText" dxfId="8244" priority="15701" operator="containsText" text="Remanejado">
      <formula>NOT(ISERROR(SEARCH("Remanejado",D798)))</formula>
    </cfRule>
    <cfRule type="containsText" dxfId="8243" priority="15702" operator="containsText" text="Cancelado">
      <formula>NOT(ISERROR(SEARCH("Cancelado",D798)))</formula>
    </cfRule>
    <cfRule type="containsText" dxfId="8242" priority="15703" operator="containsText" text="Suspensa">
      <formula>NOT(ISERROR(SEARCH("Suspensa",D798)))</formula>
    </cfRule>
    <cfRule type="containsText" dxfId="8241" priority="15704" operator="containsText" text="Pendente">
      <formula>NOT(ISERROR(SEARCH("Pendente",D798)))</formula>
    </cfRule>
    <cfRule type="containsText" dxfId="8240" priority="15705" operator="containsText" text="Concluído">
      <formula>NOT(ISERROR(SEARCH("Concluído",D798)))</formula>
    </cfRule>
    <cfRule type="containsText" dxfId="8239" priority="15706" operator="containsText" text="Reprogramado">
      <formula>NOT(ISERROR(SEARCH("Reprogramado",D798)))</formula>
    </cfRule>
    <cfRule type="containsText" dxfId="8238" priority="15707" operator="containsText" text="Remanejado">
      <formula>NOT(ISERROR(SEARCH("Remanejado",D798)))</formula>
    </cfRule>
    <cfRule type="containsText" dxfId="8237" priority="15708" operator="containsText" text="Cancelado">
      <formula>NOT(ISERROR(SEARCH("Cancelado",D798)))</formula>
    </cfRule>
    <cfRule type="containsText" dxfId="8236" priority="15709" operator="containsText" text="Suspensa">
      <formula>NOT(ISERROR(SEARCH("Suspensa",D798)))</formula>
    </cfRule>
    <cfRule type="containsText" dxfId="8235" priority="15710" operator="containsText" text="Pendente">
      <formula>NOT(ISERROR(SEARCH("Pendente",D798)))</formula>
    </cfRule>
    <cfRule type="containsText" dxfId="8234" priority="15711" operator="containsText" text="Concluído">
      <formula>NOT(ISERROR(SEARCH("Concluído",D798)))</formula>
    </cfRule>
    <cfRule type="containsText" dxfId="8233" priority="15712" operator="containsText" text="Reprogramado">
      <formula>NOT(ISERROR(SEARCH("Reprogramado",D798)))</formula>
    </cfRule>
    <cfRule type="containsText" dxfId="8232" priority="15713" operator="containsText" text="Remanejado">
      <formula>NOT(ISERROR(SEARCH("Remanejado",D798)))</formula>
    </cfRule>
    <cfRule type="containsText" dxfId="8231" priority="15714" operator="containsText" text="Cancelado">
      <formula>NOT(ISERROR(SEARCH("Cancelado",D798)))</formula>
    </cfRule>
    <cfRule type="containsText" dxfId="8230" priority="15715" operator="containsText" text="Suspensa">
      <formula>NOT(ISERROR(SEARCH("Suspensa",D798)))</formula>
    </cfRule>
    <cfRule type="containsText" dxfId="8229" priority="15716" operator="containsText" text="Pendente">
      <formula>NOT(ISERROR(SEARCH("Pendente",D798)))</formula>
    </cfRule>
    <cfRule type="containsText" dxfId="8228" priority="15717" operator="containsText" text="Concluído">
      <formula>NOT(ISERROR(SEARCH("Concluído",D798)))</formula>
    </cfRule>
    <cfRule type="containsText" dxfId="8227" priority="15718" operator="containsText" text="Reprogramado">
      <formula>NOT(ISERROR(SEARCH("Reprogramado",D798)))</formula>
    </cfRule>
    <cfRule type="containsText" dxfId="8226" priority="15719" operator="containsText" text="Remanejado">
      <formula>NOT(ISERROR(SEARCH("Remanejado",D798)))</formula>
    </cfRule>
    <cfRule type="containsText" dxfId="8225" priority="15720" operator="containsText" text="Cancelado">
      <formula>NOT(ISERROR(SEARCH("Cancelado",D798)))</formula>
    </cfRule>
    <cfRule type="containsText" dxfId="8224" priority="15721" operator="containsText" text="Suspensa">
      <formula>NOT(ISERROR(SEARCH("Suspensa",D798)))</formula>
    </cfRule>
    <cfRule type="containsText" dxfId="8223" priority="15722" operator="containsText" text="Pendente">
      <formula>NOT(ISERROR(SEARCH("Pendente",D798)))</formula>
    </cfRule>
    <cfRule type="containsText" dxfId="8222" priority="15723" operator="containsText" text="Concluído">
      <formula>NOT(ISERROR(SEARCH("Concluído",D798)))</formula>
    </cfRule>
    <cfRule type="containsText" dxfId="8221" priority="15724" operator="containsText" text="Reprogramado">
      <formula>NOT(ISERROR(SEARCH("Reprogramado",D798)))</formula>
    </cfRule>
    <cfRule type="containsText" dxfId="8220" priority="15725" operator="containsText" text="Remanejado">
      <formula>NOT(ISERROR(SEARCH("Remanejado",D798)))</formula>
    </cfRule>
    <cfRule type="containsText" dxfId="8219" priority="15726" operator="containsText" text="Cancelado">
      <formula>NOT(ISERROR(SEARCH("Cancelado",D798)))</formula>
    </cfRule>
    <cfRule type="containsText" dxfId="8218" priority="15727" operator="containsText" text="Suspensa">
      <formula>NOT(ISERROR(SEARCH("Suspensa",D798)))</formula>
    </cfRule>
    <cfRule type="containsText" dxfId="8217" priority="15728" operator="containsText" text="Pendente">
      <formula>NOT(ISERROR(SEARCH("Pendente",D798)))</formula>
    </cfRule>
    <cfRule type="containsText" dxfId="8216" priority="15729" operator="containsText" text="Concluído">
      <formula>NOT(ISERROR(SEARCH("Concluído",D798)))</formula>
    </cfRule>
    <cfRule type="containsText" dxfId="8215" priority="15730" operator="containsText" text="Reprogramado">
      <formula>NOT(ISERROR(SEARCH("Reprogramado",D798)))</formula>
    </cfRule>
    <cfRule type="containsText" dxfId="8214" priority="15731" operator="containsText" text="Remanejado">
      <formula>NOT(ISERROR(SEARCH("Remanejado",D798)))</formula>
    </cfRule>
    <cfRule type="containsText" dxfId="8213" priority="15732" operator="containsText" text="Cancelado">
      <formula>NOT(ISERROR(SEARCH("Cancelado",D798)))</formula>
    </cfRule>
    <cfRule type="containsText" dxfId="8212" priority="15733" operator="containsText" text="Suspensa">
      <formula>NOT(ISERROR(SEARCH("Suspensa",D798)))</formula>
    </cfRule>
    <cfRule type="containsText" dxfId="8211" priority="15734" operator="containsText" text="Pendente">
      <formula>NOT(ISERROR(SEARCH("Pendente",D798)))</formula>
    </cfRule>
    <cfRule type="containsText" dxfId="8210" priority="15735" operator="containsText" text="Concluído">
      <formula>NOT(ISERROR(SEARCH("Concluído",D798)))</formula>
    </cfRule>
    <cfRule type="containsText" dxfId="8209" priority="15736" operator="containsText" text="Não">
      <formula>NOT(ISERROR(SEARCH("Não",D798)))</formula>
    </cfRule>
    <cfRule type="containsText" dxfId="8208" priority="15738" operator="containsText" text="Reprogramado">
      <formula>NOT(ISERROR(SEARCH("Reprogramado",D798)))</formula>
    </cfRule>
    <cfRule type="containsText" dxfId="8207" priority="15739" operator="containsText" text="Remanejado">
      <formula>NOT(ISERROR(SEARCH("Remanejado",D798)))</formula>
    </cfRule>
    <cfRule type="containsText" dxfId="8206" priority="15740" operator="containsText" text="Cancelado">
      <formula>NOT(ISERROR(SEARCH("Cancelado",D798)))</formula>
    </cfRule>
    <cfRule type="containsText" dxfId="8205" priority="15741" operator="containsText" text="Suspensa">
      <formula>NOT(ISERROR(SEARCH("Suspensa",D798)))</formula>
    </cfRule>
    <cfRule type="containsText" dxfId="8204" priority="15742" operator="containsText" text="Pendente">
      <formula>NOT(ISERROR(SEARCH("Pendente",D798)))</formula>
    </cfRule>
    <cfRule type="containsText" dxfId="8203" priority="15743" operator="containsText" text="Concluído">
      <formula>NOT(ISERROR(SEARCH("Concluído",D798)))</formula>
    </cfRule>
    <cfRule type="containsText" dxfId="8202" priority="15744" operator="containsText" text="Reprogramado">
      <formula>NOT(ISERROR(SEARCH("Reprogramado",D798)))</formula>
    </cfRule>
    <cfRule type="containsText" dxfId="8201" priority="15745" operator="containsText" text="Remanejado">
      <formula>NOT(ISERROR(SEARCH("Remanejado",D798)))</formula>
    </cfRule>
    <cfRule type="containsText" dxfId="8200" priority="15746" operator="containsText" text="Cancelado">
      <formula>NOT(ISERROR(SEARCH("Cancelado",D798)))</formula>
    </cfRule>
    <cfRule type="containsText" dxfId="8199" priority="15747" operator="containsText" text="Suspensa">
      <formula>NOT(ISERROR(SEARCH("Suspensa",D798)))</formula>
    </cfRule>
    <cfRule type="containsText" dxfId="8198" priority="15748" operator="containsText" text="Pendente">
      <formula>NOT(ISERROR(SEARCH("Pendente",D798)))</formula>
    </cfRule>
    <cfRule type="containsText" dxfId="8197" priority="15749" operator="containsText" text="Concluído">
      <formula>NOT(ISERROR(SEARCH("Concluído",D798)))</formula>
    </cfRule>
    <cfRule type="containsText" dxfId="8196" priority="15750" operator="containsText" text="Não">
      <formula>NOT(ISERROR(SEARCH("Não",D798)))</formula>
    </cfRule>
    <cfRule type="containsText" dxfId="8195" priority="15751" operator="containsText" text="Reprogramado">
      <formula>NOT(ISERROR(SEARCH("Reprogramado",D798)))</formula>
    </cfRule>
    <cfRule type="containsText" dxfId="8194" priority="15752" operator="containsText" text="Remanejado">
      <formula>NOT(ISERROR(SEARCH("Remanejado",D798)))</formula>
    </cfRule>
    <cfRule type="containsText" dxfId="8193" priority="15753" operator="containsText" text="Cancelado">
      <formula>NOT(ISERROR(SEARCH("Cancelado",D798)))</formula>
    </cfRule>
    <cfRule type="containsText" dxfId="8192" priority="15754" operator="containsText" text="Suspensa">
      <formula>NOT(ISERROR(SEARCH("Suspensa",D798)))</formula>
    </cfRule>
    <cfRule type="containsText" dxfId="8191" priority="15755" operator="containsText" text="Pendente">
      <formula>NOT(ISERROR(SEARCH("Pendente",D798)))</formula>
    </cfRule>
    <cfRule type="containsText" dxfId="8190" priority="15756" operator="containsText" text="Concluído">
      <formula>NOT(ISERROR(SEARCH("Concluído",D798)))</formula>
    </cfRule>
    <cfRule type="containsText" dxfId="8189" priority="15757" operator="containsText" text="Reprogramado">
      <formula>NOT(ISERROR(SEARCH("Reprogramado",D798)))</formula>
    </cfRule>
    <cfRule type="containsText" dxfId="8188" priority="15758" operator="containsText" text="Remanejado">
      <formula>NOT(ISERROR(SEARCH("Remanejado",D798)))</formula>
    </cfRule>
    <cfRule type="containsText" dxfId="8187" priority="15759" operator="containsText" text="Cancelado">
      <formula>NOT(ISERROR(SEARCH("Cancelado",D798)))</formula>
    </cfRule>
    <cfRule type="containsText" dxfId="8186" priority="15760" operator="containsText" text="Suspensa">
      <formula>NOT(ISERROR(SEARCH("Suspensa",D798)))</formula>
    </cfRule>
    <cfRule type="containsText" dxfId="8185" priority="15761" operator="containsText" text="Pendente">
      <formula>NOT(ISERROR(SEARCH("Pendente",D798)))</formula>
    </cfRule>
    <cfRule type="containsText" dxfId="8184" priority="15762" operator="containsText" text="Concluído">
      <formula>NOT(ISERROR(SEARCH("Concluído",D798)))</formula>
    </cfRule>
    <cfRule type="containsText" dxfId="8183" priority="15763" operator="containsText" text="Não">
      <formula>NOT(ISERROR(SEARCH("Não",D798)))</formula>
    </cfRule>
    <cfRule type="containsText" dxfId="8182" priority="15764" operator="containsText" text="Reprogramado">
      <formula>NOT(ISERROR(SEARCH("Reprogramado",D798)))</formula>
    </cfRule>
    <cfRule type="containsText" dxfId="8181" priority="15765" operator="containsText" text="Remanejado">
      <formula>NOT(ISERROR(SEARCH("Remanejado",D798)))</formula>
    </cfRule>
    <cfRule type="containsText" dxfId="8180" priority="15766" operator="containsText" text="Cancelado">
      <formula>NOT(ISERROR(SEARCH("Cancelado",D798)))</formula>
    </cfRule>
    <cfRule type="containsText" dxfId="8179" priority="15767" operator="containsText" text="Suspensa">
      <formula>NOT(ISERROR(SEARCH("Suspensa",D798)))</formula>
    </cfRule>
    <cfRule type="containsText" dxfId="8178" priority="15768" operator="containsText" text="Pendente">
      <formula>NOT(ISERROR(SEARCH("Pendente",D798)))</formula>
    </cfRule>
    <cfRule type="containsText" dxfId="8177" priority="15769" operator="containsText" text="Concluído">
      <formula>NOT(ISERROR(SEARCH("Concluído",D798)))</formula>
    </cfRule>
    <cfRule type="containsText" dxfId="8176" priority="15770" operator="containsText" text="Reprogramado">
      <formula>NOT(ISERROR(SEARCH("Reprogramado",D798)))</formula>
    </cfRule>
    <cfRule type="containsText" dxfId="8175" priority="15771" operator="containsText" text="Remanejado">
      <formula>NOT(ISERROR(SEARCH("Remanejado",D798)))</formula>
    </cfRule>
    <cfRule type="containsText" dxfId="8174" priority="15772" operator="containsText" text="Cancelado">
      <formula>NOT(ISERROR(SEARCH("Cancelado",D798)))</formula>
    </cfRule>
    <cfRule type="containsText" dxfId="8173" priority="15773" operator="containsText" text="Suspensa">
      <formula>NOT(ISERROR(SEARCH("Suspensa",D798)))</formula>
    </cfRule>
    <cfRule type="containsText" dxfId="8172" priority="15774" operator="containsText" text="Pendente">
      <formula>NOT(ISERROR(SEARCH("Pendente",D798)))</formula>
    </cfRule>
    <cfRule type="containsText" dxfId="8171" priority="15775" operator="containsText" text="Concluído">
      <formula>NOT(ISERROR(SEARCH("Concluído",D798)))</formula>
    </cfRule>
    <cfRule type="containsText" dxfId="8170" priority="15776" operator="containsText" text="Reprogramado">
      <formula>NOT(ISERROR(SEARCH("Reprogramado",D798)))</formula>
    </cfRule>
    <cfRule type="containsText" dxfId="8169" priority="15777" operator="containsText" text="Remanejado">
      <formula>NOT(ISERROR(SEARCH("Remanejado",D798)))</formula>
    </cfRule>
    <cfRule type="containsText" dxfId="8168" priority="15778" operator="containsText" text="Cancelado">
      <formula>NOT(ISERROR(SEARCH("Cancelado",D798)))</formula>
    </cfRule>
    <cfRule type="containsText" dxfId="8167" priority="15779" operator="containsText" text="Suspensa">
      <formula>NOT(ISERROR(SEARCH("Suspensa",D798)))</formula>
    </cfRule>
    <cfRule type="containsText" dxfId="8166" priority="15780" operator="containsText" text="Pendente">
      <formula>NOT(ISERROR(SEARCH("Pendente",D798)))</formula>
    </cfRule>
    <cfRule type="containsText" dxfId="8165" priority="15781" operator="containsText" text="Concluído">
      <formula>NOT(ISERROR(SEARCH("Concluído",D798)))</formula>
    </cfRule>
    <cfRule type="containsText" dxfId="8164" priority="15782" operator="containsText" text="Reprogramado">
      <formula>NOT(ISERROR(SEARCH("Reprogramado",D798)))</formula>
    </cfRule>
    <cfRule type="containsText" dxfId="8163" priority="15783" operator="containsText" text="Remanejado">
      <formula>NOT(ISERROR(SEARCH("Remanejado",D798)))</formula>
    </cfRule>
    <cfRule type="containsText" dxfId="8162" priority="15784" operator="containsText" text="Cancelado">
      <formula>NOT(ISERROR(SEARCH("Cancelado",D798)))</formula>
    </cfRule>
    <cfRule type="containsText" dxfId="8161" priority="15785" operator="containsText" text="Suspensa">
      <formula>NOT(ISERROR(SEARCH("Suspensa",D798)))</formula>
    </cfRule>
    <cfRule type="containsText" dxfId="8160" priority="15786" operator="containsText" text="Pendente">
      <formula>NOT(ISERROR(SEARCH("Pendente",D798)))</formula>
    </cfRule>
    <cfRule type="containsText" dxfId="8159" priority="15787" operator="containsText" text="Concluído">
      <formula>NOT(ISERROR(SEARCH("Concluído",D798)))</formula>
    </cfRule>
    <cfRule type="containsText" dxfId="8158" priority="15788" operator="containsText" text="Não">
      <formula>NOT(ISERROR(SEARCH("Não",D798)))</formula>
    </cfRule>
    <cfRule type="containsText" dxfId="8157" priority="15790" operator="containsText" text="Reprogramado">
      <formula>NOT(ISERROR(SEARCH("Reprogramado",D798)))</formula>
    </cfRule>
    <cfRule type="containsText" dxfId="8156" priority="15791" operator="containsText" text="Remanejado">
      <formula>NOT(ISERROR(SEARCH("Remanejado",D798)))</formula>
    </cfRule>
    <cfRule type="containsText" dxfId="8155" priority="15792" operator="containsText" text="Cancelado">
      <formula>NOT(ISERROR(SEARCH("Cancelado",D798)))</formula>
    </cfRule>
    <cfRule type="containsText" dxfId="8154" priority="15793" operator="containsText" text="Suspensa">
      <formula>NOT(ISERROR(SEARCH("Suspensa",D798)))</formula>
    </cfRule>
    <cfRule type="containsText" dxfId="8153" priority="15794" operator="containsText" text="Pendente">
      <formula>NOT(ISERROR(SEARCH("Pendente",D798)))</formula>
    </cfRule>
    <cfRule type="containsText" dxfId="8152" priority="15795" operator="containsText" text="Concluído">
      <formula>NOT(ISERROR(SEARCH("Concluído",D798)))</formula>
    </cfRule>
    <cfRule type="containsText" dxfId="8151" priority="15796" operator="containsText" text="Reprogramado">
      <formula>NOT(ISERROR(SEARCH("Reprogramado",D798)))</formula>
    </cfRule>
    <cfRule type="containsText" dxfId="8150" priority="15797" operator="containsText" text="Remanejado">
      <formula>NOT(ISERROR(SEARCH("Remanejado",D798)))</formula>
    </cfRule>
    <cfRule type="containsText" dxfId="8149" priority="15798" operator="containsText" text="Cancelado">
      <formula>NOT(ISERROR(SEARCH("Cancelado",D798)))</formula>
    </cfRule>
    <cfRule type="containsText" dxfId="8148" priority="15799" operator="containsText" text="Suspensa">
      <formula>NOT(ISERROR(SEARCH("Suspensa",D798)))</formula>
    </cfRule>
    <cfRule type="containsText" dxfId="8147" priority="15800" operator="containsText" text="Pendente">
      <formula>NOT(ISERROR(SEARCH("Pendente",D798)))</formula>
    </cfRule>
    <cfRule type="containsText" dxfId="8146" priority="15801" operator="containsText" text="Concluído">
      <formula>NOT(ISERROR(SEARCH("Concluído",D798)))</formula>
    </cfRule>
    <cfRule type="containsText" dxfId="8145" priority="15802" operator="containsText" text="Reprogramado">
      <formula>NOT(ISERROR(SEARCH("Reprogramado",D798)))</formula>
    </cfRule>
    <cfRule type="containsText" dxfId="8144" priority="15803" operator="containsText" text="Remanejado">
      <formula>NOT(ISERROR(SEARCH("Remanejado",D798)))</formula>
    </cfRule>
    <cfRule type="containsText" dxfId="8143" priority="15804" operator="containsText" text="Cancelado">
      <formula>NOT(ISERROR(SEARCH("Cancelado",D798)))</formula>
    </cfRule>
    <cfRule type="containsText" dxfId="8142" priority="15805" operator="containsText" text="Suspensa">
      <formula>NOT(ISERROR(SEARCH("Suspensa",D798)))</formula>
    </cfRule>
    <cfRule type="containsText" dxfId="8141" priority="15806" operator="containsText" text="Pendente">
      <formula>NOT(ISERROR(SEARCH("Pendente",D798)))</formula>
    </cfRule>
    <cfRule type="containsText" dxfId="8140" priority="15807" operator="containsText" text="Concluído">
      <formula>NOT(ISERROR(SEARCH("Concluído",D798)))</formula>
    </cfRule>
    <cfRule type="containsText" dxfId="8139" priority="15808" operator="containsText" text="Reprogramado">
      <formula>NOT(ISERROR(SEARCH("Reprogramado",D798)))</formula>
    </cfRule>
    <cfRule type="containsText" dxfId="8138" priority="15809" operator="containsText" text="Remanejado">
      <formula>NOT(ISERROR(SEARCH("Remanejado",D798)))</formula>
    </cfRule>
    <cfRule type="containsText" dxfId="8137" priority="15810" operator="containsText" text="Cancelado">
      <formula>NOT(ISERROR(SEARCH("Cancelado",D798)))</formula>
    </cfRule>
    <cfRule type="containsText" dxfId="8136" priority="15811" operator="containsText" text="Suspensa">
      <formula>NOT(ISERROR(SEARCH("Suspensa",D798)))</formula>
    </cfRule>
    <cfRule type="containsText" dxfId="8135" priority="15812" operator="containsText" text="Pendente">
      <formula>NOT(ISERROR(SEARCH("Pendente",D798)))</formula>
    </cfRule>
    <cfRule type="containsText" dxfId="8134" priority="15813" operator="containsText" text="Concluído">
      <formula>NOT(ISERROR(SEARCH("Concluído",D798)))</formula>
    </cfRule>
    <cfRule type="containsText" dxfId="8133" priority="15814" operator="containsText" text="Reprogramado">
      <formula>NOT(ISERROR(SEARCH("Reprogramado",D798)))</formula>
    </cfRule>
    <cfRule type="containsText" dxfId="8132" priority="15815" operator="containsText" text="Remanejado">
      <formula>NOT(ISERROR(SEARCH("Remanejado",D798)))</formula>
    </cfRule>
    <cfRule type="containsText" dxfId="8131" priority="15816" operator="containsText" text="Cancelado">
      <formula>NOT(ISERROR(SEARCH("Cancelado",D798)))</formula>
    </cfRule>
    <cfRule type="containsText" dxfId="8130" priority="15817" operator="containsText" text="Suspensa">
      <formula>NOT(ISERROR(SEARCH("Suspensa",D798)))</formula>
    </cfRule>
    <cfRule type="containsText" dxfId="8129" priority="15818" operator="containsText" text="Pendente">
      <formula>NOT(ISERROR(SEARCH("Pendente",D798)))</formula>
    </cfRule>
    <cfRule type="containsText" dxfId="8128" priority="15819" operator="containsText" text="Concluído">
      <formula>NOT(ISERROR(SEARCH("Concluído",D798)))</formula>
    </cfRule>
    <cfRule type="containsText" dxfId="8127" priority="15820" operator="containsText" text="Não">
      <formula>NOT(ISERROR(SEARCH("Não",D798)))</formula>
    </cfRule>
    <cfRule type="containsText" dxfId="8126" priority="15822" operator="containsText" text="Reprogramado">
      <formula>NOT(ISERROR(SEARCH("Reprogramado",D798)))</formula>
    </cfRule>
    <cfRule type="containsText" dxfId="8125" priority="15823" operator="containsText" text="Remanejado">
      <formula>NOT(ISERROR(SEARCH("Remanejado",D798)))</formula>
    </cfRule>
    <cfRule type="containsText" dxfId="8124" priority="15824" operator="containsText" text="Cancelado">
      <formula>NOT(ISERROR(SEARCH("Cancelado",D798)))</formula>
    </cfRule>
    <cfRule type="containsText" dxfId="8123" priority="15825" operator="containsText" text="Suspensa">
      <formula>NOT(ISERROR(SEARCH("Suspensa",D798)))</formula>
    </cfRule>
    <cfRule type="containsText" dxfId="8122" priority="15826" operator="containsText" text="Pendente">
      <formula>NOT(ISERROR(SEARCH("Pendente",D798)))</formula>
    </cfRule>
    <cfRule type="containsText" dxfId="8121" priority="15827" operator="containsText" text="Concluído">
      <formula>NOT(ISERROR(SEARCH("Concluído",D798)))</formula>
    </cfRule>
    <cfRule type="containsText" dxfId="8120" priority="15828" operator="containsText" text="Reprogramado">
      <formula>NOT(ISERROR(SEARCH("Reprogramado",D798)))</formula>
    </cfRule>
    <cfRule type="containsText" dxfId="8119" priority="15829" operator="containsText" text="Remanejado">
      <formula>NOT(ISERROR(SEARCH("Remanejado",D798)))</formula>
    </cfRule>
    <cfRule type="containsText" dxfId="8118" priority="15830" operator="containsText" text="Cancelado">
      <formula>NOT(ISERROR(SEARCH("Cancelado",D798)))</formula>
    </cfRule>
    <cfRule type="containsText" dxfId="8117" priority="15831" operator="containsText" text="Suspensa">
      <formula>NOT(ISERROR(SEARCH("Suspensa",D798)))</formula>
    </cfRule>
    <cfRule type="containsText" dxfId="8116" priority="15832" operator="containsText" text="Pendente">
      <formula>NOT(ISERROR(SEARCH("Pendente",D798)))</formula>
    </cfRule>
    <cfRule type="containsText" dxfId="8115" priority="15833" operator="containsText" text="Concluído">
      <formula>NOT(ISERROR(SEARCH("Concluído",D798)))</formula>
    </cfRule>
    <cfRule type="containsText" dxfId="8114" priority="15834" operator="containsText" text="Reprogramado">
      <formula>NOT(ISERROR(SEARCH("Reprogramado",D798)))</formula>
    </cfRule>
    <cfRule type="containsText" dxfId="8113" priority="15835" operator="containsText" text="Remanejado">
      <formula>NOT(ISERROR(SEARCH("Remanejado",D798)))</formula>
    </cfRule>
    <cfRule type="containsText" dxfId="8112" priority="15836" operator="containsText" text="Cancelado">
      <formula>NOT(ISERROR(SEARCH("Cancelado",D798)))</formula>
    </cfRule>
    <cfRule type="containsText" dxfId="8111" priority="15837" operator="containsText" text="Suspensa">
      <formula>NOT(ISERROR(SEARCH("Suspensa",D798)))</formula>
    </cfRule>
    <cfRule type="containsText" dxfId="8110" priority="15838" operator="containsText" text="Pendente">
      <formula>NOT(ISERROR(SEARCH("Pendente",D798)))</formula>
    </cfRule>
    <cfRule type="containsText" dxfId="8109" priority="15839" operator="containsText" text="Concluído">
      <formula>NOT(ISERROR(SEARCH("Concluído",D798)))</formula>
    </cfRule>
    <cfRule type="containsText" dxfId="8108" priority="15840" operator="containsText" text="Reprogramado">
      <formula>NOT(ISERROR(SEARCH("Reprogramado",D798)))</formula>
    </cfRule>
    <cfRule type="containsText" dxfId="8107" priority="15841" operator="containsText" text="Remanejado">
      <formula>NOT(ISERROR(SEARCH("Remanejado",D798)))</formula>
    </cfRule>
    <cfRule type="containsText" dxfId="8106" priority="15842" operator="containsText" text="Cancelado">
      <formula>NOT(ISERROR(SEARCH("Cancelado",D798)))</formula>
    </cfRule>
    <cfRule type="containsText" dxfId="8105" priority="15843" operator="containsText" text="Suspensa">
      <formula>NOT(ISERROR(SEARCH("Suspensa",D798)))</formula>
    </cfRule>
    <cfRule type="containsText" dxfId="8104" priority="15844" operator="containsText" text="Pendente">
      <formula>NOT(ISERROR(SEARCH("Pendente",D798)))</formula>
    </cfRule>
    <cfRule type="containsText" dxfId="8103" priority="15845" operator="containsText" text="Concluído">
      <formula>NOT(ISERROR(SEARCH("Concluído",D798)))</formula>
    </cfRule>
    <cfRule type="containsText" dxfId="8102" priority="15846" operator="containsText" text="Reprogramado">
      <formula>NOT(ISERROR(SEARCH("Reprogramado",D798)))</formula>
    </cfRule>
    <cfRule type="containsText" dxfId="8101" priority="15847" operator="containsText" text="Remanejado">
      <formula>NOT(ISERROR(SEARCH("Remanejado",D798)))</formula>
    </cfRule>
    <cfRule type="containsText" dxfId="8100" priority="15848" operator="containsText" text="Cancelado">
      <formula>NOT(ISERROR(SEARCH("Cancelado",D798)))</formula>
    </cfRule>
    <cfRule type="containsText" dxfId="8099" priority="15849" operator="containsText" text="Suspensa">
      <formula>NOT(ISERROR(SEARCH("Suspensa",D798)))</formula>
    </cfRule>
    <cfRule type="containsText" dxfId="8098" priority="15850" operator="containsText" text="Pendente">
      <formula>NOT(ISERROR(SEARCH("Pendente",D798)))</formula>
    </cfRule>
    <cfRule type="containsText" dxfId="8097" priority="15851" operator="containsText" text="Concluído">
      <formula>NOT(ISERROR(SEARCH("Concluído",D798)))</formula>
    </cfRule>
    <cfRule type="containsText" dxfId="8096" priority="15852" operator="containsText" text="Não">
      <formula>NOT(ISERROR(SEARCH("Não",D798)))</formula>
    </cfRule>
    <cfRule type="containsText" dxfId="8095" priority="15853" operator="containsText" text="Reprogramado">
      <formula>NOT(ISERROR(SEARCH("Reprogramado",D798)))</formula>
    </cfRule>
    <cfRule type="containsText" dxfId="8094" priority="15854" operator="containsText" text="Remanejado">
      <formula>NOT(ISERROR(SEARCH("Remanejado",D798)))</formula>
    </cfRule>
    <cfRule type="containsText" dxfId="8093" priority="15855" operator="containsText" text="Cancelado">
      <formula>NOT(ISERROR(SEARCH("Cancelado",D798)))</formula>
    </cfRule>
    <cfRule type="containsText" dxfId="8092" priority="15856" operator="containsText" text="Suspensa">
      <formula>NOT(ISERROR(SEARCH("Suspensa",D798)))</formula>
    </cfRule>
    <cfRule type="containsText" dxfId="8091" priority="15857" operator="containsText" text="Pendente">
      <formula>NOT(ISERROR(SEARCH("Pendente",D798)))</formula>
    </cfRule>
    <cfRule type="containsText" dxfId="8090" priority="15858" operator="containsText" text="Concluído">
      <formula>NOT(ISERROR(SEARCH("Concluído",D798)))</formula>
    </cfRule>
    <cfRule type="containsText" dxfId="8089" priority="15859" operator="containsText" text="Reprogramado">
      <formula>NOT(ISERROR(SEARCH("Reprogramado",D798)))</formula>
    </cfRule>
    <cfRule type="containsText" dxfId="8088" priority="15860" operator="containsText" text="Remanejado">
      <formula>NOT(ISERROR(SEARCH("Remanejado",D798)))</formula>
    </cfRule>
    <cfRule type="containsText" dxfId="8087" priority="15861" operator="containsText" text="Cancelado">
      <formula>NOT(ISERROR(SEARCH("Cancelado",D798)))</formula>
    </cfRule>
    <cfRule type="containsText" dxfId="8086" priority="15862" operator="containsText" text="Suspensa">
      <formula>NOT(ISERROR(SEARCH("Suspensa",D798)))</formula>
    </cfRule>
    <cfRule type="containsText" dxfId="8085" priority="15863" operator="containsText" text="Pendente">
      <formula>NOT(ISERROR(SEARCH("Pendente",D798)))</formula>
    </cfRule>
    <cfRule type="containsText" dxfId="8084" priority="15864" operator="containsText" text="Concluído">
      <formula>NOT(ISERROR(SEARCH("Concluído",D798)))</formula>
    </cfRule>
    <cfRule type="containsText" dxfId="8083" priority="15865" operator="containsText" text="Reprogramado">
      <formula>NOT(ISERROR(SEARCH("Reprogramado",D798)))</formula>
    </cfRule>
    <cfRule type="containsText" dxfId="8082" priority="15866" operator="containsText" text="Remanejado">
      <formula>NOT(ISERROR(SEARCH("Remanejado",D798)))</formula>
    </cfRule>
    <cfRule type="containsText" dxfId="8081" priority="15867" operator="containsText" text="Cancelado">
      <formula>NOT(ISERROR(SEARCH("Cancelado",D798)))</formula>
    </cfRule>
    <cfRule type="containsText" dxfId="8080" priority="15868" operator="containsText" text="Suspensa">
      <formula>NOT(ISERROR(SEARCH("Suspensa",D798)))</formula>
    </cfRule>
    <cfRule type="containsText" dxfId="8079" priority="15869" operator="containsText" text="Pendente">
      <formula>NOT(ISERROR(SEARCH("Pendente",D798)))</formula>
    </cfRule>
    <cfRule type="containsText" dxfId="8078" priority="15870" operator="containsText" text="Concluído">
      <formula>NOT(ISERROR(SEARCH("Concluído",D798)))</formula>
    </cfRule>
    <cfRule type="containsText" dxfId="8077" priority="15871" operator="containsText" text="Não">
      <formula>NOT(ISERROR(SEARCH("Não",D798)))</formula>
    </cfRule>
    <cfRule type="containsText" dxfId="8076" priority="15872" operator="containsText" text="Reprogramado">
      <formula>NOT(ISERROR(SEARCH("Reprogramado",D798)))</formula>
    </cfRule>
    <cfRule type="containsText" dxfId="8075" priority="15873" operator="containsText" text="Remanejado">
      <formula>NOT(ISERROR(SEARCH("Remanejado",D798)))</formula>
    </cfRule>
    <cfRule type="containsText" dxfId="8074" priority="15874" operator="containsText" text="Cancelado">
      <formula>NOT(ISERROR(SEARCH("Cancelado",D798)))</formula>
    </cfRule>
    <cfRule type="containsText" dxfId="8073" priority="15875" operator="containsText" text="Suspensa">
      <formula>NOT(ISERROR(SEARCH("Suspensa",D798)))</formula>
    </cfRule>
    <cfRule type="containsText" dxfId="8072" priority="15876" operator="containsText" text="Pendente">
      <formula>NOT(ISERROR(SEARCH("Pendente",D798)))</formula>
    </cfRule>
    <cfRule type="containsText" dxfId="8071" priority="15877" operator="containsText" text="Concluído">
      <formula>NOT(ISERROR(SEARCH("Concluído",D798)))</formula>
    </cfRule>
    <cfRule type="containsText" dxfId="8070" priority="15878" operator="containsText" text="Reprogramado">
      <formula>NOT(ISERROR(SEARCH("Reprogramado",D798)))</formula>
    </cfRule>
    <cfRule type="containsText" dxfId="8069" priority="15879" operator="containsText" text="Remanejado">
      <formula>NOT(ISERROR(SEARCH("Remanejado",D798)))</formula>
    </cfRule>
    <cfRule type="containsText" dxfId="8068" priority="15880" operator="containsText" text="Cancelado">
      <formula>NOT(ISERROR(SEARCH("Cancelado",D798)))</formula>
    </cfRule>
    <cfRule type="containsText" dxfId="8067" priority="15881" operator="containsText" text="Suspensa">
      <formula>NOT(ISERROR(SEARCH("Suspensa",D798)))</formula>
    </cfRule>
    <cfRule type="containsText" dxfId="8066" priority="15882" operator="containsText" text="Pendente">
      <formula>NOT(ISERROR(SEARCH("Pendente",D798)))</formula>
    </cfRule>
    <cfRule type="containsText" dxfId="8065" priority="15883" operator="containsText" text="Concluído">
      <formula>NOT(ISERROR(SEARCH("Concluído",D798)))</formula>
    </cfRule>
    <cfRule type="containsText" dxfId="8064" priority="15884" operator="containsText" text="Não">
      <formula>NOT(ISERROR(SEARCH("Não",D798)))</formula>
    </cfRule>
    <cfRule type="containsText" dxfId="8063" priority="15885" operator="containsText" text="Reprogramado">
      <formula>NOT(ISERROR(SEARCH("Reprogramado",D798)))</formula>
    </cfRule>
    <cfRule type="containsText" dxfId="8062" priority="15886" operator="containsText" text="Remanejado">
      <formula>NOT(ISERROR(SEARCH("Remanejado",D798)))</formula>
    </cfRule>
    <cfRule type="containsText" dxfId="8061" priority="15887" operator="containsText" text="Cancelado">
      <formula>NOT(ISERROR(SEARCH("Cancelado",D798)))</formula>
    </cfRule>
    <cfRule type="containsText" dxfId="8060" priority="15888" operator="containsText" text="Suspensa">
      <formula>NOT(ISERROR(SEARCH("Suspensa",D798)))</formula>
    </cfRule>
    <cfRule type="containsText" dxfId="8059" priority="15889" operator="containsText" text="Pendente">
      <formula>NOT(ISERROR(SEARCH("Pendente",D798)))</formula>
    </cfRule>
    <cfRule type="containsText" dxfId="8058" priority="15890" operator="containsText" text="Concluído">
      <formula>NOT(ISERROR(SEARCH("Concluído",D798)))</formula>
    </cfRule>
    <cfRule type="containsText" dxfId="8057" priority="15891" operator="containsText" text="Reprogramado">
      <formula>NOT(ISERROR(SEARCH("Reprogramado",D798)))</formula>
    </cfRule>
    <cfRule type="containsText" dxfId="8056" priority="15892" operator="containsText" text="Remanejado">
      <formula>NOT(ISERROR(SEARCH("Remanejado",D798)))</formula>
    </cfRule>
    <cfRule type="containsText" dxfId="8055" priority="15893" operator="containsText" text="Cancelado">
      <formula>NOT(ISERROR(SEARCH("Cancelado",D798)))</formula>
    </cfRule>
    <cfRule type="containsText" dxfId="8054" priority="15894" operator="containsText" text="Suspensa">
      <formula>NOT(ISERROR(SEARCH("Suspensa",D798)))</formula>
    </cfRule>
    <cfRule type="containsText" dxfId="8053" priority="15895" operator="containsText" text="Pendente">
      <formula>NOT(ISERROR(SEARCH("Pendente",D798)))</formula>
    </cfRule>
    <cfRule type="containsText" dxfId="8052" priority="15896" operator="containsText" text="Concluído">
      <formula>NOT(ISERROR(SEARCH("Concluído",D798)))</formula>
    </cfRule>
    <cfRule type="containsText" dxfId="8051" priority="15897" operator="containsText" text="Não">
      <formula>NOT(ISERROR(SEARCH("Não",D798)))</formula>
    </cfRule>
    <cfRule type="containsText" dxfId="8050" priority="15898" operator="containsText" text="Reprogramado">
      <formula>NOT(ISERROR(SEARCH("Reprogramado",D798)))</formula>
    </cfRule>
    <cfRule type="containsText" dxfId="8049" priority="15899" operator="containsText" text="Remanejado">
      <formula>NOT(ISERROR(SEARCH("Remanejado",D798)))</formula>
    </cfRule>
    <cfRule type="containsText" dxfId="8048" priority="15900" operator="containsText" text="Cancelado">
      <formula>NOT(ISERROR(SEARCH("Cancelado",D798)))</formula>
    </cfRule>
    <cfRule type="containsText" dxfId="8047" priority="15901" operator="containsText" text="Suspensa">
      <formula>NOT(ISERROR(SEARCH("Suspensa",D798)))</formula>
    </cfRule>
    <cfRule type="containsText" dxfId="8046" priority="15902" operator="containsText" text="Pendente">
      <formula>NOT(ISERROR(SEARCH("Pendente",D798)))</formula>
    </cfRule>
    <cfRule type="containsText" dxfId="8045" priority="15903" operator="containsText" text="Concluído">
      <formula>NOT(ISERROR(SEARCH("Concluído",D798)))</formula>
    </cfRule>
    <cfRule type="containsText" dxfId="8044" priority="15904" operator="containsText" text="Reprogramado">
      <formula>NOT(ISERROR(SEARCH("Reprogramado",D798)))</formula>
    </cfRule>
    <cfRule type="containsText" dxfId="8043" priority="15905" operator="containsText" text="Remanejado">
      <formula>NOT(ISERROR(SEARCH("Remanejado",D798)))</formula>
    </cfRule>
    <cfRule type="containsText" dxfId="8042" priority="15906" operator="containsText" text="Cancelado">
      <formula>NOT(ISERROR(SEARCH("Cancelado",D798)))</formula>
    </cfRule>
    <cfRule type="containsText" dxfId="8041" priority="15907" operator="containsText" text="Suspensa">
      <formula>NOT(ISERROR(SEARCH("Suspensa",D798)))</formula>
    </cfRule>
    <cfRule type="containsText" dxfId="8040" priority="15908" operator="containsText" text="Pendente">
      <formula>NOT(ISERROR(SEARCH("Pendente",D798)))</formula>
    </cfRule>
    <cfRule type="containsText" dxfId="8039" priority="15909" operator="containsText" text="Concluído">
      <formula>NOT(ISERROR(SEARCH("Concluído",D798)))</formula>
    </cfRule>
    <cfRule type="containsText" dxfId="8038" priority="15910" operator="containsText" text="Reprogramado">
      <formula>NOT(ISERROR(SEARCH("Reprogramado",D798)))</formula>
    </cfRule>
    <cfRule type="containsText" dxfId="8037" priority="15911" operator="containsText" text="Remanejado">
      <formula>NOT(ISERROR(SEARCH("Remanejado",D798)))</formula>
    </cfRule>
    <cfRule type="containsText" dxfId="8036" priority="15912" operator="containsText" text="Cancelado">
      <formula>NOT(ISERROR(SEARCH("Cancelado",D798)))</formula>
    </cfRule>
    <cfRule type="containsText" dxfId="8035" priority="15913" operator="containsText" text="Suspensa">
      <formula>NOT(ISERROR(SEARCH("Suspensa",D798)))</formula>
    </cfRule>
    <cfRule type="containsText" dxfId="8034" priority="15914" operator="containsText" text="Pendente">
      <formula>NOT(ISERROR(SEARCH("Pendente",D798)))</formula>
    </cfRule>
    <cfRule type="containsText" dxfId="8033" priority="15915" operator="containsText" text="Concluído">
      <formula>NOT(ISERROR(SEARCH("Concluído",D798)))</formula>
    </cfRule>
    <cfRule type="containsText" dxfId="8032" priority="15916" operator="containsText" text="Reprogramado">
      <formula>NOT(ISERROR(SEARCH("Reprogramado",D798)))</formula>
    </cfRule>
    <cfRule type="containsText" dxfId="8031" priority="15917" operator="containsText" text="Remanejado">
      <formula>NOT(ISERROR(SEARCH("Remanejado",D798)))</formula>
    </cfRule>
    <cfRule type="containsText" dxfId="8030" priority="15918" operator="containsText" text="Cancelado">
      <formula>NOT(ISERROR(SEARCH("Cancelado",D798)))</formula>
    </cfRule>
    <cfRule type="containsText" dxfId="8029" priority="15919" operator="containsText" text="Suspensa">
      <formula>NOT(ISERROR(SEARCH("Suspensa",D798)))</formula>
    </cfRule>
    <cfRule type="containsText" dxfId="8028" priority="15920" operator="containsText" text="Pendente">
      <formula>NOT(ISERROR(SEARCH("Pendente",D798)))</formula>
    </cfRule>
    <cfRule type="containsText" dxfId="8027" priority="15921" operator="containsText" text="Concluído">
      <formula>NOT(ISERROR(SEARCH("Concluído",D798)))</formula>
    </cfRule>
    <cfRule type="containsText" dxfId="8026" priority="15922" operator="containsText" text="Não">
      <formula>NOT(ISERROR(SEARCH("Não",D798)))</formula>
    </cfRule>
    <cfRule type="containsText" dxfId="8025" priority="15924" operator="containsText" text="Reprogramado">
      <formula>NOT(ISERROR(SEARCH("Reprogramado",D798)))</formula>
    </cfRule>
    <cfRule type="containsText" dxfId="8024" priority="15925" operator="containsText" text="Remanejado">
      <formula>NOT(ISERROR(SEARCH("Remanejado",D798)))</formula>
    </cfRule>
    <cfRule type="containsText" dxfId="8023" priority="15926" operator="containsText" text="Cancelado">
      <formula>NOT(ISERROR(SEARCH("Cancelado",D798)))</formula>
    </cfRule>
    <cfRule type="containsText" dxfId="8022" priority="15927" operator="containsText" text="Suspensa">
      <formula>NOT(ISERROR(SEARCH("Suspensa",D798)))</formula>
    </cfRule>
    <cfRule type="containsText" dxfId="8021" priority="15928" operator="containsText" text="Pendente">
      <formula>NOT(ISERROR(SEARCH("Pendente",D798)))</formula>
    </cfRule>
    <cfRule type="containsText" dxfId="8020" priority="15929" operator="containsText" text="Concluído">
      <formula>NOT(ISERROR(SEARCH("Concluído",D798)))</formula>
    </cfRule>
    <cfRule type="containsText" dxfId="8019" priority="15930" operator="containsText" text="Reprogramado">
      <formula>NOT(ISERROR(SEARCH("Reprogramado",D798)))</formula>
    </cfRule>
    <cfRule type="containsText" dxfId="8018" priority="15931" operator="containsText" text="Remanejado">
      <formula>NOT(ISERROR(SEARCH("Remanejado",D798)))</formula>
    </cfRule>
    <cfRule type="containsText" dxfId="8017" priority="15932" operator="containsText" text="Cancelado">
      <formula>NOT(ISERROR(SEARCH("Cancelado",D798)))</formula>
    </cfRule>
    <cfRule type="containsText" dxfId="8016" priority="15933" operator="containsText" text="Suspensa">
      <formula>NOT(ISERROR(SEARCH("Suspensa",D798)))</formula>
    </cfRule>
    <cfRule type="containsText" dxfId="8015" priority="15934" operator="containsText" text="Pendente">
      <formula>NOT(ISERROR(SEARCH("Pendente",D798)))</formula>
    </cfRule>
    <cfRule type="containsText" dxfId="8014" priority="15935" operator="containsText" text="Concluído">
      <formula>NOT(ISERROR(SEARCH("Concluído",D798)))</formula>
    </cfRule>
    <cfRule type="containsText" dxfId="8013" priority="15936" operator="containsText" text="Não">
      <formula>NOT(ISERROR(SEARCH("Não",D798)))</formula>
    </cfRule>
    <cfRule type="containsText" dxfId="8012" priority="15937" operator="containsText" text="Reprogramado">
      <formula>NOT(ISERROR(SEARCH("Reprogramado",D798)))</formula>
    </cfRule>
    <cfRule type="containsText" dxfId="8011" priority="15938" operator="containsText" text="Remanejado">
      <formula>NOT(ISERROR(SEARCH("Remanejado",D798)))</formula>
    </cfRule>
    <cfRule type="containsText" dxfId="8010" priority="15939" operator="containsText" text="Cancelado">
      <formula>NOT(ISERROR(SEARCH("Cancelado",D798)))</formula>
    </cfRule>
    <cfRule type="containsText" dxfId="8009" priority="15940" operator="containsText" text="Suspensa">
      <formula>NOT(ISERROR(SEARCH("Suspensa",D798)))</formula>
    </cfRule>
    <cfRule type="containsText" dxfId="8008" priority="15941" operator="containsText" text="Pendente">
      <formula>NOT(ISERROR(SEARCH("Pendente",D798)))</formula>
    </cfRule>
    <cfRule type="containsText" dxfId="8007" priority="15942" operator="containsText" text="Concluído">
      <formula>NOT(ISERROR(SEARCH("Concluído",D798)))</formula>
    </cfRule>
    <cfRule type="containsText" dxfId="8006" priority="15943" operator="containsText" text="Reprogramado">
      <formula>NOT(ISERROR(SEARCH("Reprogramado",D798)))</formula>
    </cfRule>
    <cfRule type="containsText" dxfId="8005" priority="15944" operator="containsText" text="Remanejado">
      <formula>NOT(ISERROR(SEARCH("Remanejado",D798)))</formula>
    </cfRule>
    <cfRule type="containsText" dxfId="8004" priority="15945" operator="containsText" text="Cancelado">
      <formula>NOT(ISERROR(SEARCH("Cancelado",D798)))</formula>
    </cfRule>
    <cfRule type="containsText" dxfId="8003" priority="15946" operator="containsText" text="Suspensa">
      <formula>NOT(ISERROR(SEARCH("Suspensa",D798)))</formula>
    </cfRule>
    <cfRule type="containsText" dxfId="8002" priority="15947" operator="containsText" text="Pendente">
      <formula>NOT(ISERROR(SEARCH("Pendente",D798)))</formula>
    </cfRule>
    <cfRule type="containsText" dxfId="8001" priority="15948" operator="containsText" text="Concluído">
      <formula>NOT(ISERROR(SEARCH("Concluído",D798)))</formula>
    </cfRule>
    <cfRule type="containsText" dxfId="8000" priority="15949" operator="containsText" text="Não">
      <formula>NOT(ISERROR(SEARCH("Não",D798)))</formula>
    </cfRule>
    <cfRule type="containsText" dxfId="7999" priority="15950" operator="containsText" text="Reprogramado">
      <formula>NOT(ISERROR(SEARCH("Reprogramado",D798)))</formula>
    </cfRule>
    <cfRule type="containsText" dxfId="7998" priority="15951" operator="containsText" text="Remanejado">
      <formula>NOT(ISERROR(SEARCH("Remanejado",D798)))</formula>
    </cfRule>
    <cfRule type="containsText" dxfId="7997" priority="15952" operator="containsText" text="Cancelado">
      <formula>NOT(ISERROR(SEARCH("Cancelado",D798)))</formula>
    </cfRule>
    <cfRule type="containsText" dxfId="7996" priority="15953" operator="containsText" text="Suspensa">
      <formula>NOT(ISERROR(SEARCH("Suspensa",D798)))</formula>
    </cfRule>
    <cfRule type="containsText" dxfId="7995" priority="15954" operator="containsText" text="Pendente">
      <formula>NOT(ISERROR(SEARCH("Pendente",D798)))</formula>
    </cfRule>
    <cfRule type="containsText" dxfId="7994" priority="15955" operator="containsText" text="Concluído">
      <formula>NOT(ISERROR(SEARCH("Concluído",D798)))</formula>
    </cfRule>
    <cfRule type="containsText" dxfId="7993" priority="15956" operator="containsText" text="Reprogramado">
      <formula>NOT(ISERROR(SEARCH("Reprogramado",D798)))</formula>
    </cfRule>
    <cfRule type="containsText" dxfId="7992" priority="15957" operator="containsText" text="Remanejado">
      <formula>NOT(ISERROR(SEARCH("Remanejado",D798)))</formula>
    </cfRule>
    <cfRule type="containsText" dxfId="7991" priority="15958" operator="containsText" text="Cancelado">
      <formula>NOT(ISERROR(SEARCH("Cancelado",D798)))</formula>
    </cfRule>
    <cfRule type="containsText" dxfId="7990" priority="15959" operator="containsText" text="Suspensa">
      <formula>NOT(ISERROR(SEARCH("Suspensa",D798)))</formula>
    </cfRule>
    <cfRule type="containsText" dxfId="7989" priority="15960" operator="containsText" text="Pendente">
      <formula>NOT(ISERROR(SEARCH("Pendente",D798)))</formula>
    </cfRule>
    <cfRule type="containsText" dxfId="7988" priority="15961" operator="containsText" text="Concluído">
      <formula>NOT(ISERROR(SEARCH("Concluído",D798)))</formula>
    </cfRule>
    <cfRule type="containsText" dxfId="7987" priority="15962" operator="containsText" text="Reprogramado">
      <formula>NOT(ISERROR(SEARCH("Reprogramado",D798)))</formula>
    </cfRule>
    <cfRule type="containsText" dxfId="7986" priority="15963" operator="containsText" text="Remanejado">
      <formula>NOT(ISERROR(SEARCH("Remanejado",D798)))</formula>
    </cfRule>
    <cfRule type="containsText" dxfId="7985" priority="15964" operator="containsText" text="Cancelado">
      <formula>NOT(ISERROR(SEARCH("Cancelado",D798)))</formula>
    </cfRule>
    <cfRule type="containsText" dxfId="7984" priority="15965" operator="containsText" text="Suspensa">
      <formula>NOT(ISERROR(SEARCH("Suspensa",D798)))</formula>
    </cfRule>
    <cfRule type="containsText" dxfId="7983" priority="15966" operator="containsText" text="Pendente">
      <formula>NOT(ISERROR(SEARCH("Pendente",D798)))</formula>
    </cfRule>
    <cfRule type="containsText" dxfId="7982" priority="15967" operator="containsText" text="Concluído">
      <formula>NOT(ISERROR(SEARCH("Concluído",D798)))</formula>
    </cfRule>
    <cfRule type="containsText" dxfId="7981" priority="15968" operator="containsText" text="Reprogramado">
      <formula>NOT(ISERROR(SEARCH("Reprogramado",D798)))</formula>
    </cfRule>
    <cfRule type="containsText" dxfId="7980" priority="15969" operator="containsText" text="Remanejado">
      <formula>NOT(ISERROR(SEARCH("Remanejado",D798)))</formula>
    </cfRule>
    <cfRule type="containsText" dxfId="7979" priority="15970" operator="containsText" text="Cancelado">
      <formula>NOT(ISERROR(SEARCH("Cancelado",D798)))</formula>
    </cfRule>
    <cfRule type="containsText" dxfId="7978" priority="15971" operator="containsText" text="Suspensa">
      <formula>NOT(ISERROR(SEARCH("Suspensa",D798)))</formula>
    </cfRule>
    <cfRule type="containsText" dxfId="7977" priority="15972" operator="containsText" text="Pendente">
      <formula>NOT(ISERROR(SEARCH("Pendente",D798)))</formula>
    </cfRule>
    <cfRule type="containsText" dxfId="7976" priority="15973" operator="containsText" text="Concluído">
      <formula>NOT(ISERROR(SEARCH("Concluído",D798)))</formula>
    </cfRule>
    <cfRule type="containsText" dxfId="7975" priority="15974" operator="containsText" text="Não">
      <formula>NOT(ISERROR(SEARCH("Não",D798)))</formula>
    </cfRule>
    <cfRule type="containsText" dxfId="7974" priority="15976" operator="containsText" text="Reprogramado">
      <formula>NOT(ISERROR(SEARCH("Reprogramado",D798)))</formula>
    </cfRule>
    <cfRule type="containsText" dxfId="7973" priority="15977" operator="containsText" text="Remanejado">
      <formula>NOT(ISERROR(SEARCH("Remanejado",D798)))</formula>
    </cfRule>
    <cfRule type="containsText" dxfId="7972" priority="15978" operator="containsText" text="Cancelado">
      <formula>NOT(ISERROR(SEARCH("Cancelado",D798)))</formula>
    </cfRule>
    <cfRule type="containsText" dxfId="7971" priority="15979" operator="containsText" text="Suspensa">
      <formula>NOT(ISERROR(SEARCH("Suspensa",D798)))</formula>
    </cfRule>
    <cfRule type="containsText" dxfId="7970" priority="15980" operator="containsText" text="Pendente">
      <formula>NOT(ISERROR(SEARCH("Pendente",D798)))</formula>
    </cfRule>
    <cfRule type="containsText" dxfId="7969" priority="15981" operator="containsText" text="Concluído">
      <formula>NOT(ISERROR(SEARCH("Concluído",D798)))</formula>
    </cfRule>
    <cfRule type="containsText" dxfId="7968" priority="15982" operator="containsText" text="Reprogramado">
      <formula>NOT(ISERROR(SEARCH("Reprogramado",D798)))</formula>
    </cfRule>
    <cfRule type="containsText" dxfId="7967" priority="15983" operator="containsText" text="Remanejado">
      <formula>NOT(ISERROR(SEARCH("Remanejado",D798)))</formula>
    </cfRule>
    <cfRule type="containsText" dxfId="7966" priority="15984" operator="containsText" text="Cancelado">
      <formula>NOT(ISERROR(SEARCH("Cancelado",D798)))</formula>
    </cfRule>
    <cfRule type="containsText" dxfId="7965" priority="15985" operator="containsText" text="Suspensa">
      <formula>NOT(ISERROR(SEARCH("Suspensa",D798)))</formula>
    </cfRule>
    <cfRule type="containsText" dxfId="7964" priority="15986" operator="containsText" text="Pendente">
      <formula>NOT(ISERROR(SEARCH("Pendente",D798)))</formula>
    </cfRule>
    <cfRule type="containsText" dxfId="7963" priority="15987" operator="containsText" text="Concluído">
      <formula>NOT(ISERROR(SEARCH("Concluído",D798)))</formula>
    </cfRule>
    <cfRule type="containsText" dxfId="7962" priority="15988" operator="containsText" text="Reprogramado">
      <formula>NOT(ISERROR(SEARCH("Reprogramado",D798)))</formula>
    </cfRule>
    <cfRule type="containsText" dxfId="7961" priority="15989" operator="containsText" text="Remanejado">
      <formula>NOT(ISERROR(SEARCH("Remanejado",D798)))</formula>
    </cfRule>
    <cfRule type="containsText" dxfId="7960" priority="15990" operator="containsText" text="Cancelado">
      <formula>NOT(ISERROR(SEARCH("Cancelado",D798)))</formula>
    </cfRule>
    <cfRule type="containsText" dxfId="7959" priority="15991" operator="containsText" text="Suspensa">
      <formula>NOT(ISERROR(SEARCH("Suspensa",D798)))</formula>
    </cfRule>
    <cfRule type="containsText" dxfId="7958" priority="15992" operator="containsText" text="Pendente">
      <formula>NOT(ISERROR(SEARCH("Pendente",D798)))</formula>
    </cfRule>
    <cfRule type="containsText" dxfId="7957" priority="15993" operator="containsText" text="Concluído">
      <formula>NOT(ISERROR(SEARCH("Concluído",D798)))</formula>
    </cfRule>
    <cfRule type="containsText" dxfId="7956" priority="15994" operator="containsText" text="Reprogramado">
      <formula>NOT(ISERROR(SEARCH("Reprogramado",D798)))</formula>
    </cfRule>
    <cfRule type="containsText" dxfId="7955" priority="15995" operator="containsText" text="Remanejado">
      <formula>NOT(ISERROR(SEARCH("Remanejado",D798)))</formula>
    </cfRule>
    <cfRule type="containsText" dxfId="7954" priority="15996" operator="containsText" text="Cancelado">
      <formula>NOT(ISERROR(SEARCH("Cancelado",D798)))</formula>
    </cfRule>
    <cfRule type="containsText" dxfId="7953" priority="15997" operator="containsText" text="Suspensa">
      <formula>NOT(ISERROR(SEARCH("Suspensa",D798)))</formula>
    </cfRule>
    <cfRule type="containsText" dxfId="7952" priority="15998" operator="containsText" text="Pendente">
      <formula>NOT(ISERROR(SEARCH("Pendente",D798)))</formula>
    </cfRule>
    <cfRule type="containsText" dxfId="7951" priority="15999" operator="containsText" text="Concluído">
      <formula>NOT(ISERROR(SEARCH("Concluído",D798)))</formula>
    </cfRule>
    <cfRule type="containsText" dxfId="7950" priority="16000" operator="containsText" text="Reprogramado">
      <formula>NOT(ISERROR(SEARCH("Reprogramado",D798)))</formula>
    </cfRule>
    <cfRule type="containsText" dxfId="7949" priority="16001" operator="containsText" text="Remanejado">
      <formula>NOT(ISERROR(SEARCH("Remanejado",D798)))</formula>
    </cfRule>
    <cfRule type="containsText" dxfId="7948" priority="16002" operator="containsText" text="Cancelado">
      <formula>NOT(ISERROR(SEARCH("Cancelado",D798)))</formula>
    </cfRule>
    <cfRule type="containsText" dxfId="7947" priority="16003" operator="containsText" text="Suspensa">
      <formula>NOT(ISERROR(SEARCH("Suspensa",D798)))</formula>
    </cfRule>
    <cfRule type="containsText" dxfId="7946" priority="16004" operator="containsText" text="Pendente">
      <formula>NOT(ISERROR(SEARCH("Pendente",D798)))</formula>
    </cfRule>
    <cfRule type="containsText" dxfId="7945" priority="16005" operator="containsText" text="Concluído">
      <formula>NOT(ISERROR(SEARCH("Concluído",D798)))</formula>
    </cfRule>
    <cfRule type="containsText" dxfId="7944" priority="16006" operator="containsText" text="Não">
      <formula>NOT(ISERROR(SEARCH("Não",D798)))</formula>
    </cfRule>
    <cfRule type="containsText" dxfId="7943" priority="16008" operator="containsText" text="Reprogramado">
      <formula>NOT(ISERROR(SEARCH("Reprogramado",D798)))</formula>
    </cfRule>
    <cfRule type="containsText" dxfId="7942" priority="16009" operator="containsText" text="Remanejado">
      <formula>NOT(ISERROR(SEARCH("Remanejado",D798)))</formula>
    </cfRule>
    <cfRule type="containsText" dxfId="7941" priority="16010" operator="containsText" text="Cancelado">
      <formula>NOT(ISERROR(SEARCH("Cancelado",D798)))</formula>
    </cfRule>
    <cfRule type="containsText" dxfId="7940" priority="16011" operator="containsText" text="Suspensa">
      <formula>NOT(ISERROR(SEARCH("Suspensa",D798)))</formula>
    </cfRule>
    <cfRule type="containsText" dxfId="7939" priority="16012" operator="containsText" text="Pendente">
      <formula>NOT(ISERROR(SEARCH("Pendente",D798)))</formula>
    </cfRule>
    <cfRule type="containsText" dxfId="7938" priority="16013" operator="containsText" text="Concluído">
      <formula>NOT(ISERROR(SEARCH("Concluído",D798)))</formula>
    </cfRule>
    <cfRule type="containsText" dxfId="7937" priority="16014" operator="containsText" text="Reprogramado">
      <formula>NOT(ISERROR(SEARCH("Reprogramado",D798)))</formula>
    </cfRule>
    <cfRule type="containsText" dxfId="7936" priority="16015" operator="containsText" text="Remanejado">
      <formula>NOT(ISERROR(SEARCH("Remanejado",D798)))</formula>
    </cfRule>
    <cfRule type="containsText" dxfId="7935" priority="16016" operator="containsText" text="Cancelado">
      <formula>NOT(ISERROR(SEARCH("Cancelado",D798)))</formula>
    </cfRule>
    <cfRule type="containsText" dxfId="7934" priority="16017" operator="containsText" text="Suspensa">
      <formula>NOT(ISERROR(SEARCH("Suspensa",D798)))</formula>
    </cfRule>
    <cfRule type="containsText" dxfId="7933" priority="16018" operator="containsText" text="Pendente">
      <formula>NOT(ISERROR(SEARCH("Pendente",D798)))</formula>
    </cfRule>
    <cfRule type="containsText" dxfId="7932" priority="16019" operator="containsText" text="Concluído">
      <formula>NOT(ISERROR(SEARCH("Concluído",D798)))</formula>
    </cfRule>
    <cfRule type="containsText" dxfId="7931" priority="16020" operator="containsText" text="Reprogramado">
      <formula>NOT(ISERROR(SEARCH("Reprogramado",D798)))</formula>
    </cfRule>
    <cfRule type="containsText" dxfId="7930" priority="16021" operator="containsText" text="Remanejado">
      <formula>NOT(ISERROR(SEARCH("Remanejado",D798)))</formula>
    </cfRule>
    <cfRule type="containsText" dxfId="7929" priority="16022" operator="containsText" text="Cancelado">
      <formula>NOT(ISERROR(SEARCH("Cancelado",D798)))</formula>
    </cfRule>
    <cfRule type="containsText" dxfId="7928" priority="16023" operator="containsText" text="Suspensa">
      <formula>NOT(ISERROR(SEARCH("Suspensa",D798)))</formula>
    </cfRule>
    <cfRule type="containsText" dxfId="7927" priority="16024" operator="containsText" text="Pendente">
      <formula>NOT(ISERROR(SEARCH("Pendente",D798)))</formula>
    </cfRule>
    <cfRule type="containsText" dxfId="7926" priority="16025" operator="containsText" text="Concluído">
      <formula>NOT(ISERROR(SEARCH("Concluído",D798)))</formula>
    </cfRule>
    <cfRule type="containsText" dxfId="7925" priority="16026" operator="containsText" text="Reprogramado">
      <formula>NOT(ISERROR(SEARCH("Reprogramado",D798)))</formula>
    </cfRule>
    <cfRule type="containsText" dxfId="7924" priority="16027" operator="containsText" text="Remanejado">
      <formula>NOT(ISERROR(SEARCH("Remanejado",D798)))</formula>
    </cfRule>
    <cfRule type="containsText" dxfId="7923" priority="16028" operator="containsText" text="Cancelado">
      <formula>NOT(ISERROR(SEARCH("Cancelado",D798)))</formula>
    </cfRule>
    <cfRule type="containsText" dxfId="7922" priority="16029" operator="containsText" text="Suspensa">
      <formula>NOT(ISERROR(SEARCH("Suspensa",D798)))</formula>
    </cfRule>
    <cfRule type="containsText" dxfId="7921" priority="16030" operator="containsText" text="Pendente">
      <formula>NOT(ISERROR(SEARCH("Pendente",D798)))</formula>
    </cfRule>
    <cfRule type="containsText" dxfId="7920" priority="16031" operator="containsText" text="Concluído">
      <formula>NOT(ISERROR(SEARCH("Concluído",D798)))</formula>
    </cfRule>
    <cfRule type="containsText" dxfId="7919" priority="16032" operator="containsText" text="Não">
      <formula>NOT(ISERROR(SEARCH("Não",D798)))</formula>
    </cfRule>
    <cfRule type="containsText" dxfId="7918" priority="16033" operator="containsText" text="Reprogramado">
      <formula>NOT(ISERROR(SEARCH("Reprogramado",D798)))</formula>
    </cfRule>
    <cfRule type="containsText" dxfId="7917" priority="16034" operator="containsText" text="Remanejado">
      <formula>NOT(ISERROR(SEARCH("Remanejado",D798)))</formula>
    </cfRule>
    <cfRule type="containsText" dxfId="7916" priority="16035" operator="containsText" text="Cancelado">
      <formula>NOT(ISERROR(SEARCH("Cancelado",D798)))</formula>
    </cfRule>
    <cfRule type="containsText" dxfId="7915" priority="16036" operator="containsText" text="Suspensa">
      <formula>NOT(ISERROR(SEARCH("Suspensa",D798)))</formula>
    </cfRule>
    <cfRule type="containsText" dxfId="7914" priority="16037" operator="containsText" text="Pendente">
      <formula>NOT(ISERROR(SEARCH("Pendente",D798)))</formula>
    </cfRule>
    <cfRule type="containsText" dxfId="7913" priority="16038" operator="containsText" text="Concluído">
      <formula>NOT(ISERROR(SEARCH("Concluído",D798)))</formula>
    </cfRule>
    <cfRule type="containsText" dxfId="7912" priority="16039" operator="containsText" text="Reprogramado">
      <formula>NOT(ISERROR(SEARCH("Reprogramado",D798)))</formula>
    </cfRule>
    <cfRule type="containsText" dxfId="7911" priority="16040" operator="containsText" text="Remanejado">
      <formula>NOT(ISERROR(SEARCH("Remanejado",D798)))</formula>
    </cfRule>
    <cfRule type="containsText" dxfId="7910" priority="16041" operator="containsText" text="Cancelado">
      <formula>NOT(ISERROR(SEARCH("Cancelado",D798)))</formula>
    </cfRule>
    <cfRule type="containsText" dxfId="7909" priority="16042" operator="containsText" text="Suspensa">
      <formula>NOT(ISERROR(SEARCH("Suspensa",D798)))</formula>
    </cfRule>
    <cfRule type="containsText" dxfId="7908" priority="16043" operator="containsText" text="Pendente">
      <formula>NOT(ISERROR(SEARCH("Pendente",D798)))</formula>
    </cfRule>
    <cfRule type="containsText" dxfId="7907" priority="16044" operator="containsText" text="Concluído">
      <formula>NOT(ISERROR(SEARCH("Concluído",D798)))</formula>
    </cfRule>
    <cfRule type="containsText" dxfId="7906" priority="16045" operator="containsText" text="Não">
      <formula>NOT(ISERROR(SEARCH("Não",D798)))</formula>
    </cfRule>
    <cfRule type="containsText" dxfId="7905" priority="16046" operator="containsText" text="Reprogramado">
      <formula>NOT(ISERROR(SEARCH("Reprogramado",D798)))</formula>
    </cfRule>
    <cfRule type="containsText" dxfId="7904" priority="16047" operator="containsText" text="Remanejado">
      <formula>NOT(ISERROR(SEARCH("Remanejado",D798)))</formula>
    </cfRule>
    <cfRule type="containsText" dxfId="7903" priority="16048" operator="containsText" text="Cancelado">
      <formula>NOT(ISERROR(SEARCH("Cancelado",D798)))</formula>
    </cfRule>
    <cfRule type="containsText" dxfId="7902" priority="16049" operator="containsText" text="Suspensa">
      <formula>NOT(ISERROR(SEARCH("Suspensa",D798)))</formula>
    </cfRule>
    <cfRule type="containsText" dxfId="7901" priority="16050" operator="containsText" text="Pendente">
      <formula>NOT(ISERROR(SEARCH("Pendente",D798)))</formula>
    </cfRule>
    <cfRule type="containsText" dxfId="7900" priority="16051" operator="containsText" text="Concluído">
      <formula>NOT(ISERROR(SEARCH("Concluído",D798)))</formula>
    </cfRule>
    <cfRule type="containsText" dxfId="7899" priority="16052" operator="containsText" text="Reprogramado">
      <formula>NOT(ISERROR(SEARCH("Reprogramado",D798)))</formula>
    </cfRule>
    <cfRule type="containsText" dxfId="7898" priority="16053" operator="containsText" text="Remanejado">
      <formula>NOT(ISERROR(SEARCH("Remanejado",D798)))</formula>
    </cfRule>
    <cfRule type="containsText" dxfId="7897" priority="16054" operator="containsText" text="Cancelado">
      <formula>NOT(ISERROR(SEARCH("Cancelado",D798)))</formula>
    </cfRule>
    <cfRule type="containsText" dxfId="7896" priority="16055" operator="containsText" text="Suspensa">
      <formula>NOT(ISERROR(SEARCH("Suspensa",D798)))</formula>
    </cfRule>
    <cfRule type="containsText" dxfId="7895" priority="16056" operator="containsText" text="Pendente">
      <formula>NOT(ISERROR(SEARCH("Pendente",D798)))</formula>
    </cfRule>
    <cfRule type="containsText" dxfId="7894" priority="16057" operator="containsText" text="Concluído">
      <formula>NOT(ISERROR(SEARCH("Concluído",D798)))</formula>
    </cfRule>
    <cfRule type="containsText" dxfId="7893" priority="16058" operator="containsText" text="Reprogramado">
      <formula>NOT(ISERROR(SEARCH("Reprogramado",D798)))</formula>
    </cfRule>
    <cfRule type="containsText" dxfId="7892" priority="16059" operator="containsText" text="Remanejado">
      <formula>NOT(ISERROR(SEARCH("Remanejado",D798)))</formula>
    </cfRule>
    <cfRule type="containsText" dxfId="7891" priority="16060" operator="containsText" text="Cancelado">
      <formula>NOT(ISERROR(SEARCH("Cancelado",D798)))</formula>
    </cfRule>
    <cfRule type="containsText" dxfId="7890" priority="16061" operator="containsText" text="Suspensa">
      <formula>NOT(ISERROR(SEARCH("Suspensa",D798)))</formula>
    </cfRule>
    <cfRule type="containsText" dxfId="7889" priority="16062" operator="containsText" text="Pendente">
      <formula>NOT(ISERROR(SEARCH("Pendente",D798)))</formula>
    </cfRule>
    <cfRule type="containsText" dxfId="7888" priority="16063" operator="containsText" text="Concluído">
      <formula>NOT(ISERROR(SEARCH("Concluído",D798)))</formula>
    </cfRule>
    <cfRule type="containsText" dxfId="7887" priority="16064" operator="containsText" text="Reprogramado">
      <formula>NOT(ISERROR(SEARCH("Reprogramado",D798)))</formula>
    </cfRule>
    <cfRule type="containsText" dxfId="7886" priority="16065" operator="containsText" text="Remanejado">
      <formula>NOT(ISERROR(SEARCH("Remanejado",D798)))</formula>
    </cfRule>
    <cfRule type="containsText" dxfId="7885" priority="16066" operator="containsText" text="Cancelado">
      <formula>NOT(ISERROR(SEARCH("Cancelado",D798)))</formula>
    </cfRule>
    <cfRule type="containsText" dxfId="7884" priority="16067" operator="containsText" text="Suspensa">
      <formula>NOT(ISERROR(SEARCH("Suspensa",D798)))</formula>
    </cfRule>
    <cfRule type="containsText" dxfId="7883" priority="16068" operator="containsText" text="Pendente">
      <formula>NOT(ISERROR(SEARCH("Pendente",D798)))</formula>
    </cfRule>
    <cfRule type="containsText" dxfId="7882" priority="16069" operator="containsText" text="Concluído">
      <formula>NOT(ISERROR(SEARCH("Concluído",D798)))</formula>
    </cfRule>
    <cfRule type="containsText" dxfId="7881" priority="16070" operator="containsText" text="Não">
      <formula>NOT(ISERROR(SEARCH("Não",D798)))</formula>
    </cfRule>
    <cfRule type="containsText" dxfId="7880" priority="16072" operator="containsText" text="Reprogramado">
      <formula>NOT(ISERROR(SEARCH("Reprogramado",D798)))</formula>
    </cfRule>
    <cfRule type="containsText" dxfId="7879" priority="16073" operator="containsText" text="Remanejado">
      <formula>NOT(ISERROR(SEARCH("Remanejado",D798)))</formula>
    </cfRule>
    <cfRule type="containsText" dxfId="7878" priority="16074" operator="containsText" text="Cancelado">
      <formula>NOT(ISERROR(SEARCH("Cancelado",D798)))</formula>
    </cfRule>
    <cfRule type="containsText" dxfId="7877" priority="16075" operator="containsText" text="Suspensa">
      <formula>NOT(ISERROR(SEARCH("Suspensa",D798)))</formula>
    </cfRule>
    <cfRule type="containsText" dxfId="7876" priority="16076" operator="containsText" text="Pendente">
      <formula>NOT(ISERROR(SEARCH("Pendente",D798)))</formula>
    </cfRule>
    <cfRule type="containsText" dxfId="7875" priority="16077" operator="containsText" text="Concluído">
      <formula>NOT(ISERROR(SEARCH("Concluído",D798)))</formula>
    </cfRule>
    <cfRule type="containsText" dxfId="7874" priority="16078" operator="containsText" text="Reprogramado">
      <formula>NOT(ISERROR(SEARCH("Reprogramado",D798)))</formula>
    </cfRule>
    <cfRule type="containsText" dxfId="7873" priority="16079" operator="containsText" text="Remanejado">
      <formula>NOT(ISERROR(SEARCH("Remanejado",D798)))</formula>
    </cfRule>
    <cfRule type="containsText" dxfId="7872" priority="16080" operator="containsText" text="Cancelado">
      <formula>NOT(ISERROR(SEARCH("Cancelado",D798)))</formula>
    </cfRule>
    <cfRule type="containsText" dxfId="7871" priority="16081" operator="containsText" text="Suspensa">
      <formula>NOT(ISERROR(SEARCH("Suspensa",D798)))</formula>
    </cfRule>
    <cfRule type="containsText" dxfId="7870" priority="16082" operator="containsText" text="Pendente">
      <formula>NOT(ISERROR(SEARCH("Pendente",D798)))</formula>
    </cfRule>
    <cfRule type="containsText" dxfId="7869" priority="16083" operator="containsText" text="Concluído">
      <formula>NOT(ISERROR(SEARCH("Concluído",D798)))</formula>
    </cfRule>
    <cfRule type="containsText" dxfId="7868" priority="16084" operator="containsText" text="Reprogramado">
      <formula>NOT(ISERROR(SEARCH("Reprogramado",D798)))</formula>
    </cfRule>
    <cfRule type="containsText" dxfId="7867" priority="16085" operator="containsText" text="Remanejado">
      <formula>NOT(ISERROR(SEARCH("Remanejado",D798)))</formula>
    </cfRule>
    <cfRule type="containsText" dxfId="7866" priority="16086" operator="containsText" text="Cancelado">
      <formula>NOT(ISERROR(SEARCH("Cancelado",D798)))</formula>
    </cfRule>
    <cfRule type="containsText" dxfId="7865" priority="16087" operator="containsText" text="Suspensa">
      <formula>NOT(ISERROR(SEARCH("Suspensa",D798)))</formula>
    </cfRule>
    <cfRule type="containsText" dxfId="7864" priority="16088" operator="containsText" text="Pendente">
      <formula>NOT(ISERROR(SEARCH("Pendente",D798)))</formula>
    </cfRule>
    <cfRule type="containsText" dxfId="7863" priority="16089" operator="containsText" text="Concluído">
      <formula>NOT(ISERROR(SEARCH("Concluído",D798)))</formula>
    </cfRule>
    <cfRule type="containsText" dxfId="7862" priority="16090" operator="containsText" text="Reprogramado">
      <formula>NOT(ISERROR(SEARCH("Reprogramado",D798)))</formula>
    </cfRule>
    <cfRule type="containsText" dxfId="7861" priority="16091" operator="containsText" text="Remanejado">
      <formula>NOT(ISERROR(SEARCH("Remanejado",D798)))</formula>
    </cfRule>
    <cfRule type="containsText" dxfId="7860" priority="16092" operator="containsText" text="Cancelado">
      <formula>NOT(ISERROR(SEARCH("Cancelado",D798)))</formula>
    </cfRule>
    <cfRule type="containsText" dxfId="7859" priority="16093" operator="containsText" text="Suspensa">
      <formula>NOT(ISERROR(SEARCH("Suspensa",D798)))</formula>
    </cfRule>
    <cfRule type="containsText" dxfId="7858" priority="16094" operator="containsText" text="Pendente">
      <formula>NOT(ISERROR(SEARCH("Pendente",D798)))</formula>
    </cfRule>
    <cfRule type="containsText" dxfId="7857" priority="16095" operator="containsText" text="Concluído">
      <formula>NOT(ISERROR(SEARCH("Concluído",D798)))</formula>
    </cfRule>
    <cfRule type="containsText" dxfId="7856" priority="16096" operator="containsText" text="Reprogramado">
      <formula>NOT(ISERROR(SEARCH("Reprogramado",D798)))</formula>
    </cfRule>
    <cfRule type="containsText" dxfId="7855" priority="16097" operator="containsText" text="Remanejado">
      <formula>NOT(ISERROR(SEARCH("Remanejado",D798)))</formula>
    </cfRule>
    <cfRule type="containsText" dxfId="7854" priority="16098" operator="containsText" text="Cancelado">
      <formula>NOT(ISERROR(SEARCH("Cancelado",D798)))</formula>
    </cfRule>
    <cfRule type="containsText" dxfId="7853" priority="16099" operator="containsText" text="Suspensa">
      <formula>NOT(ISERROR(SEARCH("Suspensa",D798)))</formula>
    </cfRule>
    <cfRule type="containsText" dxfId="7852" priority="16100" operator="containsText" text="Pendente">
      <formula>NOT(ISERROR(SEARCH("Pendente",D798)))</formula>
    </cfRule>
    <cfRule type="containsText" dxfId="7851" priority="16101" operator="containsText" text="Concluído">
      <formula>NOT(ISERROR(SEARCH("Concluído",D798)))</formula>
    </cfRule>
    <cfRule type="containsText" dxfId="7850" priority="16102" operator="containsText" text="Não">
      <formula>NOT(ISERROR(SEARCH("Não",D798)))</formula>
    </cfRule>
    <cfRule type="containsText" dxfId="7849" priority="16104" operator="containsText" text="Reprogramado">
      <formula>NOT(ISERROR(SEARCH("Reprogramado",D798)))</formula>
    </cfRule>
    <cfRule type="containsText" dxfId="7848" priority="16105" operator="containsText" text="Remanejado">
      <formula>NOT(ISERROR(SEARCH("Remanejado",D798)))</formula>
    </cfRule>
    <cfRule type="containsText" dxfId="7847" priority="16106" operator="containsText" text="Cancelado">
      <formula>NOT(ISERROR(SEARCH("Cancelado",D798)))</formula>
    </cfRule>
    <cfRule type="containsText" dxfId="7846" priority="16107" operator="containsText" text="Suspensa">
      <formula>NOT(ISERROR(SEARCH("Suspensa",D798)))</formula>
    </cfRule>
    <cfRule type="containsText" dxfId="7845" priority="16108" operator="containsText" text="Pendente">
      <formula>NOT(ISERROR(SEARCH("Pendente",D798)))</formula>
    </cfRule>
    <cfRule type="containsText" dxfId="7844" priority="16109" operator="containsText" text="Concluído">
      <formula>NOT(ISERROR(SEARCH("Concluído",D798)))</formula>
    </cfRule>
    <cfRule type="containsText" dxfId="7843" priority="16110" operator="containsText" text="Reprogramado">
      <formula>NOT(ISERROR(SEARCH("Reprogramado",D798)))</formula>
    </cfRule>
    <cfRule type="containsText" dxfId="7842" priority="16111" operator="containsText" text="Remanejado">
      <formula>NOT(ISERROR(SEARCH("Remanejado",D798)))</formula>
    </cfRule>
    <cfRule type="containsText" dxfId="7841" priority="16112" operator="containsText" text="Cancelado">
      <formula>NOT(ISERROR(SEARCH("Cancelado",D798)))</formula>
    </cfRule>
    <cfRule type="containsText" dxfId="7840" priority="16113" operator="containsText" text="Suspensa">
      <formula>NOT(ISERROR(SEARCH("Suspensa",D798)))</formula>
    </cfRule>
    <cfRule type="containsText" dxfId="7839" priority="16114" operator="containsText" text="Pendente">
      <formula>NOT(ISERROR(SEARCH("Pendente",D798)))</formula>
    </cfRule>
    <cfRule type="containsText" dxfId="7838" priority="16115" operator="containsText" text="Concluído">
      <formula>NOT(ISERROR(SEARCH("Concluído",D798)))</formula>
    </cfRule>
    <cfRule type="containsText" dxfId="7837" priority="16116" operator="containsText" text="Reprogramado">
      <formula>NOT(ISERROR(SEARCH("Reprogramado",D798)))</formula>
    </cfRule>
    <cfRule type="containsText" dxfId="7836" priority="16117" operator="containsText" text="Remanejado">
      <formula>NOT(ISERROR(SEARCH("Remanejado",D798)))</formula>
    </cfRule>
    <cfRule type="containsText" dxfId="7835" priority="16118" operator="containsText" text="Cancelado">
      <formula>NOT(ISERROR(SEARCH("Cancelado",D798)))</formula>
    </cfRule>
    <cfRule type="containsText" dxfId="7834" priority="16119" operator="containsText" text="Suspensa">
      <formula>NOT(ISERROR(SEARCH("Suspensa",D798)))</formula>
    </cfRule>
    <cfRule type="containsText" dxfId="7833" priority="16120" operator="containsText" text="Pendente">
      <formula>NOT(ISERROR(SEARCH("Pendente",D798)))</formula>
    </cfRule>
    <cfRule type="containsText" dxfId="7832" priority="16121" operator="containsText" text="Concluído">
      <formula>NOT(ISERROR(SEARCH("Concluído",D798)))</formula>
    </cfRule>
    <cfRule type="containsText" dxfId="7831" priority="16122" operator="containsText" text="Não">
      <formula>NOT(ISERROR(SEARCH("Não",D798)))</formula>
    </cfRule>
    <cfRule type="containsText" dxfId="7830" priority="16123" operator="containsText" text="Reprogramado">
      <formula>NOT(ISERROR(SEARCH("Reprogramado",D798)))</formula>
    </cfRule>
    <cfRule type="containsText" dxfId="7829" priority="16124" operator="containsText" text="Remanejado">
      <formula>NOT(ISERROR(SEARCH("Remanejado",D798)))</formula>
    </cfRule>
    <cfRule type="containsText" dxfId="7828" priority="16125" operator="containsText" text="Cancelado">
      <formula>NOT(ISERROR(SEARCH("Cancelado",D798)))</formula>
    </cfRule>
    <cfRule type="containsText" dxfId="7827" priority="16126" operator="containsText" text="Suspensa">
      <formula>NOT(ISERROR(SEARCH("Suspensa",D798)))</formula>
    </cfRule>
    <cfRule type="containsText" dxfId="7826" priority="16127" operator="containsText" text="Pendente">
      <formula>NOT(ISERROR(SEARCH("Pendente",D798)))</formula>
    </cfRule>
    <cfRule type="containsText" dxfId="7825" priority="16128" operator="containsText" text="Concluído">
      <formula>NOT(ISERROR(SEARCH("Concluído",D798)))</formula>
    </cfRule>
    <cfRule type="containsText" dxfId="7824" priority="16129" operator="containsText" text="Reprogramado">
      <formula>NOT(ISERROR(SEARCH("Reprogramado",D798)))</formula>
    </cfRule>
    <cfRule type="containsText" dxfId="7823" priority="16130" operator="containsText" text="Remanejado">
      <formula>NOT(ISERROR(SEARCH("Remanejado",D798)))</formula>
    </cfRule>
    <cfRule type="containsText" dxfId="7822" priority="16131" operator="containsText" text="Cancelado">
      <formula>NOT(ISERROR(SEARCH("Cancelado",D798)))</formula>
    </cfRule>
    <cfRule type="containsText" dxfId="7821" priority="16132" operator="containsText" text="Suspensa">
      <formula>NOT(ISERROR(SEARCH("Suspensa",D798)))</formula>
    </cfRule>
    <cfRule type="containsText" dxfId="7820" priority="16133" operator="containsText" text="Pendente">
      <formula>NOT(ISERROR(SEARCH("Pendente",D798)))</formula>
    </cfRule>
    <cfRule type="containsText" dxfId="7819" priority="16134" operator="containsText" text="Concluído">
      <formula>NOT(ISERROR(SEARCH("Concluído",D798)))</formula>
    </cfRule>
    <cfRule type="containsText" dxfId="7818" priority="16135" operator="containsText" text="Não">
      <formula>NOT(ISERROR(SEARCH("Não",D798)))</formula>
    </cfRule>
    <cfRule type="containsText" dxfId="7817" priority="16136" operator="containsText" text="Reprogramado">
      <formula>NOT(ISERROR(SEARCH("Reprogramado",D798)))</formula>
    </cfRule>
    <cfRule type="containsText" dxfId="7816" priority="16137" operator="containsText" text="Remanejado">
      <formula>NOT(ISERROR(SEARCH("Remanejado",D798)))</formula>
    </cfRule>
    <cfRule type="containsText" dxfId="7815" priority="16138" operator="containsText" text="Cancelado">
      <formula>NOT(ISERROR(SEARCH("Cancelado",D798)))</formula>
    </cfRule>
    <cfRule type="containsText" dxfId="7814" priority="16139" operator="containsText" text="Suspensa">
      <formula>NOT(ISERROR(SEARCH("Suspensa",D798)))</formula>
    </cfRule>
    <cfRule type="containsText" dxfId="7813" priority="16140" operator="containsText" text="Pendente">
      <formula>NOT(ISERROR(SEARCH("Pendente",D798)))</formula>
    </cfRule>
    <cfRule type="containsText" dxfId="7812" priority="16141" operator="containsText" text="Concluído">
      <formula>NOT(ISERROR(SEARCH("Concluído",D798)))</formula>
    </cfRule>
    <cfRule type="containsText" dxfId="7811" priority="16142" operator="containsText" text="Reprogramado">
      <formula>NOT(ISERROR(SEARCH("Reprogramado",D798)))</formula>
    </cfRule>
    <cfRule type="containsText" dxfId="7810" priority="16143" operator="containsText" text="Remanejado">
      <formula>NOT(ISERROR(SEARCH("Remanejado",D798)))</formula>
    </cfRule>
    <cfRule type="containsText" dxfId="7809" priority="16144" operator="containsText" text="Cancelado">
      <formula>NOT(ISERROR(SEARCH("Cancelado",D798)))</formula>
    </cfRule>
    <cfRule type="containsText" dxfId="7808" priority="16145" operator="containsText" text="Suspensa">
      <formula>NOT(ISERROR(SEARCH("Suspensa",D798)))</formula>
    </cfRule>
    <cfRule type="containsText" dxfId="7807" priority="16146" operator="containsText" text="Pendente">
      <formula>NOT(ISERROR(SEARCH("Pendente",D798)))</formula>
    </cfRule>
    <cfRule type="containsText" dxfId="7806" priority="16147" operator="containsText" text="Concluído">
      <formula>NOT(ISERROR(SEARCH("Concluído",D798)))</formula>
    </cfRule>
    <cfRule type="containsText" dxfId="7805" priority="16148" operator="containsText" text="Reprogramado">
      <formula>NOT(ISERROR(SEARCH("Reprogramado",D798)))</formula>
    </cfRule>
    <cfRule type="containsText" dxfId="7804" priority="16149" operator="containsText" text="Remanejado">
      <formula>NOT(ISERROR(SEARCH("Remanejado",D798)))</formula>
    </cfRule>
    <cfRule type="containsText" dxfId="7803" priority="16150" operator="containsText" text="Cancelado">
      <formula>NOT(ISERROR(SEARCH("Cancelado",D798)))</formula>
    </cfRule>
    <cfRule type="containsText" dxfId="7802" priority="16151" operator="containsText" text="Suspensa">
      <formula>NOT(ISERROR(SEARCH("Suspensa",D798)))</formula>
    </cfRule>
    <cfRule type="containsText" dxfId="7801" priority="16152" operator="containsText" text="Pendente">
      <formula>NOT(ISERROR(SEARCH("Pendente",D798)))</formula>
    </cfRule>
    <cfRule type="containsText" dxfId="7800" priority="16153" operator="containsText" text="Concluído">
      <formula>NOT(ISERROR(SEARCH("Concluído",D798)))</formula>
    </cfRule>
    <cfRule type="containsText" dxfId="7799" priority="16154" operator="containsText" text="Reprogramado">
      <formula>NOT(ISERROR(SEARCH("Reprogramado",D798)))</formula>
    </cfRule>
    <cfRule type="containsText" dxfId="7798" priority="16155" operator="containsText" text="Remanejado">
      <formula>NOT(ISERROR(SEARCH("Remanejado",D798)))</formula>
    </cfRule>
    <cfRule type="containsText" dxfId="7797" priority="16156" operator="containsText" text="Cancelado">
      <formula>NOT(ISERROR(SEARCH("Cancelado",D798)))</formula>
    </cfRule>
    <cfRule type="containsText" dxfId="7796" priority="16157" operator="containsText" text="Suspensa">
      <formula>NOT(ISERROR(SEARCH("Suspensa",D798)))</formula>
    </cfRule>
    <cfRule type="containsText" dxfId="7795" priority="16158" operator="containsText" text="Pendente">
      <formula>NOT(ISERROR(SEARCH("Pendente",D798)))</formula>
    </cfRule>
    <cfRule type="containsText" dxfId="7794" priority="16159" operator="containsText" text="Concluído">
      <formula>NOT(ISERROR(SEARCH("Concluído",D798)))</formula>
    </cfRule>
    <cfRule type="containsText" dxfId="7793" priority="16160" operator="containsText" text="Não">
      <formula>NOT(ISERROR(SEARCH("Não",D798)))</formula>
    </cfRule>
    <cfRule type="containsText" dxfId="7792" priority="16162" operator="containsText" text="Reprogramado">
      <formula>NOT(ISERROR(SEARCH("Reprogramado",D798)))</formula>
    </cfRule>
    <cfRule type="containsText" dxfId="7791" priority="16163" operator="containsText" text="Remanejado">
      <formula>NOT(ISERROR(SEARCH("Remanejado",D798)))</formula>
    </cfRule>
    <cfRule type="containsText" dxfId="7790" priority="16164" operator="containsText" text="Cancelado">
      <formula>NOT(ISERROR(SEARCH("Cancelado",D798)))</formula>
    </cfRule>
    <cfRule type="containsText" dxfId="7789" priority="16165" operator="containsText" text="Suspensa">
      <formula>NOT(ISERROR(SEARCH("Suspensa",D798)))</formula>
    </cfRule>
    <cfRule type="containsText" dxfId="7788" priority="16166" operator="containsText" text="Pendente">
      <formula>NOT(ISERROR(SEARCH("Pendente",D798)))</formula>
    </cfRule>
    <cfRule type="containsText" dxfId="7787" priority="16167" operator="containsText" text="Concluído">
      <formula>NOT(ISERROR(SEARCH("Concluído",D798)))</formula>
    </cfRule>
    <cfRule type="containsText" dxfId="7786" priority="16168" operator="containsText" text="Reprogramado">
      <formula>NOT(ISERROR(SEARCH("Reprogramado",D798)))</formula>
    </cfRule>
    <cfRule type="containsText" dxfId="7785" priority="16169" operator="containsText" text="Remanejado">
      <formula>NOT(ISERROR(SEARCH("Remanejado",D798)))</formula>
    </cfRule>
    <cfRule type="containsText" dxfId="7784" priority="16170" operator="containsText" text="Cancelado">
      <formula>NOT(ISERROR(SEARCH("Cancelado",D798)))</formula>
    </cfRule>
    <cfRule type="containsText" dxfId="7783" priority="16171" operator="containsText" text="Suspensa">
      <formula>NOT(ISERROR(SEARCH("Suspensa",D798)))</formula>
    </cfRule>
    <cfRule type="containsText" dxfId="7782" priority="16172" operator="containsText" text="Pendente">
      <formula>NOT(ISERROR(SEARCH("Pendente",D798)))</formula>
    </cfRule>
    <cfRule type="containsText" dxfId="7781" priority="16173" operator="containsText" text="Concluído">
      <formula>NOT(ISERROR(SEARCH("Concluído",D798)))</formula>
    </cfRule>
    <cfRule type="containsText" dxfId="7780" priority="16174" operator="containsText" text="Não">
      <formula>NOT(ISERROR(SEARCH("Não",D798)))</formula>
    </cfRule>
    <cfRule type="containsText" dxfId="7779" priority="16175" operator="containsText" text="Reprogramado">
      <formula>NOT(ISERROR(SEARCH("Reprogramado",D798)))</formula>
    </cfRule>
    <cfRule type="containsText" dxfId="7778" priority="16176" operator="containsText" text="Remanejado">
      <formula>NOT(ISERROR(SEARCH("Remanejado",D798)))</formula>
    </cfRule>
    <cfRule type="containsText" dxfId="7777" priority="16177" operator="containsText" text="Cancelado">
      <formula>NOT(ISERROR(SEARCH("Cancelado",D798)))</formula>
    </cfRule>
    <cfRule type="containsText" dxfId="7776" priority="16178" operator="containsText" text="Suspensa">
      <formula>NOT(ISERROR(SEARCH("Suspensa",D798)))</formula>
    </cfRule>
    <cfRule type="containsText" dxfId="7775" priority="16179" operator="containsText" text="Pendente">
      <formula>NOT(ISERROR(SEARCH("Pendente",D798)))</formula>
    </cfRule>
    <cfRule type="containsText" dxfId="7774" priority="16180" operator="containsText" text="Concluído">
      <formula>NOT(ISERROR(SEARCH("Concluído",D798)))</formula>
    </cfRule>
    <cfRule type="containsText" dxfId="7773" priority="16181" operator="containsText" text="Reprogramado">
      <formula>NOT(ISERROR(SEARCH("Reprogramado",D798)))</formula>
    </cfRule>
    <cfRule type="containsText" dxfId="7772" priority="16182" operator="containsText" text="Remanejado">
      <formula>NOT(ISERROR(SEARCH("Remanejado",D798)))</formula>
    </cfRule>
    <cfRule type="containsText" dxfId="7771" priority="16183" operator="containsText" text="Cancelado">
      <formula>NOT(ISERROR(SEARCH("Cancelado",D798)))</formula>
    </cfRule>
    <cfRule type="containsText" dxfId="7770" priority="16184" operator="containsText" text="Suspensa">
      <formula>NOT(ISERROR(SEARCH("Suspensa",D798)))</formula>
    </cfRule>
    <cfRule type="containsText" dxfId="7769" priority="16185" operator="containsText" text="Pendente">
      <formula>NOT(ISERROR(SEARCH("Pendente",D798)))</formula>
    </cfRule>
    <cfRule type="containsText" dxfId="7768" priority="16186" operator="containsText" text="Concluído">
      <formula>NOT(ISERROR(SEARCH("Concluído",D798)))</formula>
    </cfRule>
    <cfRule type="containsText" dxfId="7767" priority="16187" operator="containsText" text="Não">
      <formula>NOT(ISERROR(SEARCH("Não",D798)))</formula>
    </cfRule>
    <cfRule type="containsText" dxfId="7766" priority="16188" operator="containsText" text="Reprogramado">
      <formula>NOT(ISERROR(SEARCH("Reprogramado",D798)))</formula>
    </cfRule>
    <cfRule type="containsText" dxfId="7765" priority="16189" operator="containsText" text="Remanejado">
      <formula>NOT(ISERROR(SEARCH("Remanejado",D798)))</formula>
    </cfRule>
    <cfRule type="containsText" dxfId="7764" priority="16190" operator="containsText" text="Cancelado">
      <formula>NOT(ISERROR(SEARCH("Cancelado",D798)))</formula>
    </cfRule>
    <cfRule type="containsText" dxfId="7763" priority="16191" operator="containsText" text="Suspensa">
      <formula>NOT(ISERROR(SEARCH("Suspensa",D798)))</formula>
    </cfRule>
    <cfRule type="containsText" dxfId="7762" priority="16192" operator="containsText" text="Pendente">
      <formula>NOT(ISERROR(SEARCH("Pendente",D798)))</formula>
    </cfRule>
    <cfRule type="containsText" dxfId="7761" priority="16193" operator="containsText" text="Concluído">
      <formula>NOT(ISERROR(SEARCH("Concluído",D798)))</formula>
    </cfRule>
    <cfRule type="containsText" dxfId="7760" priority="16194" operator="containsText" text="Reprogramado">
      <formula>NOT(ISERROR(SEARCH("Reprogramado",D798)))</formula>
    </cfRule>
    <cfRule type="containsText" dxfId="7759" priority="16195" operator="containsText" text="Remanejado">
      <formula>NOT(ISERROR(SEARCH("Remanejado",D798)))</formula>
    </cfRule>
    <cfRule type="containsText" dxfId="7758" priority="16196" operator="containsText" text="Cancelado">
      <formula>NOT(ISERROR(SEARCH("Cancelado",D798)))</formula>
    </cfRule>
    <cfRule type="containsText" dxfId="7757" priority="16197" operator="containsText" text="Suspensa">
      <formula>NOT(ISERROR(SEARCH("Suspensa",D798)))</formula>
    </cfRule>
    <cfRule type="containsText" dxfId="7756" priority="16198" operator="containsText" text="Pendente">
      <formula>NOT(ISERROR(SEARCH("Pendente",D798)))</formula>
    </cfRule>
    <cfRule type="containsText" dxfId="7755" priority="16199" operator="containsText" text="Concluído">
      <formula>NOT(ISERROR(SEARCH("Concluído",D798)))</formula>
    </cfRule>
    <cfRule type="containsText" dxfId="7754" priority="16200" operator="containsText" text="Reprogramado">
      <formula>NOT(ISERROR(SEARCH("Reprogramado",D798)))</formula>
    </cfRule>
    <cfRule type="containsText" dxfId="7753" priority="16201" operator="containsText" text="Remanejado">
      <formula>NOT(ISERROR(SEARCH("Remanejado",D798)))</formula>
    </cfRule>
    <cfRule type="containsText" dxfId="7752" priority="16202" operator="containsText" text="Cancelado">
      <formula>NOT(ISERROR(SEARCH("Cancelado",D798)))</formula>
    </cfRule>
    <cfRule type="containsText" dxfId="7751" priority="16203" operator="containsText" text="Suspensa">
      <formula>NOT(ISERROR(SEARCH("Suspensa",D798)))</formula>
    </cfRule>
    <cfRule type="containsText" dxfId="7750" priority="16204" operator="containsText" text="Pendente">
      <formula>NOT(ISERROR(SEARCH("Pendente",D798)))</formula>
    </cfRule>
    <cfRule type="containsText" dxfId="7749" priority="16205" operator="containsText" text="Concluído">
      <formula>NOT(ISERROR(SEARCH("Concluído",D798)))</formula>
    </cfRule>
    <cfRule type="containsText" dxfId="7748" priority="16206" operator="containsText" text="Reprogramado">
      <formula>NOT(ISERROR(SEARCH("Reprogramado",D798)))</formula>
    </cfRule>
    <cfRule type="containsText" dxfId="7747" priority="16207" operator="containsText" text="Remanejado">
      <formula>NOT(ISERROR(SEARCH("Remanejado",D798)))</formula>
    </cfRule>
    <cfRule type="containsText" dxfId="7746" priority="16208" operator="containsText" text="Cancelado">
      <formula>NOT(ISERROR(SEARCH("Cancelado",D798)))</formula>
    </cfRule>
    <cfRule type="containsText" dxfId="7745" priority="16209" operator="containsText" text="Suspensa">
      <formula>NOT(ISERROR(SEARCH("Suspensa",D798)))</formula>
    </cfRule>
    <cfRule type="containsText" dxfId="7744" priority="16210" operator="containsText" text="Pendente">
      <formula>NOT(ISERROR(SEARCH("Pendente",D798)))</formula>
    </cfRule>
    <cfRule type="containsText" dxfId="7743" priority="16211" operator="containsText" text="Concluído">
      <formula>NOT(ISERROR(SEARCH("Concluído",D798)))</formula>
    </cfRule>
    <cfRule type="containsText" dxfId="7742" priority="16212" operator="containsText" text="Não">
      <formula>NOT(ISERROR(SEARCH("Não",D798)))</formula>
    </cfRule>
    <cfRule type="containsText" dxfId="7741" priority="16214" operator="containsText" text="Reprogramado">
      <formula>NOT(ISERROR(SEARCH("Reprogramado",D798)))</formula>
    </cfRule>
    <cfRule type="containsText" dxfId="7740" priority="16215" operator="containsText" text="Remanejado">
      <formula>NOT(ISERROR(SEARCH("Remanejado",D798)))</formula>
    </cfRule>
    <cfRule type="containsText" dxfId="7739" priority="16216" operator="containsText" text="Cancelado">
      <formula>NOT(ISERROR(SEARCH("Cancelado",D798)))</formula>
    </cfRule>
    <cfRule type="containsText" dxfId="7738" priority="16217" operator="containsText" text="Suspensa">
      <formula>NOT(ISERROR(SEARCH("Suspensa",D798)))</formula>
    </cfRule>
    <cfRule type="containsText" dxfId="7737" priority="16218" operator="containsText" text="Pendente">
      <formula>NOT(ISERROR(SEARCH("Pendente",D798)))</formula>
    </cfRule>
    <cfRule type="containsText" dxfId="7736" priority="16219" operator="containsText" text="Concluído">
      <formula>NOT(ISERROR(SEARCH("Concluído",D798)))</formula>
    </cfRule>
    <cfRule type="containsText" dxfId="7735" priority="16220" operator="containsText" text="Reprogramado">
      <formula>NOT(ISERROR(SEARCH("Reprogramado",D798)))</formula>
    </cfRule>
    <cfRule type="containsText" dxfId="7734" priority="16221" operator="containsText" text="Remanejado">
      <formula>NOT(ISERROR(SEARCH("Remanejado",D798)))</formula>
    </cfRule>
    <cfRule type="containsText" dxfId="7733" priority="16222" operator="containsText" text="Cancelado">
      <formula>NOT(ISERROR(SEARCH("Cancelado",D798)))</formula>
    </cfRule>
    <cfRule type="containsText" dxfId="7732" priority="16223" operator="containsText" text="Suspensa">
      <formula>NOT(ISERROR(SEARCH("Suspensa",D798)))</formula>
    </cfRule>
    <cfRule type="containsText" dxfId="7731" priority="16224" operator="containsText" text="Pendente">
      <formula>NOT(ISERROR(SEARCH("Pendente",D798)))</formula>
    </cfRule>
    <cfRule type="containsText" dxfId="7730" priority="16225" operator="containsText" text="Concluído">
      <formula>NOT(ISERROR(SEARCH("Concluído",D798)))</formula>
    </cfRule>
    <cfRule type="containsText" dxfId="7729" priority="16226" operator="containsText" text="Reprogramado">
      <formula>NOT(ISERROR(SEARCH("Reprogramado",D798)))</formula>
    </cfRule>
    <cfRule type="containsText" dxfId="7728" priority="16227" operator="containsText" text="Remanejado">
      <formula>NOT(ISERROR(SEARCH("Remanejado",D798)))</formula>
    </cfRule>
    <cfRule type="containsText" dxfId="7727" priority="16228" operator="containsText" text="Cancelado">
      <formula>NOT(ISERROR(SEARCH("Cancelado",D798)))</formula>
    </cfRule>
    <cfRule type="containsText" dxfId="7726" priority="16229" operator="containsText" text="Suspensa">
      <formula>NOT(ISERROR(SEARCH("Suspensa",D798)))</formula>
    </cfRule>
    <cfRule type="containsText" dxfId="7725" priority="16230" operator="containsText" text="Pendente">
      <formula>NOT(ISERROR(SEARCH("Pendente",D798)))</formula>
    </cfRule>
    <cfRule type="containsText" dxfId="7724" priority="16231" operator="containsText" text="Concluído">
      <formula>NOT(ISERROR(SEARCH("Concluído",D798)))</formula>
    </cfRule>
    <cfRule type="containsText" dxfId="7723" priority="16232" operator="containsText" text="Reprogramado">
      <formula>NOT(ISERROR(SEARCH("Reprogramado",D798)))</formula>
    </cfRule>
    <cfRule type="containsText" dxfId="7722" priority="16233" operator="containsText" text="Remanejado">
      <formula>NOT(ISERROR(SEARCH("Remanejado",D798)))</formula>
    </cfRule>
    <cfRule type="containsText" dxfId="7721" priority="16234" operator="containsText" text="Cancelado">
      <formula>NOT(ISERROR(SEARCH("Cancelado",D798)))</formula>
    </cfRule>
    <cfRule type="containsText" dxfId="7720" priority="16235" operator="containsText" text="Suspensa">
      <formula>NOT(ISERROR(SEARCH("Suspensa",D798)))</formula>
    </cfRule>
    <cfRule type="containsText" dxfId="7719" priority="16236" operator="containsText" text="Pendente">
      <formula>NOT(ISERROR(SEARCH("Pendente",D798)))</formula>
    </cfRule>
    <cfRule type="containsText" dxfId="7718" priority="16237" operator="containsText" text="Concluído">
      <formula>NOT(ISERROR(SEARCH("Concluído",D798)))</formula>
    </cfRule>
    <cfRule type="containsText" dxfId="7717" priority="16238" operator="containsText" text="Reprogramado">
      <formula>NOT(ISERROR(SEARCH("Reprogramado",D798)))</formula>
    </cfRule>
    <cfRule type="containsText" dxfId="7716" priority="16239" operator="containsText" text="Remanejado">
      <formula>NOT(ISERROR(SEARCH("Remanejado",D798)))</formula>
    </cfRule>
    <cfRule type="containsText" dxfId="7715" priority="16240" operator="containsText" text="Cancelado">
      <formula>NOT(ISERROR(SEARCH("Cancelado",D798)))</formula>
    </cfRule>
    <cfRule type="containsText" dxfId="7714" priority="16241" operator="containsText" text="Suspensa">
      <formula>NOT(ISERROR(SEARCH("Suspensa",D798)))</formula>
    </cfRule>
    <cfRule type="containsText" dxfId="7713" priority="16242" operator="containsText" text="Pendente">
      <formula>NOT(ISERROR(SEARCH("Pendente",D798)))</formula>
    </cfRule>
    <cfRule type="containsText" dxfId="7712" priority="16243" operator="containsText" text="Concluído">
      <formula>NOT(ISERROR(SEARCH("Concluído",D798)))</formula>
    </cfRule>
    <cfRule type="containsText" dxfId="7711" priority="16244" operator="containsText" text="Não">
      <formula>NOT(ISERROR(SEARCH("Não",D798)))</formula>
    </cfRule>
    <cfRule type="containsText" dxfId="7710" priority="16246" operator="containsText" text="Reprogramado">
      <formula>NOT(ISERROR(SEARCH("Reprogramado",D798)))</formula>
    </cfRule>
    <cfRule type="containsText" dxfId="7709" priority="16247" operator="containsText" text="Remanejado">
      <formula>NOT(ISERROR(SEARCH("Remanejado",D798)))</formula>
    </cfRule>
    <cfRule type="containsText" dxfId="7708" priority="16248" operator="containsText" text="Cancelado">
      <formula>NOT(ISERROR(SEARCH("Cancelado",D798)))</formula>
    </cfRule>
    <cfRule type="containsText" dxfId="7707" priority="16249" operator="containsText" text="Suspensa">
      <formula>NOT(ISERROR(SEARCH("Suspensa",D798)))</formula>
    </cfRule>
    <cfRule type="containsText" dxfId="7706" priority="16250" operator="containsText" text="Pendente">
      <formula>NOT(ISERROR(SEARCH("Pendente",D798)))</formula>
    </cfRule>
    <cfRule type="containsText" dxfId="7705" priority="16251" operator="containsText" text="Concluído">
      <formula>NOT(ISERROR(SEARCH("Concluído",D798)))</formula>
    </cfRule>
    <cfRule type="containsText" dxfId="7704" priority="16252" operator="containsText" text="Reprogramado">
      <formula>NOT(ISERROR(SEARCH("Reprogramado",D798)))</formula>
    </cfRule>
    <cfRule type="containsText" dxfId="7703" priority="16253" operator="containsText" text="Remanejado">
      <formula>NOT(ISERROR(SEARCH("Remanejado",D798)))</formula>
    </cfRule>
    <cfRule type="containsText" dxfId="7702" priority="16254" operator="containsText" text="Cancelado">
      <formula>NOT(ISERROR(SEARCH("Cancelado",D798)))</formula>
    </cfRule>
    <cfRule type="containsText" dxfId="7701" priority="16255" operator="containsText" text="Suspensa">
      <formula>NOT(ISERROR(SEARCH("Suspensa",D798)))</formula>
    </cfRule>
    <cfRule type="containsText" dxfId="7700" priority="16256" operator="containsText" text="Pendente">
      <formula>NOT(ISERROR(SEARCH("Pendente",D798)))</formula>
    </cfRule>
    <cfRule type="containsText" dxfId="7699" priority="16257" operator="containsText" text="Concluído">
      <formula>NOT(ISERROR(SEARCH("Concluído",D798)))</formula>
    </cfRule>
    <cfRule type="containsText" dxfId="7698" priority="16258" operator="containsText" text="Reprogramado">
      <formula>NOT(ISERROR(SEARCH("Reprogramado",D798)))</formula>
    </cfRule>
    <cfRule type="containsText" dxfId="7697" priority="16259" operator="containsText" text="Remanejado">
      <formula>NOT(ISERROR(SEARCH("Remanejado",D798)))</formula>
    </cfRule>
    <cfRule type="containsText" dxfId="7696" priority="16260" operator="containsText" text="Cancelado">
      <formula>NOT(ISERROR(SEARCH("Cancelado",D798)))</formula>
    </cfRule>
    <cfRule type="containsText" dxfId="7695" priority="16261" operator="containsText" text="Suspensa">
      <formula>NOT(ISERROR(SEARCH("Suspensa",D798)))</formula>
    </cfRule>
    <cfRule type="containsText" dxfId="7694" priority="16262" operator="containsText" text="Pendente">
      <formula>NOT(ISERROR(SEARCH("Pendente",D798)))</formula>
    </cfRule>
    <cfRule type="containsText" dxfId="7693" priority="16263" operator="containsText" text="Concluído">
      <formula>NOT(ISERROR(SEARCH("Concluído",D798)))</formula>
    </cfRule>
    <cfRule type="containsText" dxfId="7692" priority="16264" operator="containsText" text="Reprogramado">
      <formula>NOT(ISERROR(SEARCH("Reprogramado",D798)))</formula>
    </cfRule>
    <cfRule type="containsText" dxfId="7691" priority="16265" operator="containsText" text="Remanejado">
      <formula>NOT(ISERROR(SEARCH("Remanejado",D798)))</formula>
    </cfRule>
    <cfRule type="containsText" dxfId="7690" priority="16266" operator="containsText" text="Cancelado">
      <formula>NOT(ISERROR(SEARCH("Cancelado",D798)))</formula>
    </cfRule>
    <cfRule type="containsText" dxfId="7689" priority="16267" operator="containsText" text="Suspensa">
      <formula>NOT(ISERROR(SEARCH("Suspensa",D798)))</formula>
    </cfRule>
    <cfRule type="containsText" dxfId="7688" priority="16268" operator="containsText" text="Pendente">
      <formula>NOT(ISERROR(SEARCH("Pendente",D798)))</formula>
    </cfRule>
    <cfRule type="containsText" dxfId="7687" priority="16269" operator="containsText" text="Concluído">
      <formula>NOT(ISERROR(SEARCH("Concluído",D798)))</formula>
    </cfRule>
    <cfRule type="containsText" dxfId="7686" priority="16270" operator="containsText" text="Não">
      <formula>NOT(ISERROR(SEARCH("Não",D798)))</formula>
    </cfRule>
    <cfRule type="containsText" dxfId="7685" priority="16271" operator="containsText" text="Reprogramado">
      <formula>NOT(ISERROR(SEARCH("Reprogramado",D798)))</formula>
    </cfRule>
    <cfRule type="containsText" dxfId="7684" priority="16272" operator="containsText" text="Remanejado">
      <formula>NOT(ISERROR(SEARCH("Remanejado",D798)))</formula>
    </cfRule>
    <cfRule type="containsText" dxfId="7683" priority="16273" operator="containsText" text="Cancelado">
      <formula>NOT(ISERROR(SEARCH("Cancelado",D798)))</formula>
    </cfRule>
    <cfRule type="containsText" dxfId="7682" priority="16274" operator="containsText" text="Suspensa">
      <formula>NOT(ISERROR(SEARCH("Suspensa",D798)))</formula>
    </cfRule>
    <cfRule type="containsText" dxfId="7681" priority="16275" operator="containsText" text="Pendente">
      <formula>NOT(ISERROR(SEARCH("Pendente",D798)))</formula>
    </cfRule>
    <cfRule type="containsText" dxfId="7680" priority="16276" operator="containsText" text="Concluído">
      <formula>NOT(ISERROR(SEARCH("Concluído",D798)))</formula>
    </cfRule>
    <cfRule type="containsText" dxfId="7679" priority="16277" operator="containsText" text="Reprogramado">
      <formula>NOT(ISERROR(SEARCH("Reprogramado",D798)))</formula>
    </cfRule>
    <cfRule type="containsText" dxfId="7678" priority="16278" operator="containsText" text="Remanejado">
      <formula>NOT(ISERROR(SEARCH("Remanejado",D798)))</formula>
    </cfRule>
    <cfRule type="containsText" dxfId="7677" priority="16279" operator="containsText" text="Cancelado">
      <formula>NOT(ISERROR(SEARCH("Cancelado",D798)))</formula>
    </cfRule>
    <cfRule type="containsText" dxfId="7676" priority="16280" operator="containsText" text="Suspensa">
      <formula>NOT(ISERROR(SEARCH("Suspensa",D798)))</formula>
    </cfRule>
    <cfRule type="containsText" dxfId="7675" priority="16281" operator="containsText" text="Pendente">
      <formula>NOT(ISERROR(SEARCH("Pendente",D798)))</formula>
    </cfRule>
    <cfRule type="containsText" dxfId="7674" priority="16282" operator="containsText" text="Concluído">
      <formula>NOT(ISERROR(SEARCH("Concluído",D798)))</formula>
    </cfRule>
    <cfRule type="containsText" dxfId="7673" priority="16283" operator="containsText" text="Não">
      <formula>NOT(ISERROR(SEARCH("Não",D798)))</formula>
    </cfRule>
    <cfRule type="containsText" dxfId="7672" priority="16284" operator="containsText" text="Reprogramado">
      <formula>NOT(ISERROR(SEARCH("Reprogramado",D798)))</formula>
    </cfRule>
    <cfRule type="containsText" dxfId="7671" priority="16285" operator="containsText" text="Remanejado">
      <formula>NOT(ISERROR(SEARCH("Remanejado",D798)))</formula>
    </cfRule>
    <cfRule type="containsText" dxfId="7670" priority="16286" operator="containsText" text="Cancelado">
      <formula>NOT(ISERROR(SEARCH("Cancelado",D798)))</formula>
    </cfRule>
    <cfRule type="containsText" dxfId="7669" priority="16287" operator="containsText" text="Suspensa">
      <formula>NOT(ISERROR(SEARCH("Suspensa",D798)))</formula>
    </cfRule>
    <cfRule type="containsText" dxfId="7668" priority="16288" operator="containsText" text="Pendente">
      <formula>NOT(ISERROR(SEARCH("Pendente",D798)))</formula>
    </cfRule>
    <cfRule type="containsText" dxfId="7667" priority="16289" operator="containsText" text="Concluído">
      <formula>NOT(ISERROR(SEARCH("Concluído",D798)))</formula>
    </cfRule>
    <cfRule type="containsText" dxfId="7666" priority="16290" operator="containsText" text="Reprogramado">
      <formula>NOT(ISERROR(SEARCH("Reprogramado",D798)))</formula>
    </cfRule>
    <cfRule type="containsText" dxfId="7665" priority="16291" operator="containsText" text="Remanejado">
      <formula>NOT(ISERROR(SEARCH("Remanejado",D798)))</formula>
    </cfRule>
    <cfRule type="containsText" dxfId="7664" priority="16292" operator="containsText" text="Cancelado">
      <formula>NOT(ISERROR(SEARCH("Cancelado",D798)))</formula>
    </cfRule>
    <cfRule type="containsText" dxfId="7663" priority="16293" operator="containsText" text="Suspensa">
      <formula>NOT(ISERROR(SEARCH("Suspensa",D798)))</formula>
    </cfRule>
    <cfRule type="containsText" dxfId="7662" priority="16294" operator="containsText" text="Pendente">
      <formula>NOT(ISERROR(SEARCH("Pendente",D798)))</formula>
    </cfRule>
    <cfRule type="containsText" dxfId="7661" priority="16295" operator="containsText" text="Concluído">
      <formula>NOT(ISERROR(SEARCH("Concluído",D798)))</formula>
    </cfRule>
    <cfRule type="containsText" dxfId="7660" priority="16296" operator="containsText" text="Reprogramado">
      <formula>NOT(ISERROR(SEARCH("Reprogramado",D798)))</formula>
    </cfRule>
    <cfRule type="containsText" dxfId="7659" priority="16297" operator="containsText" text="Remanejado">
      <formula>NOT(ISERROR(SEARCH("Remanejado",D798)))</formula>
    </cfRule>
    <cfRule type="containsText" dxfId="7658" priority="16298" operator="containsText" text="Cancelado">
      <formula>NOT(ISERROR(SEARCH("Cancelado",D798)))</formula>
    </cfRule>
    <cfRule type="containsText" dxfId="7657" priority="16299" operator="containsText" text="Suspensa">
      <formula>NOT(ISERROR(SEARCH("Suspensa",D798)))</formula>
    </cfRule>
    <cfRule type="containsText" dxfId="7656" priority="16300" operator="containsText" text="Pendente">
      <formula>NOT(ISERROR(SEARCH("Pendente",D798)))</formula>
    </cfRule>
    <cfRule type="containsText" dxfId="7655" priority="16301" operator="containsText" text="Concluído">
      <formula>NOT(ISERROR(SEARCH("Concluído",D798)))</formula>
    </cfRule>
    <cfRule type="containsText" dxfId="7654" priority="16302" operator="containsText" text="Reprogramado">
      <formula>NOT(ISERROR(SEARCH("Reprogramado",D798)))</formula>
    </cfRule>
    <cfRule type="containsText" dxfId="7653" priority="16303" operator="containsText" text="Remanejado">
      <formula>NOT(ISERROR(SEARCH("Remanejado",D798)))</formula>
    </cfRule>
    <cfRule type="containsText" dxfId="7652" priority="16304" operator="containsText" text="Cancelado">
      <formula>NOT(ISERROR(SEARCH("Cancelado",D798)))</formula>
    </cfRule>
    <cfRule type="containsText" dxfId="7651" priority="16305" operator="containsText" text="Suspensa">
      <formula>NOT(ISERROR(SEARCH("Suspensa",D798)))</formula>
    </cfRule>
    <cfRule type="containsText" dxfId="7650" priority="16306" operator="containsText" text="Pendente">
      <formula>NOT(ISERROR(SEARCH("Pendente",D798)))</formula>
    </cfRule>
    <cfRule type="containsText" dxfId="7649" priority="16307" operator="containsText" text="Concluído">
      <formula>NOT(ISERROR(SEARCH("Concluído",D798)))</formula>
    </cfRule>
    <cfRule type="containsText" dxfId="7648" priority="16308" operator="containsText" text="Não">
      <formula>NOT(ISERROR(SEARCH("Não",D798)))</formula>
    </cfRule>
    <cfRule type="containsText" dxfId="7647" priority="16310" operator="containsText" text="Reprogramado">
      <formula>NOT(ISERROR(SEARCH("Reprogramado",D798)))</formula>
    </cfRule>
    <cfRule type="containsText" dxfId="7646" priority="16311" operator="containsText" text="Remanejado">
      <formula>NOT(ISERROR(SEARCH("Remanejado",D798)))</formula>
    </cfRule>
    <cfRule type="containsText" dxfId="7645" priority="16312" operator="containsText" text="Cancelado">
      <formula>NOT(ISERROR(SEARCH("Cancelado",D798)))</formula>
    </cfRule>
    <cfRule type="containsText" dxfId="7644" priority="16313" operator="containsText" text="Suspensa">
      <formula>NOT(ISERROR(SEARCH("Suspensa",D798)))</formula>
    </cfRule>
    <cfRule type="containsText" dxfId="7643" priority="16314" operator="containsText" text="Pendente">
      <formula>NOT(ISERROR(SEARCH("Pendente",D798)))</formula>
    </cfRule>
    <cfRule type="containsText" dxfId="7642" priority="16315" operator="containsText" text="Concluído">
      <formula>NOT(ISERROR(SEARCH("Concluído",D798)))</formula>
    </cfRule>
    <cfRule type="containsText" dxfId="7641" priority="16316" operator="containsText" text="Reprogramado">
      <formula>NOT(ISERROR(SEARCH("Reprogramado",D798)))</formula>
    </cfRule>
    <cfRule type="containsText" dxfId="7640" priority="16317" operator="containsText" text="Remanejado">
      <formula>NOT(ISERROR(SEARCH("Remanejado",D798)))</formula>
    </cfRule>
    <cfRule type="containsText" dxfId="7639" priority="16318" operator="containsText" text="Cancelado">
      <formula>NOT(ISERROR(SEARCH("Cancelado",D798)))</formula>
    </cfRule>
    <cfRule type="containsText" dxfId="7638" priority="16319" operator="containsText" text="Suspensa">
      <formula>NOT(ISERROR(SEARCH("Suspensa",D798)))</formula>
    </cfRule>
    <cfRule type="containsText" dxfId="7637" priority="16320" operator="containsText" text="Pendente">
      <formula>NOT(ISERROR(SEARCH("Pendente",D798)))</formula>
    </cfRule>
    <cfRule type="containsText" dxfId="7636" priority="16321" operator="containsText" text="Concluído">
      <formula>NOT(ISERROR(SEARCH("Concluído",D798)))</formula>
    </cfRule>
    <cfRule type="containsText" dxfId="7635" priority="16322" operator="containsText" text="Reprogramado">
      <formula>NOT(ISERROR(SEARCH("Reprogramado",D798)))</formula>
    </cfRule>
    <cfRule type="containsText" dxfId="7634" priority="16323" operator="containsText" text="Remanejado">
      <formula>NOT(ISERROR(SEARCH("Remanejado",D798)))</formula>
    </cfRule>
    <cfRule type="containsText" dxfId="7633" priority="16324" operator="containsText" text="Cancelado">
      <formula>NOT(ISERROR(SEARCH("Cancelado",D798)))</formula>
    </cfRule>
    <cfRule type="containsText" dxfId="7632" priority="16325" operator="containsText" text="Suspensa">
      <formula>NOT(ISERROR(SEARCH("Suspensa",D798)))</formula>
    </cfRule>
    <cfRule type="containsText" dxfId="7631" priority="16326" operator="containsText" text="Pendente">
      <formula>NOT(ISERROR(SEARCH("Pendente",D798)))</formula>
    </cfRule>
    <cfRule type="containsText" dxfId="7630" priority="16327" operator="containsText" text="Concluído">
      <formula>NOT(ISERROR(SEARCH("Concluído",D798)))</formula>
    </cfRule>
    <cfRule type="containsText" dxfId="7629" priority="16328" operator="containsText" text="Reprogramado">
      <formula>NOT(ISERROR(SEARCH("Reprogramado",D798)))</formula>
    </cfRule>
    <cfRule type="containsText" dxfId="7628" priority="16329" operator="containsText" text="Remanejado">
      <formula>NOT(ISERROR(SEARCH("Remanejado",D798)))</formula>
    </cfRule>
    <cfRule type="containsText" dxfId="7627" priority="16330" operator="containsText" text="Cancelado">
      <formula>NOT(ISERROR(SEARCH("Cancelado",D798)))</formula>
    </cfRule>
    <cfRule type="containsText" dxfId="7626" priority="16331" operator="containsText" text="Suspensa">
      <formula>NOT(ISERROR(SEARCH("Suspensa",D798)))</formula>
    </cfRule>
    <cfRule type="containsText" dxfId="7625" priority="16332" operator="containsText" text="Pendente">
      <formula>NOT(ISERROR(SEARCH("Pendente",D798)))</formula>
    </cfRule>
    <cfRule type="containsText" dxfId="7624" priority="16333" operator="containsText" text="Concluído">
      <formula>NOT(ISERROR(SEARCH("Concluído",D798)))</formula>
    </cfRule>
    <cfRule type="containsText" dxfId="7623" priority="16334" operator="containsText" text="Reprogramado">
      <formula>NOT(ISERROR(SEARCH("Reprogramado",D798)))</formula>
    </cfRule>
    <cfRule type="containsText" dxfId="7622" priority="16335" operator="containsText" text="Remanejado">
      <formula>NOT(ISERROR(SEARCH("Remanejado",D798)))</formula>
    </cfRule>
    <cfRule type="containsText" dxfId="7621" priority="16336" operator="containsText" text="Cancelado">
      <formula>NOT(ISERROR(SEARCH("Cancelado",D798)))</formula>
    </cfRule>
    <cfRule type="containsText" dxfId="7620" priority="16337" operator="containsText" text="Suspensa">
      <formula>NOT(ISERROR(SEARCH("Suspensa",D798)))</formula>
    </cfRule>
    <cfRule type="containsText" dxfId="7619" priority="16338" operator="containsText" text="Pendente">
      <formula>NOT(ISERROR(SEARCH("Pendente",D798)))</formula>
    </cfRule>
    <cfRule type="containsText" dxfId="7618" priority="16339" operator="containsText" text="Concluído">
      <formula>NOT(ISERROR(SEARCH("Concluído",D798)))</formula>
    </cfRule>
    <cfRule type="containsText" dxfId="7617" priority="16340" operator="containsText" text="Não">
      <formula>NOT(ISERROR(SEARCH("Não",D798)))</formula>
    </cfRule>
  </conditionalFormatting>
  <conditionalFormatting sqref="D808:D809">
    <cfRule type="containsText" dxfId="7616" priority="9326" operator="containsText" text="Reprogramado">
      <formula>NOT(ISERROR(SEARCH("Reprogramado",D808)))</formula>
    </cfRule>
    <cfRule type="containsText" dxfId="7615" priority="9327" operator="containsText" text="Remanejado">
      <formula>NOT(ISERROR(SEARCH("Remanejado",D808)))</formula>
    </cfRule>
    <cfRule type="containsText" dxfId="7614" priority="9328" operator="containsText" text="Cancelado">
      <formula>NOT(ISERROR(SEARCH("Cancelado",D808)))</formula>
    </cfRule>
    <cfRule type="containsText" dxfId="7613" priority="9329" operator="containsText" text="Suspensa">
      <formula>NOT(ISERROR(SEARCH("Suspensa",D808)))</formula>
    </cfRule>
    <cfRule type="containsText" dxfId="7612" priority="9332" operator="containsText" text="Pendente">
      <formula>NOT(ISERROR(SEARCH("Pendente",D808)))</formula>
    </cfRule>
    <cfRule type="containsText" dxfId="7611" priority="9333" operator="containsText" text="Concluído">
      <formula>NOT(ISERROR(SEARCH("Concluído",D808)))</formula>
    </cfRule>
  </conditionalFormatting>
  <conditionalFormatting sqref="D810">
    <cfRule type="containsText" dxfId="7610" priority="9318" operator="containsText" text="Reprogramado">
      <formula>NOT(ISERROR(SEARCH("Reprogramado",D810)))</formula>
    </cfRule>
    <cfRule type="containsText" dxfId="7609" priority="9319" operator="containsText" text="Remanejado">
      <formula>NOT(ISERROR(SEARCH("Remanejado",D810)))</formula>
    </cfRule>
    <cfRule type="containsText" dxfId="7608" priority="9320" operator="containsText" text="Cancelado">
      <formula>NOT(ISERROR(SEARCH("Cancelado",D810)))</formula>
    </cfRule>
    <cfRule type="containsText" dxfId="7607" priority="9321" operator="containsText" text="Suspensa">
      <formula>NOT(ISERROR(SEARCH("Suspensa",D810)))</formula>
    </cfRule>
    <cfRule type="containsText" dxfId="7606" priority="9324" operator="containsText" text="Pendente">
      <formula>NOT(ISERROR(SEARCH("Pendente",D810)))</formula>
    </cfRule>
    <cfRule type="containsText" dxfId="7605" priority="9325" operator="containsText" text="Concluído">
      <formula>NOT(ISERROR(SEARCH("Concluído",D810)))</formula>
    </cfRule>
  </conditionalFormatting>
  <conditionalFormatting sqref="D811">
    <cfRule type="containsText" dxfId="7604" priority="9310" operator="containsText" text="Reprogramado">
      <formula>NOT(ISERROR(SEARCH("Reprogramado",D811)))</formula>
    </cfRule>
    <cfRule type="containsText" dxfId="7603" priority="9311" operator="containsText" text="Remanejado">
      <formula>NOT(ISERROR(SEARCH("Remanejado",D811)))</formula>
    </cfRule>
    <cfRule type="containsText" dxfId="7602" priority="9312" operator="containsText" text="Cancelado">
      <formula>NOT(ISERROR(SEARCH("Cancelado",D811)))</formula>
    </cfRule>
    <cfRule type="containsText" dxfId="7601" priority="9313" operator="containsText" text="Suspensa">
      <formula>NOT(ISERROR(SEARCH("Suspensa",D811)))</formula>
    </cfRule>
    <cfRule type="containsText" dxfId="7600" priority="9316" operator="containsText" text="Pendente">
      <formula>NOT(ISERROR(SEARCH("Pendente",D811)))</formula>
    </cfRule>
    <cfRule type="containsText" dxfId="7599" priority="9317" operator="containsText" text="Concluído">
      <formula>NOT(ISERROR(SEARCH("Concluído",D811)))</formula>
    </cfRule>
  </conditionalFormatting>
  <conditionalFormatting sqref="D812">
    <cfRule type="containsText" dxfId="7598" priority="9302" operator="containsText" text="Reprogramado">
      <formula>NOT(ISERROR(SEARCH("Reprogramado",D812)))</formula>
    </cfRule>
    <cfRule type="containsText" dxfId="7597" priority="9303" operator="containsText" text="Remanejado">
      <formula>NOT(ISERROR(SEARCH("Remanejado",D812)))</formula>
    </cfRule>
    <cfRule type="containsText" dxfId="7596" priority="9304" operator="containsText" text="Cancelado">
      <formula>NOT(ISERROR(SEARCH("Cancelado",D812)))</formula>
    </cfRule>
    <cfRule type="containsText" dxfId="7595" priority="9305" operator="containsText" text="Suspensa">
      <formula>NOT(ISERROR(SEARCH("Suspensa",D812)))</formula>
    </cfRule>
    <cfRule type="containsText" dxfId="7594" priority="9308" operator="containsText" text="Pendente">
      <formula>NOT(ISERROR(SEARCH("Pendente",D812)))</formula>
    </cfRule>
    <cfRule type="containsText" dxfId="7593" priority="9309" operator="containsText" text="Concluído">
      <formula>NOT(ISERROR(SEARCH("Concluído",D812)))</formula>
    </cfRule>
  </conditionalFormatting>
  <conditionalFormatting sqref="D813">
    <cfRule type="containsText" dxfId="7592" priority="9294" operator="containsText" text="Reprogramado">
      <formula>NOT(ISERROR(SEARCH("Reprogramado",D813)))</formula>
    </cfRule>
    <cfRule type="containsText" dxfId="7591" priority="9295" operator="containsText" text="Remanejado">
      <formula>NOT(ISERROR(SEARCH("Remanejado",D813)))</formula>
    </cfRule>
    <cfRule type="containsText" dxfId="7590" priority="9296" operator="containsText" text="Cancelado">
      <formula>NOT(ISERROR(SEARCH("Cancelado",D813)))</formula>
    </cfRule>
    <cfRule type="containsText" dxfId="7589" priority="9297" operator="containsText" text="Suspensa">
      <formula>NOT(ISERROR(SEARCH("Suspensa",D813)))</formula>
    </cfRule>
    <cfRule type="containsText" dxfId="7588" priority="9300" operator="containsText" text="Pendente">
      <formula>NOT(ISERROR(SEARCH("Pendente",D813)))</formula>
    </cfRule>
    <cfRule type="containsText" dxfId="7587" priority="9301" operator="containsText" text="Concluído">
      <formula>NOT(ISERROR(SEARCH("Concluído",D813)))</formula>
    </cfRule>
  </conditionalFormatting>
  <conditionalFormatting sqref="D814">
    <cfRule type="containsText" dxfId="7586" priority="9286" operator="containsText" text="Reprogramado">
      <formula>NOT(ISERROR(SEARCH("Reprogramado",D814)))</formula>
    </cfRule>
    <cfRule type="containsText" dxfId="7585" priority="9287" operator="containsText" text="Remanejado">
      <formula>NOT(ISERROR(SEARCH("Remanejado",D814)))</formula>
    </cfRule>
    <cfRule type="containsText" dxfId="7584" priority="9288" operator="containsText" text="Cancelado">
      <formula>NOT(ISERROR(SEARCH("Cancelado",D814)))</formula>
    </cfRule>
    <cfRule type="containsText" dxfId="7583" priority="9289" operator="containsText" text="Suspensa">
      <formula>NOT(ISERROR(SEARCH("Suspensa",D814)))</formula>
    </cfRule>
    <cfRule type="containsText" dxfId="7582" priority="9292" operator="containsText" text="Pendente">
      <formula>NOT(ISERROR(SEARCH("Pendente",D814)))</formula>
    </cfRule>
    <cfRule type="containsText" dxfId="7581" priority="9293" operator="containsText" text="Concluído">
      <formula>NOT(ISERROR(SEARCH("Concluído",D814)))</formula>
    </cfRule>
  </conditionalFormatting>
  <conditionalFormatting sqref="D815">
    <cfRule type="containsText" dxfId="7580" priority="9278" operator="containsText" text="Reprogramado">
      <formula>NOT(ISERROR(SEARCH("Reprogramado",D815)))</formula>
    </cfRule>
    <cfRule type="containsText" dxfId="7579" priority="9279" operator="containsText" text="Remanejado">
      <formula>NOT(ISERROR(SEARCH("Remanejado",D815)))</formula>
    </cfRule>
    <cfRule type="containsText" dxfId="7578" priority="9280" operator="containsText" text="Cancelado">
      <formula>NOT(ISERROR(SEARCH("Cancelado",D815)))</formula>
    </cfRule>
    <cfRule type="containsText" dxfId="7577" priority="9281" operator="containsText" text="Suspensa">
      <formula>NOT(ISERROR(SEARCH("Suspensa",D815)))</formula>
    </cfRule>
    <cfRule type="containsText" dxfId="7576" priority="9284" operator="containsText" text="Pendente">
      <formula>NOT(ISERROR(SEARCH("Pendente",D815)))</formula>
    </cfRule>
    <cfRule type="containsText" dxfId="7575" priority="9285" operator="containsText" text="Concluído">
      <formula>NOT(ISERROR(SEARCH("Concluído",D815)))</formula>
    </cfRule>
  </conditionalFormatting>
  <conditionalFormatting sqref="D816">
    <cfRule type="containsText" dxfId="7574" priority="9270" operator="containsText" text="Reprogramado">
      <formula>NOT(ISERROR(SEARCH("Reprogramado",D816)))</formula>
    </cfRule>
    <cfRule type="containsText" dxfId="7573" priority="9271" operator="containsText" text="Remanejado">
      <formula>NOT(ISERROR(SEARCH("Remanejado",D816)))</formula>
    </cfRule>
    <cfRule type="containsText" dxfId="7572" priority="9272" operator="containsText" text="Cancelado">
      <formula>NOT(ISERROR(SEARCH("Cancelado",D816)))</formula>
    </cfRule>
    <cfRule type="containsText" dxfId="7571" priority="9273" operator="containsText" text="Suspensa">
      <formula>NOT(ISERROR(SEARCH("Suspensa",D816)))</formula>
    </cfRule>
    <cfRule type="containsText" dxfId="7570" priority="9276" operator="containsText" text="Pendente">
      <formula>NOT(ISERROR(SEARCH("Pendente",D816)))</formula>
    </cfRule>
    <cfRule type="containsText" dxfId="7569" priority="9277" operator="containsText" text="Concluído">
      <formula>NOT(ISERROR(SEARCH("Concluído",D816)))</formula>
    </cfRule>
  </conditionalFormatting>
  <conditionalFormatting sqref="D817">
    <cfRule type="containsText" dxfId="7568" priority="9262" operator="containsText" text="Reprogramado">
      <formula>NOT(ISERROR(SEARCH("Reprogramado",D817)))</formula>
    </cfRule>
    <cfRule type="containsText" dxfId="7567" priority="9263" operator="containsText" text="Remanejado">
      <formula>NOT(ISERROR(SEARCH("Remanejado",D817)))</formula>
    </cfRule>
    <cfRule type="containsText" dxfId="7566" priority="9264" operator="containsText" text="Cancelado">
      <formula>NOT(ISERROR(SEARCH("Cancelado",D817)))</formula>
    </cfRule>
    <cfRule type="containsText" dxfId="7565" priority="9265" operator="containsText" text="Suspensa">
      <formula>NOT(ISERROR(SEARCH("Suspensa",D817)))</formula>
    </cfRule>
    <cfRule type="containsText" dxfId="7564" priority="9268" operator="containsText" text="Pendente">
      <formula>NOT(ISERROR(SEARCH("Pendente",D817)))</formula>
    </cfRule>
    <cfRule type="containsText" dxfId="7563" priority="9269" operator="containsText" text="Concluído">
      <formula>NOT(ISERROR(SEARCH("Concluído",D817)))</formula>
    </cfRule>
  </conditionalFormatting>
  <conditionalFormatting sqref="D818">
    <cfRule type="containsText" dxfId="7562" priority="9254" operator="containsText" text="Reprogramado">
      <formula>NOT(ISERROR(SEARCH("Reprogramado",D818)))</formula>
    </cfRule>
    <cfRule type="containsText" dxfId="7561" priority="9255" operator="containsText" text="Remanejado">
      <formula>NOT(ISERROR(SEARCH("Remanejado",D818)))</formula>
    </cfRule>
    <cfRule type="containsText" dxfId="7560" priority="9256" operator="containsText" text="Cancelado">
      <formula>NOT(ISERROR(SEARCH("Cancelado",D818)))</formula>
    </cfRule>
    <cfRule type="containsText" dxfId="7559" priority="9257" operator="containsText" text="Suspensa">
      <formula>NOT(ISERROR(SEARCH("Suspensa",D818)))</formula>
    </cfRule>
    <cfRule type="containsText" dxfId="7558" priority="9260" operator="containsText" text="Pendente">
      <formula>NOT(ISERROR(SEARCH("Pendente",D818)))</formula>
    </cfRule>
    <cfRule type="containsText" dxfId="7557" priority="9261" operator="containsText" text="Concluído">
      <formula>NOT(ISERROR(SEARCH("Concluído",D818)))</formula>
    </cfRule>
  </conditionalFormatting>
  <conditionalFormatting sqref="D819">
    <cfRule type="containsText" dxfId="7556" priority="9246" operator="containsText" text="Reprogramado">
      <formula>NOT(ISERROR(SEARCH("Reprogramado",D819)))</formula>
    </cfRule>
    <cfRule type="containsText" dxfId="7555" priority="9247" operator="containsText" text="Remanejado">
      <formula>NOT(ISERROR(SEARCH("Remanejado",D819)))</formula>
    </cfRule>
    <cfRule type="containsText" dxfId="7554" priority="9248" operator="containsText" text="Cancelado">
      <formula>NOT(ISERROR(SEARCH("Cancelado",D819)))</formula>
    </cfRule>
    <cfRule type="containsText" dxfId="7553" priority="9249" operator="containsText" text="Suspensa">
      <formula>NOT(ISERROR(SEARCH("Suspensa",D819)))</formula>
    </cfRule>
    <cfRule type="containsText" dxfId="7552" priority="9252" operator="containsText" text="Pendente">
      <formula>NOT(ISERROR(SEARCH("Pendente",D819)))</formula>
    </cfRule>
    <cfRule type="containsText" dxfId="7551" priority="9253" operator="containsText" text="Concluído">
      <formula>NOT(ISERROR(SEARCH("Concluído",D819)))</formula>
    </cfRule>
  </conditionalFormatting>
  <conditionalFormatting sqref="D834">
    <cfRule type="containsText" dxfId="7550" priority="9154" operator="containsText" text="Reprogramado">
      <formula>NOT(ISERROR(SEARCH("Reprogramado",D834)))</formula>
    </cfRule>
    <cfRule type="containsText" dxfId="7549" priority="9155" operator="containsText" text="Remanejado">
      <formula>NOT(ISERROR(SEARCH("Remanejado",D834)))</formula>
    </cfRule>
    <cfRule type="containsText" dxfId="7548" priority="9156" operator="containsText" text="Cancelado">
      <formula>NOT(ISERROR(SEARCH("Cancelado",D834)))</formula>
    </cfRule>
    <cfRule type="containsText" dxfId="7547" priority="9157" operator="containsText" text="Suspensa">
      <formula>NOT(ISERROR(SEARCH("Suspensa",D834)))</formula>
    </cfRule>
    <cfRule type="containsText" dxfId="7546" priority="9160" operator="containsText" text="Pendente">
      <formula>NOT(ISERROR(SEARCH("Pendente",D834)))</formula>
    </cfRule>
    <cfRule type="containsText" dxfId="7545" priority="9161" operator="containsText" text="Concluído">
      <formula>NOT(ISERROR(SEARCH("Concluído",D834)))</formula>
    </cfRule>
  </conditionalFormatting>
  <conditionalFormatting sqref="D835">
    <cfRule type="containsText" dxfId="7544" priority="9146" operator="containsText" text="Reprogramado">
      <formula>NOT(ISERROR(SEARCH("Reprogramado",D835)))</formula>
    </cfRule>
    <cfRule type="containsText" dxfId="7543" priority="9147" operator="containsText" text="Remanejado">
      <formula>NOT(ISERROR(SEARCH("Remanejado",D835)))</formula>
    </cfRule>
    <cfRule type="containsText" dxfId="7542" priority="9148" operator="containsText" text="Cancelado">
      <formula>NOT(ISERROR(SEARCH("Cancelado",D835)))</formula>
    </cfRule>
    <cfRule type="containsText" dxfId="7541" priority="9149" operator="containsText" text="Suspensa">
      <formula>NOT(ISERROR(SEARCH("Suspensa",D835)))</formula>
    </cfRule>
    <cfRule type="containsText" dxfId="7540" priority="9152" operator="containsText" text="Pendente">
      <formula>NOT(ISERROR(SEARCH("Pendente",D835)))</formula>
    </cfRule>
    <cfRule type="containsText" dxfId="7539" priority="9153" operator="containsText" text="Concluído">
      <formula>NOT(ISERROR(SEARCH("Concluído",D835)))</formula>
    </cfRule>
  </conditionalFormatting>
  <conditionalFormatting sqref="D836">
    <cfRule type="containsText" dxfId="7538" priority="9138" operator="containsText" text="Reprogramado">
      <formula>NOT(ISERROR(SEARCH("Reprogramado",D836)))</formula>
    </cfRule>
    <cfRule type="containsText" dxfId="7537" priority="9139" operator="containsText" text="Remanejado">
      <formula>NOT(ISERROR(SEARCH("Remanejado",D836)))</formula>
    </cfRule>
    <cfRule type="containsText" dxfId="7536" priority="9140" operator="containsText" text="Cancelado">
      <formula>NOT(ISERROR(SEARCH("Cancelado",D836)))</formula>
    </cfRule>
    <cfRule type="containsText" dxfId="7535" priority="9141" operator="containsText" text="Suspensa">
      <formula>NOT(ISERROR(SEARCH("Suspensa",D836)))</formula>
    </cfRule>
    <cfRule type="containsText" dxfId="7534" priority="9144" operator="containsText" text="Pendente">
      <formula>NOT(ISERROR(SEARCH("Pendente",D836)))</formula>
    </cfRule>
    <cfRule type="containsText" dxfId="7533" priority="9145" operator="containsText" text="Concluído">
      <formula>NOT(ISERROR(SEARCH("Concluído",D836)))</formula>
    </cfRule>
  </conditionalFormatting>
  <conditionalFormatting sqref="D837">
    <cfRule type="containsText" dxfId="7532" priority="9130" operator="containsText" text="Reprogramado">
      <formula>NOT(ISERROR(SEARCH("Reprogramado",D837)))</formula>
    </cfRule>
    <cfRule type="containsText" dxfId="7531" priority="9131" operator="containsText" text="Remanejado">
      <formula>NOT(ISERROR(SEARCH("Remanejado",D837)))</formula>
    </cfRule>
    <cfRule type="containsText" dxfId="7530" priority="9132" operator="containsText" text="Cancelado">
      <formula>NOT(ISERROR(SEARCH("Cancelado",D837)))</formula>
    </cfRule>
    <cfRule type="containsText" dxfId="7529" priority="9133" operator="containsText" text="Suspensa">
      <formula>NOT(ISERROR(SEARCH("Suspensa",D837)))</formula>
    </cfRule>
    <cfRule type="containsText" dxfId="7528" priority="9136" operator="containsText" text="Pendente">
      <formula>NOT(ISERROR(SEARCH("Pendente",D837)))</formula>
    </cfRule>
    <cfRule type="containsText" dxfId="7527" priority="9137" operator="containsText" text="Concluído">
      <formula>NOT(ISERROR(SEARCH("Concluído",D837)))</formula>
    </cfRule>
  </conditionalFormatting>
  <conditionalFormatting sqref="D838">
    <cfRule type="containsText" dxfId="7526" priority="9122" operator="containsText" text="Reprogramado">
      <formula>NOT(ISERROR(SEARCH("Reprogramado",D838)))</formula>
    </cfRule>
    <cfRule type="containsText" dxfId="7525" priority="9123" operator="containsText" text="Remanejado">
      <formula>NOT(ISERROR(SEARCH("Remanejado",D838)))</formula>
    </cfRule>
    <cfRule type="containsText" dxfId="7524" priority="9124" operator="containsText" text="Cancelado">
      <formula>NOT(ISERROR(SEARCH("Cancelado",D838)))</formula>
    </cfRule>
    <cfRule type="containsText" dxfId="7523" priority="9125" operator="containsText" text="Suspensa">
      <formula>NOT(ISERROR(SEARCH("Suspensa",D838)))</formula>
    </cfRule>
    <cfRule type="containsText" dxfId="7522" priority="9128" operator="containsText" text="Pendente">
      <formula>NOT(ISERROR(SEARCH("Pendente",D838)))</formula>
    </cfRule>
    <cfRule type="containsText" dxfId="7521" priority="9129" operator="containsText" text="Concluído">
      <formula>NOT(ISERROR(SEARCH("Concluído",D838)))</formula>
    </cfRule>
  </conditionalFormatting>
  <conditionalFormatting sqref="D839">
    <cfRule type="containsText" dxfId="7520" priority="5606" operator="containsText" text="Reprogramado">
      <formula>NOT(ISERROR(SEARCH("Reprogramado",D839)))</formula>
    </cfRule>
    <cfRule type="containsText" dxfId="7519" priority="5607" operator="containsText" text="Remanejado">
      <formula>NOT(ISERROR(SEARCH("Remanejado",D839)))</formula>
    </cfRule>
    <cfRule type="containsText" dxfId="7518" priority="5608" operator="containsText" text="Cancelado">
      <formula>NOT(ISERROR(SEARCH("Cancelado",D839)))</formula>
    </cfRule>
    <cfRule type="containsText" dxfId="7517" priority="5609" operator="containsText" text="Suspensa">
      <formula>NOT(ISERROR(SEARCH("Suspensa",D839)))</formula>
    </cfRule>
    <cfRule type="containsText" dxfId="7516" priority="5612" operator="containsText" text="Pendente">
      <formula>NOT(ISERROR(SEARCH("Pendente",D839)))</formula>
    </cfRule>
    <cfRule type="containsText" dxfId="7515" priority="5613" operator="containsText" text="Concluído">
      <formula>NOT(ISERROR(SEARCH("Concluído",D839)))</formula>
    </cfRule>
    <cfRule type="containsText" dxfId="7514" priority="5614" operator="containsText" text="Reprogramado">
      <formula>NOT(ISERROR(SEARCH("Reprogramado",D839)))</formula>
    </cfRule>
    <cfRule type="containsText" dxfId="7513" priority="5615" operator="containsText" text="Remanejado">
      <formula>NOT(ISERROR(SEARCH("Remanejado",D839)))</formula>
    </cfRule>
    <cfRule type="containsText" dxfId="7512" priority="5616" operator="containsText" text="Cancelado">
      <formula>NOT(ISERROR(SEARCH("Cancelado",D839)))</formula>
    </cfRule>
    <cfRule type="containsText" dxfId="7511" priority="5617" operator="containsText" text="Suspensa">
      <formula>NOT(ISERROR(SEARCH("Suspensa",D839)))</formula>
    </cfRule>
    <cfRule type="containsText" dxfId="7510" priority="5618" operator="containsText" text="Pendente">
      <formula>NOT(ISERROR(SEARCH("Pendente",D839)))</formula>
    </cfRule>
    <cfRule type="containsText" dxfId="7509" priority="5619" operator="containsText" text="Concluído">
      <formula>NOT(ISERROR(SEARCH("Concluído",D839)))</formula>
    </cfRule>
    <cfRule type="containsText" dxfId="7508" priority="5620" operator="containsText" text="Reprogramado">
      <formula>NOT(ISERROR(SEARCH("Reprogramado",D839)))</formula>
    </cfRule>
    <cfRule type="containsText" dxfId="7507" priority="5621" operator="containsText" text="Remanejado">
      <formula>NOT(ISERROR(SEARCH("Remanejado",D839)))</formula>
    </cfRule>
    <cfRule type="containsText" dxfId="7506" priority="5622" operator="containsText" text="Cancelado">
      <formula>NOT(ISERROR(SEARCH("Cancelado",D839)))</formula>
    </cfRule>
    <cfRule type="containsText" dxfId="7505" priority="5623" operator="containsText" text="Suspensa">
      <formula>NOT(ISERROR(SEARCH("Suspensa",D839)))</formula>
    </cfRule>
    <cfRule type="containsText" dxfId="7504" priority="5624" operator="containsText" text="Pendente">
      <formula>NOT(ISERROR(SEARCH("Pendente",D839)))</formula>
    </cfRule>
    <cfRule type="containsText" dxfId="7503" priority="5625" operator="containsText" text="Concluído">
      <formula>NOT(ISERROR(SEARCH("Concluído",D839)))</formula>
    </cfRule>
    <cfRule type="containsText" dxfId="7502" priority="5626" operator="containsText" text="Não">
      <formula>NOT(ISERROR(SEARCH("Não",D839)))</formula>
    </cfRule>
    <cfRule type="containsText" dxfId="7501" priority="5627" operator="containsText" text="Reprogramado">
      <formula>NOT(ISERROR(SEARCH("Reprogramado",D839)))</formula>
    </cfRule>
    <cfRule type="containsText" dxfId="7500" priority="5628" operator="containsText" text="Remanejado">
      <formula>NOT(ISERROR(SEARCH("Remanejado",D839)))</formula>
    </cfRule>
    <cfRule type="containsText" dxfId="7499" priority="5629" operator="containsText" text="Cancelado">
      <formula>NOT(ISERROR(SEARCH("Cancelado",D839)))</formula>
    </cfRule>
    <cfRule type="containsText" dxfId="7498" priority="5630" operator="containsText" text="Suspensa">
      <formula>NOT(ISERROR(SEARCH("Suspensa",D839)))</formula>
    </cfRule>
    <cfRule type="containsText" dxfId="7497" priority="5631" operator="containsText" text="Pendente">
      <formula>NOT(ISERROR(SEARCH("Pendente",D839)))</formula>
    </cfRule>
    <cfRule type="containsText" dxfId="7496" priority="5632" operator="containsText" text="Concluído">
      <formula>NOT(ISERROR(SEARCH("Concluído",D839)))</formula>
    </cfRule>
    <cfRule type="containsText" dxfId="7495" priority="5633" operator="containsText" text="Reprogramado">
      <formula>NOT(ISERROR(SEARCH("Reprogramado",D839)))</formula>
    </cfRule>
    <cfRule type="containsText" dxfId="7494" priority="5634" operator="containsText" text="Remanejado">
      <formula>NOT(ISERROR(SEARCH("Remanejado",D839)))</formula>
    </cfRule>
    <cfRule type="containsText" dxfId="7493" priority="5635" operator="containsText" text="Cancelado">
      <formula>NOT(ISERROR(SEARCH("Cancelado",D839)))</formula>
    </cfRule>
    <cfRule type="containsText" dxfId="7492" priority="5636" operator="containsText" text="Suspensa">
      <formula>NOT(ISERROR(SEARCH("Suspensa",D839)))</formula>
    </cfRule>
    <cfRule type="containsText" dxfId="7491" priority="5637" operator="containsText" text="Pendente">
      <formula>NOT(ISERROR(SEARCH("Pendente",D839)))</formula>
    </cfRule>
    <cfRule type="containsText" dxfId="7490" priority="5638" operator="containsText" text="Concluído">
      <formula>NOT(ISERROR(SEARCH("Concluído",D839)))</formula>
    </cfRule>
    <cfRule type="containsText" dxfId="7489" priority="5639" operator="containsText" text="Não">
      <formula>NOT(ISERROR(SEARCH("Não",D839)))</formula>
    </cfRule>
    <cfRule type="containsText" dxfId="7488" priority="5640" operator="containsText" text="Reprogramado">
      <formula>NOT(ISERROR(SEARCH("Reprogramado",D839)))</formula>
    </cfRule>
    <cfRule type="containsText" dxfId="7487" priority="5641" operator="containsText" text="Remanejado">
      <formula>NOT(ISERROR(SEARCH("Remanejado",D839)))</formula>
    </cfRule>
    <cfRule type="containsText" dxfId="7486" priority="5642" operator="containsText" text="Cancelado">
      <formula>NOT(ISERROR(SEARCH("Cancelado",D839)))</formula>
    </cfRule>
    <cfRule type="containsText" dxfId="7485" priority="5643" operator="containsText" text="Suspensa">
      <formula>NOT(ISERROR(SEARCH("Suspensa",D839)))</formula>
    </cfRule>
    <cfRule type="containsText" dxfId="7484" priority="5644" operator="containsText" text="Pendente">
      <formula>NOT(ISERROR(SEARCH("Pendente",D839)))</formula>
    </cfRule>
    <cfRule type="containsText" dxfId="7483" priority="5645" operator="containsText" text="Concluído">
      <formula>NOT(ISERROR(SEARCH("Concluído",D839)))</formula>
    </cfRule>
    <cfRule type="containsText" dxfId="7482" priority="5646" operator="containsText" text="Reprogramado">
      <formula>NOT(ISERROR(SEARCH("Reprogramado",D839)))</formula>
    </cfRule>
    <cfRule type="containsText" dxfId="7481" priority="5647" operator="containsText" text="Remanejado">
      <formula>NOT(ISERROR(SEARCH("Remanejado",D839)))</formula>
    </cfRule>
    <cfRule type="containsText" dxfId="7480" priority="5648" operator="containsText" text="Cancelado">
      <formula>NOT(ISERROR(SEARCH("Cancelado",D839)))</formula>
    </cfRule>
    <cfRule type="containsText" dxfId="7479" priority="5649" operator="containsText" text="Suspensa">
      <formula>NOT(ISERROR(SEARCH("Suspensa",D839)))</formula>
    </cfRule>
    <cfRule type="containsText" dxfId="7478" priority="5650" operator="containsText" text="Pendente">
      <formula>NOT(ISERROR(SEARCH("Pendente",D839)))</formula>
    </cfRule>
    <cfRule type="containsText" dxfId="7477" priority="5651" operator="containsText" text="Concluído">
      <formula>NOT(ISERROR(SEARCH("Concluído",D839)))</formula>
    </cfRule>
    <cfRule type="containsText" dxfId="7476" priority="5652" operator="containsText" text="Reprogramado">
      <formula>NOT(ISERROR(SEARCH("Reprogramado",D839)))</formula>
    </cfRule>
    <cfRule type="containsText" dxfId="7475" priority="5653" operator="containsText" text="Remanejado">
      <formula>NOT(ISERROR(SEARCH("Remanejado",D839)))</formula>
    </cfRule>
    <cfRule type="containsText" dxfId="7474" priority="5654" operator="containsText" text="Cancelado">
      <formula>NOT(ISERROR(SEARCH("Cancelado",D839)))</formula>
    </cfRule>
    <cfRule type="containsText" dxfId="7473" priority="5655" operator="containsText" text="Suspensa">
      <formula>NOT(ISERROR(SEARCH("Suspensa",D839)))</formula>
    </cfRule>
    <cfRule type="containsText" dxfId="7472" priority="5656" operator="containsText" text="Pendente">
      <formula>NOT(ISERROR(SEARCH("Pendente",D839)))</formula>
    </cfRule>
    <cfRule type="containsText" dxfId="7471" priority="5657" operator="containsText" text="Concluído">
      <formula>NOT(ISERROR(SEARCH("Concluído",D839)))</formula>
    </cfRule>
    <cfRule type="containsText" dxfId="7470" priority="5658" operator="containsText" text="Reprogramado">
      <formula>NOT(ISERROR(SEARCH("Reprogramado",D839)))</formula>
    </cfRule>
    <cfRule type="containsText" dxfId="7469" priority="5659" operator="containsText" text="Remanejado">
      <formula>NOT(ISERROR(SEARCH("Remanejado",D839)))</formula>
    </cfRule>
    <cfRule type="containsText" dxfId="7468" priority="5660" operator="containsText" text="Cancelado">
      <formula>NOT(ISERROR(SEARCH("Cancelado",D839)))</formula>
    </cfRule>
    <cfRule type="containsText" dxfId="7467" priority="5661" operator="containsText" text="Suspensa">
      <formula>NOT(ISERROR(SEARCH("Suspensa",D839)))</formula>
    </cfRule>
    <cfRule type="containsText" dxfId="7466" priority="5662" operator="containsText" text="Pendente">
      <formula>NOT(ISERROR(SEARCH("Pendente",D839)))</formula>
    </cfRule>
    <cfRule type="containsText" dxfId="7465" priority="5663" operator="containsText" text="Concluído">
      <formula>NOT(ISERROR(SEARCH("Concluído",D839)))</formula>
    </cfRule>
    <cfRule type="containsText" dxfId="7464" priority="5664" operator="containsText" text="Não">
      <formula>NOT(ISERROR(SEARCH("Não",D839)))</formula>
    </cfRule>
    <cfRule type="containsText" dxfId="7463" priority="5666" operator="containsText" text="Reprogramado">
      <formula>NOT(ISERROR(SEARCH("Reprogramado",D839)))</formula>
    </cfRule>
    <cfRule type="containsText" dxfId="7462" priority="5667" operator="containsText" text="Remanejado">
      <formula>NOT(ISERROR(SEARCH("Remanejado",D839)))</formula>
    </cfRule>
    <cfRule type="containsText" dxfId="7461" priority="5668" operator="containsText" text="Cancelado">
      <formula>NOT(ISERROR(SEARCH("Cancelado",D839)))</formula>
    </cfRule>
    <cfRule type="containsText" dxfId="7460" priority="5669" operator="containsText" text="Suspensa">
      <formula>NOT(ISERROR(SEARCH("Suspensa",D839)))</formula>
    </cfRule>
    <cfRule type="containsText" dxfId="7459" priority="5670" operator="containsText" text="Pendente">
      <formula>NOT(ISERROR(SEARCH("Pendente",D839)))</formula>
    </cfRule>
    <cfRule type="containsText" dxfId="7458" priority="5671" operator="containsText" text="Concluído">
      <formula>NOT(ISERROR(SEARCH("Concluído",D839)))</formula>
    </cfRule>
    <cfRule type="containsText" dxfId="7457" priority="5672" operator="containsText" text="Reprogramado">
      <formula>NOT(ISERROR(SEARCH("Reprogramado",D839)))</formula>
    </cfRule>
    <cfRule type="containsText" dxfId="7456" priority="5673" operator="containsText" text="Remanejado">
      <formula>NOT(ISERROR(SEARCH("Remanejado",D839)))</formula>
    </cfRule>
    <cfRule type="containsText" dxfId="7455" priority="5674" operator="containsText" text="Cancelado">
      <formula>NOT(ISERROR(SEARCH("Cancelado",D839)))</formula>
    </cfRule>
    <cfRule type="containsText" dxfId="7454" priority="5675" operator="containsText" text="Suspensa">
      <formula>NOT(ISERROR(SEARCH("Suspensa",D839)))</formula>
    </cfRule>
    <cfRule type="containsText" dxfId="7453" priority="5676" operator="containsText" text="Pendente">
      <formula>NOT(ISERROR(SEARCH("Pendente",D839)))</formula>
    </cfRule>
    <cfRule type="containsText" dxfId="7452" priority="5677" operator="containsText" text="Concluído">
      <formula>NOT(ISERROR(SEARCH("Concluído",D839)))</formula>
    </cfRule>
    <cfRule type="containsText" dxfId="7451" priority="5678" operator="containsText" text="Reprogramado">
      <formula>NOT(ISERROR(SEARCH("Reprogramado",D839)))</formula>
    </cfRule>
    <cfRule type="containsText" dxfId="7450" priority="5679" operator="containsText" text="Remanejado">
      <formula>NOT(ISERROR(SEARCH("Remanejado",D839)))</formula>
    </cfRule>
    <cfRule type="containsText" dxfId="7449" priority="5680" operator="containsText" text="Cancelado">
      <formula>NOT(ISERROR(SEARCH("Cancelado",D839)))</formula>
    </cfRule>
    <cfRule type="containsText" dxfId="7448" priority="5681" operator="containsText" text="Suspensa">
      <formula>NOT(ISERROR(SEARCH("Suspensa",D839)))</formula>
    </cfRule>
    <cfRule type="containsText" dxfId="7447" priority="5682" operator="containsText" text="Pendente">
      <formula>NOT(ISERROR(SEARCH("Pendente",D839)))</formula>
    </cfRule>
    <cfRule type="containsText" dxfId="7446" priority="5683" operator="containsText" text="Concluído">
      <formula>NOT(ISERROR(SEARCH("Concluído",D839)))</formula>
    </cfRule>
    <cfRule type="containsText" dxfId="7445" priority="5684" operator="containsText" text="Reprogramado">
      <formula>NOT(ISERROR(SEARCH("Reprogramado",D839)))</formula>
    </cfRule>
    <cfRule type="containsText" dxfId="7444" priority="5685" operator="containsText" text="Remanejado">
      <formula>NOT(ISERROR(SEARCH("Remanejado",D839)))</formula>
    </cfRule>
    <cfRule type="containsText" dxfId="7443" priority="5686" operator="containsText" text="Cancelado">
      <formula>NOT(ISERROR(SEARCH("Cancelado",D839)))</formula>
    </cfRule>
    <cfRule type="containsText" dxfId="7442" priority="5687" operator="containsText" text="Suspensa">
      <formula>NOT(ISERROR(SEARCH("Suspensa",D839)))</formula>
    </cfRule>
    <cfRule type="containsText" dxfId="7441" priority="5688" operator="containsText" text="Pendente">
      <formula>NOT(ISERROR(SEARCH("Pendente",D839)))</formula>
    </cfRule>
    <cfRule type="containsText" dxfId="7440" priority="5689" operator="containsText" text="Concluído">
      <formula>NOT(ISERROR(SEARCH("Concluído",D839)))</formula>
    </cfRule>
    <cfRule type="containsText" dxfId="7439" priority="5690" operator="containsText" text="Reprogramado">
      <formula>NOT(ISERROR(SEARCH("Reprogramado",D839)))</formula>
    </cfRule>
    <cfRule type="containsText" dxfId="7438" priority="5691" operator="containsText" text="Remanejado">
      <formula>NOT(ISERROR(SEARCH("Remanejado",D839)))</formula>
    </cfRule>
    <cfRule type="containsText" dxfId="7437" priority="5692" operator="containsText" text="Cancelado">
      <formula>NOT(ISERROR(SEARCH("Cancelado",D839)))</formula>
    </cfRule>
    <cfRule type="containsText" dxfId="7436" priority="5693" operator="containsText" text="Suspensa">
      <formula>NOT(ISERROR(SEARCH("Suspensa",D839)))</formula>
    </cfRule>
    <cfRule type="containsText" dxfId="7435" priority="5694" operator="containsText" text="Pendente">
      <formula>NOT(ISERROR(SEARCH("Pendente",D839)))</formula>
    </cfRule>
    <cfRule type="containsText" dxfId="7434" priority="5695" operator="containsText" text="Concluído">
      <formula>NOT(ISERROR(SEARCH("Concluído",D839)))</formula>
    </cfRule>
    <cfRule type="containsText" dxfId="7433" priority="5696" operator="containsText" text="Não">
      <formula>NOT(ISERROR(SEARCH("Não",D839)))</formula>
    </cfRule>
    <cfRule type="containsText" dxfId="7432" priority="5698" operator="containsText" text="Reprogramado">
      <formula>NOT(ISERROR(SEARCH("Reprogramado",D839)))</formula>
    </cfRule>
    <cfRule type="containsText" dxfId="7431" priority="5699" operator="containsText" text="Remanejado">
      <formula>NOT(ISERROR(SEARCH("Remanejado",D839)))</formula>
    </cfRule>
    <cfRule type="containsText" dxfId="7430" priority="5700" operator="containsText" text="Cancelado">
      <formula>NOT(ISERROR(SEARCH("Cancelado",D839)))</formula>
    </cfRule>
    <cfRule type="containsText" dxfId="7429" priority="5701" operator="containsText" text="Suspensa">
      <formula>NOT(ISERROR(SEARCH("Suspensa",D839)))</formula>
    </cfRule>
    <cfRule type="containsText" dxfId="7428" priority="5702" operator="containsText" text="Pendente">
      <formula>NOT(ISERROR(SEARCH("Pendente",D839)))</formula>
    </cfRule>
    <cfRule type="containsText" dxfId="7427" priority="5703" operator="containsText" text="Concluído">
      <formula>NOT(ISERROR(SEARCH("Concluído",D839)))</formula>
    </cfRule>
    <cfRule type="containsText" dxfId="7426" priority="5704" operator="containsText" text="Reprogramado">
      <formula>NOT(ISERROR(SEARCH("Reprogramado",D839)))</formula>
    </cfRule>
    <cfRule type="containsText" dxfId="7425" priority="5705" operator="containsText" text="Remanejado">
      <formula>NOT(ISERROR(SEARCH("Remanejado",D839)))</formula>
    </cfRule>
    <cfRule type="containsText" dxfId="7424" priority="5706" operator="containsText" text="Cancelado">
      <formula>NOT(ISERROR(SEARCH("Cancelado",D839)))</formula>
    </cfRule>
    <cfRule type="containsText" dxfId="7423" priority="5707" operator="containsText" text="Suspensa">
      <formula>NOT(ISERROR(SEARCH("Suspensa",D839)))</formula>
    </cfRule>
    <cfRule type="containsText" dxfId="7422" priority="5708" operator="containsText" text="Pendente">
      <formula>NOT(ISERROR(SEARCH("Pendente",D839)))</formula>
    </cfRule>
    <cfRule type="containsText" dxfId="7421" priority="5709" operator="containsText" text="Concluído">
      <formula>NOT(ISERROR(SEARCH("Concluído",D839)))</formula>
    </cfRule>
    <cfRule type="containsText" dxfId="7420" priority="5710" operator="containsText" text="Não">
      <formula>NOT(ISERROR(SEARCH("Não",D839)))</formula>
    </cfRule>
    <cfRule type="containsText" dxfId="7419" priority="5711" operator="containsText" text="Reprogramado">
      <formula>NOT(ISERROR(SEARCH("Reprogramado",D839)))</formula>
    </cfRule>
    <cfRule type="containsText" dxfId="7418" priority="5712" operator="containsText" text="Remanejado">
      <formula>NOT(ISERROR(SEARCH("Remanejado",D839)))</formula>
    </cfRule>
    <cfRule type="containsText" dxfId="7417" priority="5713" operator="containsText" text="Cancelado">
      <formula>NOT(ISERROR(SEARCH("Cancelado",D839)))</formula>
    </cfRule>
    <cfRule type="containsText" dxfId="7416" priority="5714" operator="containsText" text="Suspensa">
      <formula>NOT(ISERROR(SEARCH("Suspensa",D839)))</formula>
    </cfRule>
    <cfRule type="containsText" dxfId="7415" priority="5715" operator="containsText" text="Pendente">
      <formula>NOT(ISERROR(SEARCH("Pendente",D839)))</formula>
    </cfRule>
    <cfRule type="containsText" dxfId="7414" priority="5716" operator="containsText" text="Concluído">
      <formula>NOT(ISERROR(SEARCH("Concluído",D839)))</formula>
    </cfRule>
    <cfRule type="containsText" dxfId="7413" priority="5717" operator="containsText" text="Reprogramado">
      <formula>NOT(ISERROR(SEARCH("Reprogramado",D839)))</formula>
    </cfRule>
    <cfRule type="containsText" dxfId="7412" priority="5718" operator="containsText" text="Remanejado">
      <formula>NOT(ISERROR(SEARCH("Remanejado",D839)))</formula>
    </cfRule>
    <cfRule type="containsText" dxfId="7411" priority="5719" operator="containsText" text="Cancelado">
      <formula>NOT(ISERROR(SEARCH("Cancelado",D839)))</formula>
    </cfRule>
    <cfRule type="containsText" dxfId="7410" priority="5720" operator="containsText" text="Suspensa">
      <formula>NOT(ISERROR(SEARCH("Suspensa",D839)))</formula>
    </cfRule>
    <cfRule type="containsText" dxfId="7409" priority="5721" operator="containsText" text="Pendente">
      <formula>NOT(ISERROR(SEARCH("Pendente",D839)))</formula>
    </cfRule>
    <cfRule type="containsText" dxfId="7408" priority="5722" operator="containsText" text="Concluído">
      <formula>NOT(ISERROR(SEARCH("Concluído",D839)))</formula>
    </cfRule>
    <cfRule type="containsText" dxfId="7407" priority="5723" operator="containsText" text="Não">
      <formula>NOT(ISERROR(SEARCH("Não",D839)))</formula>
    </cfRule>
    <cfRule type="containsText" dxfId="7406" priority="5724" operator="containsText" text="Reprogramado">
      <formula>NOT(ISERROR(SEARCH("Reprogramado",D839)))</formula>
    </cfRule>
    <cfRule type="containsText" dxfId="7405" priority="5725" operator="containsText" text="Remanejado">
      <formula>NOT(ISERROR(SEARCH("Remanejado",D839)))</formula>
    </cfRule>
    <cfRule type="containsText" dxfId="7404" priority="5726" operator="containsText" text="Cancelado">
      <formula>NOT(ISERROR(SEARCH("Cancelado",D839)))</formula>
    </cfRule>
    <cfRule type="containsText" dxfId="7403" priority="5727" operator="containsText" text="Suspensa">
      <formula>NOT(ISERROR(SEARCH("Suspensa",D839)))</formula>
    </cfRule>
    <cfRule type="containsText" dxfId="7402" priority="5728" operator="containsText" text="Pendente">
      <formula>NOT(ISERROR(SEARCH("Pendente",D839)))</formula>
    </cfRule>
    <cfRule type="containsText" dxfId="7401" priority="5729" operator="containsText" text="Concluído">
      <formula>NOT(ISERROR(SEARCH("Concluído",D839)))</formula>
    </cfRule>
    <cfRule type="containsText" dxfId="7400" priority="5730" operator="containsText" text="Reprogramado">
      <formula>NOT(ISERROR(SEARCH("Reprogramado",D839)))</formula>
    </cfRule>
    <cfRule type="containsText" dxfId="7399" priority="5731" operator="containsText" text="Remanejado">
      <formula>NOT(ISERROR(SEARCH("Remanejado",D839)))</formula>
    </cfRule>
    <cfRule type="containsText" dxfId="7398" priority="5732" operator="containsText" text="Cancelado">
      <formula>NOT(ISERROR(SEARCH("Cancelado",D839)))</formula>
    </cfRule>
    <cfRule type="containsText" dxfId="7397" priority="5733" operator="containsText" text="Suspensa">
      <formula>NOT(ISERROR(SEARCH("Suspensa",D839)))</formula>
    </cfRule>
    <cfRule type="containsText" dxfId="7396" priority="5734" operator="containsText" text="Pendente">
      <formula>NOT(ISERROR(SEARCH("Pendente",D839)))</formula>
    </cfRule>
    <cfRule type="containsText" dxfId="7395" priority="5735" operator="containsText" text="Concluído">
      <formula>NOT(ISERROR(SEARCH("Concluído",D839)))</formula>
    </cfRule>
    <cfRule type="containsText" dxfId="7394" priority="5736" operator="containsText" text="Reprogramado">
      <formula>NOT(ISERROR(SEARCH("Reprogramado",D839)))</formula>
    </cfRule>
    <cfRule type="containsText" dxfId="7393" priority="5737" operator="containsText" text="Remanejado">
      <formula>NOT(ISERROR(SEARCH("Remanejado",D839)))</formula>
    </cfRule>
    <cfRule type="containsText" dxfId="7392" priority="5738" operator="containsText" text="Cancelado">
      <formula>NOT(ISERROR(SEARCH("Cancelado",D839)))</formula>
    </cfRule>
    <cfRule type="containsText" dxfId="7391" priority="5739" operator="containsText" text="Suspensa">
      <formula>NOT(ISERROR(SEARCH("Suspensa",D839)))</formula>
    </cfRule>
    <cfRule type="containsText" dxfId="7390" priority="5740" operator="containsText" text="Pendente">
      <formula>NOT(ISERROR(SEARCH("Pendente",D839)))</formula>
    </cfRule>
    <cfRule type="containsText" dxfId="7389" priority="5741" operator="containsText" text="Concluído">
      <formula>NOT(ISERROR(SEARCH("Concluído",D839)))</formula>
    </cfRule>
    <cfRule type="containsText" dxfId="7388" priority="5742" operator="containsText" text="Reprogramado">
      <formula>NOT(ISERROR(SEARCH("Reprogramado",D839)))</formula>
    </cfRule>
    <cfRule type="containsText" dxfId="7387" priority="5743" operator="containsText" text="Remanejado">
      <formula>NOT(ISERROR(SEARCH("Remanejado",D839)))</formula>
    </cfRule>
    <cfRule type="containsText" dxfId="7386" priority="5744" operator="containsText" text="Cancelado">
      <formula>NOT(ISERROR(SEARCH("Cancelado",D839)))</formula>
    </cfRule>
    <cfRule type="containsText" dxfId="7385" priority="5745" operator="containsText" text="Suspensa">
      <formula>NOT(ISERROR(SEARCH("Suspensa",D839)))</formula>
    </cfRule>
    <cfRule type="containsText" dxfId="7384" priority="5746" operator="containsText" text="Pendente">
      <formula>NOT(ISERROR(SEARCH("Pendente",D839)))</formula>
    </cfRule>
    <cfRule type="containsText" dxfId="7383" priority="5747" operator="containsText" text="Concluído">
      <formula>NOT(ISERROR(SEARCH("Concluído",D839)))</formula>
    </cfRule>
    <cfRule type="containsText" dxfId="7382" priority="5748" operator="containsText" text="Não">
      <formula>NOT(ISERROR(SEARCH("Não",D839)))</formula>
    </cfRule>
    <cfRule type="containsText" dxfId="7381" priority="5750" operator="containsText" text="Reprogramado">
      <formula>NOT(ISERROR(SEARCH("Reprogramado",D839)))</formula>
    </cfRule>
    <cfRule type="containsText" dxfId="7380" priority="5751" operator="containsText" text="Remanejado">
      <formula>NOT(ISERROR(SEARCH("Remanejado",D839)))</formula>
    </cfRule>
    <cfRule type="containsText" dxfId="7379" priority="5752" operator="containsText" text="Cancelado">
      <formula>NOT(ISERROR(SEARCH("Cancelado",D839)))</formula>
    </cfRule>
    <cfRule type="containsText" dxfId="7378" priority="5753" operator="containsText" text="Suspensa">
      <formula>NOT(ISERROR(SEARCH("Suspensa",D839)))</formula>
    </cfRule>
    <cfRule type="containsText" dxfId="7377" priority="5754" operator="containsText" text="Pendente">
      <formula>NOT(ISERROR(SEARCH("Pendente",D839)))</formula>
    </cfRule>
    <cfRule type="containsText" dxfId="7376" priority="5755" operator="containsText" text="Concluído">
      <formula>NOT(ISERROR(SEARCH("Concluído",D839)))</formula>
    </cfRule>
    <cfRule type="containsText" dxfId="7375" priority="5756" operator="containsText" text="Reprogramado">
      <formula>NOT(ISERROR(SEARCH("Reprogramado",D839)))</formula>
    </cfRule>
    <cfRule type="containsText" dxfId="7374" priority="5757" operator="containsText" text="Remanejado">
      <formula>NOT(ISERROR(SEARCH("Remanejado",D839)))</formula>
    </cfRule>
    <cfRule type="containsText" dxfId="7373" priority="5758" operator="containsText" text="Cancelado">
      <formula>NOT(ISERROR(SEARCH("Cancelado",D839)))</formula>
    </cfRule>
    <cfRule type="containsText" dxfId="7372" priority="5759" operator="containsText" text="Suspensa">
      <formula>NOT(ISERROR(SEARCH("Suspensa",D839)))</formula>
    </cfRule>
    <cfRule type="containsText" dxfId="7371" priority="5760" operator="containsText" text="Pendente">
      <formula>NOT(ISERROR(SEARCH("Pendente",D839)))</formula>
    </cfRule>
    <cfRule type="containsText" dxfId="7370" priority="5761" operator="containsText" text="Concluído">
      <formula>NOT(ISERROR(SEARCH("Concluído",D839)))</formula>
    </cfRule>
    <cfRule type="containsText" dxfId="7369" priority="5762" operator="containsText" text="Não">
      <formula>NOT(ISERROR(SEARCH("Não",D839)))</formula>
    </cfRule>
    <cfRule type="containsText" dxfId="7368" priority="5763" operator="containsText" text="Reprogramado">
      <formula>NOT(ISERROR(SEARCH("Reprogramado",D839)))</formula>
    </cfRule>
    <cfRule type="containsText" dxfId="7367" priority="5764" operator="containsText" text="Remanejado">
      <formula>NOT(ISERROR(SEARCH("Remanejado",D839)))</formula>
    </cfRule>
    <cfRule type="containsText" dxfId="7366" priority="5765" operator="containsText" text="Cancelado">
      <formula>NOT(ISERROR(SEARCH("Cancelado",D839)))</formula>
    </cfRule>
    <cfRule type="containsText" dxfId="7365" priority="5766" operator="containsText" text="Suspensa">
      <formula>NOT(ISERROR(SEARCH("Suspensa",D839)))</formula>
    </cfRule>
    <cfRule type="containsText" dxfId="7364" priority="5767" operator="containsText" text="Pendente">
      <formula>NOT(ISERROR(SEARCH("Pendente",D839)))</formula>
    </cfRule>
    <cfRule type="containsText" dxfId="7363" priority="5768" operator="containsText" text="Concluído">
      <formula>NOT(ISERROR(SEARCH("Concluído",D839)))</formula>
    </cfRule>
    <cfRule type="containsText" dxfId="7362" priority="5769" operator="containsText" text="Reprogramado">
      <formula>NOT(ISERROR(SEARCH("Reprogramado",D839)))</formula>
    </cfRule>
    <cfRule type="containsText" dxfId="7361" priority="5770" operator="containsText" text="Remanejado">
      <formula>NOT(ISERROR(SEARCH("Remanejado",D839)))</formula>
    </cfRule>
    <cfRule type="containsText" dxfId="7360" priority="5771" operator="containsText" text="Cancelado">
      <formula>NOT(ISERROR(SEARCH("Cancelado",D839)))</formula>
    </cfRule>
    <cfRule type="containsText" dxfId="7359" priority="5772" operator="containsText" text="Suspensa">
      <formula>NOT(ISERROR(SEARCH("Suspensa",D839)))</formula>
    </cfRule>
    <cfRule type="containsText" dxfId="7358" priority="5773" operator="containsText" text="Pendente">
      <formula>NOT(ISERROR(SEARCH("Pendente",D839)))</formula>
    </cfRule>
    <cfRule type="containsText" dxfId="7357" priority="5774" operator="containsText" text="Concluído">
      <formula>NOT(ISERROR(SEARCH("Concluído",D839)))</formula>
    </cfRule>
    <cfRule type="containsText" dxfId="7356" priority="5775" operator="containsText" text="Não">
      <formula>NOT(ISERROR(SEARCH("Não",D839)))</formula>
    </cfRule>
    <cfRule type="containsText" dxfId="7355" priority="5776" operator="containsText" text="Reprogramado">
      <formula>NOT(ISERROR(SEARCH("Reprogramado",D839)))</formula>
    </cfRule>
    <cfRule type="containsText" dxfId="7354" priority="5777" operator="containsText" text="Remanejado">
      <formula>NOT(ISERROR(SEARCH("Remanejado",D839)))</formula>
    </cfRule>
    <cfRule type="containsText" dxfId="7353" priority="5778" operator="containsText" text="Cancelado">
      <formula>NOT(ISERROR(SEARCH("Cancelado",D839)))</formula>
    </cfRule>
    <cfRule type="containsText" dxfId="7352" priority="5779" operator="containsText" text="Suspensa">
      <formula>NOT(ISERROR(SEARCH("Suspensa",D839)))</formula>
    </cfRule>
    <cfRule type="containsText" dxfId="7351" priority="5780" operator="containsText" text="Pendente">
      <formula>NOT(ISERROR(SEARCH("Pendente",D839)))</formula>
    </cfRule>
    <cfRule type="containsText" dxfId="7350" priority="5781" operator="containsText" text="Concluído">
      <formula>NOT(ISERROR(SEARCH("Concluído",D839)))</formula>
    </cfRule>
    <cfRule type="containsText" dxfId="7349" priority="5782" operator="containsText" text="Reprogramado">
      <formula>NOT(ISERROR(SEARCH("Reprogramado",D839)))</formula>
    </cfRule>
    <cfRule type="containsText" dxfId="7348" priority="5783" operator="containsText" text="Remanejado">
      <formula>NOT(ISERROR(SEARCH("Remanejado",D839)))</formula>
    </cfRule>
    <cfRule type="containsText" dxfId="7347" priority="5784" operator="containsText" text="Cancelado">
      <formula>NOT(ISERROR(SEARCH("Cancelado",D839)))</formula>
    </cfRule>
    <cfRule type="containsText" dxfId="7346" priority="5785" operator="containsText" text="Suspensa">
      <formula>NOT(ISERROR(SEARCH("Suspensa",D839)))</formula>
    </cfRule>
    <cfRule type="containsText" dxfId="7345" priority="5786" operator="containsText" text="Pendente">
      <formula>NOT(ISERROR(SEARCH("Pendente",D839)))</formula>
    </cfRule>
    <cfRule type="containsText" dxfId="7344" priority="5787" operator="containsText" text="Concluído">
      <formula>NOT(ISERROR(SEARCH("Concluído",D839)))</formula>
    </cfRule>
    <cfRule type="containsText" dxfId="7343" priority="5788" operator="containsText" text="Reprogramado">
      <formula>NOT(ISERROR(SEARCH("Reprogramado",D839)))</formula>
    </cfRule>
    <cfRule type="containsText" dxfId="7342" priority="5789" operator="containsText" text="Remanejado">
      <formula>NOT(ISERROR(SEARCH("Remanejado",D839)))</formula>
    </cfRule>
    <cfRule type="containsText" dxfId="7341" priority="5790" operator="containsText" text="Cancelado">
      <formula>NOT(ISERROR(SEARCH("Cancelado",D839)))</formula>
    </cfRule>
    <cfRule type="containsText" dxfId="7340" priority="5791" operator="containsText" text="Suspensa">
      <formula>NOT(ISERROR(SEARCH("Suspensa",D839)))</formula>
    </cfRule>
    <cfRule type="containsText" dxfId="7339" priority="5792" operator="containsText" text="Pendente">
      <formula>NOT(ISERROR(SEARCH("Pendente",D839)))</formula>
    </cfRule>
    <cfRule type="containsText" dxfId="7338" priority="5793" operator="containsText" text="Concluído">
      <formula>NOT(ISERROR(SEARCH("Concluído",D839)))</formula>
    </cfRule>
    <cfRule type="containsText" dxfId="7337" priority="5794" operator="containsText" text="Reprogramado">
      <formula>NOT(ISERROR(SEARCH("Reprogramado",D839)))</formula>
    </cfRule>
    <cfRule type="containsText" dxfId="7336" priority="5795" operator="containsText" text="Remanejado">
      <formula>NOT(ISERROR(SEARCH("Remanejado",D839)))</formula>
    </cfRule>
    <cfRule type="containsText" dxfId="7335" priority="5796" operator="containsText" text="Cancelado">
      <formula>NOT(ISERROR(SEARCH("Cancelado",D839)))</formula>
    </cfRule>
    <cfRule type="containsText" dxfId="7334" priority="5797" operator="containsText" text="Suspensa">
      <formula>NOT(ISERROR(SEARCH("Suspensa",D839)))</formula>
    </cfRule>
    <cfRule type="containsText" dxfId="7333" priority="5798" operator="containsText" text="Pendente">
      <formula>NOT(ISERROR(SEARCH("Pendente",D839)))</formula>
    </cfRule>
    <cfRule type="containsText" dxfId="7332" priority="5799" operator="containsText" text="Concluído">
      <formula>NOT(ISERROR(SEARCH("Concluído",D839)))</formula>
    </cfRule>
    <cfRule type="containsText" dxfId="7331" priority="5800" operator="containsText" text="Não">
      <formula>NOT(ISERROR(SEARCH("Não",D839)))</formula>
    </cfRule>
    <cfRule type="containsText" dxfId="7330" priority="5802" operator="containsText" text="Reprogramado">
      <formula>NOT(ISERROR(SEARCH("Reprogramado",D839)))</formula>
    </cfRule>
    <cfRule type="containsText" dxfId="7329" priority="5803" operator="containsText" text="Remanejado">
      <formula>NOT(ISERROR(SEARCH("Remanejado",D839)))</formula>
    </cfRule>
    <cfRule type="containsText" dxfId="7328" priority="5804" operator="containsText" text="Cancelado">
      <formula>NOT(ISERROR(SEARCH("Cancelado",D839)))</formula>
    </cfRule>
    <cfRule type="containsText" dxfId="7327" priority="5805" operator="containsText" text="Suspensa">
      <formula>NOT(ISERROR(SEARCH("Suspensa",D839)))</formula>
    </cfRule>
    <cfRule type="containsText" dxfId="7326" priority="5806" operator="containsText" text="Pendente">
      <formula>NOT(ISERROR(SEARCH("Pendente",D839)))</formula>
    </cfRule>
    <cfRule type="containsText" dxfId="7325" priority="5807" operator="containsText" text="Concluído">
      <formula>NOT(ISERROR(SEARCH("Concluído",D839)))</formula>
    </cfRule>
    <cfRule type="containsText" dxfId="7324" priority="5808" operator="containsText" text="Reprogramado">
      <formula>NOT(ISERROR(SEARCH("Reprogramado",D839)))</formula>
    </cfRule>
    <cfRule type="containsText" dxfId="7323" priority="5809" operator="containsText" text="Remanejado">
      <formula>NOT(ISERROR(SEARCH("Remanejado",D839)))</formula>
    </cfRule>
    <cfRule type="containsText" dxfId="7322" priority="5810" operator="containsText" text="Cancelado">
      <formula>NOT(ISERROR(SEARCH("Cancelado",D839)))</formula>
    </cfRule>
    <cfRule type="containsText" dxfId="7321" priority="5811" operator="containsText" text="Suspensa">
      <formula>NOT(ISERROR(SEARCH("Suspensa",D839)))</formula>
    </cfRule>
    <cfRule type="containsText" dxfId="7320" priority="5812" operator="containsText" text="Pendente">
      <formula>NOT(ISERROR(SEARCH("Pendente",D839)))</formula>
    </cfRule>
    <cfRule type="containsText" dxfId="7319" priority="5813" operator="containsText" text="Concluído">
      <formula>NOT(ISERROR(SEARCH("Concluído",D839)))</formula>
    </cfRule>
    <cfRule type="containsText" dxfId="7318" priority="5814" operator="containsText" text="Reprogramado">
      <formula>NOT(ISERROR(SEARCH("Reprogramado",D839)))</formula>
    </cfRule>
    <cfRule type="containsText" dxfId="7317" priority="5815" operator="containsText" text="Remanejado">
      <formula>NOT(ISERROR(SEARCH("Remanejado",D839)))</formula>
    </cfRule>
    <cfRule type="containsText" dxfId="7316" priority="5816" operator="containsText" text="Cancelado">
      <formula>NOT(ISERROR(SEARCH("Cancelado",D839)))</formula>
    </cfRule>
    <cfRule type="containsText" dxfId="7315" priority="5817" operator="containsText" text="Suspensa">
      <formula>NOT(ISERROR(SEARCH("Suspensa",D839)))</formula>
    </cfRule>
    <cfRule type="containsText" dxfId="7314" priority="5818" operator="containsText" text="Pendente">
      <formula>NOT(ISERROR(SEARCH("Pendente",D839)))</formula>
    </cfRule>
    <cfRule type="containsText" dxfId="7313" priority="5819" operator="containsText" text="Concluído">
      <formula>NOT(ISERROR(SEARCH("Concluído",D839)))</formula>
    </cfRule>
    <cfRule type="containsText" dxfId="7312" priority="5820" operator="containsText" text="Reprogramado">
      <formula>NOT(ISERROR(SEARCH("Reprogramado",D839)))</formula>
    </cfRule>
    <cfRule type="containsText" dxfId="7311" priority="5821" operator="containsText" text="Remanejado">
      <formula>NOT(ISERROR(SEARCH("Remanejado",D839)))</formula>
    </cfRule>
    <cfRule type="containsText" dxfId="7310" priority="5822" operator="containsText" text="Cancelado">
      <formula>NOT(ISERROR(SEARCH("Cancelado",D839)))</formula>
    </cfRule>
    <cfRule type="containsText" dxfId="7309" priority="5823" operator="containsText" text="Suspensa">
      <formula>NOT(ISERROR(SEARCH("Suspensa",D839)))</formula>
    </cfRule>
    <cfRule type="containsText" dxfId="7308" priority="5824" operator="containsText" text="Pendente">
      <formula>NOT(ISERROR(SEARCH("Pendente",D839)))</formula>
    </cfRule>
    <cfRule type="containsText" dxfId="7307" priority="5825" operator="containsText" text="Concluído">
      <formula>NOT(ISERROR(SEARCH("Concluído",D839)))</formula>
    </cfRule>
    <cfRule type="containsText" dxfId="7306" priority="5826" operator="containsText" text="Reprogramado">
      <formula>NOT(ISERROR(SEARCH("Reprogramado",D839)))</formula>
    </cfRule>
    <cfRule type="containsText" dxfId="7305" priority="5827" operator="containsText" text="Remanejado">
      <formula>NOT(ISERROR(SEARCH("Remanejado",D839)))</formula>
    </cfRule>
    <cfRule type="containsText" dxfId="7304" priority="5828" operator="containsText" text="Cancelado">
      <formula>NOT(ISERROR(SEARCH("Cancelado",D839)))</formula>
    </cfRule>
    <cfRule type="containsText" dxfId="7303" priority="5829" operator="containsText" text="Suspensa">
      <formula>NOT(ISERROR(SEARCH("Suspensa",D839)))</formula>
    </cfRule>
    <cfRule type="containsText" dxfId="7302" priority="5830" operator="containsText" text="Pendente">
      <formula>NOT(ISERROR(SEARCH("Pendente",D839)))</formula>
    </cfRule>
    <cfRule type="containsText" dxfId="7301" priority="5831" operator="containsText" text="Concluído">
      <formula>NOT(ISERROR(SEARCH("Concluído",D839)))</formula>
    </cfRule>
    <cfRule type="containsText" dxfId="7300" priority="5832" operator="containsText" text="Não">
      <formula>NOT(ISERROR(SEARCH("Não",D839)))</formula>
    </cfRule>
    <cfRule type="containsText" dxfId="7299" priority="5834" operator="containsText" text="Reprogramado">
      <formula>NOT(ISERROR(SEARCH("Reprogramado",D839)))</formula>
    </cfRule>
    <cfRule type="containsText" dxfId="7298" priority="5835" operator="containsText" text="Remanejado">
      <formula>NOT(ISERROR(SEARCH("Remanejado",D839)))</formula>
    </cfRule>
    <cfRule type="containsText" dxfId="7297" priority="5836" operator="containsText" text="Cancelado">
      <formula>NOT(ISERROR(SEARCH("Cancelado",D839)))</formula>
    </cfRule>
    <cfRule type="containsText" dxfId="7296" priority="5837" operator="containsText" text="Suspensa">
      <formula>NOT(ISERROR(SEARCH("Suspensa",D839)))</formula>
    </cfRule>
    <cfRule type="containsText" dxfId="7295" priority="5838" operator="containsText" text="Pendente">
      <formula>NOT(ISERROR(SEARCH("Pendente",D839)))</formula>
    </cfRule>
    <cfRule type="containsText" dxfId="7294" priority="5839" operator="containsText" text="Concluído">
      <formula>NOT(ISERROR(SEARCH("Concluído",D839)))</formula>
    </cfRule>
    <cfRule type="containsText" dxfId="7293" priority="5840" operator="containsText" text="Reprogramado">
      <formula>NOT(ISERROR(SEARCH("Reprogramado",D839)))</formula>
    </cfRule>
    <cfRule type="containsText" dxfId="7292" priority="5841" operator="containsText" text="Remanejado">
      <formula>NOT(ISERROR(SEARCH("Remanejado",D839)))</formula>
    </cfRule>
    <cfRule type="containsText" dxfId="7291" priority="5842" operator="containsText" text="Cancelado">
      <formula>NOT(ISERROR(SEARCH("Cancelado",D839)))</formula>
    </cfRule>
    <cfRule type="containsText" dxfId="7290" priority="5843" operator="containsText" text="Suspensa">
      <formula>NOT(ISERROR(SEARCH("Suspensa",D839)))</formula>
    </cfRule>
    <cfRule type="containsText" dxfId="7289" priority="5844" operator="containsText" text="Pendente">
      <formula>NOT(ISERROR(SEARCH("Pendente",D839)))</formula>
    </cfRule>
    <cfRule type="containsText" dxfId="7288" priority="5845" operator="containsText" text="Concluído">
      <formula>NOT(ISERROR(SEARCH("Concluído",D839)))</formula>
    </cfRule>
    <cfRule type="containsText" dxfId="7287" priority="5846" operator="containsText" text="Reprogramado">
      <formula>NOT(ISERROR(SEARCH("Reprogramado",D839)))</formula>
    </cfRule>
    <cfRule type="containsText" dxfId="7286" priority="5847" operator="containsText" text="Remanejado">
      <formula>NOT(ISERROR(SEARCH("Remanejado",D839)))</formula>
    </cfRule>
    <cfRule type="containsText" dxfId="7285" priority="5848" operator="containsText" text="Cancelado">
      <formula>NOT(ISERROR(SEARCH("Cancelado",D839)))</formula>
    </cfRule>
    <cfRule type="containsText" dxfId="7284" priority="5849" operator="containsText" text="Suspensa">
      <formula>NOT(ISERROR(SEARCH("Suspensa",D839)))</formula>
    </cfRule>
    <cfRule type="containsText" dxfId="7283" priority="5850" operator="containsText" text="Pendente">
      <formula>NOT(ISERROR(SEARCH("Pendente",D839)))</formula>
    </cfRule>
    <cfRule type="containsText" dxfId="7282" priority="5851" operator="containsText" text="Concluído">
      <formula>NOT(ISERROR(SEARCH("Concluído",D839)))</formula>
    </cfRule>
    <cfRule type="containsText" dxfId="7281" priority="5852" operator="containsText" text="Reprogramado">
      <formula>NOT(ISERROR(SEARCH("Reprogramado",D839)))</formula>
    </cfRule>
    <cfRule type="containsText" dxfId="7280" priority="5853" operator="containsText" text="Remanejado">
      <formula>NOT(ISERROR(SEARCH("Remanejado",D839)))</formula>
    </cfRule>
    <cfRule type="containsText" dxfId="7279" priority="5854" operator="containsText" text="Cancelado">
      <formula>NOT(ISERROR(SEARCH("Cancelado",D839)))</formula>
    </cfRule>
    <cfRule type="containsText" dxfId="7278" priority="5855" operator="containsText" text="Suspensa">
      <formula>NOT(ISERROR(SEARCH("Suspensa",D839)))</formula>
    </cfRule>
    <cfRule type="containsText" dxfId="7277" priority="5856" operator="containsText" text="Pendente">
      <formula>NOT(ISERROR(SEARCH("Pendente",D839)))</formula>
    </cfRule>
    <cfRule type="containsText" dxfId="7276" priority="5857" operator="containsText" text="Concluído">
      <formula>NOT(ISERROR(SEARCH("Concluído",D839)))</formula>
    </cfRule>
    <cfRule type="containsText" dxfId="7275" priority="5858" operator="containsText" text="Reprogramado">
      <formula>NOT(ISERROR(SEARCH("Reprogramado",D839)))</formula>
    </cfRule>
    <cfRule type="containsText" dxfId="7274" priority="5859" operator="containsText" text="Remanejado">
      <formula>NOT(ISERROR(SEARCH("Remanejado",D839)))</formula>
    </cfRule>
    <cfRule type="containsText" dxfId="7273" priority="5860" operator="containsText" text="Cancelado">
      <formula>NOT(ISERROR(SEARCH("Cancelado",D839)))</formula>
    </cfRule>
    <cfRule type="containsText" dxfId="7272" priority="5861" operator="containsText" text="Suspensa">
      <formula>NOT(ISERROR(SEARCH("Suspensa",D839)))</formula>
    </cfRule>
    <cfRule type="containsText" dxfId="7271" priority="5862" operator="containsText" text="Pendente">
      <formula>NOT(ISERROR(SEARCH("Pendente",D839)))</formula>
    </cfRule>
    <cfRule type="containsText" dxfId="7270" priority="5863" operator="containsText" text="Concluído">
      <formula>NOT(ISERROR(SEARCH("Concluído",D839)))</formula>
    </cfRule>
    <cfRule type="containsText" dxfId="7269" priority="5864" operator="containsText" text="Reprogramado">
      <formula>NOT(ISERROR(SEARCH("Reprogramado",D839)))</formula>
    </cfRule>
    <cfRule type="containsText" dxfId="7268" priority="5865" operator="containsText" text="Remanejado">
      <formula>NOT(ISERROR(SEARCH("Remanejado",D839)))</formula>
    </cfRule>
    <cfRule type="containsText" dxfId="7267" priority="5866" operator="containsText" text="Cancelado">
      <formula>NOT(ISERROR(SEARCH("Cancelado",D839)))</formula>
    </cfRule>
    <cfRule type="containsText" dxfId="7266" priority="5867" operator="containsText" text="Suspensa">
      <formula>NOT(ISERROR(SEARCH("Suspensa",D839)))</formula>
    </cfRule>
    <cfRule type="containsText" dxfId="7265" priority="5868" operator="containsText" text="Pendente">
      <formula>NOT(ISERROR(SEARCH("Pendente",D839)))</formula>
    </cfRule>
    <cfRule type="containsText" dxfId="7264" priority="5869" operator="containsText" text="Concluído">
      <formula>NOT(ISERROR(SEARCH("Concluído",D839)))</formula>
    </cfRule>
    <cfRule type="containsText" dxfId="7263" priority="5870" operator="containsText" text="Reprogramado">
      <formula>NOT(ISERROR(SEARCH("Reprogramado",D839)))</formula>
    </cfRule>
    <cfRule type="containsText" dxfId="7262" priority="5871" operator="containsText" text="Remanejado">
      <formula>NOT(ISERROR(SEARCH("Remanejado",D839)))</formula>
    </cfRule>
    <cfRule type="containsText" dxfId="7261" priority="5872" operator="containsText" text="Cancelado">
      <formula>NOT(ISERROR(SEARCH("Cancelado",D839)))</formula>
    </cfRule>
    <cfRule type="containsText" dxfId="7260" priority="5873" operator="containsText" text="Suspensa">
      <formula>NOT(ISERROR(SEARCH("Suspensa",D839)))</formula>
    </cfRule>
    <cfRule type="containsText" dxfId="7259" priority="5874" operator="containsText" text="Pendente">
      <formula>NOT(ISERROR(SEARCH("Pendente",D839)))</formula>
    </cfRule>
    <cfRule type="containsText" dxfId="7258" priority="5875" operator="containsText" text="Concluído">
      <formula>NOT(ISERROR(SEARCH("Concluído",D839)))</formula>
    </cfRule>
    <cfRule type="containsText" dxfId="7257" priority="5876" operator="containsText" text="Não">
      <formula>NOT(ISERROR(SEARCH("Não",D839)))</formula>
    </cfRule>
    <cfRule type="containsText" dxfId="7256" priority="5878" operator="containsText" text="Reprogramado">
      <formula>NOT(ISERROR(SEARCH("Reprogramado",D839)))</formula>
    </cfRule>
    <cfRule type="containsText" dxfId="7255" priority="5879" operator="containsText" text="Remanejado">
      <formula>NOT(ISERROR(SEARCH("Remanejado",D839)))</formula>
    </cfRule>
    <cfRule type="containsText" dxfId="7254" priority="5880" operator="containsText" text="Cancelado">
      <formula>NOT(ISERROR(SEARCH("Cancelado",D839)))</formula>
    </cfRule>
    <cfRule type="containsText" dxfId="7253" priority="5881" operator="containsText" text="Suspensa">
      <formula>NOT(ISERROR(SEARCH("Suspensa",D839)))</formula>
    </cfRule>
    <cfRule type="containsText" dxfId="7252" priority="5882" operator="containsText" text="Pendente">
      <formula>NOT(ISERROR(SEARCH("Pendente",D839)))</formula>
    </cfRule>
    <cfRule type="containsText" dxfId="7251" priority="5883" operator="containsText" text="Concluído">
      <formula>NOT(ISERROR(SEARCH("Concluído",D839)))</formula>
    </cfRule>
    <cfRule type="containsText" dxfId="7250" priority="5884" operator="containsText" text="Reprogramado">
      <formula>NOT(ISERROR(SEARCH("Reprogramado",D839)))</formula>
    </cfRule>
    <cfRule type="containsText" dxfId="7249" priority="5885" operator="containsText" text="Remanejado">
      <formula>NOT(ISERROR(SEARCH("Remanejado",D839)))</formula>
    </cfRule>
    <cfRule type="containsText" dxfId="7248" priority="5886" operator="containsText" text="Cancelado">
      <formula>NOT(ISERROR(SEARCH("Cancelado",D839)))</formula>
    </cfRule>
    <cfRule type="containsText" dxfId="7247" priority="5887" operator="containsText" text="Suspensa">
      <formula>NOT(ISERROR(SEARCH("Suspensa",D839)))</formula>
    </cfRule>
    <cfRule type="containsText" dxfId="7246" priority="5888" operator="containsText" text="Pendente">
      <formula>NOT(ISERROR(SEARCH("Pendente",D839)))</formula>
    </cfRule>
    <cfRule type="containsText" dxfId="7245" priority="5889" operator="containsText" text="Concluído">
      <formula>NOT(ISERROR(SEARCH("Concluído",D839)))</formula>
    </cfRule>
    <cfRule type="containsText" dxfId="7244" priority="5890" operator="containsText" text="Não">
      <formula>NOT(ISERROR(SEARCH("Não",D839)))</formula>
    </cfRule>
    <cfRule type="containsText" dxfId="7243" priority="5891" operator="containsText" text="Reprogramado">
      <formula>NOT(ISERROR(SEARCH("Reprogramado",D839)))</formula>
    </cfRule>
    <cfRule type="containsText" dxfId="7242" priority="5892" operator="containsText" text="Remanejado">
      <formula>NOT(ISERROR(SEARCH("Remanejado",D839)))</formula>
    </cfRule>
    <cfRule type="containsText" dxfId="7241" priority="5893" operator="containsText" text="Cancelado">
      <formula>NOT(ISERROR(SEARCH("Cancelado",D839)))</formula>
    </cfRule>
    <cfRule type="containsText" dxfId="7240" priority="5894" operator="containsText" text="Suspensa">
      <formula>NOT(ISERROR(SEARCH("Suspensa",D839)))</formula>
    </cfRule>
    <cfRule type="containsText" dxfId="7239" priority="5895" operator="containsText" text="Pendente">
      <formula>NOT(ISERROR(SEARCH("Pendente",D839)))</formula>
    </cfRule>
    <cfRule type="containsText" dxfId="7238" priority="5896" operator="containsText" text="Concluído">
      <formula>NOT(ISERROR(SEARCH("Concluído",D839)))</formula>
    </cfRule>
    <cfRule type="containsText" dxfId="7237" priority="5897" operator="containsText" text="Reprogramado">
      <formula>NOT(ISERROR(SEARCH("Reprogramado",D839)))</formula>
    </cfRule>
    <cfRule type="containsText" dxfId="7236" priority="5898" operator="containsText" text="Remanejado">
      <formula>NOT(ISERROR(SEARCH("Remanejado",D839)))</formula>
    </cfRule>
    <cfRule type="containsText" dxfId="7235" priority="5899" operator="containsText" text="Cancelado">
      <formula>NOT(ISERROR(SEARCH("Cancelado",D839)))</formula>
    </cfRule>
    <cfRule type="containsText" dxfId="7234" priority="5900" operator="containsText" text="Suspensa">
      <formula>NOT(ISERROR(SEARCH("Suspensa",D839)))</formula>
    </cfRule>
    <cfRule type="containsText" dxfId="7233" priority="5901" operator="containsText" text="Pendente">
      <formula>NOT(ISERROR(SEARCH("Pendente",D839)))</formula>
    </cfRule>
    <cfRule type="containsText" dxfId="7232" priority="5902" operator="containsText" text="Concluído">
      <formula>NOT(ISERROR(SEARCH("Concluído",D839)))</formula>
    </cfRule>
    <cfRule type="containsText" dxfId="7231" priority="5903" operator="containsText" text="Não">
      <formula>NOT(ISERROR(SEARCH("Não",D839)))</formula>
    </cfRule>
    <cfRule type="containsText" dxfId="7230" priority="5904" operator="containsText" text="Reprogramado">
      <formula>NOT(ISERROR(SEARCH("Reprogramado",D839)))</formula>
    </cfRule>
    <cfRule type="containsText" dxfId="7229" priority="5905" operator="containsText" text="Remanejado">
      <formula>NOT(ISERROR(SEARCH("Remanejado",D839)))</formula>
    </cfRule>
    <cfRule type="containsText" dxfId="7228" priority="5906" operator="containsText" text="Cancelado">
      <formula>NOT(ISERROR(SEARCH("Cancelado",D839)))</formula>
    </cfRule>
    <cfRule type="containsText" dxfId="7227" priority="5907" operator="containsText" text="Suspensa">
      <formula>NOT(ISERROR(SEARCH("Suspensa",D839)))</formula>
    </cfRule>
    <cfRule type="containsText" dxfId="7226" priority="5908" operator="containsText" text="Pendente">
      <formula>NOT(ISERROR(SEARCH("Pendente",D839)))</formula>
    </cfRule>
    <cfRule type="containsText" dxfId="7225" priority="5909" operator="containsText" text="Concluído">
      <formula>NOT(ISERROR(SEARCH("Concluído",D839)))</formula>
    </cfRule>
    <cfRule type="containsText" dxfId="7224" priority="5910" operator="containsText" text="Reprogramado">
      <formula>NOT(ISERROR(SEARCH("Reprogramado",D839)))</formula>
    </cfRule>
    <cfRule type="containsText" dxfId="7223" priority="5911" operator="containsText" text="Remanejado">
      <formula>NOT(ISERROR(SEARCH("Remanejado",D839)))</formula>
    </cfRule>
    <cfRule type="containsText" dxfId="7222" priority="5912" operator="containsText" text="Cancelado">
      <formula>NOT(ISERROR(SEARCH("Cancelado",D839)))</formula>
    </cfRule>
    <cfRule type="containsText" dxfId="7221" priority="5913" operator="containsText" text="Suspensa">
      <formula>NOT(ISERROR(SEARCH("Suspensa",D839)))</formula>
    </cfRule>
    <cfRule type="containsText" dxfId="7220" priority="5914" operator="containsText" text="Pendente">
      <formula>NOT(ISERROR(SEARCH("Pendente",D839)))</formula>
    </cfRule>
    <cfRule type="containsText" dxfId="7219" priority="5915" operator="containsText" text="Concluído">
      <formula>NOT(ISERROR(SEARCH("Concluído",D839)))</formula>
    </cfRule>
    <cfRule type="containsText" dxfId="7218" priority="5916" operator="containsText" text="Reprogramado">
      <formula>NOT(ISERROR(SEARCH("Reprogramado",D839)))</formula>
    </cfRule>
    <cfRule type="containsText" dxfId="7217" priority="5917" operator="containsText" text="Remanejado">
      <formula>NOT(ISERROR(SEARCH("Remanejado",D839)))</formula>
    </cfRule>
    <cfRule type="containsText" dxfId="7216" priority="5918" operator="containsText" text="Cancelado">
      <formula>NOT(ISERROR(SEARCH("Cancelado",D839)))</formula>
    </cfRule>
    <cfRule type="containsText" dxfId="7215" priority="5919" operator="containsText" text="Suspensa">
      <formula>NOT(ISERROR(SEARCH("Suspensa",D839)))</formula>
    </cfRule>
    <cfRule type="containsText" dxfId="7214" priority="5920" operator="containsText" text="Pendente">
      <formula>NOT(ISERROR(SEARCH("Pendente",D839)))</formula>
    </cfRule>
    <cfRule type="containsText" dxfId="7213" priority="5921" operator="containsText" text="Concluído">
      <formula>NOT(ISERROR(SEARCH("Concluído",D839)))</formula>
    </cfRule>
    <cfRule type="containsText" dxfId="7212" priority="5922" operator="containsText" text="Reprogramado">
      <formula>NOT(ISERROR(SEARCH("Reprogramado",D839)))</formula>
    </cfRule>
    <cfRule type="containsText" dxfId="7211" priority="5923" operator="containsText" text="Remanejado">
      <formula>NOT(ISERROR(SEARCH("Remanejado",D839)))</formula>
    </cfRule>
    <cfRule type="containsText" dxfId="7210" priority="5924" operator="containsText" text="Cancelado">
      <formula>NOT(ISERROR(SEARCH("Cancelado",D839)))</formula>
    </cfRule>
    <cfRule type="containsText" dxfId="7209" priority="5925" operator="containsText" text="Suspensa">
      <formula>NOT(ISERROR(SEARCH("Suspensa",D839)))</formula>
    </cfRule>
    <cfRule type="containsText" dxfId="7208" priority="5926" operator="containsText" text="Pendente">
      <formula>NOT(ISERROR(SEARCH("Pendente",D839)))</formula>
    </cfRule>
    <cfRule type="containsText" dxfId="7207" priority="5927" operator="containsText" text="Concluído">
      <formula>NOT(ISERROR(SEARCH("Concluído",D839)))</formula>
    </cfRule>
    <cfRule type="containsText" dxfId="7206" priority="5928" operator="containsText" text="Não">
      <formula>NOT(ISERROR(SEARCH("Não",D839)))</formula>
    </cfRule>
    <cfRule type="containsText" dxfId="7205" priority="5930" operator="containsText" text="Reprogramado">
      <formula>NOT(ISERROR(SEARCH("Reprogramado",D839)))</formula>
    </cfRule>
    <cfRule type="containsText" dxfId="7204" priority="5931" operator="containsText" text="Remanejado">
      <formula>NOT(ISERROR(SEARCH("Remanejado",D839)))</formula>
    </cfRule>
    <cfRule type="containsText" dxfId="7203" priority="5932" operator="containsText" text="Cancelado">
      <formula>NOT(ISERROR(SEARCH("Cancelado",D839)))</formula>
    </cfRule>
    <cfRule type="containsText" dxfId="7202" priority="5933" operator="containsText" text="Suspensa">
      <formula>NOT(ISERROR(SEARCH("Suspensa",D839)))</formula>
    </cfRule>
    <cfRule type="containsText" dxfId="7201" priority="5934" operator="containsText" text="Pendente">
      <formula>NOT(ISERROR(SEARCH("Pendente",D839)))</formula>
    </cfRule>
    <cfRule type="containsText" dxfId="7200" priority="5935" operator="containsText" text="Concluído">
      <formula>NOT(ISERROR(SEARCH("Concluído",D839)))</formula>
    </cfRule>
    <cfRule type="containsText" dxfId="7199" priority="5936" operator="containsText" text="Reprogramado">
      <formula>NOT(ISERROR(SEARCH("Reprogramado",D839)))</formula>
    </cfRule>
    <cfRule type="containsText" dxfId="7198" priority="5937" operator="containsText" text="Remanejado">
      <formula>NOT(ISERROR(SEARCH("Remanejado",D839)))</formula>
    </cfRule>
    <cfRule type="containsText" dxfId="7197" priority="5938" operator="containsText" text="Cancelado">
      <formula>NOT(ISERROR(SEARCH("Cancelado",D839)))</formula>
    </cfRule>
    <cfRule type="containsText" dxfId="7196" priority="5939" operator="containsText" text="Suspensa">
      <formula>NOT(ISERROR(SEARCH("Suspensa",D839)))</formula>
    </cfRule>
    <cfRule type="containsText" dxfId="7195" priority="5940" operator="containsText" text="Pendente">
      <formula>NOT(ISERROR(SEARCH("Pendente",D839)))</formula>
    </cfRule>
    <cfRule type="containsText" dxfId="7194" priority="5941" operator="containsText" text="Concluído">
      <formula>NOT(ISERROR(SEARCH("Concluído",D839)))</formula>
    </cfRule>
    <cfRule type="containsText" dxfId="7193" priority="5942" operator="containsText" text="Reprogramado">
      <formula>NOT(ISERROR(SEARCH("Reprogramado",D839)))</formula>
    </cfRule>
    <cfRule type="containsText" dxfId="7192" priority="5943" operator="containsText" text="Remanejado">
      <formula>NOT(ISERROR(SEARCH("Remanejado",D839)))</formula>
    </cfRule>
    <cfRule type="containsText" dxfId="7191" priority="5944" operator="containsText" text="Cancelado">
      <formula>NOT(ISERROR(SEARCH("Cancelado",D839)))</formula>
    </cfRule>
    <cfRule type="containsText" dxfId="7190" priority="5945" operator="containsText" text="Suspensa">
      <formula>NOT(ISERROR(SEARCH("Suspensa",D839)))</formula>
    </cfRule>
    <cfRule type="containsText" dxfId="7189" priority="5946" operator="containsText" text="Pendente">
      <formula>NOT(ISERROR(SEARCH("Pendente",D839)))</formula>
    </cfRule>
    <cfRule type="containsText" dxfId="7188" priority="5947" operator="containsText" text="Concluído">
      <formula>NOT(ISERROR(SEARCH("Concluído",D839)))</formula>
    </cfRule>
    <cfRule type="containsText" dxfId="7187" priority="5948" operator="containsText" text="Reprogramado">
      <formula>NOT(ISERROR(SEARCH("Reprogramado",D839)))</formula>
    </cfRule>
    <cfRule type="containsText" dxfId="7186" priority="5949" operator="containsText" text="Remanejado">
      <formula>NOT(ISERROR(SEARCH("Remanejado",D839)))</formula>
    </cfRule>
    <cfRule type="containsText" dxfId="7185" priority="5950" operator="containsText" text="Cancelado">
      <formula>NOT(ISERROR(SEARCH("Cancelado",D839)))</formula>
    </cfRule>
    <cfRule type="containsText" dxfId="7184" priority="5951" operator="containsText" text="Suspensa">
      <formula>NOT(ISERROR(SEARCH("Suspensa",D839)))</formula>
    </cfRule>
    <cfRule type="containsText" dxfId="7183" priority="5952" operator="containsText" text="Pendente">
      <formula>NOT(ISERROR(SEARCH("Pendente",D839)))</formula>
    </cfRule>
    <cfRule type="containsText" dxfId="7182" priority="5953" operator="containsText" text="Concluído">
      <formula>NOT(ISERROR(SEARCH("Concluído",D839)))</formula>
    </cfRule>
    <cfRule type="containsText" dxfId="7181" priority="5954" operator="containsText" text="Reprogramado">
      <formula>NOT(ISERROR(SEARCH("Reprogramado",D839)))</formula>
    </cfRule>
    <cfRule type="containsText" dxfId="7180" priority="5955" operator="containsText" text="Remanejado">
      <formula>NOT(ISERROR(SEARCH("Remanejado",D839)))</formula>
    </cfRule>
    <cfRule type="containsText" dxfId="7179" priority="5956" operator="containsText" text="Cancelado">
      <formula>NOT(ISERROR(SEARCH("Cancelado",D839)))</formula>
    </cfRule>
    <cfRule type="containsText" dxfId="7178" priority="5957" operator="containsText" text="Suspensa">
      <formula>NOT(ISERROR(SEARCH("Suspensa",D839)))</formula>
    </cfRule>
    <cfRule type="containsText" dxfId="7177" priority="5958" operator="containsText" text="Pendente">
      <formula>NOT(ISERROR(SEARCH("Pendente",D839)))</formula>
    </cfRule>
    <cfRule type="containsText" dxfId="7176" priority="5959" operator="containsText" text="Concluído">
      <formula>NOT(ISERROR(SEARCH("Concluído",D839)))</formula>
    </cfRule>
    <cfRule type="containsText" dxfId="7175" priority="5960" operator="containsText" text="Não">
      <formula>NOT(ISERROR(SEARCH("Não",D839)))</formula>
    </cfRule>
    <cfRule type="containsText" dxfId="7174" priority="5962" operator="containsText" text="Reprogramado">
      <formula>NOT(ISERROR(SEARCH("Reprogramado",D839)))</formula>
    </cfRule>
    <cfRule type="containsText" dxfId="7173" priority="5963" operator="containsText" text="Remanejado">
      <formula>NOT(ISERROR(SEARCH("Remanejado",D839)))</formula>
    </cfRule>
    <cfRule type="containsText" dxfId="7172" priority="5964" operator="containsText" text="Cancelado">
      <formula>NOT(ISERROR(SEARCH("Cancelado",D839)))</formula>
    </cfRule>
    <cfRule type="containsText" dxfId="7171" priority="5965" operator="containsText" text="Suspensa">
      <formula>NOT(ISERROR(SEARCH("Suspensa",D839)))</formula>
    </cfRule>
    <cfRule type="containsText" dxfId="7170" priority="5966" operator="containsText" text="Pendente">
      <formula>NOT(ISERROR(SEARCH("Pendente",D839)))</formula>
    </cfRule>
    <cfRule type="containsText" dxfId="7169" priority="5967" operator="containsText" text="Concluído">
      <formula>NOT(ISERROR(SEARCH("Concluído",D839)))</formula>
    </cfRule>
    <cfRule type="containsText" dxfId="7168" priority="5968" operator="containsText" text="Reprogramado">
      <formula>NOT(ISERROR(SEARCH("Reprogramado",D839)))</formula>
    </cfRule>
    <cfRule type="containsText" dxfId="7167" priority="5969" operator="containsText" text="Remanejado">
      <formula>NOT(ISERROR(SEARCH("Remanejado",D839)))</formula>
    </cfRule>
    <cfRule type="containsText" dxfId="7166" priority="5970" operator="containsText" text="Cancelado">
      <formula>NOT(ISERROR(SEARCH("Cancelado",D839)))</formula>
    </cfRule>
    <cfRule type="containsText" dxfId="7165" priority="5971" operator="containsText" text="Suspensa">
      <formula>NOT(ISERROR(SEARCH("Suspensa",D839)))</formula>
    </cfRule>
    <cfRule type="containsText" dxfId="7164" priority="5972" operator="containsText" text="Pendente">
      <formula>NOT(ISERROR(SEARCH("Pendente",D839)))</formula>
    </cfRule>
    <cfRule type="containsText" dxfId="7163" priority="5973" operator="containsText" text="Concluído">
      <formula>NOT(ISERROR(SEARCH("Concluído",D839)))</formula>
    </cfRule>
    <cfRule type="containsText" dxfId="7162" priority="5974" operator="containsText" text="Reprogramado">
      <formula>NOT(ISERROR(SEARCH("Reprogramado",D839)))</formula>
    </cfRule>
    <cfRule type="containsText" dxfId="7161" priority="5975" operator="containsText" text="Remanejado">
      <formula>NOT(ISERROR(SEARCH("Remanejado",D839)))</formula>
    </cfRule>
    <cfRule type="containsText" dxfId="7160" priority="5976" operator="containsText" text="Cancelado">
      <formula>NOT(ISERROR(SEARCH("Cancelado",D839)))</formula>
    </cfRule>
    <cfRule type="containsText" dxfId="7159" priority="5977" operator="containsText" text="Suspensa">
      <formula>NOT(ISERROR(SEARCH("Suspensa",D839)))</formula>
    </cfRule>
    <cfRule type="containsText" dxfId="7158" priority="5978" operator="containsText" text="Pendente">
      <formula>NOT(ISERROR(SEARCH("Pendente",D839)))</formula>
    </cfRule>
    <cfRule type="containsText" dxfId="7157" priority="5979" operator="containsText" text="Concluído">
      <formula>NOT(ISERROR(SEARCH("Concluído",D839)))</formula>
    </cfRule>
    <cfRule type="containsText" dxfId="7156" priority="5980" operator="containsText" text="Reprogramado">
      <formula>NOT(ISERROR(SEARCH("Reprogramado",D839)))</formula>
    </cfRule>
    <cfRule type="containsText" dxfId="7155" priority="5981" operator="containsText" text="Remanejado">
      <formula>NOT(ISERROR(SEARCH("Remanejado",D839)))</formula>
    </cfRule>
    <cfRule type="containsText" dxfId="7154" priority="5982" operator="containsText" text="Cancelado">
      <formula>NOT(ISERROR(SEARCH("Cancelado",D839)))</formula>
    </cfRule>
    <cfRule type="containsText" dxfId="7153" priority="5983" operator="containsText" text="Suspensa">
      <formula>NOT(ISERROR(SEARCH("Suspensa",D839)))</formula>
    </cfRule>
    <cfRule type="containsText" dxfId="7152" priority="5984" operator="containsText" text="Pendente">
      <formula>NOT(ISERROR(SEARCH("Pendente",D839)))</formula>
    </cfRule>
    <cfRule type="containsText" dxfId="7151" priority="5985" operator="containsText" text="Concluído">
      <formula>NOT(ISERROR(SEARCH("Concluído",D839)))</formula>
    </cfRule>
    <cfRule type="containsText" dxfId="7150" priority="5986" operator="containsText" text="Reprogramado">
      <formula>NOT(ISERROR(SEARCH("Reprogramado",D839)))</formula>
    </cfRule>
    <cfRule type="containsText" dxfId="7149" priority="5987" operator="containsText" text="Remanejado">
      <formula>NOT(ISERROR(SEARCH("Remanejado",D839)))</formula>
    </cfRule>
    <cfRule type="containsText" dxfId="7148" priority="5988" operator="containsText" text="Cancelado">
      <formula>NOT(ISERROR(SEARCH("Cancelado",D839)))</formula>
    </cfRule>
    <cfRule type="containsText" dxfId="7147" priority="5989" operator="containsText" text="Suspensa">
      <formula>NOT(ISERROR(SEARCH("Suspensa",D839)))</formula>
    </cfRule>
    <cfRule type="containsText" dxfId="7146" priority="5990" operator="containsText" text="Pendente">
      <formula>NOT(ISERROR(SEARCH("Pendente",D839)))</formula>
    </cfRule>
    <cfRule type="containsText" dxfId="7145" priority="5991" operator="containsText" text="Concluído">
      <formula>NOT(ISERROR(SEARCH("Concluído",D839)))</formula>
    </cfRule>
    <cfRule type="containsText" dxfId="7144" priority="5992" operator="containsText" text="Não">
      <formula>NOT(ISERROR(SEARCH("Não",D839)))</formula>
    </cfRule>
    <cfRule type="containsText" dxfId="7143" priority="5993" operator="containsText" text="Reprogramado">
      <formula>NOT(ISERROR(SEARCH("Reprogramado",D839)))</formula>
    </cfRule>
    <cfRule type="containsText" dxfId="7142" priority="5994" operator="containsText" text="Remanejado">
      <formula>NOT(ISERROR(SEARCH("Remanejado",D839)))</formula>
    </cfRule>
    <cfRule type="containsText" dxfId="7141" priority="5995" operator="containsText" text="Cancelado">
      <formula>NOT(ISERROR(SEARCH("Cancelado",D839)))</formula>
    </cfRule>
    <cfRule type="containsText" dxfId="7140" priority="5996" operator="containsText" text="Suspensa">
      <formula>NOT(ISERROR(SEARCH("Suspensa",D839)))</formula>
    </cfRule>
    <cfRule type="containsText" dxfId="7139" priority="5997" operator="containsText" text="Pendente">
      <formula>NOT(ISERROR(SEARCH("Pendente",D839)))</formula>
    </cfRule>
    <cfRule type="containsText" dxfId="7138" priority="5998" operator="containsText" text="Concluído">
      <formula>NOT(ISERROR(SEARCH("Concluído",D839)))</formula>
    </cfRule>
    <cfRule type="containsText" dxfId="7137" priority="5999" operator="containsText" text="Reprogramado">
      <formula>NOT(ISERROR(SEARCH("Reprogramado",D839)))</formula>
    </cfRule>
    <cfRule type="containsText" dxfId="7136" priority="6000" operator="containsText" text="Remanejado">
      <formula>NOT(ISERROR(SEARCH("Remanejado",D839)))</formula>
    </cfRule>
    <cfRule type="containsText" dxfId="7135" priority="6001" operator="containsText" text="Cancelado">
      <formula>NOT(ISERROR(SEARCH("Cancelado",D839)))</formula>
    </cfRule>
    <cfRule type="containsText" dxfId="7134" priority="6002" operator="containsText" text="Suspensa">
      <formula>NOT(ISERROR(SEARCH("Suspensa",D839)))</formula>
    </cfRule>
    <cfRule type="containsText" dxfId="7133" priority="6003" operator="containsText" text="Pendente">
      <formula>NOT(ISERROR(SEARCH("Pendente",D839)))</formula>
    </cfRule>
    <cfRule type="containsText" dxfId="7132" priority="6004" operator="containsText" text="Concluído">
      <formula>NOT(ISERROR(SEARCH("Concluído",D839)))</formula>
    </cfRule>
    <cfRule type="containsText" dxfId="7131" priority="6005" operator="containsText" text="Reprogramado">
      <formula>NOT(ISERROR(SEARCH("Reprogramado",D839)))</formula>
    </cfRule>
    <cfRule type="containsText" dxfId="7130" priority="6006" operator="containsText" text="Remanejado">
      <formula>NOT(ISERROR(SEARCH("Remanejado",D839)))</formula>
    </cfRule>
    <cfRule type="containsText" dxfId="7129" priority="6007" operator="containsText" text="Cancelado">
      <formula>NOT(ISERROR(SEARCH("Cancelado",D839)))</formula>
    </cfRule>
    <cfRule type="containsText" dxfId="7128" priority="6008" operator="containsText" text="Suspensa">
      <formula>NOT(ISERROR(SEARCH("Suspensa",D839)))</formula>
    </cfRule>
    <cfRule type="containsText" dxfId="7127" priority="6009" operator="containsText" text="Pendente">
      <formula>NOT(ISERROR(SEARCH("Pendente",D839)))</formula>
    </cfRule>
    <cfRule type="containsText" dxfId="7126" priority="6010" operator="containsText" text="Concluído">
      <formula>NOT(ISERROR(SEARCH("Concluído",D839)))</formula>
    </cfRule>
    <cfRule type="containsText" dxfId="7125" priority="6011" operator="containsText" text="Não">
      <formula>NOT(ISERROR(SEARCH("Não",D839)))</formula>
    </cfRule>
    <cfRule type="containsText" dxfId="7124" priority="6012" operator="containsText" text="Reprogramado">
      <formula>NOT(ISERROR(SEARCH("Reprogramado",D839)))</formula>
    </cfRule>
    <cfRule type="containsText" dxfId="7123" priority="6013" operator="containsText" text="Remanejado">
      <formula>NOT(ISERROR(SEARCH("Remanejado",D839)))</formula>
    </cfRule>
    <cfRule type="containsText" dxfId="7122" priority="6014" operator="containsText" text="Cancelado">
      <formula>NOT(ISERROR(SEARCH("Cancelado",D839)))</formula>
    </cfRule>
    <cfRule type="containsText" dxfId="7121" priority="6015" operator="containsText" text="Suspensa">
      <formula>NOT(ISERROR(SEARCH("Suspensa",D839)))</formula>
    </cfRule>
    <cfRule type="containsText" dxfId="7120" priority="6016" operator="containsText" text="Pendente">
      <formula>NOT(ISERROR(SEARCH("Pendente",D839)))</formula>
    </cfRule>
    <cfRule type="containsText" dxfId="7119" priority="6017" operator="containsText" text="Concluído">
      <formula>NOT(ISERROR(SEARCH("Concluído",D839)))</formula>
    </cfRule>
    <cfRule type="containsText" dxfId="7118" priority="6018" operator="containsText" text="Reprogramado">
      <formula>NOT(ISERROR(SEARCH("Reprogramado",D839)))</formula>
    </cfRule>
    <cfRule type="containsText" dxfId="7117" priority="6019" operator="containsText" text="Remanejado">
      <formula>NOT(ISERROR(SEARCH("Remanejado",D839)))</formula>
    </cfRule>
    <cfRule type="containsText" dxfId="7116" priority="6020" operator="containsText" text="Cancelado">
      <formula>NOT(ISERROR(SEARCH("Cancelado",D839)))</formula>
    </cfRule>
    <cfRule type="containsText" dxfId="7115" priority="6021" operator="containsText" text="Suspensa">
      <formula>NOT(ISERROR(SEARCH("Suspensa",D839)))</formula>
    </cfRule>
    <cfRule type="containsText" dxfId="7114" priority="6022" operator="containsText" text="Pendente">
      <formula>NOT(ISERROR(SEARCH("Pendente",D839)))</formula>
    </cfRule>
    <cfRule type="containsText" dxfId="7113" priority="6023" operator="containsText" text="Concluído">
      <formula>NOT(ISERROR(SEARCH("Concluído",D839)))</formula>
    </cfRule>
    <cfRule type="containsText" dxfId="7112" priority="6024" operator="containsText" text="Não">
      <formula>NOT(ISERROR(SEARCH("Não",D839)))</formula>
    </cfRule>
    <cfRule type="containsText" dxfId="7111" priority="6025" operator="containsText" text="Reprogramado">
      <formula>NOT(ISERROR(SEARCH("Reprogramado",D839)))</formula>
    </cfRule>
    <cfRule type="containsText" dxfId="7110" priority="6026" operator="containsText" text="Remanejado">
      <formula>NOT(ISERROR(SEARCH("Remanejado",D839)))</formula>
    </cfRule>
    <cfRule type="containsText" dxfId="7109" priority="6027" operator="containsText" text="Cancelado">
      <formula>NOT(ISERROR(SEARCH("Cancelado",D839)))</formula>
    </cfRule>
    <cfRule type="containsText" dxfId="7108" priority="6028" operator="containsText" text="Suspensa">
      <formula>NOT(ISERROR(SEARCH("Suspensa",D839)))</formula>
    </cfRule>
    <cfRule type="containsText" dxfId="7107" priority="6029" operator="containsText" text="Pendente">
      <formula>NOT(ISERROR(SEARCH("Pendente",D839)))</formula>
    </cfRule>
    <cfRule type="containsText" dxfId="7106" priority="6030" operator="containsText" text="Concluído">
      <formula>NOT(ISERROR(SEARCH("Concluído",D839)))</formula>
    </cfRule>
    <cfRule type="containsText" dxfId="7105" priority="6031" operator="containsText" text="Reprogramado">
      <formula>NOT(ISERROR(SEARCH("Reprogramado",D839)))</formula>
    </cfRule>
    <cfRule type="containsText" dxfId="7104" priority="6032" operator="containsText" text="Remanejado">
      <formula>NOT(ISERROR(SEARCH("Remanejado",D839)))</formula>
    </cfRule>
    <cfRule type="containsText" dxfId="7103" priority="6033" operator="containsText" text="Cancelado">
      <formula>NOT(ISERROR(SEARCH("Cancelado",D839)))</formula>
    </cfRule>
    <cfRule type="containsText" dxfId="7102" priority="6034" operator="containsText" text="Suspensa">
      <formula>NOT(ISERROR(SEARCH("Suspensa",D839)))</formula>
    </cfRule>
    <cfRule type="containsText" dxfId="7101" priority="6035" operator="containsText" text="Pendente">
      <formula>NOT(ISERROR(SEARCH("Pendente",D839)))</formula>
    </cfRule>
    <cfRule type="containsText" dxfId="7100" priority="6036" operator="containsText" text="Concluído">
      <formula>NOT(ISERROR(SEARCH("Concluído",D839)))</formula>
    </cfRule>
    <cfRule type="containsText" dxfId="7099" priority="6037" operator="containsText" text="Não">
      <formula>NOT(ISERROR(SEARCH("Não",D839)))</formula>
    </cfRule>
    <cfRule type="containsText" dxfId="7098" priority="6038" operator="containsText" text="Reprogramado">
      <formula>NOT(ISERROR(SEARCH("Reprogramado",D839)))</formula>
    </cfRule>
    <cfRule type="containsText" dxfId="7097" priority="6039" operator="containsText" text="Remanejado">
      <formula>NOT(ISERROR(SEARCH("Remanejado",D839)))</formula>
    </cfRule>
    <cfRule type="containsText" dxfId="7096" priority="6040" operator="containsText" text="Cancelado">
      <formula>NOT(ISERROR(SEARCH("Cancelado",D839)))</formula>
    </cfRule>
    <cfRule type="containsText" dxfId="7095" priority="6041" operator="containsText" text="Suspensa">
      <formula>NOT(ISERROR(SEARCH("Suspensa",D839)))</formula>
    </cfRule>
    <cfRule type="containsText" dxfId="7094" priority="6042" operator="containsText" text="Pendente">
      <formula>NOT(ISERROR(SEARCH("Pendente",D839)))</formula>
    </cfRule>
    <cfRule type="containsText" dxfId="7093" priority="6043" operator="containsText" text="Concluído">
      <formula>NOT(ISERROR(SEARCH("Concluído",D839)))</formula>
    </cfRule>
    <cfRule type="containsText" dxfId="7092" priority="6044" operator="containsText" text="Reprogramado">
      <formula>NOT(ISERROR(SEARCH("Reprogramado",D839)))</formula>
    </cfRule>
    <cfRule type="containsText" dxfId="7091" priority="6045" operator="containsText" text="Remanejado">
      <formula>NOT(ISERROR(SEARCH("Remanejado",D839)))</formula>
    </cfRule>
    <cfRule type="containsText" dxfId="7090" priority="6046" operator="containsText" text="Cancelado">
      <formula>NOT(ISERROR(SEARCH("Cancelado",D839)))</formula>
    </cfRule>
    <cfRule type="containsText" dxfId="7089" priority="6047" operator="containsText" text="Suspensa">
      <formula>NOT(ISERROR(SEARCH("Suspensa",D839)))</formula>
    </cfRule>
    <cfRule type="containsText" dxfId="7088" priority="6048" operator="containsText" text="Pendente">
      <formula>NOT(ISERROR(SEARCH("Pendente",D839)))</formula>
    </cfRule>
    <cfRule type="containsText" dxfId="7087" priority="6049" operator="containsText" text="Concluído">
      <formula>NOT(ISERROR(SEARCH("Concluído",D839)))</formula>
    </cfRule>
    <cfRule type="containsText" dxfId="7086" priority="6050" operator="containsText" text="Reprogramado">
      <formula>NOT(ISERROR(SEARCH("Reprogramado",D839)))</formula>
    </cfRule>
    <cfRule type="containsText" dxfId="7085" priority="6051" operator="containsText" text="Remanejado">
      <formula>NOT(ISERROR(SEARCH("Remanejado",D839)))</formula>
    </cfRule>
    <cfRule type="containsText" dxfId="7084" priority="6052" operator="containsText" text="Cancelado">
      <formula>NOT(ISERROR(SEARCH("Cancelado",D839)))</formula>
    </cfRule>
    <cfRule type="containsText" dxfId="7083" priority="6053" operator="containsText" text="Suspensa">
      <formula>NOT(ISERROR(SEARCH("Suspensa",D839)))</formula>
    </cfRule>
    <cfRule type="containsText" dxfId="7082" priority="6054" operator="containsText" text="Pendente">
      <formula>NOT(ISERROR(SEARCH("Pendente",D839)))</formula>
    </cfRule>
    <cfRule type="containsText" dxfId="7081" priority="6055" operator="containsText" text="Concluído">
      <formula>NOT(ISERROR(SEARCH("Concluído",D839)))</formula>
    </cfRule>
    <cfRule type="containsText" dxfId="7080" priority="6056" operator="containsText" text="Reprogramado">
      <formula>NOT(ISERROR(SEARCH("Reprogramado",D839)))</formula>
    </cfRule>
    <cfRule type="containsText" dxfId="7079" priority="6057" operator="containsText" text="Remanejado">
      <formula>NOT(ISERROR(SEARCH("Remanejado",D839)))</formula>
    </cfRule>
    <cfRule type="containsText" dxfId="7078" priority="6058" operator="containsText" text="Cancelado">
      <formula>NOT(ISERROR(SEARCH("Cancelado",D839)))</formula>
    </cfRule>
    <cfRule type="containsText" dxfId="7077" priority="6059" operator="containsText" text="Suspensa">
      <formula>NOT(ISERROR(SEARCH("Suspensa",D839)))</formula>
    </cfRule>
    <cfRule type="containsText" dxfId="7076" priority="6060" operator="containsText" text="Pendente">
      <formula>NOT(ISERROR(SEARCH("Pendente",D839)))</formula>
    </cfRule>
    <cfRule type="containsText" dxfId="7075" priority="6061" operator="containsText" text="Concluído">
      <formula>NOT(ISERROR(SEARCH("Concluído",D839)))</formula>
    </cfRule>
    <cfRule type="containsText" dxfId="7074" priority="6062" operator="containsText" text="Não">
      <formula>NOT(ISERROR(SEARCH("Não",D839)))</formula>
    </cfRule>
    <cfRule type="containsText" dxfId="7073" priority="6064" operator="containsText" text="Reprogramado">
      <formula>NOT(ISERROR(SEARCH("Reprogramado",D839)))</formula>
    </cfRule>
    <cfRule type="containsText" dxfId="7072" priority="6065" operator="containsText" text="Remanejado">
      <formula>NOT(ISERROR(SEARCH("Remanejado",D839)))</formula>
    </cfRule>
    <cfRule type="containsText" dxfId="7071" priority="6066" operator="containsText" text="Cancelado">
      <formula>NOT(ISERROR(SEARCH("Cancelado",D839)))</formula>
    </cfRule>
    <cfRule type="containsText" dxfId="7070" priority="6067" operator="containsText" text="Suspensa">
      <formula>NOT(ISERROR(SEARCH("Suspensa",D839)))</formula>
    </cfRule>
    <cfRule type="containsText" dxfId="7069" priority="6068" operator="containsText" text="Pendente">
      <formula>NOT(ISERROR(SEARCH("Pendente",D839)))</formula>
    </cfRule>
    <cfRule type="containsText" dxfId="7068" priority="6069" operator="containsText" text="Concluído">
      <formula>NOT(ISERROR(SEARCH("Concluído",D839)))</formula>
    </cfRule>
    <cfRule type="containsText" dxfId="7067" priority="6070" operator="containsText" text="Reprogramado">
      <formula>NOT(ISERROR(SEARCH("Reprogramado",D839)))</formula>
    </cfRule>
    <cfRule type="containsText" dxfId="7066" priority="6071" operator="containsText" text="Remanejado">
      <formula>NOT(ISERROR(SEARCH("Remanejado",D839)))</formula>
    </cfRule>
    <cfRule type="containsText" dxfId="7065" priority="6072" operator="containsText" text="Cancelado">
      <formula>NOT(ISERROR(SEARCH("Cancelado",D839)))</formula>
    </cfRule>
    <cfRule type="containsText" dxfId="7064" priority="6073" operator="containsText" text="Suspensa">
      <formula>NOT(ISERROR(SEARCH("Suspensa",D839)))</formula>
    </cfRule>
    <cfRule type="containsText" dxfId="7063" priority="6074" operator="containsText" text="Pendente">
      <formula>NOT(ISERROR(SEARCH("Pendente",D839)))</formula>
    </cfRule>
    <cfRule type="containsText" dxfId="7062" priority="6075" operator="containsText" text="Concluído">
      <formula>NOT(ISERROR(SEARCH("Concluído",D839)))</formula>
    </cfRule>
    <cfRule type="containsText" dxfId="7061" priority="6076" operator="containsText" text="Não">
      <formula>NOT(ISERROR(SEARCH("Não",D839)))</formula>
    </cfRule>
    <cfRule type="containsText" dxfId="7060" priority="6077" operator="containsText" text="Reprogramado">
      <formula>NOT(ISERROR(SEARCH("Reprogramado",D839)))</formula>
    </cfRule>
    <cfRule type="containsText" dxfId="7059" priority="6078" operator="containsText" text="Remanejado">
      <formula>NOT(ISERROR(SEARCH("Remanejado",D839)))</formula>
    </cfRule>
    <cfRule type="containsText" dxfId="7058" priority="6079" operator="containsText" text="Cancelado">
      <formula>NOT(ISERROR(SEARCH("Cancelado",D839)))</formula>
    </cfRule>
    <cfRule type="containsText" dxfId="7057" priority="6080" operator="containsText" text="Suspensa">
      <formula>NOT(ISERROR(SEARCH("Suspensa",D839)))</formula>
    </cfRule>
    <cfRule type="containsText" dxfId="7056" priority="6081" operator="containsText" text="Pendente">
      <formula>NOT(ISERROR(SEARCH("Pendente",D839)))</formula>
    </cfRule>
    <cfRule type="containsText" dxfId="7055" priority="6082" operator="containsText" text="Concluído">
      <formula>NOT(ISERROR(SEARCH("Concluído",D839)))</formula>
    </cfRule>
    <cfRule type="containsText" dxfId="7054" priority="6083" operator="containsText" text="Reprogramado">
      <formula>NOT(ISERROR(SEARCH("Reprogramado",D839)))</formula>
    </cfRule>
    <cfRule type="containsText" dxfId="7053" priority="6084" operator="containsText" text="Remanejado">
      <formula>NOT(ISERROR(SEARCH("Remanejado",D839)))</formula>
    </cfRule>
    <cfRule type="containsText" dxfId="7052" priority="6085" operator="containsText" text="Cancelado">
      <formula>NOT(ISERROR(SEARCH("Cancelado",D839)))</formula>
    </cfRule>
    <cfRule type="containsText" dxfId="7051" priority="6086" operator="containsText" text="Suspensa">
      <formula>NOT(ISERROR(SEARCH("Suspensa",D839)))</formula>
    </cfRule>
    <cfRule type="containsText" dxfId="7050" priority="6087" operator="containsText" text="Pendente">
      <formula>NOT(ISERROR(SEARCH("Pendente",D839)))</formula>
    </cfRule>
    <cfRule type="containsText" dxfId="7049" priority="6088" operator="containsText" text="Concluído">
      <formula>NOT(ISERROR(SEARCH("Concluído",D839)))</formula>
    </cfRule>
    <cfRule type="containsText" dxfId="7048" priority="6089" operator="containsText" text="Não">
      <formula>NOT(ISERROR(SEARCH("Não",D839)))</formula>
    </cfRule>
    <cfRule type="containsText" dxfId="7047" priority="6090" operator="containsText" text="Reprogramado">
      <formula>NOT(ISERROR(SEARCH("Reprogramado",D839)))</formula>
    </cfRule>
    <cfRule type="containsText" dxfId="7046" priority="6091" operator="containsText" text="Remanejado">
      <formula>NOT(ISERROR(SEARCH("Remanejado",D839)))</formula>
    </cfRule>
    <cfRule type="containsText" dxfId="7045" priority="6092" operator="containsText" text="Cancelado">
      <formula>NOT(ISERROR(SEARCH("Cancelado",D839)))</formula>
    </cfRule>
    <cfRule type="containsText" dxfId="7044" priority="6093" operator="containsText" text="Suspensa">
      <formula>NOT(ISERROR(SEARCH("Suspensa",D839)))</formula>
    </cfRule>
    <cfRule type="containsText" dxfId="7043" priority="6094" operator="containsText" text="Pendente">
      <formula>NOT(ISERROR(SEARCH("Pendente",D839)))</formula>
    </cfRule>
    <cfRule type="containsText" dxfId="7042" priority="6095" operator="containsText" text="Concluído">
      <formula>NOT(ISERROR(SEARCH("Concluído",D839)))</formula>
    </cfRule>
    <cfRule type="containsText" dxfId="7041" priority="6096" operator="containsText" text="Reprogramado">
      <formula>NOT(ISERROR(SEARCH("Reprogramado",D839)))</formula>
    </cfRule>
    <cfRule type="containsText" dxfId="7040" priority="6097" operator="containsText" text="Remanejado">
      <formula>NOT(ISERROR(SEARCH("Remanejado",D839)))</formula>
    </cfRule>
    <cfRule type="containsText" dxfId="7039" priority="6098" operator="containsText" text="Cancelado">
      <formula>NOT(ISERROR(SEARCH("Cancelado",D839)))</formula>
    </cfRule>
    <cfRule type="containsText" dxfId="7038" priority="6099" operator="containsText" text="Suspensa">
      <formula>NOT(ISERROR(SEARCH("Suspensa",D839)))</formula>
    </cfRule>
    <cfRule type="containsText" dxfId="7037" priority="6100" operator="containsText" text="Pendente">
      <formula>NOT(ISERROR(SEARCH("Pendente",D839)))</formula>
    </cfRule>
    <cfRule type="containsText" dxfId="7036" priority="6101" operator="containsText" text="Concluído">
      <formula>NOT(ISERROR(SEARCH("Concluído",D839)))</formula>
    </cfRule>
    <cfRule type="containsText" dxfId="7035" priority="6102" operator="containsText" text="Reprogramado">
      <formula>NOT(ISERROR(SEARCH("Reprogramado",D839)))</formula>
    </cfRule>
    <cfRule type="containsText" dxfId="7034" priority="6103" operator="containsText" text="Remanejado">
      <formula>NOT(ISERROR(SEARCH("Remanejado",D839)))</formula>
    </cfRule>
    <cfRule type="containsText" dxfId="7033" priority="6104" operator="containsText" text="Cancelado">
      <formula>NOT(ISERROR(SEARCH("Cancelado",D839)))</formula>
    </cfRule>
    <cfRule type="containsText" dxfId="7032" priority="6105" operator="containsText" text="Suspensa">
      <formula>NOT(ISERROR(SEARCH("Suspensa",D839)))</formula>
    </cfRule>
    <cfRule type="containsText" dxfId="7031" priority="6106" operator="containsText" text="Pendente">
      <formula>NOT(ISERROR(SEARCH("Pendente",D839)))</formula>
    </cfRule>
    <cfRule type="containsText" dxfId="7030" priority="6107" operator="containsText" text="Concluído">
      <formula>NOT(ISERROR(SEARCH("Concluído",D839)))</formula>
    </cfRule>
    <cfRule type="containsText" dxfId="7029" priority="6108" operator="containsText" text="Reprogramado">
      <formula>NOT(ISERROR(SEARCH("Reprogramado",D839)))</formula>
    </cfRule>
    <cfRule type="containsText" dxfId="7028" priority="6109" operator="containsText" text="Remanejado">
      <formula>NOT(ISERROR(SEARCH("Remanejado",D839)))</formula>
    </cfRule>
    <cfRule type="containsText" dxfId="7027" priority="6110" operator="containsText" text="Cancelado">
      <formula>NOT(ISERROR(SEARCH("Cancelado",D839)))</formula>
    </cfRule>
    <cfRule type="containsText" dxfId="7026" priority="6111" operator="containsText" text="Suspensa">
      <formula>NOT(ISERROR(SEARCH("Suspensa",D839)))</formula>
    </cfRule>
    <cfRule type="containsText" dxfId="7025" priority="6112" operator="containsText" text="Pendente">
      <formula>NOT(ISERROR(SEARCH("Pendente",D839)))</formula>
    </cfRule>
    <cfRule type="containsText" dxfId="7024" priority="6113" operator="containsText" text="Concluído">
      <formula>NOT(ISERROR(SEARCH("Concluído",D839)))</formula>
    </cfRule>
    <cfRule type="containsText" dxfId="7023" priority="6114" operator="containsText" text="Não">
      <formula>NOT(ISERROR(SEARCH("Não",D839)))</formula>
    </cfRule>
    <cfRule type="containsText" dxfId="7022" priority="6116" operator="containsText" text="Reprogramado">
      <formula>NOT(ISERROR(SEARCH("Reprogramado",D839)))</formula>
    </cfRule>
    <cfRule type="containsText" dxfId="7021" priority="6117" operator="containsText" text="Remanejado">
      <formula>NOT(ISERROR(SEARCH("Remanejado",D839)))</formula>
    </cfRule>
    <cfRule type="containsText" dxfId="7020" priority="6118" operator="containsText" text="Cancelado">
      <formula>NOT(ISERROR(SEARCH("Cancelado",D839)))</formula>
    </cfRule>
    <cfRule type="containsText" dxfId="7019" priority="6119" operator="containsText" text="Suspensa">
      <formula>NOT(ISERROR(SEARCH("Suspensa",D839)))</formula>
    </cfRule>
    <cfRule type="containsText" dxfId="7018" priority="6120" operator="containsText" text="Pendente">
      <formula>NOT(ISERROR(SEARCH("Pendente",D839)))</formula>
    </cfRule>
    <cfRule type="containsText" dxfId="7017" priority="6121" operator="containsText" text="Concluído">
      <formula>NOT(ISERROR(SEARCH("Concluído",D839)))</formula>
    </cfRule>
    <cfRule type="containsText" dxfId="7016" priority="6122" operator="containsText" text="Reprogramado">
      <formula>NOT(ISERROR(SEARCH("Reprogramado",D839)))</formula>
    </cfRule>
    <cfRule type="containsText" dxfId="7015" priority="6123" operator="containsText" text="Remanejado">
      <formula>NOT(ISERROR(SEARCH("Remanejado",D839)))</formula>
    </cfRule>
    <cfRule type="containsText" dxfId="7014" priority="6124" operator="containsText" text="Cancelado">
      <formula>NOT(ISERROR(SEARCH("Cancelado",D839)))</formula>
    </cfRule>
    <cfRule type="containsText" dxfId="7013" priority="6125" operator="containsText" text="Suspensa">
      <formula>NOT(ISERROR(SEARCH("Suspensa",D839)))</formula>
    </cfRule>
    <cfRule type="containsText" dxfId="7012" priority="6126" operator="containsText" text="Pendente">
      <formula>NOT(ISERROR(SEARCH("Pendente",D839)))</formula>
    </cfRule>
    <cfRule type="containsText" dxfId="7011" priority="6127" operator="containsText" text="Concluído">
      <formula>NOT(ISERROR(SEARCH("Concluído",D839)))</formula>
    </cfRule>
    <cfRule type="containsText" dxfId="7010" priority="6128" operator="containsText" text="Reprogramado">
      <formula>NOT(ISERROR(SEARCH("Reprogramado",D839)))</formula>
    </cfRule>
    <cfRule type="containsText" dxfId="7009" priority="6129" operator="containsText" text="Remanejado">
      <formula>NOT(ISERROR(SEARCH("Remanejado",D839)))</formula>
    </cfRule>
    <cfRule type="containsText" dxfId="7008" priority="6130" operator="containsText" text="Cancelado">
      <formula>NOT(ISERROR(SEARCH("Cancelado",D839)))</formula>
    </cfRule>
    <cfRule type="containsText" dxfId="7007" priority="6131" operator="containsText" text="Suspensa">
      <formula>NOT(ISERROR(SEARCH("Suspensa",D839)))</formula>
    </cfRule>
    <cfRule type="containsText" dxfId="7006" priority="6132" operator="containsText" text="Pendente">
      <formula>NOT(ISERROR(SEARCH("Pendente",D839)))</formula>
    </cfRule>
    <cfRule type="containsText" dxfId="7005" priority="6133" operator="containsText" text="Concluído">
      <formula>NOT(ISERROR(SEARCH("Concluído",D839)))</formula>
    </cfRule>
    <cfRule type="containsText" dxfId="7004" priority="6134" operator="containsText" text="Reprogramado">
      <formula>NOT(ISERROR(SEARCH("Reprogramado",D839)))</formula>
    </cfRule>
    <cfRule type="containsText" dxfId="7003" priority="6135" operator="containsText" text="Remanejado">
      <formula>NOT(ISERROR(SEARCH("Remanejado",D839)))</formula>
    </cfRule>
    <cfRule type="containsText" dxfId="7002" priority="6136" operator="containsText" text="Cancelado">
      <formula>NOT(ISERROR(SEARCH("Cancelado",D839)))</formula>
    </cfRule>
    <cfRule type="containsText" dxfId="7001" priority="6137" operator="containsText" text="Suspensa">
      <formula>NOT(ISERROR(SEARCH("Suspensa",D839)))</formula>
    </cfRule>
    <cfRule type="containsText" dxfId="7000" priority="6138" operator="containsText" text="Pendente">
      <formula>NOT(ISERROR(SEARCH("Pendente",D839)))</formula>
    </cfRule>
    <cfRule type="containsText" dxfId="6999" priority="6139" operator="containsText" text="Concluído">
      <formula>NOT(ISERROR(SEARCH("Concluído",D839)))</formula>
    </cfRule>
    <cfRule type="containsText" dxfId="6998" priority="6140" operator="containsText" text="Reprogramado">
      <formula>NOT(ISERROR(SEARCH("Reprogramado",D839)))</formula>
    </cfRule>
    <cfRule type="containsText" dxfId="6997" priority="6141" operator="containsText" text="Remanejado">
      <formula>NOT(ISERROR(SEARCH("Remanejado",D839)))</formula>
    </cfRule>
    <cfRule type="containsText" dxfId="6996" priority="6142" operator="containsText" text="Cancelado">
      <formula>NOT(ISERROR(SEARCH("Cancelado",D839)))</formula>
    </cfRule>
    <cfRule type="containsText" dxfId="6995" priority="6143" operator="containsText" text="Suspensa">
      <formula>NOT(ISERROR(SEARCH("Suspensa",D839)))</formula>
    </cfRule>
    <cfRule type="containsText" dxfId="6994" priority="6144" operator="containsText" text="Pendente">
      <formula>NOT(ISERROR(SEARCH("Pendente",D839)))</formula>
    </cfRule>
    <cfRule type="containsText" dxfId="6993" priority="6145" operator="containsText" text="Concluído">
      <formula>NOT(ISERROR(SEARCH("Concluído",D839)))</formula>
    </cfRule>
    <cfRule type="containsText" dxfId="6992" priority="6146" operator="containsText" text="Não">
      <formula>NOT(ISERROR(SEARCH("Não",D839)))</formula>
    </cfRule>
    <cfRule type="containsText" dxfId="6991" priority="6148" operator="containsText" text="Reprogramado">
      <formula>NOT(ISERROR(SEARCH("Reprogramado",D839)))</formula>
    </cfRule>
    <cfRule type="containsText" dxfId="6990" priority="6149" operator="containsText" text="Remanejado">
      <formula>NOT(ISERROR(SEARCH("Remanejado",D839)))</formula>
    </cfRule>
    <cfRule type="containsText" dxfId="6989" priority="6150" operator="containsText" text="Cancelado">
      <formula>NOT(ISERROR(SEARCH("Cancelado",D839)))</formula>
    </cfRule>
    <cfRule type="containsText" dxfId="6988" priority="6151" operator="containsText" text="Suspensa">
      <formula>NOT(ISERROR(SEARCH("Suspensa",D839)))</formula>
    </cfRule>
    <cfRule type="containsText" dxfId="6987" priority="6152" operator="containsText" text="Pendente">
      <formula>NOT(ISERROR(SEARCH("Pendente",D839)))</formula>
    </cfRule>
    <cfRule type="containsText" dxfId="6986" priority="6153" operator="containsText" text="Concluído">
      <formula>NOT(ISERROR(SEARCH("Concluído",D839)))</formula>
    </cfRule>
    <cfRule type="containsText" dxfId="6985" priority="6154" operator="containsText" text="Reprogramado">
      <formula>NOT(ISERROR(SEARCH("Reprogramado",D839)))</formula>
    </cfRule>
    <cfRule type="containsText" dxfId="6984" priority="6155" operator="containsText" text="Remanejado">
      <formula>NOT(ISERROR(SEARCH("Remanejado",D839)))</formula>
    </cfRule>
    <cfRule type="containsText" dxfId="6983" priority="6156" operator="containsText" text="Cancelado">
      <formula>NOT(ISERROR(SEARCH("Cancelado",D839)))</formula>
    </cfRule>
    <cfRule type="containsText" dxfId="6982" priority="6157" operator="containsText" text="Suspensa">
      <formula>NOT(ISERROR(SEARCH("Suspensa",D839)))</formula>
    </cfRule>
    <cfRule type="containsText" dxfId="6981" priority="6158" operator="containsText" text="Pendente">
      <formula>NOT(ISERROR(SEARCH("Pendente",D839)))</formula>
    </cfRule>
    <cfRule type="containsText" dxfId="6980" priority="6159" operator="containsText" text="Concluído">
      <formula>NOT(ISERROR(SEARCH("Concluído",D839)))</formula>
    </cfRule>
    <cfRule type="containsText" dxfId="6979" priority="6160" operator="containsText" text="Reprogramado">
      <formula>NOT(ISERROR(SEARCH("Reprogramado",D839)))</formula>
    </cfRule>
    <cfRule type="containsText" dxfId="6978" priority="6161" operator="containsText" text="Remanejado">
      <formula>NOT(ISERROR(SEARCH("Remanejado",D839)))</formula>
    </cfRule>
    <cfRule type="containsText" dxfId="6977" priority="6162" operator="containsText" text="Cancelado">
      <formula>NOT(ISERROR(SEARCH("Cancelado",D839)))</formula>
    </cfRule>
    <cfRule type="containsText" dxfId="6976" priority="6163" operator="containsText" text="Suspensa">
      <formula>NOT(ISERROR(SEARCH("Suspensa",D839)))</formula>
    </cfRule>
    <cfRule type="containsText" dxfId="6975" priority="6164" operator="containsText" text="Pendente">
      <formula>NOT(ISERROR(SEARCH("Pendente",D839)))</formula>
    </cfRule>
    <cfRule type="containsText" dxfId="6974" priority="6165" operator="containsText" text="Concluído">
      <formula>NOT(ISERROR(SEARCH("Concluído",D839)))</formula>
    </cfRule>
    <cfRule type="containsText" dxfId="6973" priority="6166" operator="containsText" text="Reprogramado">
      <formula>NOT(ISERROR(SEARCH("Reprogramado",D839)))</formula>
    </cfRule>
    <cfRule type="containsText" dxfId="6972" priority="6167" operator="containsText" text="Remanejado">
      <formula>NOT(ISERROR(SEARCH("Remanejado",D839)))</formula>
    </cfRule>
    <cfRule type="containsText" dxfId="6971" priority="6168" operator="containsText" text="Cancelado">
      <formula>NOT(ISERROR(SEARCH("Cancelado",D839)))</formula>
    </cfRule>
    <cfRule type="containsText" dxfId="6970" priority="6169" operator="containsText" text="Suspensa">
      <formula>NOT(ISERROR(SEARCH("Suspensa",D839)))</formula>
    </cfRule>
    <cfRule type="containsText" dxfId="6969" priority="6170" operator="containsText" text="Pendente">
      <formula>NOT(ISERROR(SEARCH("Pendente",D839)))</formula>
    </cfRule>
    <cfRule type="containsText" dxfId="6968" priority="6171" operator="containsText" text="Concluído">
      <formula>NOT(ISERROR(SEARCH("Concluído",D839)))</formula>
    </cfRule>
    <cfRule type="containsText" dxfId="6967" priority="6172" operator="containsText" text="Não">
      <formula>NOT(ISERROR(SEARCH("Não",D839)))</formula>
    </cfRule>
    <cfRule type="containsText" dxfId="6966" priority="6173" operator="containsText" text="Reprogramado">
      <formula>NOT(ISERROR(SEARCH("Reprogramado",D839)))</formula>
    </cfRule>
    <cfRule type="containsText" dxfId="6965" priority="6174" operator="containsText" text="Remanejado">
      <formula>NOT(ISERROR(SEARCH("Remanejado",D839)))</formula>
    </cfRule>
    <cfRule type="containsText" dxfId="6964" priority="6175" operator="containsText" text="Cancelado">
      <formula>NOT(ISERROR(SEARCH("Cancelado",D839)))</formula>
    </cfRule>
    <cfRule type="containsText" dxfId="6963" priority="6176" operator="containsText" text="Suspensa">
      <formula>NOT(ISERROR(SEARCH("Suspensa",D839)))</formula>
    </cfRule>
    <cfRule type="containsText" dxfId="6962" priority="6177" operator="containsText" text="Pendente">
      <formula>NOT(ISERROR(SEARCH("Pendente",D839)))</formula>
    </cfRule>
    <cfRule type="containsText" dxfId="6961" priority="6178" operator="containsText" text="Concluído">
      <formula>NOT(ISERROR(SEARCH("Concluído",D839)))</formula>
    </cfRule>
    <cfRule type="containsText" dxfId="6960" priority="6179" operator="containsText" text="Reprogramado">
      <formula>NOT(ISERROR(SEARCH("Reprogramado",D839)))</formula>
    </cfRule>
    <cfRule type="containsText" dxfId="6959" priority="6180" operator="containsText" text="Remanejado">
      <formula>NOT(ISERROR(SEARCH("Remanejado",D839)))</formula>
    </cfRule>
    <cfRule type="containsText" dxfId="6958" priority="6181" operator="containsText" text="Cancelado">
      <formula>NOT(ISERROR(SEARCH("Cancelado",D839)))</formula>
    </cfRule>
    <cfRule type="containsText" dxfId="6957" priority="6182" operator="containsText" text="Suspensa">
      <formula>NOT(ISERROR(SEARCH("Suspensa",D839)))</formula>
    </cfRule>
    <cfRule type="containsText" dxfId="6956" priority="6183" operator="containsText" text="Pendente">
      <formula>NOT(ISERROR(SEARCH("Pendente",D839)))</formula>
    </cfRule>
    <cfRule type="containsText" dxfId="6955" priority="6184" operator="containsText" text="Concluído">
      <formula>NOT(ISERROR(SEARCH("Concluído",D839)))</formula>
    </cfRule>
    <cfRule type="containsText" dxfId="6954" priority="6185" operator="containsText" text="Não">
      <formula>NOT(ISERROR(SEARCH("Não",D839)))</formula>
    </cfRule>
    <cfRule type="containsText" dxfId="6953" priority="6186" operator="containsText" text="Reprogramado">
      <formula>NOT(ISERROR(SEARCH("Reprogramado",D839)))</formula>
    </cfRule>
    <cfRule type="containsText" dxfId="6952" priority="6187" operator="containsText" text="Remanejado">
      <formula>NOT(ISERROR(SEARCH("Remanejado",D839)))</formula>
    </cfRule>
    <cfRule type="containsText" dxfId="6951" priority="6188" operator="containsText" text="Cancelado">
      <formula>NOT(ISERROR(SEARCH("Cancelado",D839)))</formula>
    </cfRule>
    <cfRule type="containsText" dxfId="6950" priority="6189" operator="containsText" text="Suspensa">
      <formula>NOT(ISERROR(SEARCH("Suspensa",D839)))</formula>
    </cfRule>
    <cfRule type="containsText" dxfId="6949" priority="6190" operator="containsText" text="Pendente">
      <formula>NOT(ISERROR(SEARCH("Pendente",D839)))</formula>
    </cfRule>
    <cfRule type="containsText" dxfId="6948" priority="6191" operator="containsText" text="Concluído">
      <formula>NOT(ISERROR(SEARCH("Concluído",D839)))</formula>
    </cfRule>
    <cfRule type="containsText" dxfId="6947" priority="6192" operator="containsText" text="Reprogramado">
      <formula>NOT(ISERROR(SEARCH("Reprogramado",D839)))</formula>
    </cfRule>
    <cfRule type="containsText" dxfId="6946" priority="6193" operator="containsText" text="Remanejado">
      <formula>NOT(ISERROR(SEARCH("Remanejado",D839)))</formula>
    </cfRule>
    <cfRule type="containsText" dxfId="6945" priority="6194" operator="containsText" text="Cancelado">
      <formula>NOT(ISERROR(SEARCH("Cancelado",D839)))</formula>
    </cfRule>
    <cfRule type="containsText" dxfId="6944" priority="6195" operator="containsText" text="Suspensa">
      <formula>NOT(ISERROR(SEARCH("Suspensa",D839)))</formula>
    </cfRule>
    <cfRule type="containsText" dxfId="6943" priority="6196" operator="containsText" text="Pendente">
      <formula>NOT(ISERROR(SEARCH("Pendente",D839)))</formula>
    </cfRule>
    <cfRule type="containsText" dxfId="6942" priority="6197" operator="containsText" text="Concluído">
      <formula>NOT(ISERROR(SEARCH("Concluído",D839)))</formula>
    </cfRule>
    <cfRule type="containsText" dxfId="6941" priority="6198" operator="containsText" text="Reprogramado">
      <formula>NOT(ISERROR(SEARCH("Reprogramado",D839)))</formula>
    </cfRule>
    <cfRule type="containsText" dxfId="6940" priority="6199" operator="containsText" text="Remanejado">
      <formula>NOT(ISERROR(SEARCH("Remanejado",D839)))</formula>
    </cfRule>
    <cfRule type="containsText" dxfId="6939" priority="6200" operator="containsText" text="Cancelado">
      <formula>NOT(ISERROR(SEARCH("Cancelado",D839)))</formula>
    </cfRule>
    <cfRule type="containsText" dxfId="6938" priority="6201" operator="containsText" text="Suspensa">
      <formula>NOT(ISERROR(SEARCH("Suspensa",D839)))</formula>
    </cfRule>
    <cfRule type="containsText" dxfId="6937" priority="6202" operator="containsText" text="Pendente">
      <formula>NOT(ISERROR(SEARCH("Pendente",D839)))</formula>
    </cfRule>
    <cfRule type="containsText" dxfId="6936" priority="6203" operator="containsText" text="Concluído">
      <formula>NOT(ISERROR(SEARCH("Concluído",D839)))</formula>
    </cfRule>
    <cfRule type="containsText" dxfId="6935" priority="6204" operator="containsText" text="Reprogramado">
      <formula>NOT(ISERROR(SEARCH("Reprogramado",D839)))</formula>
    </cfRule>
    <cfRule type="containsText" dxfId="6934" priority="6205" operator="containsText" text="Remanejado">
      <formula>NOT(ISERROR(SEARCH("Remanejado",D839)))</formula>
    </cfRule>
    <cfRule type="containsText" dxfId="6933" priority="6206" operator="containsText" text="Cancelado">
      <formula>NOT(ISERROR(SEARCH("Cancelado",D839)))</formula>
    </cfRule>
    <cfRule type="containsText" dxfId="6932" priority="6207" operator="containsText" text="Suspensa">
      <formula>NOT(ISERROR(SEARCH("Suspensa",D839)))</formula>
    </cfRule>
    <cfRule type="containsText" dxfId="6931" priority="6208" operator="containsText" text="Pendente">
      <formula>NOT(ISERROR(SEARCH("Pendente",D839)))</formula>
    </cfRule>
    <cfRule type="containsText" dxfId="6930" priority="6209" operator="containsText" text="Concluído">
      <formula>NOT(ISERROR(SEARCH("Concluído",D839)))</formula>
    </cfRule>
    <cfRule type="containsText" dxfId="6929" priority="6210" operator="containsText" text="Não">
      <formula>NOT(ISERROR(SEARCH("Não",D839)))</formula>
    </cfRule>
    <cfRule type="containsText" dxfId="6928" priority="6212" operator="containsText" text="Reprogramado">
      <formula>NOT(ISERROR(SEARCH("Reprogramado",D839)))</formula>
    </cfRule>
    <cfRule type="containsText" dxfId="6927" priority="6213" operator="containsText" text="Remanejado">
      <formula>NOT(ISERROR(SEARCH("Remanejado",D839)))</formula>
    </cfRule>
    <cfRule type="containsText" dxfId="6926" priority="6214" operator="containsText" text="Cancelado">
      <formula>NOT(ISERROR(SEARCH("Cancelado",D839)))</formula>
    </cfRule>
    <cfRule type="containsText" dxfId="6925" priority="6215" operator="containsText" text="Suspensa">
      <formula>NOT(ISERROR(SEARCH("Suspensa",D839)))</formula>
    </cfRule>
    <cfRule type="containsText" dxfId="6924" priority="6216" operator="containsText" text="Pendente">
      <formula>NOT(ISERROR(SEARCH("Pendente",D839)))</formula>
    </cfRule>
    <cfRule type="containsText" dxfId="6923" priority="6217" operator="containsText" text="Concluído">
      <formula>NOT(ISERROR(SEARCH("Concluído",D839)))</formula>
    </cfRule>
    <cfRule type="containsText" dxfId="6922" priority="6218" operator="containsText" text="Reprogramado">
      <formula>NOT(ISERROR(SEARCH("Reprogramado",D839)))</formula>
    </cfRule>
    <cfRule type="containsText" dxfId="6921" priority="6219" operator="containsText" text="Remanejado">
      <formula>NOT(ISERROR(SEARCH("Remanejado",D839)))</formula>
    </cfRule>
    <cfRule type="containsText" dxfId="6920" priority="6220" operator="containsText" text="Cancelado">
      <formula>NOT(ISERROR(SEARCH("Cancelado",D839)))</formula>
    </cfRule>
    <cfRule type="containsText" dxfId="6919" priority="6221" operator="containsText" text="Suspensa">
      <formula>NOT(ISERROR(SEARCH("Suspensa",D839)))</formula>
    </cfRule>
    <cfRule type="containsText" dxfId="6918" priority="6222" operator="containsText" text="Pendente">
      <formula>NOT(ISERROR(SEARCH("Pendente",D839)))</formula>
    </cfRule>
    <cfRule type="containsText" dxfId="6917" priority="6223" operator="containsText" text="Concluído">
      <formula>NOT(ISERROR(SEARCH("Concluído",D839)))</formula>
    </cfRule>
    <cfRule type="containsText" dxfId="6916" priority="6224" operator="containsText" text="Reprogramado">
      <formula>NOT(ISERROR(SEARCH("Reprogramado",D839)))</formula>
    </cfRule>
    <cfRule type="containsText" dxfId="6915" priority="6225" operator="containsText" text="Remanejado">
      <formula>NOT(ISERROR(SEARCH("Remanejado",D839)))</formula>
    </cfRule>
    <cfRule type="containsText" dxfId="6914" priority="6226" operator="containsText" text="Cancelado">
      <formula>NOT(ISERROR(SEARCH("Cancelado",D839)))</formula>
    </cfRule>
    <cfRule type="containsText" dxfId="6913" priority="6227" operator="containsText" text="Suspensa">
      <formula>NOT(ISERROR(SEARCH("Suspensa",D839)))</formula>
    </cfRule>
    <cfRule type="containsText" dxfId="6912" priority="6228" operator="containsText" text="Pendente">
      <formula>NOT(ISERROR(SEARCH("Pendente",D839)))</formula>
    </cfRule>
    <cfRule type="containsText" dxfId="6911" priority="6229" operator="containsText" text="Concluído">
      <formula>NOT(ISERROR(SEARCH("Concluído",D839)))</formula>
    </cfRule>
    <cfRule type="containsText" dxfId="6910" priority="6230" operator="containsText" text="Reprogramado">
      <formula>NOT(ISERROR(SEARCH("Reprogramado",D839)))</formula>
    </cfRule>
    <cfRule type="containsText" dxfId="6909" priority="6231" operator="containsText" text="Remanejado">
      <formula>NOT(ISERROR(SEARCH("Remanejado",D839)))</formula>
    </cfRule>
    <cfRule type="containsText" dxfId="6908" priority="6232" operator="containsText" text="Cancelado">
      <formula>NOT(ISERROR(SEARCH("Cancelado",D839)))</formula>
    </cfRule>
    <cfRule type="containsText" dxfId="6907" priority="6233" operator="containsText" text="Suspensa">
      <formula>NOT(ISERROR(SEARCH("Suspensa",D839)))</formula>
    </cfRule>
    <cfRule type="containsText" dxfId="6906" priority="6234" operator="containsText" text="Pendente">
      <formula>NOT(ISERROR(SEARCH("Pendente",D839)))</formula>
    </cfRule>
    <cfRule type="containsText" dxfId="6905" priority="6235" operator="containsText" text="Concluído">
      <formula>NOT(ISERROR(SEARCH("Concluído",D839)))</formula>
    </cfRule>
    <cfRule type="containsText" dxfId="6904" priority="6236" operator="containsText" text="Reprogramado">
      <formula>NOT(ISERROR(SEARCH("Reprogramado",D839)))</formula>
    </cfRule>
    <cfRule type="containsText" dxfId="6903" priority="6237" operator="containsText" text="Remanejado">
      <formula>NOT(ISERROR(SEARCH("Remanejado",D839)))</formula>
    </cfRule>
    <cfRule type="containsText" dxfId="6902" priority="6238" operator="containsText" text="Cancelado">
      <formula>NOT(ISERROR(SEARCH("Cancelado",D839)))</formula>
    </cfRule>
    <cfRule type="containsText" dxfId="6901" priority="6239" operator="containsText" text="Suspensa">
      <formula>NOT(ISERROR(SEARCH("Suspensa",D839)))</formula>
    </cfRule>
    <cfRule type="containsText" dxfId="6900" priority="6240" operator="containsText" text="Pendente">
      <formula>NOT(ISERROR(SEARCH("Pendente",D839)))</formula>
    </cfRule>
    <cfRule type="containsText" dxfId="6899" priority="6241" operator="containsText" text="Concluído">
      <formula>NOT(ISERROR(SEARCH("Concluído",D839)))</formula>
    </cfRule>
    <cfRule type="containsText" dxfId="6898" priority="6242" operator="containsText" text="Não">
      <formula>NOT(ISERROR(SEARCH("Não",D839)))</formula>
    </cfRule>
    <cfRule type="containsText" dxfId="6897" priority="6244" operator="containsText" text="Reprogramado">
      <formula>NOT(ISERROR(SEARCH("Reprogramado",D839)))</formula>
    </cfRule>
    <cfRule type="containsText" dxfId="6896" priority="6245" operator="containsText" text="Remanejado">
      <formula>NOT(ISERROR(SEARCH("Remanejado",D839)))</formula>
    </cfRule>
    <cfRule type="containsText" dxfId="6895" priority="6246" operator="containsText" text="Cancelado">
      <formula>NOT(ISERROR(SEARCH("Cancelado",D839)))</formula>
    </cfRule>
    <cfRule type="containsText" dxfId="6894" priority="6247" operator="containsText" text="Suspensa">
      <formula>NOT(ISERROR(SEARCH("Suspensa",D839)))</formula>
    </cfRule>
    <cfRule type="containsText" dxfId="6893" priority="6248" operator="containsText" text="Pendente">
      <formula>NOT(ISERROR(SEARCH("Pendente",D839)))</formula>
    </cfRule>
    <cfRule type="containsText" dxfId="6892" priority="6249" operator="containsText" text="Concluído">
      <formula>NOT(ISERROR(SEARCH("Concluído",D839)))</formula>
    </cfRule>
    <cfRule type="containsText" dxfId="6891" priority="6250" operator="containsText" text="Reprogramado">
      <formula>NOT(ISERROR(SEARCH("Reprogramado",D839)))</formula>
    </cfRule>
    <cfRule type="containsText" dxfId="6890" priority="6251" operator="containsText" text="Remanejado">
      <formula>NOT(ISERROR(SEARCH("Remanejado",D839)))</formula>
    </cfRule>
    <cfRule type="containsText" dxfId="6889" priority="6252" operator="containsText" text="Cancelado">
      <formula>NOT(ISERROR(SEARCH("Cancelado",D839)))</formula>
    </cfRule>
    <cfRule type="containsText" dxfId="6888" priority="6253" operator="containsText" text="Suspensa">
      <formula>NOT(ISERROR(SEARCH("Suspensa",D839)))</formula>
    </cfRule>
    <cfRule type="containsText" dxfId="6887" priority="6254" operator="containsText" text="Pendente">
      <formula>NOT(ISERROR(SEARCH("Pendente",D839)))</formula>
    </cfRule>
    <cfRule type="containsText" dxfId="6886" priority="6255" operator="containsText" text="Concluído">
      <formula>NOT(ISERROR(SEARCH("Concluído",D839)))</formula>
    </cfRule>
    <cfRule type="containsText" dxfId="6885" priority="6256" operator="containsText" text="Reprogramado">
      <formula>NOT(ISERROR(SEARCH("Reprogramado",D839)))</formula>
    </cfRule>
    <cfRule type="containsText" dxfId="6884" priority="6257" operator="containsText" text="Remanejado">
      <formula>NOT(ISERROR(SEARCH("Remanejado",D839)))</formula>
    </cfRule>
    <cfRule type="containsText" dxfId="6883" priority="6258" operator="containsText" text="Cancelado">
      <formula>NOT(ISERROR(SEARCH("Cancelado",D839)))</formula>
    </cfRule>
    <cfRule type="containsText" dxfId="6882" priority="6259" operator="containsText" text="Suspensa">
      <formula>NOT(ISERROR(SEARCH("Suspensa",D839)))</formula>
    </cfRule>
    <cfRule type="containsText" dxfId="6881" priority="6260" operator="containsText" text="Pendente">
      <formula>NOT(ISERROR(SEARCH("Pendente",D839)))</formula>
    </cfRule>
    <cfRule type="containsText" dxfId="6880" priority="6261" operator="containsText" text="Concluído">
      <formula>NOT(ISERROR(SEARCH("Concluído",D839)))</formula>
    </cfRule>
    <cfRule type="containsText" dxfId="6879" priority="6262" operator="containsText" text="Não">
      <formula>NOT(ISERROR(SEARCH("Não",D839)))</formula>
    </cfRule>
    <cfRule type="containsText" dxfId="6878" priority="6263" operator="containsText" text="Reprogramado">
      <formula>NOT(ISERROR(SEARCH("Reprogramado",D839)))</formula>
    </cfRule>
    <cfRule type="containsText" dxfId="6877" priority="6264" operator="containsText" text="Remanejado">
      <formula>NOT(ISERROR(SEARCH("Remanejado",D839)))</formula>
    </cfRule>
    <cfRule type="containsText" dxfId="6876" priority="6265" operator="containsText" text="Cancelado">
      <formula>NOT(ISERROR(SEARCH("Cancelado",D839)))</formula>
    </cfRule>
    <cfRule type="containsText" dxfId="6875" priority="6266" operator="containsText" text="Suspensa">
      <formula>NOT(ISERROR(SEARCH("Suspensa",D839)))</formula>
    </cfRule>
    <cfRule type="containsText" dxfId="6874" priority="6267" operator="containsText" text="Pendente">
      <formula>NOT(ISERROR(SEARCH("Pendente",D839)))</formula>
    </cfRule>
    <cfRule type="containsText" dxfId="6873" priority="6268" operator="containsText" text="Concluído">
      <formula>NOT(ISERROR(SEARCH("Concluído",D839)))</formula>
    </cfRule>
    <cfRule type="containsText" dxfId="6872" priority="6269" operator="containsText" text="Reprogramado">
      <formula>NOT(ISERROR(SEARCH("Reprogramado",D839)))</formula>
    </cfRule>
    <cfRule type="containsText" dxfId="6871" priority="6270" operator="containsText" text="Remanejado">
      <formula>NOT(ISERROR(SEARCH("Remanejado",D839)))</formula>
    </cfRule>
    <cfRule type="containsText" dxfId="6870" priority="6271" operator="containsText" text="Cancelado">
      <formula>NOT(ISERROR(SEARCH("Cancelado",D839)))</formula>
    </cfRule>
    <cfRule type="containsText" dxfId="6869" priority="6272" operator="containsText" text="Suspensa">
      <formula>NOT(ISERROR(SEARCH("Suspensa",D839)))</formula>
    </cfRule>
    <cfRule type="containsText" dxfId="6868" priority="6273" operator="containsText" text="Pendente">
      <formula>NOT(ISERROR(SEARCH("Pendente",D839)))</formula>
    </cfRule>
    <cfRule type="containsText" dxfId="6867" priority="6274" operator="containsText" text="Concluído">
      <formula>NOT(ISERROR(SEARCH("Concluído",D839)))</formula>
    </cfRule>
    <cfRule type="containsText" dxfId="6866" priority="6275" operator="containsText" text="Não">
      <formula>NOT(ISERROR(SEARCH("Não",D839)))</formula>
    </cfRule>
    <cfRule type="containsText" dxfId="6865" priority="6276" operator="containsText" text="Reprogramado">
      <formula>NOT(ISERROR(SEARCH("Reprogramado",D839)))</formula>
    </cfRule>
    <cfRule type="containsText" dxfId="6864" priority="6277" operator="containsText" text="Remanejado">
      <formula>NOT(ISERROR(SEARCH("Remanejado",D839)))</formula>
    </cfRule>
    <cfRule type="containsText" dxfId="6863" priority="6278" operator="containsText" text="Cancelado">
      <formula>NOT(ISERROR(SEARCH("Cancelado",D839)))</formula>
    </cfRule>
    <cfRule type="containsText" dxfId="6862" priority="6279" operator="containsText" text="Suspensa">
      <formula>NOT(ISERROR(SEARCH("Suspensa",D839)))</formula>
    </cfRule>
    <cfRule type="containsText" dxfId="6861" priority="6280" operator="containsText" text="Pendente">
      <formula>NOT(ISERROR(SEARCH("Pendente",D839)))</formula>
    </cfRule>
    <cfRule type="containsText" dxfId="6860" priority="6281" operator="containsText" text="Concluído">
      <formula>NOT(ISERROR(SEARCH("Concluído",D839)))</formula>
    </cfRule>
    <cfRule type="containsText" dxfId="6859" priority="6282" operator="containsText" text="Reprogramado">
      <formula>NOT(ISERROR(SEARCH("Reprogramado",D839)))</formula>
    </cfRule>
    <cfRule type="containsText" dxfId="6858" priority="6283" operator="containsText" text="Remanejado">
      <formula>NOT(ISERROR(SEARCH("Remanejado",D839)))</formula>
    </cfRule>
    <cfRule type="containsText" dxfId="6857" priority="6284" operator="containsText" text="Cancelado">
      <formula>NOT(ISERROR(SEARCH("Cancelado",D839)))</formula>
    </cfRule>
    <cfRule type="containsText" dxfId="6856" priority="6285" operator="containsText" text="Suspensa">
      <formula>NOT(ISERROR(SEARCH("Suspensa",D839)))</formula>
    </cfRule>
    <cfRule type="containsText" dxfId="6855" priority="6286" operator="containsText" text="Pendente">
      <formula>NOT(ISERROR(SEARCH("Pendente",D839)))</formula>
    </cfRule>
    <cfRule type="containsText" dxfId="6854" priority="6287" operator="containsText" text="Concluído">
      <formula>NOT(ISERROR(SEARCH("Concluído",D839)))</formula>
    </cfRule>
    <cfRule type="containsText" dxfId="6853" priority="6288" operator="containsText" text="Reprogramado">
      <formula>NOT(ISERROR(SEARCH("Reprogramado",D839)))</formula>
    </cfRule>
    <cfRule type="containsText" dxfId="6852" priority="6289" operator="containsText" text="Remanejado">
      <formula>NOT(ISERROR(SEARCH("Remanejado",D839)))</formula>
    </cfRule>
    <cfRule type="containsText" dxfId="6851" priority="6290" operator="containsText" text="Cancelado">
      <formula>NOT(ISERROR(SEARCH("Cancelado",D839)))</formula>
    </cfRule>
    <cfRule type="containsText" dxfId="6850" priority="6291" operator="containsText" text="Suspensa">
      <formula>NOT(ISERROR(SEARCH("Suspensa",D839)))</formula>
    </cfRule>
    <cfRule type="containsText" dxfId="6849" priority="6292" operator="containsText" text="Pendente">
      <formula>NOT(ISERROR(SEARCH("Pendente",D839)))</formula>
    </cfRule>
    <cfRule type="containsText" dxfId="6848" priority="6293" operator="containsText" text="Concluído">
      <formula>NOT(ISERROR(SEARCH("Concluído",D839)))</formula>
    </cfRule>
    <cfRule type="containsText" dxfId="6847" priority="6294" operator="containsText" text="Reprogramado">
      <formula>NOT(ISERROR(SEARCH("Reprogramado",D839)))</formula>
    </cfRule>
    <cfRule type="containsText" dxfId="6846" priority="6295" operator="containsText" text="Remanejado">
      <formula>NOT(ISERROR(SEARCH("Remanejado",D839)))</formula>
    </cfRule>
    <cfRule type="containsText" dxfId="6845" priority="6296" operator="containsText" text="Cancelado">
      <formula>NOT(ISERROR(SEARCH("Cancelado",D839)))</formula>
    </cfRule>
    <cfRule type="containsText" dxfId="6844" priority="6297" operator="containsText" text="Suspensa">
      <formula>NOT(ISERROR(SEARCH("Suspensa",D839)))</formula>
    </cfRule>
    <cfRule type="containsText" dxfId="6843" priority="6298" operator="containsText" text="Pendente">
      <formula>NOT(ISERROR(SEARCH("Pendente",D839)))</formula>
    </cfRule>
    <cfRule type="containsText" dxfId="6842" priority="6299" operator="containsText" text="Concluído">
      <formula>NOT(ISERROR(SEARCH("Concluído",D839)))</formula>
    </cfRule>
    <cfRule type="containsText" dxfId="6841" priority="6300" operator="containsText" text="Não">
      <formula>NOT(ISERROR(SEARCH("Não",D839)))</formula>
    </cfRule>
    <cfRule type="containsText" dxfId="6840" priority="6302" operator="containsText" text="Reprogramado">
      <formula>NOT(ISERROR(SEARCH("Reprogramado",D839)))</formula>
    </cfRule>
    <cfRule type="containsText" dxfId="6839" priority="6303" operator="containsText" text="Remanejado">
      <formula>NOT(ISERROR(SEARCH("Remanejado",D839)))</formula>
    </cfRule>
    <cfRule type="containsText" dxfId="6838" priority="6304" operator="containsText" text="Cancelado">
      <formula>NOT(ISERROR(SEARCH("Cancelado",D839)))</formula>
    </cfRule>
    <cfRule type="containsText" dxfId="6837" priority="6305" operator="containsText" text="Suspensa">
      <formula>NOT(ISERROR(SEARCH("Suspensa",D839)))</formula>
    </cfRule>
    <cfRule type="containsText" dxfId="6836" priority="6306" operator="containsText" text="Pendente">
      <formula>NOT(ISERROR(SEARCH("Pendente",D839)))</formula>
    </cfRule>
    <cfRule type="containsText" dxfId="6835" priority="6307" operator="containsText" text="Concluído">
      <formula>NOT(ISERROR(SEARCH("Concluído",D839)))</formula>
    </cfRule>
    <cfRule type="containsText" dxfId="6834" priority="6308" operator="containsText" text="Reprogramado">
      <formula>NOT(ISERROR(SEARCH("Reprogramado",D839)))</formula>
    </cfRule>
    <cfRule type="containsText" dxfId="6833" priority="6309" operator="containsText" text="Remanejado">
      <formula>NOT(ISERROR(SEARCH("Remanejado",D839)))</formula>
    </cfRule>
    <cfRule type="containsText" dxfId="6832" priority="6310" operator="containsText" text="Cancelado">
      <formula>NOT(ISERROR(SEARCH("Cancelado",D839)))</formula>
    </cfRule>
    <cfRule type="containsText" dxfId="6831" priority="6311" operator="containsText" text="Suspensa">
      <formula>NOT(ISERROR(SEARCH("Suspensa",D839)))</formula>
    </cfRule>
    <cfRule type="containsText" dxfId="6830" priority="6312" operator="containsText" text="Pendente">
      <formula>NOT(ISERROR(SEARCH("Pendente",D839)))</formula>
    </cfRule>
    <cfRule type="containsText" dxfId="6829" priority="6313" operator="containsText" text="Concluído">
      <formula>NOT(ISERROR(SEARCH("Concluído",D839)))</formula>
    </cfRule>
    <cfRule type="containsText" dxfId="6828" priority="6314" operator="containsText" text="Não">
      <formula>NOT(ISERROR(SEARCH("Não",D839)))</formula>
    </cfRule>
    <cfRule type="containsText" dxfId="6827" priority="6315" operator="containsText" text="Reprogramado">
      <formula>NOT(ISERROR(SEARCH("Reprogramado",D839)))</formula>
    </cfRule>
    <cfRule type="containsText" dxfId="6826" priority="6316" operator="containsText" text="Remanejado">
      <formula>NOT(ISERROR(SEARCH("Remanejado",D839)))</formula>
    </cfRule>
    <cfRule type="containsText" dxfId="6825" priority="6317" operator="containsText" text="Cancelado">
      <formula>NOT(ISERROR(SEARCH("Cancelado",D839)))</formula>
    </cfRule>
    <cfRule type="containsText" dxfId="6824" priority="6318" operator="containsText" text="Suspensa">
      <formula>NOT(ISERROR(SEARCH("Suspensa",D839)))</formula>
    </cfRule>
    <cfRule type="containsText" dxfId="6823" priority="6319" operator="containsText" text="Pendente">
      <formula>NOT(ISERROR(SEARCH("Pendente",D839)))</formula>
    </cfRule>
    <cfRule type="containsText" dxfId="6822" priority="6320" operator="containsText" text="Concluído">
      <formula>NOT(ISERROR(SEARCH("Concluído",D839)))</formula>
    </cfRule>
    <cfRule type="containsText" dxfId="6821" priority="6321" operator="containsText" text="Reprogramado">
      <formula>NOT(ISERROR(SEARCH("Reprogramado",D839)))</formula>
    </cfRule>
    <cfRule type="containsText" dxfId="6820" priority="6322" operator="containsText" text="Remanejado">
      <formula>NOT(ISERROR(SEARCH("Remanejado",D839)))</formula>
    </cfRule>
    <cfRule type="containsText" dxfId="6819" priority="6323" operator="containsText" text="Cancelado">
      <formula>NOT(ISERROR(SEARCH("Cancelado",D839)))</formula>
    </cfRule>
    <cfRule type="containsText" dxfId="6818" priority="6324" operator="containsText" text="Suspensa">
      <formula>NOT(ISERROR(SEARCH("Suspensa",D839)))</formula>
    </cfRule>
    <cfRule type="containsText" dxfId="6817" priority="6325" operator="containsText" text="Pendente">
      <formula>NOT(ISERROR(SEARCH("Pendente",D839)))</formula>
    </cfRule>
    <cfRule type="containsText" dxfId="6816" priority="6326" operator="containsText" text="Concluído">
      <formula>NOT(ISERROR(SEARCH("Concluído",D839)))</formula>
    </cfRule>
    <cfRule type="containsText" dxfId="6815" priority="6327" operator="containsText" text="Não">
      <formula>NOT(ISERROR(SEARCH("Não",D839)))</formula>
    </cfRule>
    <cfRule type="containsText" dxfId="6814" priority="6328" operator="containsText" text="Reprogramado">
      <formula>NOT(ISERROR(SEARCH("Reprogramado",D839)))</formula>
    </cfRule>
    <cfRule type="containsText" dxfId="6813" priority="6329" operator="containsText" text="Remanejado">
      <formula>NOT(ISERROR(SEARCH("Remanejado",D839)))</formula>
    </cfRule>
    <cfRule type="containsText" dxfId="6812" priority="6330" operator="containsText" text="Cancelado">
      <formula>NOT(ISERROR(SEARCH("Cancelado",D839)))</formula>
    </cfRule>
    <cfRule type="containsText" dxfId="6811" priority="6331" operator="containsText" text="Suspensa">
      <formula>NOT(ISERROR(SEARCH("Suspensa",D839)))</formula>
    </cfRule>
    <cfRule type="containsText" dxfId="6810" priority="6332" operator="containsText" text="Pendente">
      <formula>NOT(ISERROR(SEARCH("Pendente",D839)))</formula>
    </cfRule>
    <cfRule type="containsText" dxfId="6809" priority="6333" operator="containsText" text="Concluído">
      <formula>NOT(ISERROR(SEARCH("Concluído",D839)))</formula>
    </cfRule>
    <cfRule type="containsText" dxfId="6808" priority="6334" operator="containsText" text="Reprogramado">
      <formula>NOT(ISERROR(SEARCH("Reprogramado",D839)))</formula>
    </cfRule>
    <cfRule type="containsText" dxfId="6807" priority="6335" operator="containsText" text="Remanejado">
      <formula>NOT(ISERROR(SEARCH("Remanejado",D839)))</formula>
    </cfRule>
    <cfRule type="containsText" dxfId="6806" priority="6336" operator="containsText" text="Cancelado">
      <formula>NOT(ISERROR(SEARCH("Cancelado",D839)))</formula>
    </cfRule>
    <cfRule type="containsText" dxfId="6805" priority="6337" operator="containsText" text="Suspensa">
      <formula>NOT(ISERROR(SEARCH("Suspensa",D839)))</formula>
    </cfRule>
    <cfRule type="containsText" dxfId="6804" priority="6338" operator="containsText" text="Pendente">
      <formula>NOT(ISERROR(SEARCH("Pendente",D839)))</formula>
    </cfRule>
    <cfRule type="containsText" dxfId="6803" priority="6339" operator="containsText" text="Concluído">
      <formula>NOT(ISERROR(SEARCH("Concluído",D839)))</formula>
    </cfRule>
    <cfRule type="containsText" dxfId="6802" priority="6340" operator="containsText" text="Reprogramado">
      <formula>NOT(ISERROR(SEARCH("Reprogramado",D839)))</formula>
    </cfRule>
    <cfRule type="containsText" dxfId="6801" priority="6341" operator="containsText" text="Remanejado">
      <formula>NOT(ISERROR(SEARCH("Remanejado",D839)))</formula>
    </cfRule>
    <cfRule type="containsText" dxfId="6800" priority="6342" operator="containsText" text="Cancelado">
      <formula>NOT(ISERROR(SEARCH("Cancelado",D839)))</formula>
    </cfRule>
    <cfRule type="containsText" dxfId="6799" priority="6343" operator="containsText" text="Suspensa">
      <formula>NOT(ISERROR(SEARCH("Suspensa",D839)))</formula>
    </cfRule>
    <cfRule type="containsText" dxfId="6798" priority="6344" operator="containsText" text="Pendente">
      <formula>NOT(ISERROR(SEARCH("Pendente",D839)))</formula>
    </cfRule>
    <cfRule type="containsText" dxfId="6797" priority="6345" operator="containsText" text="Concluído">
      <formula>NOT(ISERROR(SEARCH("Concluído",D839)))</formula>
    </cfRule>
    <cfRule type="containsText" dxfId="6796" priority="6346" operator="containsText" text="Reprogramado">
      <formula>NOT(ISERROR(SEARCH("Reprogramado",D839)))</formula>
    </cfRule>
    <cfRule type="containsText" dxfId="6795" priority="6347" operator="containsText" text="Remanejado">
      <formula>NOT(ISERROR(SEARCH("Remanejado",D839)))</formula>
    </cfRule>
    <cfRule type="containsText" dxfId="6794" priority="6348" operator="containsText" text="Cancelado">
      <formula>NOT(ISERROR(SEARCH("Cancelado",D839)))</formula>
    </cfRule>
    <cfRule type="containsText" dxfId="6793" priority="6349" operator="containsText" text="Suspensa">
      <formula>NOT(ISERROR(SEARCH("Suspensa",D839)))</formula>
    </cfRule>
    <cfRule type="containsText" dxfId="6792" priority="6350" operator="containsText" text="Pendente">
      <formula>NOT(ISERROR(SEARCH("Pendente",D839)))</formula>
    </cfRule>
    <cfRule type="containsText" dxfId="6791" priority="6351" operator="containsText" text="Concluído">
      <formula>NOT(ISERROR(SEARCH("Concluído",D839)))</formula>
    </cfRule>
    <cfRule type="containsText" dxfId="6790" priority="6352" operator="containsText" text="Não">
      <formula>NOT(ISERROR(SEARCH("Não",D839)))</formula>
    </cfRule>
    <cfRule type="containsText" dxfId="6789" priority="6354" operator="containsText" text="Reprogramado">
      <formula>NOT(ISERROR(SEARCH("Reprogramado",D839)))</formula>
    </cfRule>
    <cfRule type="containsText" dxfId="6788" priority="6355" operator="containsText" text="Remanejado">
      <formula>NOT(ISERROR(SEARCH("Remanejado",D839)))</formula>
    </cfRule>
    <cfRule type="containsText" dxfId="6787" priority="6356" operator="containsText" text="Cancelado">
      <formula>NOT(ISERROR(SEARCH("Cancelado",D839)))</formula>
    </cfRule>
    <cfRule type="containsText" dxfId="6786" priority="6357" operator="containsText" text="Suspensa">
      <formula>NOT(ISERROR(SEARCH("Suspensa",D839)))</formula>
    </cfRule>
    <cfRule type="containsText" dxfId="6785" priority="6358" operator="containsText" text="Pendente">
      <formula>NOT(ISERROR(SEARCH("Pendente",D839)))</formula>
    </cfRule>
    <cfRule type="containsText" dxfId="6784" priority="6359" operator="containsText" text="Concluído">
      <formula>NOT(ISERROR(SEARCH("Concluído",D839)))</formula>
    </cfRule>
    <cfRule type="containsText" dxfId="6783" priority="6360" operator="containsText" text="Reprogramado">
      <formula>NOT(ISERROR(SEARCH("Reprogramado",D839)))</formula>
    </cfRule>
    <cfRule type="containsText" dxfId="6782" priority="6361" operator="containsText" text="Remanejado">
      <formula>NOT(ISERROR(SEARCH("Remanejado",D839)))</formula>
    </cfRule>
    <cfRule type="containsText" dxfId="6781" priority="6362" operator="containsText" text="Cancelado">
      <formula>NOT(ISERROR(SEARCH("Cancelado",D839)))</formula>
    </cfRule>
    <cfRule type="containsText" dxfId="6780" priority="6363" operator="containsText" text="Suspensa">
      <formula>NOT(ISERROR(SEARCH("Suspensa",D839)))</formula>
    </cfRule>
    <cfRule type="containsText" dxfId="6779" priority="6364" operator="containsText" text="Pendente">
      <formula>NOT(ISERROR(SEARCH("Pendente",D839)))</formula>
    </cfRule>
    <cfRule type="containsText" dxfId="6778" priority="6365" operator="containsText" text="Concluído">
      <formula>NOT(ISERROR(SEARCH("Concluído",D839)))</formula>
    </cfRule>
    <cfRule type="containsText" dxfId="6777" priority="6366" operator="containsText" text="Reprogramado">
      <formula>NOT(ISERROR(SEARCH("Reprogramado",D839)))</formula>
    </cfRule>
    <cfRule type="containsText" dxfId="6776" priority="6367" operator="containsText" text="Remanejado">
      <formula>NOT(ISERROR(SEARCH("Remanejado",D839)))</formula>
    </cfRule>
    <cfRule type="containsText" dxfId="6775" priority="6368" operator="containsText" text="Cancelado">
      <formula>NOT(ISERROR(SEARCH("Cancelado",D839)))</formula>
    </cfRule>
    <cfRule type="containsText" dxfId="6774" priority="6369" operator="containsText" text="Suspensa">
      <formula>NOT(ISERROR(SEARCH("Suspensa",D839)))</formula>
    </cfRule>
    <cfRule type="containsText" dxfId="6773" priority="6370" operator="containsText" text="Pendente">
      <formula>NOT(ISERROR(SEARCH("Pendente",D839)))</formula>
    </cfRule>
    <cfRule type="containsText" dxfId="6772" priority="6371" operator="containsText" text="Concluído">
      <formula>NOT(ISERROR(SEARCH("Concluído",D839)))</formula>
    </cfRule>
    <cfRule type="containsText" dxfId="6771" priority="6372" operator="containsText" text="Reprogramado">
      <formula>NOT(ISERROR(SEARCH("Reprogramado",D839)))</formula>
    </cfRule>
    <cfRule type="containsText" dxfId="6770" priority="6373" operator="containsText" text="Remanejado">
      <formula>NOT(ISERROR(SEARCH("Remanejado",D839)))</formula>
    </cfRule>
    <cfRule type="containsText" dxfId="6769" priority="6374" operator="containsText" text="Cancelado">
      <formula>NOT(ISERROR(SEARCH("Cancelado",D839)))</formula>
    </cfRule>
    <cfRule type="containsText" dxfId="6768" priority="6375" operator="containsText" text="Suspensa">
      <formula>NOT(ISERROR(SEARCH("Suspensa",D839)))</formula>
    </cfRule>
    <cfRule type="containsText" dxfId="6767" priority="6376" operator="containsText" text="Pendente">
      <formula>NOT(ISERROR(SEARCH("Pendente",D839)))</formula>
    </cfRule>
    <cfRule type="containsText" dxfId="6766" priority="6377" operator="containsText" text="Concluído">
      <formula>NOT(ISERROR(SEARCH("Concluído",D839)))</formula>
    </cfRule>
    <cfRule type="containsText" dxfId="6765" priority="6378" operator="containsText" text="Reprogramado">
      <formula>NOT(ISERROR(SEARCH("Reprogramado",D839)))</formula>
    </cfRule>
    <cfRule type="containsText" dxfId="6764" priority="6379" operator="containsText" text="Remanejado">
      <formula>NOT(ISERROR(SEARCH("Remanejado",D839)))</formula>
    </cfRule>
    <cfRule type="containsText" dxfId="6763" priority="6380" operator="containsText" text="Cancelado">
      <formula>NOT(ISERROR(SEARCH("Cancelado",D839)))</formula>
    </cfRule>
    <cfRule type="containsText" dxfId="6762" priority="6381" operator="containsText" text="Suspensa">
      <formula>NOT(ISERROR(SEARCH("Suspensa",D839)))</formula>
    </cfRule>
    <cfRule type="containsText" dxfId="6761" priority="6382" operator="containsText" text="Pendente">
      <formula>NOT(ISERROR(SEARCH("Pendente",D839)))</formula>
    </cfRule>
    <cfRule type="containsText" dxfId="6760" priority="6383" operator="containsText" text="Concluído">
      <formula>NOT(ISERROR(SEARCH("Concluído",D839)))</formula>
    </cfRule>
    <cfRule type="containsText" dxfId="6759" priority="6384" operator="containsText" text="Não">
      <formula>NOT(ISERROR(SEARCH("Não",D839)))</formula>
    </cfRule>
    <cfRule type="containsText" dxfId="6758" priority="6386" operator="containsText" text="Reprogramado">
      <formula>NOT(ISERROR(SEARCH("Reprogramado",D839)))</formula>
    </cfRule>
    <cfRule type="containsText" dxfId="6757" priority="6387" operator="containsText" text="Remanejado">
      <formula>NOT(ISERROR(SEARCH("Remanejado",D839)))</formula>
    </cfRule>
    <cfRule type="containsText" dxfId="6756" priority="6388" operator="containsText" text="Cancelado">
      <formula>NOT(ISERROR(SEARCH("Cancelado",D839)))</formula>
    </cfRule>
    <cfRule type="containsText" dxfId="6755" priority="6389" operator="containsText" text="Suspensa">
      <formula>NOT(ISERROR(SEARCH("Suspensa",D839)))</formula>
    </cfRule>
    <cfRule type="containsText" dxfId="6754" priority="6390" operator="containsText" text="Pendente">
      <formula>NOT(ISERROR(SEARCH("Pendente",D839)))</formula>
    </cfRule>
    <cfRule type="containsText" dxfId="6753" priority="6391" operator="containsText" text="Concluído">
      <formula>NOT(ISERROR(SEARCH("Concluído",D839)))</formula>
    </cfRule>
    <cfRule type="containsText" dxfId="6752" priority="6392" operator="containsText" text="Reprogramado">
      <formula>NOT(ISERROR(SEARCH("Reprogramado",D839)))</formula>
    </cfRule>
    <cfRule type="containsText" dxfId="6751" priority="6393" operator="containsText" text="Remanejado">
      <formula>NOT(ISERROR(SEARCH("Remanejado",D839)))</formula>
    </cfRule>
    <cfRule type="containsText" dxfId="6750" priority="6394" operator="containsText" text="Cancelado">
      <formula>NOT(ISERROR(SEARCH("Cancelado",D839)))</formula>
    </cfRule>
    <cfRule type="containsText" dxfId="6749" priority="6395" operator="containsText" text="Suspensa">
      <formula>NOT(ISERROR(SEARCH("Suspensa",D839)))</formula>
    </cfRule>
    <cfRule type="containsText" dxfId="6748" priority="6396" operator="containsText" text="Pendente">
      <formula>NOT(ISERROR(SEARCH("Pendente",D839)))</formula>
    </cfRule>
    <cfRule type="containsText" dxfId="6747" priority="6397" operator="containsText" text="Concluído">
      <formula>NOT(ISERROR(SEARCH("Concluído",D839)))</formula>
    </cfRule>
    <cfRule type="containsText" dxfId="6746" priority="6398" operator="containsText" text="Reprogramado">
      <formula>NOT(ISERROR(SEARCH("Reprogramado",D839)))</formula>
    </cfRule>
    <cfRule type="containsText" dxfId="6745" priority="6399" operator="containsText" text="Remanejado">
      <formula>NOT(ISERROR(SEARCH("Remanejado",D839)))</formula>
    </cfRule>
    <cfRule type="containsText" dxfId="6744" priority="6400" operator="containsText" text="Cancelado">
      <formula>NOT(ISERROR(SEARCH("Cancelado",D839)))</formula>
    </cfRule>
    <cfRule type="containsText" dxfId="6743" priority="6401" operator="containsText" text="Suspensa">
      <formula>NOT(ISERROR(SEARCH("Suspensa",D839)))</formula>
    </cfRule>
    <cfRule type="containsText" dxfId="6742" priority="6402" operator="containsText" text="Pendente">
      <formula>NOT(ISERROR(SEARCH("Pendente",D839)))</formula>
    </cfRule>
    <cfRule type="containsText" dxfId="6741" priority="6403" operator="containsText" text="Concluído">
      <formula>NOT(ISERROR(SEARCH("Concluído",D839)))</formula>
    </cfRule>
    <cfRule type="containsText" dxfId="6740" priority="6404" operator="containsText" text="Reprogramado">
      <formula>NOT(ISERROR(SEARCH("Reprogramado",D839)))</formula>
    </cfRule>
    <cfRule type="containsText" dxfId="6739" priority="6405" operator="containsText" text="Remanejado">
      <formula>NOT(ISERROR(SEARCH("Remanejado",D839)))</formula>
    </cfRule>
    <cfRule type="containsText" dxfId="6738" priority="6406" operator="containsText" text="Cancelado">
      <formula>NOT(ISERROR(SEARCH("Cancelado",D839)))</formula>
    </cfRule>
    <cfRule type="containsText" dxfId="6737" priority="6407" operator="containsText" text="Suspensa">
      <formula>NOT(ISERROR(SEARCH("Suspensa",D839)))</formula>
    </cfRule>
    <cfRule type="containsText" dxfId="6736" priority="6408" operator="containsText" text="Pendente">
      <formula>NOT(ISERROR(SEARCH("Pendente",D839)))</formula>
    </cfRule>
    <cfRule type="containsText" dxfId="6735" priority="6409" operator="containsText" text="Concluído">
      <formula>NOT(ISERROR(SEARCH("Concluído",D839)))</formula>
    </cfRule>
    <cfRule type="containsText" dxfId="6734" priority="6410" operator="containsText" text="Não">
      <formula>NOT(ISERROR(SEARCH("Não",D839)))</formula>
    </cfRule>
    <cfRule type="containsText" dxfId="6733" priority="6411" operator="containsText" text="Reprogramado">
      <formula>NOT(ISERROR(SEARCH("Reprogramado",D839)))</formula>
    </cfRule>
    <cfRule type="containsText" dxfId="6732" priority="6412" operator="containsText" text="Remanejado">
      <formula>NOT(ISERROR(SEARCH("Remanejado",D839)))</formula>
    </cfRule>
    <cfRule type="containsText" dxfId="6731" priority="6413" operator="containsText" text="Cancelado">
      <formula>NOT(ISERROR(SEARCH("Cancelado",D839)))</formula>
    </cfRule>
    <cfRule type="containsText" dxfId="6730" priority="6414" operator="containsText" text="Suspensa">
      <formula>NOT(ISERROR(SEARCH("Suspensa",D839)))</formula>
    </cfRule>
    <cfRule type="containsText" dxfId="6729" priority="6415" operator="containsText" text="Pendente">
      <formula>NOT(ISERROR(SEARCH("Pendente",D839)))</formula>
    </cfRule>
    <cfRule type="containsText" dxfId="6728" priority="6416" operator="containsText" text="Concluído">
      <formula>NOT(ISERROR(SEARCH("Concluído",D839)))</formula>
    </cfRule>
    <cfRule type="containsText" dxfId="6727" priority="6417" operator="containsText" text="Reprogramado">
      <formula>NOT(ISERROR(SEARCH("Reprogramado",D839)))</formula>
    </cfRule>
    <cfRule type="containsText" dxfId="6726" priority="6418" operator="containsText" text="Remanejado">
      <formula>NOT(ISERROR(SEARCH("Remanejado",D839)))</formula>
    </cfRule>
    <cfRule type="containsText" dxfId="6725" priority="6419" operator="containsText" text="Cancelado">
      <formula>NOT(ISERROR(SEARCH("Cancelado",D839)))</formula>
    </cfRule>
    <cfRule type="containsText" dxfId="6724" priority="6420" operator="containsText" text="Suspensa">
      <formula>NOT(ISERROR(SEARCH("Suspensa",D839)))</formula>
    </cfRule>
    <cfRule type="containsText" dxfId="6723" priority="6421" operator="containsText" text="Pendente">
      <formula>NOT(ISERROR(SEARCH("Pendente",D839)))</formula>
    </cfRule>
    <cfRule type="containsText" dxfId="6722" priority="6422" operator="containsText" text="Concluído">
      <formula>NOT(ISERROR(SEARCH("Concluído",D839)))</formula>
    </cfRule>
    <cfRule type="containsText" dxfId="6721" priority="6423" operator="containsText" text="Não">
      <formula>NOT(ISERROR(SEARCH("Não",D839)))</formula>
    </cfRule>
    <cfRule type="containsText" dxfId="6720" priority="6424" operator="containsText" text="Reprogramado">
      <formula>NOT(ISERROR(SEARCH("Reprogramado",D839)))</formula>
    </cfRule>
    <cfRule type="containsText" dxfId="6719" priority="6425" operator="containsText" text="Remanejado">
      <formula>NOT(ISERROR(SEARCH("Remanejado",D839)))</formula>
    </cfRule>
    <cfRule type="containsText" dxfId="6718" priority="6426" operator="containsText" text="Cancelado">
      <formula>NOT(ISERROR(SEARCH("Cancelado",D839)))</formula>
    </cfRule>
    <cfRule type="containsText" dxfId="6717" priority="6427" operator="containsText" text="Suspensa">
      <formula>NOT(ISERROR(SEARCH("Suspensa",D839)))</formula>
    </cfRule>
    <cfRule type="containsText" dxfId="6716" priority="6428" operator="containsText" text="Pendente">
      <formula>NOT(ISERROR(SEARCH("Pendente",D839)))</formula>
    </cfRule>
    <cfRule type="containsText" dxfId="6715" priority="6429" operator="containsText" text="Concluído">
      <formula>NOT(ISERROR(SEARCH("Concluído",D839)))</formula>
    </cfRule>
    <cfRule type="containsText" dxfId="6714" priority="6430" operator="containsText" text="Reprogramado">
      <formula>NOT(ISERROR(SEARCH("Reprogramado",D839)))</formula>
    </cfRule>
    <cfRule type="containsText" dxfId="6713" priority="6431" operator="containsText" text="Remanejado">
      <formula>NOT(ISERROR(SEARCH("Remanejado",D839)))</formula>
    </cfRule>
    <cfRule type="containsText" dxfId="6712" priority="6432" operator="containsText" text="Cancelado">
      <formula>NOT(ISERROR(SEARCH("Cancelado",D839)))</formula>
    </cfRule>
    <cfRule type="containsText" dxfId="6711" priority="6433" operator="containsText" text="Suspensa">
      <formula>NOT(ISERROR(SEARCH("Suspensa",D839)))</formula>
    </cfRule>
    <cfRule type="containsText" dxfId="6710" priority="6434" operator="containsText" text="Pendente">
      <formula>NOT(ISERROR(SEARCH("Pendente",D839)))</formula>
    </cfRule>
    <cfRule type="containsText" dxfId="6709" priority="6435" operator="containsText" text="Concluído">
      <formula>NOT(ISERROR(SEARCH("Concluído",D839)))</formula>
    </cfRule>
    <cfRule type="containsText" dxfId="6708" priority="6436" operator="containsText" text="Reprogramado">
      <formula>NOT(ISERROR(SEARCH("Reprogramado",D839)))</formula>
    </cfRule>
    <cfRule type="containsText" dxfId="6707" priority="6437" operator="containsText" text="Remanejado">
      <formula>NOT(ISERROR(SEARCH("Remanejado",D839)))</formula>
    </cfRule>
    <cfRule type="containsText" dxfId="6706" priority="6438" operator="containsText" text="Cancelado">
      <formula>NOT(ISERROR(SEARCH("Cancelado",D839)))</formula>
    </cfRule>
    <cfRule type="containsText" dxfId="6705" priority="6439" operator="containsText" text="Suspensa">
      <formula>NOT(ISERROR(SEARCH("Suspensa",D839)))</formula>
    </cfRule>
    <cfRule type="containsText" dxfId="6704" priority="6440" operator="containsText" text="Pendente">
      <formula>NOT(ISERROR(SEARCH("Pendente",D839)))</formula>
    </cfRule>
    <cfRule type="containsText" dxfId="6703" priority="6441" operator="containsText" text="Concluído">
      <formula>NOT(ISERROR(SEARCH("Concluído",D839)))</formula>
    </cfRule>
    <cfRule type="containsText" dxfId="6702" priority="6442" operator="containsText" text="Reprogramado">
      <formula>NOT(ISERROR(SEARCH("Reprogramado",D839)))</formula>
    </cfRule>
    <cfRule type="containsText" dxfId="6701" priority="6443" operator="containsText" text="Remanejado">
      <formula>NOT(ISERROR(SEARCH("Remanejado",D839)))</formula>
    </cfRule>
    <cfRule type="containsText" dxfId="6700" priority="6444" operator="containsText" text="Cancelado">
      <formula>NOT(ISERROR(SEARCH("Cancelado",D839)))</formula>
    </cfRule>
    <cfRule type="containsText" dxfId="6699" priority="6445" operator="containsText" text="Suspensa">
      <formula>NOT(ISERROR(SEARCH("Suspensa",D839)))</formula>
    </cfRule>
    <cfRule type="containsText" dxfId="6698" priority="6446" operator="containsText" text="Pendente">
      <formula>NOT(ISERROR(SEARCH("Pendente",D839)))</formula>
    </cfRule>
    <cfRule type="containsText" dxfId="6697" priority="6447" operator="containsText" text="Concluído">
      <formula>NOT(ISERROR(SEARCH("Concluído",D839)))</formula>
    </cfRule>
    <cfRule type="containsText" dxfId="6696" priority="6448" operator="containsText" text="Não">
      <formula>NOT(ISERROR(SEARCH("Não",D839)))</formula>
    </cfRule>
    <cfRule type="containsText" dxfId="6695" priority="6450" operator="containsText" text="Reprogramado">
      <formula>NOT(ISERROR(SEARCH("Reprogramado",D839)))</formula>
    </cfRule>
    <cfRule type="containsText" dxfId="6694" priority="6451" operator="containsText" text="Remanejado">
      <formula>NOT(ISERROR(SEARCH("Remanejado",D839)))</formula>
    </cfRule>
    <cfRule type="containsText" dxfId="6693" priority="6452" operator="containsText" text="Cancelado">
      <formula>NOT(ISERROR(SEARCH("Cancelado",D839)))</formula>
    </cfRule>
    <cfRule type="containsText" dxfId="6692" priority="6453" operator="containsText" text="Suspensa">
      <formula>NOT(ISERROR(SEARCH("Suspensa",D839)))</formula>
    </cfRule>
    <cfRule type="containsText" dxfId="6691" priority="6454" operator="containsText" text="Pendente">
      <formula>NOT(ISERROR(SEARCH("Pendente",D839)))</formula>
    </cfRule>
    <cfRule type="containsText" dxfId="6690" priority="6455" operator="containsText" text="Concluído">
      <formula>NOT(ISERROR(SEARCH("Concluído",D839)))</formula>
    </cfRule>
    <cfRule type="containsText" dxfId="6689" priority="6456" operator="containsText" text="Reprogramado">
      <formula>NOT(ISERROR(SEARCH("Reprogramado",D839)))</formula>
    </cfRule>
    <cfRule type="containsText" dxfId="6688" priority="6457" operator="containsText" text="Remanejado">
      <formula>NOT(ISERROR(SEARCH("Remanejado",D839)))</formula>
    </cfRule>
    <cfRule type="containsText" dxfId="6687" priority="6458" operator="containsText" text="Cancelado">
      <formula>NOT(ISERROR(SEARCH("Cancelado",D839)))</formula>
    </cfRule>
    <cfRule type="containsText" dxfId="6686" priority="6459" operator="containsText" text="Suspensa">
      <formula>NOT(ISERROR(SEARCH("Suspensa",D839)))</formula>
    </cfRule>
    <cfRule type="containsText" dxfId="6685" priority="6460" operator="containsText" text="Pendente">
      <formula>NOT(ISERROR(SEARCH("Pendente",D839)))</formula>
    </cfRule>
    <cfRule type="containsText" dxfId="6684" priority="6461" operator="containsText" text="Concluído">
      <formula>NOT(ISERROR(SEARCH("Concluído",D839)))</formula>
    </cfRule>
    <cfRule type="containsText" dxfId="6683" priority="6462" operator="containsText" text="Reprogramado">
      <formula>NOT(ISERROR(SEARCH("Reprogramado",D839)))</formula>
    </cfRule>
    <cfRule type="containsText" dxfId="6682" priority="6463" operator="containsText" text="Remanejado">
      <formula>NOT(ISERROR(SEARCH("Remanejado",D839)))</formula>
    </cfRule>
    <cfRule type="containsText" dxfId="6681" priority="6464" operator="containsText" text="Cancelado">
      <formula>NOT(ISERROR(SEARCH("Cancelado",D839)))</formula>
    </cfRule>
    <cfRule type="containsText" dxfId="6680" priority="6465" operator="containsText" text="Suspensa">
      <formula>NOT(ISERROR(SEARCH("Suspensa",D839)))</formula>
    </cfRule>
    <cfRule type="containsText" dxfId="6679" priority="6466" operator="containsText" text="Pendente">
      <formula>NOT(ISERROR(SEARCH("Pendente",D839)))</formula>
    </cfRule>
    <cfRule type="containsText" dxfId="6678" priority="6467" operator="containsText" text="Concluído">
      <formula>NOT(ISERROR(SEARCH("Concluído",D839)))</formula>
    </cfRule>
    <cfRule type="containsText" dxfId="6677" priority="6468" operator="containsText" text="Reprogramado">
      <formula>NOT(ISERROR(SEARCH("Reprogramado",D839)))</formula>
    </cfRule>
    <cfRule type="containsText" dxfId="6676" priority="6469" operator="containsText" text="Remanejado">
      <formula>NOT(ISERROR(SEARCH("Remanejado",D839)))</formula>
    </cfRule>
    <cfRule type="containsText" dxfId="6675" priority="6470" operator="containsText" text="Cancelado">
      <formula>NOT(ISERROR(SEARCH("Cancelado",D839)))</formula>
    </cfRule>
    <cfRule type="containsText" dxfId="6674" priority="6471" operator="containsText" text="Suspensa">
      <formula>NOT(ISERROR(SEARCH("Suspensa",D839)))</formula>
    </cfRule>
    <cfRule type="containsText" dxfId="6673" priority="6472" operator="containsText" text="Pendente">
      <formula>NOT(ISERROR(SEARCH("Pendente",D839)))</formula>
    </cfRule>
    <cfRule type="containsText" dxfId="6672" priority="6473" operator="containsText" text="Concluído">
      <formula>NOT(ISERROR(SEARCH("Concluído",D839)))</formula>
    </cfRule>
    <cfRule type="containsText" dxfId="6671" priority="6474" operator="containsText" text="Reprogramado">
      <formula>NOT(ISERROR(SEARCH("Reprogramado",D839)))</formula>
    </cfRule>
    <cfRule type="containsText" dxfId="6670" priority="6475" operator="containsText" text="Remanejado">
      <formula>NOT(ISERROR(SEARCH("Remanejado",D839)))</formula>
    </cfRule>
    <cfRule type="containsText" dxfId="6669" priority="6476" operator="containsText" text="Cancelado">
      <formula>NOT(ISERROR(SEARCH("Cancelado",D839)))</formula>
    </cfRule>
    <cfRule type="containsText" dxfId="6668" priority="6477" operator="containsText" text="Suspensa">
      <formula>NOT(ISERROR(SEARCH("Suspensa",D839)))</formula>
    </cfRule>
    <cfRule type="containsText" dxfId="6667" priority="6478" operator="containsText" text="Pendente">
      <formula>NOT(ISERROR(SEARCH("Pendente",D839)))</formula>
    </cfRule>
    <cfRule type="containsText" dxfId="6666" priority="6479" operator="containsText" text="Concluído">
      <formula>NOT(ISERROR(SEARCH("Concluído",D839)))</formula>
    </cfRule>
    <cfRule type="containsText" dxfId="6665" priority="6480" operator="containsText" text="Não">
      <formula>NOT(ISERROR(SEARCH("Não",D839)))</formula>
    </cfRule>
    <cfRule type="containsText" dxfId="6664" priority="6482" operator="containsText" text="Reprogramado">
      <formula>NOT(ISERROR(SEARCH("Reprogramado",D839)))</formula>
    </cfRule>
    <cfRule type="containsText" dxfId="6663" priority="6483" operator="containsText" text="Remanejado">
      <formula>NOT(ISERROR(SEARCH("Remanejado",D839)))</formula>
    </cfRule>
    <cfRule type="containsText" dxfId="6662" priority="6484" operator="containsText" text="Cancelado">
      <formula>NOT(ISERROR(SEARCH("Cancelado",D839)))</formula>
    </cfRule>
    <cfRule type="containsText" dxfId="6661" priority="6485" operator="containsText" text="Suspensa">
      <formula>NOT(ISERROR(SEARCH("Suspensa",D839)))</formula>
    </cfRule>
    <cfRule type="containsText" dxfId="6660" priority="6486" operator="containsText" text="Pendente">
      <formula>NOT(ISERROR(SEARCH("Pendente",D839)))</formula>
    </cfRule>
    <cfRule type="containsText" dxfId="6659" priority="6487" operator="containsText" text="Concluído">
      <formula>NOT(ISERROR(SEARCH("Concluído",D839)))</formula>
    </cfRule>
    <cfRule type="containsText" dxfId="6658" priority="6488" operator="containsText" text="Reprogramado">
      <formula>NOT(ISERROR(SEARCH("Reprogramado",D839)))</formula>
    </cfRule>
    <cfRule type="containsText" dxfId="6657" priority="6489" operator="containsText" text="Remanejado">
      <formula>NOT(ISERROR(SEARCH("Remanejado",D839)))</formula>
    </cfRule>
    <cfRule type="containsText" dxfId="6656" priority="6490" operator="containsText" text="Cancelado">
      <formula>NOT(ISERROR(SEARCH("Cancelado",D839)))</formula>
    </cfRule>
    <cfRule type="containsText" dxfId="6655" priority="6491" operator="containsText" text="Suspensa">
      <formula>NOT(ISERROR(SEARCH("Suspensa",D839)))</formula>
    </cfRule>
    <cfRule type="containsText" dxfId="6654" priority="6492" operator="containsText" text="Pendente">
      <formula>NOT(ISERROR(SEARCH("Pendente",D839)))</formula>
    </cfRule>
    <cfRule type="containsText" dxfId="6653" priority="6493" operator="containsText" text="Concluído">
      <formula>NOT(ISERROR(SEARCH("Concluído",D839)))</formula>
    </cfRule>
    <cfRule type="containsText" dxfId="6652" priority="6494" operator="containsText" text="Não">
      <formula>NOT(ISERROR(SEARCH("Não",D839)))</formula>
    </cfRule>
    <cfRule type="containsText" dxfId="6651" priority="6495" operator="containsText" text="Reprogramado">
      <formula>NOT(ISERROR(SEARCH("Reprogramado",D839)))</formula>
    </cfRule>
    <cfRule type="containsText" dxfId="6650" priority="6496" operator="containsText" text="Remanejado">
      <formula>NOT(ISERROR(SEARCH("Remanejado",D839)))</formula>
    </cfRule>
    <cfRule type="containsText" dxfId="6649" priority="6497" operator="containsText" text="Cancelado">
      <formula>NOT(ISERROR(SEARCH("Cancelado",D839)))</formula>
    </cfRule>
    <cfRule type="containsText" dxfId="6648" priority="6498" operator="containsText" text="Suspensa">
      <formula>NOT(ISERROR(SEARCH("Suspensa",D839)))</formula>
    </cfRule>
    <cfRule type="containsText" dxfId="6647" priority="6499" operator="containsText" text="Pendente">
      <formula>NOT(ISERROR(SEARCH("Pendente",D839)))</formula>
    </cfRule>
    <cfRule type="containsText" dxfId="6646" priority="6500" operator="containsText" text="Concluído">
      <formula>NOT(ISERROR(SEARCH("Concluído",D839)))</formula>
    </cfRule>
    <cfRule type="containsText" dxfId="6645" priority="6501" operator="containsText" text="Reprogramado">
      <formula>NOT(ISERROR(SEARCH("Reprogramado",D839)))</formula>
    </cfRule>
    <cfRule type="containsText" dxfId="6644" priority="6502" operator="containsText" text="Remanejado">
      <formula>NOT(ISERROR(SEARCH("Remanejado",D839)))</formula>
    </cfRule>
    <cfRule type="containsText" dxfId="6643" priority="6503" operator="containsText" text="Cancelado">
      <formula>NOT(ISERROR(SEARCH("Cancelado",D839)))</formula>
    </cfRule>
    <cfRule type="containsText" dxfId="6642" priority="6504" operator="containsText" text="Suspensa">
      <formula>NOT(ISERROR(SEARCH("Suspensa",D839)))</formula>
    </cfRule>
    <cfRule type="containsText" dxfId="6641" priority="6505" operator="containsText" text="Pendente">
      <formula>NOT(ISERROR(SEARCH("Pendente",D839)))</formula>
    </cfRule>
    <cfRule type="containsText" dxfId="6640" priority="6506" operator="containsText" text="Concluído">
      <formula>NOT(ISERROR(SEARCH("Concluído",D839)))</formula>
    </cfRule>
    <cfRule type="containsText" dxfId="6639" priority="6507" operator="containsText" text="Não">
      <formula>NOT(ISERROR(SEARCH("Não",D839)))</formula>
    </cfRule>
    <cfRule type="containsText" dxfId="6638" priority="6508" operator="containsText" text="Reprogramado">
      <formula>NOT(ISERROR(SEARCH("Reprogramado",D839)))</formula>
    </cfRule>
    <cfRule type="containsText" dxfId="6637" priority="6509" operator="containsText" text="Remanejado">
      <formula>NOT(ISERROR(SEARCH("Remanejado",D839)))</formula>
    </cfRule>
    <cfRule type="containsText" dxfId="6636" priority="6510" operator="containsText" text="Cancelado">
      <formula>NOT(ISERROR(SEARCH("Cancelado",D839)))</formula>
    </cfRule>
    <cfRule type="containsText" dxfId="6635" priority="6511" operator="containsText" text="Suspensa">
      <formula>NOT(ISERROR(SEARCH("Suspensa",D839)))</formula>
    </cfRule>
    <cfRule type="containsText" dxfId="6634" priority="6512" operator="containsText" text="Pendente">
      <formula>NOT(ISERROR(SEARCH("Pendente",D839)))</formula>
    </cfRule>
    <cfRule type="containsText" dxfId="6633" priority="6513" operator="containsText" text="Concluído">
      <formula>NOT(ISERROR(SEARCH("Concluído",D839)))</formula>
    </cfRule>
    <cfRule type="containsText" dxfId="6632" priority="6514" operator="containsText" text="Reprogramado">
      <formula>NOT(ISERROR(SEARCH("Reprogramado",D839)))</formula>
    </cfRule>
    <cfRule type="containsText" dxfId="6631" priority="6515" operator="containsText" text="Remanejado">
      <formula>NOT(ISERROR(SEARCH("Remanejado",D839)))</formula>
    </cfRule>
    <cfRule type="containsText" dxfId="6630" priority="6516" operator="containsText" text="Cancelado">
      <formula>NOT(ISERROR(SEARCH("Cancelado",D839)))</formula>
    </cfRule>
    <cfRule type="containsText" dxfId="6629" priority="6517" operator="containsText" text="Suspensa">
      <formula>NOT(ISERROR(SEARCH("Suspensa",D839)))</formula>
    </cfRule>
    <cfRule type="containsText" dxfId="6628" priority="6518" operator="containsText" text="Pendente">
      <formula>NOT(ISERROR(SEARCH("Pendente",D839)))</formula>
    </cfRule>
    <cfRule type="containsText" dxfId="6627" priority="6519" operator="containsText" text="Concluído">
      <formula>NOT(ISERROR(SEARCH("Concluído",D839)))</formula>
    </cfRule>
    <cfRule type="containsText" dxfId="6626" priority="6520" operator="containsText" text="Reprogramado">
      <formula>NOT(ISERROR(SEARCH("Reprogramado",D839)))</formula>
    </cfRule>
    <cfRule type="containsText" dxfId="6625" priority="6521" operator="containsText" text="Remanejado">
      <formula>NOT(ISERROR(SEARCH("Remanejado",D839)))</formula>
    </cfRule>
    <cfRule type="containsText" dxfId="6624" priority="6522" operator="containsText" text="Cancelado">
      <formula>NOT(ISERROR(SEARCH("Cancelado",D839)))</formula>
    </cfRule>
    <cfRule type="containsText" dxfId="6623" priority="6523" operator="containsText" text="Suspensa">
      <formula>NOT(ISERROR(SEARCH("Suspensa",D839)))</formula>
    </cfRule>
    <cfRule type="containsText" dxfId="6622" priority="6524" operator="containsText" text="Pendente">
      <formula>NOT(ISERROR(SEARCH("Pendente",D839)))</formula>
    </cfRule>
    <cfRule type="containsText" dxfId="6621" priority="6525" operator="containsText" text="Concluído">
      <formula>NOT(ISERROR(SEARCH("Concluído",D839)))</formula>
    </cfRule>
    <cfRule type="containsText" dxfId="6620" priority="6526" operator="containsText" text="Reprogramado">
      <formula>NOT(ISERROR(SEARCH("Reprogramado",D839)))</formula>
    </cfRule>
    <cfRule type="containsText" dxfId="6619" priority="6527" operator="containsText" text="Remanejado">
      <formula>NOT(ISERROR(SEARCH("Remanejado",D839)))</formula>
    </cfRule>
    <cfRule type="containsText" dxfId="6618" priority="6528" operator="containsText" text="Cancelado">
      <formula>NOT(ISERROR(SEARCH("Cancelado",D839)))</formula>
    </cfRule>
    <cfRule type="containsText" dxfId="6617" priority="6529" operator="containsText" text="Suspensa">
      <formula>NOT(ISERROR(SEARCH("Suspensa",D839)))</formula>
    </cfRule>
    <cfRule type="containsText" dxfId="6616" priority="6530" operator="containsText" text="Pendente">
      <formula>NOT(ISERROR(SEARCH("Pendente",D839)))</formula>
    </cfRule>
    <cfRule type="containsText" dxfId="6615" priority="6531" operator="containsText" text="Concluído">
      <formula>NOT(ISERROR(SEARCH("Concluído",D839)))</formula>
    </cfRule>
    <cfRule type="containsText" dxfId="6614" priority="6532" operator="containsText" text="Não">
      <formula>NOT(ISERROR(SEARCH("Não",D839)))</formula>
    </cfRule>
    <cfRule type="containsText" dxfId="6613" priority="6534" operator="containsText" text="Reprogramado">
      <formula>NOT(ISERROR(SEARCH("Reprogramado",D839)))</formula>
    </cfRule>
    <cfRule type="containsText" dxfId="6612" priority="6535" operator="containsText" text="Remanejado">
      <formula>NOT(ISERROR(SEARCH("Remanejado",D839)))</formula>
    </cfRule>
    <cfRule type="containsText" dxfId="6611" priority="6536" operator="containsText" text="Cancelado">
      <formula>NOT(ISERROR(SEARCH("Cancelado",D839)))</formula>
    </cfRule>
    <cfRule type="containsText" dxfId="6610" priority="6537" operator="containsText" text="Suspensa">
      <formula>NOT(ISERROR(SEARCH("Suspensa",D839)))</formula>
    </cfRule>
    <cfRule type="containsText" dxfId="6609" priority="6538" operator="containsText" text="Pendente">
      <formula>NOT(ISERROR(SEARCH("Pendente",D839)))</formula>
    </cfRule>
    <cfRule type="containsText" dxfId="6608" priority="6539" operator="containsText" text="Concluído">
      <formula>NOT(ISERROR(SEARCH("Concluído",D839)))</formula>
    </cfRule>
    <cfRule type="containsText" dxfId="6607" priority="6540" operator="containsText" text="Reprogramado">
      <formula>NOT(ISERROR(SEARCH("Reprogramado",D839)))</formula>
    </cfRule>
    <cfRule type="containsText" dxfId="6606" priority="6541" operator="containsText" text="Remanejado">
      <formula>NOT(ISERROR(SEARCH("Remanejado",D839)))</formula>
    </cfRule>
    <cfRule type="containsText" dxfId="6605" priority="6542" operator="containsText" text="Cancelado">
      <formula>NOT(ISERROR(SEARCH("Cancelado",D839)))</formula>
    </cfRule>
    <cfRule type="containsText" dxfId="6604" priority="6543" operator="containsText" text="Suspensa">
      <formula>NOT(ISERROR(SEARCH("Suspensa",D839)))</formula>
    </cfRule>
    <cfRule type="containsText" dxfId="6603" priority="6544" operator="containsText" text="Pendente">
      <formula>NOT(ISERROR(SEARCH("Pendente",D839)))</formula>
    </cfRule>
    <cfRule type="containsText" dxfId="6602" priority="6545" operator="containsText" text="Concluído">
      <formula>NOT(ISERROR(SEARCH("Concluído",D839)))</formula>
    </cfRule>
    <cfRule type="containsText" dxfId="6601" priority="6546" operator="containsText" text="Reprogramado">
      <formula>NOT(ISERROR(SEARCH("Reprogramado",D839)))</formula>
    </cfRule>
    <cfRule type="containsText" dxfId="6600" priority="6547" operator="containsText" text="Remanejado">
      <formula>NOT(ISERROR(SEARCH("Remanejado",D839)))</formula>
    </cfRule>
    <cfRule type="containsText" dxfId="6599" priority="6548" operator="containsText" text="Cancelado">
      <formula>NOT(ISERROR(SEARCH("Cancelado",D839)))</formula>
    </cfRule>
    <cfRule type="containsText" dxfId="6598" priority="6549" operator="containsText" text="Suspensa">
      <formula>NOT(ISERROR(SEARCH("Suspensa",D839)))</formula>
    </cfRule>
    <cfRule type="containsText" dxfId="6597" priority="6550" operator="containsText" text="Pendente">
      <formula>NOT(ISERROR(SEARCH("Pendente",D839)))</formula>
    </cfRule>
    <cfRule type="containsText" dxfId="6596" priority="6551" operator="containsText" text="Concluído">
      <formula>NOT(ISERROR(SEARCH("Concluído",D839)))</formula>
    </cfRule>
    <cfRule type="containsText" dxfId="6595" priority="6552" operator="containsText" text="Reprogramado">
      <formula>NOT(ISERROR(SEARCH("Reprogramado",D839)))</formula>
    </cfRule>
    <cfRule type="containsText" dxfId="6594" priority="6553" operator="containsText" text="Remanejado">
      <formula>NOT(ISERROR(SEARCH("Remanejado",D839)))</formula>
    </cfRule>
    <cfRule type="containsText" dxfId="6593" priority="6554" operator="containsText" text="Cancelado">
      <formula>NOT(ISERROR(SEARCH("Cancelado",D839)))</formula>
    </cfRule>
    <cfRule type="containsText" dxfId="6592" priority="6555" operator="containsText" text="Suspensa">
      <formula>NOT(ISERROR(SEARCH("Suspensa",D839)))</formula>
    </cfRule>
    <cfRule type="containsText" dxfId="6591" priority="6556" operator="containsText" text="Pendente">
      <formula>NOT(ISERROR(SEARCH("Pendente",D839)))</formula>
    </cfRule>
    <cfRule type="containsText" dxfId="6590" priority="6557" operator="containsText" text="Concluído">
      <formula>NOT(ISERROR(SEARCH("Concluído",D839)))</formula>
    </cfRule>
    <cfRule type="containsText" dxfId="6589" priority="6558" operator="containsText" text="Reprogramado">
      <formula>NOT(ISERROR(SEARCH("Reprogramado",D839)))</formula>
    </cfRule>
    <cfRule type="containsText" dxfId="6588" priority="6559" operator="containsText" text="Remanejado">
      <formula>NOT(ISERROR(SEARCH("Remanejado",D839)))</formula>
    </cfRule>
    <cfRule type="containsText" dxfId="6587" priority="6560" operator="containsText" text="Cancelado">
      <formula>NOT(ISERROR(SEARCH("Cancelado",D839)))</formula>
    </cfRule>
    <cfRule type="containsText" dxfId="6586" priority="6561" operator="containsText" text="Suspensa">
      <formula>NOT(ISERROR(SEARCH("Suspensa",D839)))</formula>
    </cfRule>
    <cfRule type="containsText" dxfId="6585" priority="6562" operator="containsText" text="Pendente">
      <formula>NOT(ISERROR(SEARCH("Pendente",D839)))</formula>
    </cfRule>
    <cfRule type="containsText" dxfId="6584" priority="6563" operator="containsText" text="Concluído">
      <formula>NOT(ISERROR(SEARCH("Concluído",D839)))</formula>
    </cfRule>
    <cfRule type="containsText" dxfId="6583" priority="6564" operator="containsText" text="Não">
      <formula>NOT(ISERROR(SEARCH("Não",D839)))</formula>
    </cfRule>
    <cfRule type="containsText" dxfId="6582" priority="6566" operator="containsText" text="Reprogramado">
      <formula>NOT(ISERROR(SEARCH("Reprogramado",D839)))</formula>
    </cfRule>
    <cfRule type="containsText" dxfId="6581" priority="6567" operator="containsText" text="Remanejado">
      <formula>NOT(ISERROR(SEARCH("Remanejado",D839)))</formula>
    </cfRule>
    <cfRule type="containsText" dxfId="6580" priority="6568" operator="containsText" text="Cancelado">
      <formula>NOT(ISERROR(SEARCH("Cancelado",D839)))</formula>
    </cfRule>
    <cfRule type="containsText" dxfId="6579" priority="6569" operator="containsText" text="Suspensa">
      <formula>NOT(ISERROR(SEARCH("Suspensa",D839)))</formula>
    </cfRule>
    <cfRule type="containsText" dxfId="6578" priority="6570" operator="containsText" text="Pendente">
      <formula>NOT(ISERROR(SEARCH("Pendente",D839)))</formula>
    </cfRule>
    <cfRule type="containsText" dxfId="6577" priority="6571" operator="containsText" text="Concluído">
      <formula>NOT(ISERROR(SEARCH("Concluído",D839)))</formula>
    </cfRule>
    <cfRule type="containsText" dxfId="6576" priority="6572" operator="containsText" text="Reprogramado">
      <formula>NOT(ISERROR(SEARCH("Reprogramado",D839)))</formula>
    </cfRule>
    <cfRule type="containsText" dxfId="6575" priority="6573" operator="containsText" text="Remanejado">
      <formula>NOT(ISERROR(SEARCH("Remanejado",D839)))</formula>
    </cfRule>
    <cfRule type="containsText" dxfId="6574" priority="6574" operator="containsText" text="Cancelado">
      <formula>NOT(ISERROR(SEARCH("Cancelado",D839)))</formula>
    </cfRule>
    <cfRule type="containsText" dxfId="6573" priority="6575" operator="containsText" text="Suspensa">
      <formula>NOT(ISERROR(SEARCH("Suspensa",D839)))</formula>
    </cfRule>
    <cfRule type="containsText" dxfId="6572" priority="6576" operator="containsText" text="Pendente">
      <formula>NOT(ISERROR(SEARCH("Pendente",D839)))</formula>
    </cfRule>
    <cfRule type="containsText" dxfId="6571" priority="6577" operator="containsText" text="Concluído">
      <formula>NOT(ISERROR(SEARCH("Concluído",D839)))</formula>
    </cfRule>
    <cfRule type="containsText" dxfId="6570" priority="6578" operator="containsText" text="Não">
      <formula>NOT(ISERROR(SEARCH("Não",D839)))</formula>
    </cfRule>
    <cfRule type="containsText" dxfId="6569" priority="6579" operator="containsText" text="Reprogramado">
      <formula>NOT(ISERROR(SEARCH("Reprogramado",D839)))</formula>
    </cfRule>
    <cfRule type="containsText" dxfId="6568" priority="6580" operator="containsText" text="Remanejado">
      <formula>NOT(ISERROR(SEARCH("Remanejado",D839)))</formula>
    </cfRule>
    <cfRule type="containsText" dxfId="6567" priority="6581" operator="containsText" text="Cancelado">
      <formula>NOT(ISERROR(SEARCH("Cancelado",D839)))</formula>
    </cfRule>
    <cfRule type="containsText" dxfId="6566" priority="6582" operator="containsText" text="Suspensa">
      <formula>NOT(ISERROR(SEARCH("Suspensa",D839)))</formula>
    </cfRule>
    <cfRule type="containsText" dxfId="6565" priority="6583" operator="containsText" text="Pendente">
      <formula>NOT(ISERROR(SEARCH("Pendente",D839)))</formula>
    </cfRule>
    <cfRule type="containsText" dxfId="6564" priority="6584" operator="containsText" text="Concluído">
      <formula>NOT(ISERROR(SEARCH("Concluído",D839)))</formula>
    </cfRule>
    <cfRule type="containsText" dxfId="6563" priority="6585" operator="containsText" text="Reprogramado">
      <formula>NOT(ISERROR(SEARCH("Reprogramado",D839)))</formula>
    </cfRule>
    <cfRule type="containsText" dxfId="6562" priority="6586" operator="containsText" text="Remanejado">
      <formula>NOT(ISERROR(SEARCH("Remanejado",D839)))</formula>
    </cfRule>
    <cfRule type="containsText" dxfId="6561" priority="6587" operator="containsText" text="Cancelado">
      <formula>NOT(ISERROR(SEARCH("Cancelado",D839)))</formula>
    </cfRule>
    <cfRule type="containsText" dxfId="6560" priority="6588" operator="containsText" text="Suspensa">
      <formula>NOT(ISERROR(SEARCH("Suspensa",D839)))</formula>
    </cfRule>
    <cfRule type="containsText" dxfId="6559" priority="6589" operator="containsText" text="Pendente">
      <formula>NOT(ISERROR(SEARCH("Pendente",D839)))</formula>
    </cfRule>
    <cfRule type="containsText" dxfId="6558" priority="6590" operator="containsText" text="Concluído">
      <formula>NOT(ISERROR(SEARCH("Concluído",D839)))</formula>
    </cfRule>
    <cfRule type="containsText" dxfId="6557" priority="6591" operator="containsText" text="Não">
      <formula>NOT(ISERROR(SEARCH("Não",D839)))</formula>
    </cfRule>
    <cfRule type="containsText" dxfId="6556" priority="6592" operator="containsText" text="Reprogramado">
      <formula>NOT(ISERROR(SEARCH("Reprogramado",D839)))</formula>
    </cfRule>
    <cfRule type="containsText" dxfId="6555" priority="6593" operator="containsText" text="Remanejado">
      <formula>NOT(ISERROR(SEARCH("Remanejado",D839)))</formula>
    </cfRule>
    <cfRule type="containsText" dxfId="6554" priority="6594" operator="containsText" text="Cancelado">
      <formula>NOT(ISERROR(SEARCH("Cancelado",D839)))</formula>
    </cfRule>
    <cfRule type="containsText" dxfId="6553" priority="6595" operator="containsText" text="Suspensa">
      <formula>NOT(ISERROR(SEARCH("Suspensa",D839)))</formula>
    </cfRule>
    <cfRule type="containsText" dxfId="6552" priority="6596" operator="containsText" text="Pendente">
      <formula>NOT(ISERROR(SEARCH("Pendente",D839)))</formula>
    </cfRule>
    <cfRule type="containsText" dxfId="6551" priority="6597" operator="containsText" text="Concluído">
      <formula>NOT(ISERROR(SEARCH("Concluído",D839)))</formula>
    </cfRule>
    <cfRule type="containsText" dxfId="6550" priority="6598" operator="containsText" text="Reprogramado">
      <formula>NOT(ISERROR(SEARCH("Reprogramado",D839)))</formula>
    </cfRule>
    <cfRule type="containsText" dxfId="6549" priority="6599" operator="containsText" text="Remanejado">
      <formula>NOT(ISERROR(SEARCH("Remanejado",D839)))</formula>
    </cfRule>
    <cfRule type="containsText" dxfId="6548" priority="6600" operator="containsText" text="Cancelado">
      <formula>NOT(ISERROR(SEARCH("Cancelado",D839)))</formula>
    </cfRule>
    <cfRule type="containsText" dxfId="6547" priority="6601" operator="containsText" text="Suspensa">
      <formula>NOT(ISERROR(SEARCH("Suspensa",D839)))</formula>
    </cfRule>
    <cfRule type="containsText" dxfId="6546" priority="6602" operator="containsText" text="Pendente">
      <formula>NOT(ISERROR(SEARCH("Pendente",D839)))</formula>
    </cfRule>
    <cfRule type="containsText" dxfId="6545" priority="6603" operator="containsText" text="Concluído">
      <formula>NOT(ISERROR(SEARCH("Concluído",D839)))</formula>
    </cfRule>
    <cfRule type="containsText" dxfId="6544" priority="6604" operator="containsText" text="Reprogramado">
      <formula>NOT(ISERROR(SEARCH("Reprogramado",D839)))</formula>
    </cfRule>
    <cfRule type="containsText" dxfId="6543" priority="6605" operator="containsText" text="Remanejado">
      <formula>NOT(ISERROR(SEARCH("Remanejado",D839)))</formula>
    </cfRule>
    <cfRule type="containsText" dxfId="6542" priority="6606" operator="containsText" text="Cancelado">
      <formula>NOT(ISERROR(SEARCH("Cancelado",D839)))</formula>
    </cfRule>
    <cfRule type="containsText" dxfId="6541" priority="6607" operator="containsText" text="Suspensa">
      <formula>NOT(ISERROR(SEARCH("Suspensa",D839)))</formula>
    </cfRule>
    <cfRule type="containsText" dxfId="6540" priority="6608" operator="containsText" text="Pendente">
      <formula>NOT(ISERROR(SEARCH("Pendente",D839)))</formula>
    </cfRule>
    <cfRule type="containsText" dxfId="6539" priority="6609" operator="containsText" text="Concluído">
      <formula>NOT(ISERROR(SEARCH("Concluído",D839)))</formula>
    </cfRule>
    <cfRule type="containsText" dxfId="6538" priority="6610" operator="containsText" text="Reprogramado">
      <formula>NOT(ISERROR(SEARCH("Reprogramado",D839)))</formula>
    </cfRule>
    <cfRule type="containsText" dxfId="6537" priority="6611" operator="containsText" text="Remanejado">
      <formula>NOT(ISERROR(SEARCH("Remanejado",D839)))</formula>
    </cfRule>
    <cfRule type="containsText" dxfId="6536" priority="6612" operator="containsText" text="Cancelado">
      <formula>NOT(ISERROR(SEARCH("Cancelado",D839)))</formula>
    </cfRule>
    <cfRule type="containsText" dxfId="6535" priority="6613" operator="containsText" text="Suspensa">
      <formula>NOT(ISERROR(SEARCH("Suspensa",D839)))</formula>
    </cfRule>
    <cfRule type="containsText" dxfId="6534" priority="6614" operator="containsText" text="Pendente">
      <formula>NOT(ISERROR(SEARCH("Pendente",D839)))</formula>
    </cfRule>
    <cfRule type="containsText" dxfId="6533" priority="6615" operator="containsText" text="Concluído">
      <formula>NOT(ISERROR(SEARCH("Concluído",D839)))</formula>
    </cfRule>
    <cfRule type="containsText" dxfId="6532" priority="6616" operator="containsText" text="Não">
      <formula>NOT(ISERROR(SEARCH("Não",D839)))</formula>
    </cfRule>
    <cfRule type="containsText" dxfId="6531" priority="6618" operator="containsText" text="Reprogramado">
      <formula>NOT(ISERROR(SEARCH("Reprogramado",D839)))</formula>
    </cfRule>
    <cfRule type="containsText" dxfId="6530" priority="6619" operator="containsText" text="Remanejado">
      <formula>NOT(ISERROR(SEARCH("Remanejado",D839)))</formula>
    </cfRule>
    <cfRule type="containsText" dxfId="6529" priority="6620" operator="containsText" text="Cancelado">
      <formula>NOT(ISERROR(SEARCH("Cancelado",D839)))</formula>
    </cfRule>
    <cfRule type="containsText" dxfId="6528" priority="6621" operator="containsText" text="Suspensa">
      <formula>NOT(ISERROR(SEARCH("Suspensa",D839)))</formula>
    </cfRule>
    <cfRule type="containsText" dxfId="6527" priority="6622" operator="containsText" text="Pendente">
      <formula>NOT(ISERROR(SEARCH("Pendente",D839)))</formula>
    </cfRule>
    <cfRule type="containsText" dxfId="6526" priority="6623" operator="containsText" text="Concluído">
      <formula>NOT(ISERROR(SEARCH("Concluído",D839)))</formula>
    </cfRule>
    <cfRule type="containsText" dxfId="6525" priority="6624" operator="containsText" text="Reprogramado">
      <formula>NOT(ISERROR(SEARCH("Reprogramado",D839)))</formula>
    </cfRule>
    <cfRule type="containsText" dxfId="6524" priority="6625" operator="containsText" text="Remanejado">
      <formula>NOT(ISERROR(SEARCH("Remanejado",D839)))</formula>
    </cfRule>
    <cfRule type="containsText" dxfId="6523" priority="6626" operator="containsText" text="Cancelado">
      <formula>NOT(ISERROR(SEARCH("Cancelado",D839)))</formula>
    </cfRule>
    <cfRule type="containsText" dxfId="6522" priority="6627" operator="containsText" text="Suspensa">
      <formula>NOT(ISERROR(SEARCH("Suspensa",D839)))</formula>
    </cfRule>
    <cfRule type="containsText" dxfId="6521" priority="6628" operator="containsText" text="Pendente">
      <formula>NOT(ISERROR(SEARCH("Pendente",D839)))</formula>
    </cfRule>
    <cfRule type="containsText" dxfId="6520" priority="6629" operator="containsText" text="Concluído">
      <formula>NOT(ISERROR(SEARCH("Concluído",D839)))</formula>
    </cfRule>
    <cfRule type="containsText" dxfId="6519" priority="6630" operator="containsText" text="Não">
      <formula>NOT(ISERROR(SEARCH("Não",D839)))</formula>
    </cfRule>
    <cfRule type="containsText" dxfId="6518" priority="6631" operator="containsText" text="Reprogramado">
      <formula>NOT(ISERROR(SEARCH("Reprogramado",D839)))</formula>
    </cfRule>
    <cfRule type="containsText" dxfId="6517" priority="6632" operator="containsText" text="Remanejado">
      <formula>NOT(ISERROR(SEARCH("Remanejado",D839)))</formula>
    </cfRule>
    <cfRule type="containsText" dxfId="6516" priority="6633" operator="containsText" text="Cancelado">
      <formula>NOT(ISERROR(SEARCH("Cancelado",D839)))</formula>
    </cfRule>
    <cfRule type="containsText" dxfId="6515" priority="6634" operator="containsText" text="Suspensa">
      <formula>NOT(ISERROR(SEARCH("Suspensa",D839)))</formula>
    </cfRule>
    <cfRule type="containsText" dxfId="6514" priority="6635" operator="containsText" text="Pendente">
      <formula>NOT(ISERROR(SEARCH("Pendente",D839)))</formula>
    </cfRule>
    <cfRule type="containsText" dxfId="6513" priority="6636" operator="containsText" text="Concluído">
      <formula>NOT(ISERROR(SEARCH("Concluído",D839)))</formula>
    </cfRule>
    <cfRule type="containsText" dxfId="6512" priority="6637" operator="containsText" text="Reprogramado">
      <formula>NOT(ISERROR(SEARCH("Reprogramado",D839)))</formula>
    </cfRule>
    <cfRule type="containsText" dxfId="6511" priority="6638" operator="containsText" text="Remanejado">
      <formula>NOT(ISERROR(SEARCH("Remanejado",D839)))</formula>
    </cfRule>
    <cfRule type="containsText" dxfId="6510" priority="6639" operator="containsText" text="Cancelado">
      <formula>NOT(ISERROR(SEARCH("Cancelado",D839)))</formula>
    </cfRule>
    <cfRule type="containsText" dxfId="6509" priority="6640" operator="containsText" text="Suspensa">
      <formula>NOT(ISERROR(SEARCH("Suspensa",D839)))</formula>
    </cfRule>
    <cfRule type="containsText" dxfId="6508" priority="6641" operator="containsText" text="Pendente">
      <formula>NOT(ISERROR(SEARCH("Pendente",D839)))</formula>
    </cfRule>
    <cfRule type="containsText" dxfId="6507" priority="6642" operator="containsText" text="Concluído">
      <formula>NOT(ISERROR(SEARCH("Concluído",D839)))</formula>
    </cfRule>
    <cfRule type="containsText" dxfId="6506" priority="6643" operator="containsText" text="Não">
      <formula>NOT(ISERROR(SEARCH("Não",D839)))</formula>
    </cfRule>
    <cfRule type="containsText" dxfId="6505" priority="6644" operator="containsText" text="Reprogramado">
      <formula>NOT(ISERROR(SEARCH("Reprogramado",D839)))</formula>
    </cfRule>
    <cfRule type="containsText" dxfId="6504" priority="6645" operator="containsText" text="Remanejado">
      <formula>NOT(ISERROR(SEARCH("Remanejado",D839)))</formula>
    </cfRule>
    <cfRule type="containsText" dxfId="6503" priority="6646" operator="containsText" text="Cancelado">
      <formula>NOT(ISERROR(SEARCH("Cancelado",D839)))</formula>
    </cfRule>
    <cfRule type="containsText" dxfId="6502" priority="6647" operator="containsText" text="Suspensa">
      <formula>NOT(ISERROR(SEARCH("Suspensa",D839)))</formula>
    </cfRule>
    <cfRule type="containsText" dxfId="6501" priority="6648" operator="containsText" text="Pendente">
      <formula>NOT(ISERROR(SEARCH("Pendente",D839)))</formula>
    </cfRule>
    <cfRule type="containsText" dxfId="6500" priority="6649" operator="containsText" text="Concluído">
      <formula>NOT(ISERROR(SEARCH("Concluído",D839)))</formula>
    </cfRule>
    <cfRule type="containsText" dxfId="6499" priority="6650" operator="containsText" text="Reprogramado">
      <formula>NOT(ISERROR(SEARCH("Reprogramado",D839)))</formula>
    </cfRule>
    <cfRule type="containsText" dxfId="6498" priority="6651" operator="containsText" text="Remanejado">
      <formula>NOT(ISERROR(SEARCH("Remanejado",D839)))</formula>
    </cfRule>
    <cfRule type="containsText" dxfId="6497" priority="6652" operator="containsText" text="Cancelado">
      <formula>NOT(ISERROR(SEARCH("Cancelado",D839)))</formula>
    </cfRule>
    <cfRule type="containsText" dxfId="6496" priority="6653" operator="containsText" text="Suspensa">
      <formula>NOT(ISERROR(SEARCH("Suspensa",D839)))</formula>
    </cfRule>
    <cfRule type="containsText" dxfId="6495" priority="6654" operator="containsText" text="Pendente">
      <formula>NOT(ISERROR(SEARCH("Pendente",D839)))</formula>
    </cfRule>
    <cfRule type="containsText" dxfId="6494" priority="6655" operator="containsText" text="Concluído">
      <formula>NOT(ISERROR(SEARCH("Concluído",D839)))</formula>
    </cfRule>
    <cfRule type="containsText" dxfId="6493" priority="6656" operator="containsText" text="Reprogramado">
      <formula>NOT(ISERROR(SEARCH("Reprogramado",D839)))</formula>
    </cfRule>
    <cfRule type="containsText" dxfId="6492" priority="6657" operator="containsText" text="Remanejado">
      <formula>NOT(ISERROR(SEARCH("Remanejado",D839)))</formula>
    </cfRule>
    <cfRule type="containsText" dxfId="6491" priority="6658" operator="containsText" text="Cancelado">
      <formula>NOT(ISERROR(SEARCH("Cancelado",D839)))</formula>
    </cfRule>
    <cfRule type="containsText" dxfId="6490" priority="6659" operator="containsText" text="Suspensa">
      <formula>NOT(ISERROR(SEARCH("Suspensa",D839)))</formula>
    </cfRule>
    <cfRule type="containsText" dxfId="6489" priority="6660" operator="containsText" text="Pendente">
      <formula>NOT(ISERROR(SEARCH("Pendente",D839)))</formula>
    </cfRule>
    <cfRule type="containsText" dxfId="6488" priority="6661" operator="containsText" text="Concluído">
      <formula>NOT(ISERROR(SEARCH("Concluído",D839)))</formula>
    </cfRule>
    <cfRule type="containsText" dxfId="6487" priority="6662" operator="containsText" text="Reprogramado">
      <formula>NOT(ISERROR(SEARCH("Reprogramado",D839)))</formula>
    </cfRule>
    <cfRule type="containsText" dxfId="6486" priority="6663" operator="containsText" text="Remanejado">
      <formula>NOT(ISERROR(SEARCH("Remanejado",D839)))</formula>
    </cfRule>
    <cfRule type="containsText" dxfId="6485" priority="6664" operator="containsText" text="Cancelado">
      <formula>NOT(ISERROR(SEARCH("Cancelado",D839)))</formula>
    </cfRule>
    <cfRule type="containsText" dxfId="6484" priority="6665" operator="containsText" text="Suspensa">
      <formula>NOT(ISERROR(SEARCH("Suspensa",D839)))</formula>
    </cfRule>
    <cfRule type="containsText" dxfId="6483" priority="6666" operator="containsText" text="Pendente">
      <formula>NOT(ISERROR(SEARCH("Pendente",D839)))</formula>
    </cfRule>
    <cfRule type="containsText" dxfId="6482" priority="6667" operator="containsText" text="Concluído">
      <formula>NOT(ISERROR(SEARCH("Concluído",D839)))</formula>
    </cfRule>
    <cfRule type="containsText" dxfId="6481" priority="6668" operator="containsText" text="Não">
      <formula>NOT(ISERROR(SEARCH("Não",D839)))</formula>
    </cfRule>
    <cfRule type="containsText" dxfId="6480" priority="6670" operator="containsText" text="Reprogramado">
      <formula>NOT(ISERROR(SEARCH("Reprogramado",D839)))</formula>
    </cfRule>
    <cfRule type="containsText" dxfId="6479" priority="6671" operator="containsText" text="Remanejado">
      <formula>NOT(ISERROR(SEARCH("Remanejado",D839)))</formula>
    </cfRule>
    <cfRule type="containsText" dxfId="6478" priority="6672" operator="containsText" text="Cancelado">
      <formula>NOT(ISERROR(SEARCH("Cancelado",D839)))</formula>
    </cfRule>
    <cfRule type="containsText" dxfId="6477" priority="6673" operator="containsText" text="Suspensa">
      <formula>NOT(ISERROR(SEARCH("Suspensa",D839)))</formula>
    </cfRule>
    <cfRule type="containsText" dxfId="6476" priority="6674" operator="containsText" text="Pendente">
      <formula>NOT(ISERROR(SEARCH("Pendente",D839)))</formula>
    </cfRule>
    <cfRule type="containsText" dxfId="6475" priority="6675" operator="containsText" text="Concluído">
      <formula>NOT(ISERROR(SEARCH("Concluído",D839)))</formula>
    </cfRule>
    <cfRule type="containsText" dxfId="6474" priority="6676" operator="containsText" text="Reprogramado">
      <formula>NOT(ISERROR(SEARCH("Reprogramado",D839)))</formula>
    </cfRule>
    <cfRule type="containsText" dxfId="6473" priority="6677" operator="containsText" text="Remanejado">
      <formula>NOT(ISERROR(SEARCH("Remanejado",D839)))</formula>
    </cfRule>
    <cfRule type="containsText" dxfId="6472" priority="6678" operator="containsText" text="Cancelado">
      <formula>NOT(ISERROR(SEARCH("Cancelado",D839)))</formula>
    </cfRule>
    <cfRule type="containsText" dxfId="6471" priority="6679" operator="containsText" text="Suspensa">
      <formula>NOT(ISERROR(SEARCH("Suspensa",D839)))</formula>
    </cfRule>
    <cfRule type="containsText" dxfId="6470" priority="6680" operator="containsText" text="Pendente">
      <formula>NOT(ISERROR(SEARCH("Pendente",D839)))</formula>
    </cfRule>
    <cfRule type="containsText" dxfId="6469" priority="6681" operator="containsText" text="Concluído">
      <formula>NOT(ISERROR(SEARCH("Concluído",D839)))</formula>
    </cfRule>
    <cfRule type="containsText" dxfId="6468" priority="6682" operator="containsText" text="Reprogramado">
      <formula>NOT(ISERROR(SEARCH("Reprogramado",D839)))</formula>
    </cfRule>
    <cfRule type="containsText" dxfId="6467" priority="6683" operator="containsText" text="Remanejado">
      <formula>NOT(ISERROR(SEARCH("Remanejado",D839)))</formula>
    </cfRule>
    <cfRule type="containsText" dxfId="6466" priority="6684" operator="containsText" text="Cancelado">
      <formula>NOT(ISERROR(SEARCH("Cancelado",D839)))</formula>
    </cfRule>
    <cfRule type="containsText" dxfId="6465" priority="6685" operator="containsText" text="Suspensa">
      <formula>NOT(ISERROR(SEARCH("Suspensa",D839)))</formula>
    </cfRule>
    <cfRule type="containsText" dxfId="6464" priority="6686" operator="containsText" text="Pendente">
      <formula>NOT(ISERROR(SEARCH("Pendente",D839)))</formula>
    </cfRule>
    <cfRule type="containsText" dxfId="6463" priority="6687" operator="containsText" text="Concluído">
      <formula>NOT(ISERROR(SEARCH("Concluído",D839)))</formula>
    </cfRule>
    <cfRule type="containsText" dxfId="6462" priority="6688" operator="containsText" text="Reprogramado">
      <formula>NOT(ISERROR(SEARCH("Reprogramado",D839)))</formula>
    </cfRule>
    <cfRule type="containsText" dxfId="6461" priority="6689" operator="containsText" text="Remanejado">
      <formula>NOT(ISERROR(SEARCH("Remanejado",D839)))</formula>
    </cfRule>
    <cfRule type="containsText" dxfId="6460" priority="6690" operator="containsText" text="Cancelado">
      <formula>NOT(ISERROR(SEARCH("Cancelado",D839)))</formula>
    </cfRule>
    <cfRule type="containsText" dxfId="6459" priority="6691" operator="containsText" text="Suspensa">
      <formula>NOT(ISERROR(SEARCH("Suspensa",D839)))</formula>
    </cfRule>
    <cfRule type="containsText" dxfId="6458" priority="6692" operator="containsText" text="Pendente">
      <formula>NOT(ISERROR(SEARCH("Pendente",D839)))</formula>
    </cfRule>
    <cfRule type="containsText" dxfId="6457" priority="6693" operator="containsText" text="Concluído">
      <formula>NOT(ISERROR(SEARCH("Concluído",D839)))</formula>
    </cfRule>
    <cfRule type="containsText" dxfId="6456" priority="6694" operator="containsText" text="Reprogramado">
      <formula>NOT(ISERROR(SEARCH("Reprogramado",D839)))</formula>
    </cfRule>
    <cfRule type="containsText" dxfId="6455" priority="6695" operator="containsText" text="Remanejado">
      <formula>NOT(ISERROR(SEARCH("Remanejado",D839)))</formula>
    </cfRule>
    <cfRule type="containsText" dxfId="6454" priority="6696" operator="containsText" text="Cancelado">
      <formula>NOT(ISERROR(SEARCH("Cancelado",D839)))</formula>
    </cfRule>
    <cfRule type="containsText" dxfId="6453" priority="6697" operator="containsText" text="Suspensa">
      <formula>NOT(ISERROR(SEARCH("Suspensa",D839)))</formula>
    </cfRule>
    <cfRule type="containsText" dxfId="6452" priority="6698" operator="containsText" text="Pendente">
      <formula>NOT(ISERROR(SEARCH("Pendente",D839)))</formula>
    </cfRule>
    <cfRule type="containsText" dxfId="6451" priority="6699" operator="containsText" text="Concluído">
      <formula>NOT(ISERROR(SEARCH("Concluído",D839)))</formula>
    </cfRule>
    <cfRule type="containsText" dxfId="6450" priority="6700" operator="containsText" text="Não">
      <formula>NOT(ISERROR(SEARCH("Não",D839)))</formula>
    </cfRule>
    <cfRule type="containsText" dxfId="6449" priority="6702" operator="containsText" text="Reprogramado">
      <formula>NOT(ISERROR(SEARCH("Reprogramado",D839)))</formula>
    </cfRule>
    <cfRule type="containsText" dxfId="6448" priority="6703" operator="containsText" text="Remanejado">
      <formula>NOT(ISERROR(SEARCH("Remanejado",D839)))</formula>
    </cfRule>
    <cfRule type="containsText" dxfId="6447" priority="6704" operator="containsText" text="Cancelado">
      <formula>NOT(ISERROR(SEARCH("Cancelado",D839)))</formula>
    </cfRule>
    <cfRule type="containsText" dxfId="6446" priority="6705" operator="containsText" text="Suspensa">
      <formula>NOT(ISERROR(SEARCH("Suspensa",D839)))</formula>
    </cfRule>
    <cfRule type="containsText" dxfId="6445" priority="6706" operator="containsText" text="Pendente">
      <formula>NOT(ISERROR(SEARCH("Pendente",D839)))</formula>
    </cfRule>
    <cfRule type="containsText" dxfId="6444" priority="6707" operator="containsText" text="Concluído">
      <formula>NOT(ISERROR(SEARCH("Concluído",D839)))</formula>
    </cfRule>
    <cfRule type="containsText" dxfId="6443" priority="6708" operator="containsText" text="Reprogramado">
      <formula>NOT(ISERROR(SEARCH("Reprogramado",D839)))</formula>
    </cfRule>
    <cfRule type="containsText" dxfId="6442" priority="6709" operator="containsText" text="Remanejado">
      <formula>NOT(ISERROR(SEARCH("Remanejado",D839)))</formula>
    </cfRule>
    <cfRule type="containsText" dxfId="6441" priority="6710" operator="containsText" text="Cancelado">
      <formula>NOT(ISERROR(SEARCH("Cancelado",D839)))</formula>
    </cfRule>
    <cfRule type="containsText" dxfId="6440" priority="6711" operator="containsText" text="Suspensa">
      <formula>NOT(ISERROR(SEARCH("Suspensa",D839)))</formula>
    </cfRule>
    <cfRule type="containsText" dxfId="6439" priority="6712" operator="containsText" text="Pendente">
      <formula>NOT(ISERROR(SEARCH("Pendente",D839)))</formula>
    </cfRule>
    <cfRule type="containsText" dxfId="6438" priority="6713" operator="containsText" text="Concluído">
      <formula>NOT(ISERROR(SEARCH("Concluído",D839)))</formula>
    </cfRule>
    <cfRule type="containsText" dxfId="6437" priority="6714" operator="containsText" text="Reprogramado">
      <formula>NOT(ISERROR(SEARCH("Reprogramado",D839)))</formula>
    </cfRule>
    <cfRule type="containsText" dxfId="6436" priority="6715" operator="containsText" text="Remanejado">
      <formula>NOT(ISERROR(SEARCH("Remanejado",D839)))</formula>
    </cfRule>
    <cfRule type="containsText" dxfId="6435" priority="6716" operator="containsText" text="Cancelado">
      <formula>NOT(ISERROR(SEARCH("Cancelado",D839)))</formula>
    </cfRule>
    <cfRule type="containsText" dxfId="6434" priority="6717" operator="containsText" text="Suspensa">
      <formula>NOT(ISERROR(SEARCH("Suspensa",D839)))</formula>
    </cfRule>
    <cfRule type="containsText" dxfId="6433" priority="6718" operator="containsText" text="Pendente">
      <formula>NOT(ISERROR(SEARCH("Pendente",D839)))</formula>
    </cfRule>
    <cfRule type="containsText" dxfId="6432" priority="6719" operator="containsText" text="Concluído">
      <formula>NOT(ISERROR(SEARCH("Concluído",D839)))</formula>
    </cfRule>
    <cfRule type="containsText" dxfId="6431" priority="6720" operator="containsText" text="Reprogramado">
      <formula>NOT(ISERROR(SEARCH("Reprogramado",D839)))</formula>
    </cfRule>
    <cfRule type="containsText" dxfId="6430" priority="6721" operator="containsText" text="Remanejado">
      <formula>NOT(ISERROR(SEARCH("Remanejado",D839)))</formula>
    </cfRule>
    <cfRule type="containsText" dxfId="6429" priority="6722" operator="containsText" text="Cancelado">
      <formula>NOT(ISERROR(SEARCH("Cancelado",D839)))</formula>
    </cfRule>
    <cfRule type="containsText" dxfId="6428" priority="6723" operator="containsText" text="Suspensa">
      <formula>NOT(ISERROR(SEARCH("Suspensa",D839)))</formula>
    </cfRule>
    <cfRule type="containsText" dxfId="6427" priority="6724" operator="containsText" text="Pendente">
      <formula>NOT(ISERROR(SEARCH("Pendente",D839)))</formula>
    </cfRule>
    <cfRule type="containsText" dxfId="6426" priority="6725" operator="containsText" text="Concluído">
      <formula>NOT(ISERROR(SEARCH("Concluído",D839)))</formula>
    </cfRule>
    <cfRule type="containsText" dxfId="6425" priority="6726" operator="containsText" text="Reprogramado">
      <formula>NOT(ISERROR(SEARCH("Reprogramado",D839)))</formula>
    </cfRule>
    <cfRule type="containsText" dxfId="6424" priority="6727" operator="containsText" text="Remanejado">
      <formula>NOT(ISERROR(SEARCH("Remanejado",D839)))</formula>
    </cfRule>
    <cfRule type="containsText" dxfId="6423" priority="6728" operator="containsText" text="Cancelado">
      <formula>NOT(ISERROR(SEARCH("Cancelado",D839)))</formula>
    </cfRule>
    <cfRule type="containsText" dxfId="6422" priority="6729" operator="containsText" text="Suspensa">
      <formula>NOT(ISERROR(SEARCH("Suspensa",D839)))</formula>
    </cfRule>
    <cfRule type="containsText" dxfId="6421" priority="6730" operator="containsText" text="Pendente">
      <formula>NOT(ISERROR(SEARCH("Pendente",D839)))</formula>
    </cfRule>
    <cfRule type="containsText" dxfId="6420" priority="6731" operator="containsText" text="Concluído">
      <formula>NOT(ISERROR(SEARCH("Concluído",D839)))</formula>
    </cfRule>
    <cfRule type="containsText" dxfId="6419" priority="6732" operator="containsText" text="Reprogramado">
      <formula>NOT(ISERROR(SEARCH("Reprogramado",D839)))</formula>
    </cfRule>
    <cfRule type="containsText" dxfId="6418" priority="6733" operator="containsText" text="Remanejado">
      <formula>NOT(ISERROR(SEARCH("Remanejado",D839)))</formula>
    </cfRule>
    <cfRule type="containsText" dxfId="6417" priority="6734" operator="containsText" text="Cancelado">
      <formula>NOT(ISERROR(SEARCH("Cancelado",D839)))</formula>
    </cfRule>
    <cfRule type="containsText" dxfId="6416" priority="6735" operator="containsText" text="Suspensa">
      <formula>NOT(ISERROR(SEARCH("Suspensa",D839)))</formula>
    </cfRule>
    <cfRule type="containsText" dxfId="6415" priority="6736" operator="containsText" text="Pendente">
      <formula>NOT(ISERROR(SEARCH("Pendente",D839)))</formula>
    </cfRule>
    <cfRule type="containsText" dxfId="6414" priority="6737" operator="containsText" text="Concluído">
      <formula>NOT(ISERROR(SEARCH("Concluído",D839)))</formula>
    </cfRule>
    <cfRule type="containsText" dxfId="6413" priority="6738" operator="containsText" text="Reprogramado">
      <formula>NOT(ISERROR(SEARCH("Reprogramado",D839)))</formula>
    </cfRule>
    <cfRule type="containsText" dxfId="6412" priority="6739" operator="containsText" text="Remanejado">
      <formula>NOT(ISERROR(SEARCH("Remanejado",D839)))</formula>
    </cfRule>
    <cfRule type="containsText" dxfId="6411" priority="6740" operator="containsText" text="Cancelado">
      <formula>NOT(ISERROR(SEARCH("Cancelado",D839)))</formula>
    </cfRule>
    <cfRule type="containsText" dxfId="6410" priority="6741" operator="containsText" text="Suspensa">
      <formula>NOT(ISERROR(SEARCH("Suspensa",D839)))</formula>
    </cfRule>
    <cfRule type="containsText" dxfId="6409" priority="6742" operator="containsText" text="Pendente">
      <formula>NOT(ISERROR(SEARCH("Pendente",D839)))</formula>
    </cfRule>
    <cfRule type="containsText" dxfId="6408" priority="6743" operator="containsText" text="Concluído">
      <formula>NOT(ISERROR(SEARCH("Concluído",D839)))</formula>
    </cfRule>
    <cfRule type="containsText" dxfId="6407" priority="6744" operator="containsText" text="Não">
      <formula>NOT(ISERROR(SEARCH("Não",D839)))</formula>
    </cfRule>
    <cfRule type="containsText" dxfId="6406" priority="6746" operator="containsText" text="Reprogramado">
      <formula>NOT(ISERROR(SEARCH("Reprogramado",D839)))</formula>
    </cfRule>
    <cfRule type="containsText" dxfId="6405" priority="6747" operator="containsText" text="Remanejado">
      <formula>NOT(ISERROR(SEARCH("Remanejado",D839)))</formula>
    </cfRule>
    <cfRule type="containsText" dxfId="6404" priority="6748" operator="containsText" text="Cancelado">
      <formula>NOT(ISERROR(SEARCH("Cancelado",D839)))</formula>
    </cfRule>
    <cfRule type="containsText" dxfId="6403" priority="6749" operator="containsText" text="Suspensa">
      <formula>NOT(ISERROR(SEARCH("Suspensa",D839)))</formula>
    </cfRule>
    <cfRule type="containsText" dxfId="6402" priority="6750" operator="containsText" text="Pendente">
      <formula>NOT(ISERROR(SEARCH("Pendente",D839)))</formula>
    </cfRule>
    <cfRule type="containsText" dxfId="6401" priority="6751" operator="containsText" text="Concluído">
      <formula>NOT(ISERROR(SEARCH("Concluído",D839)))</formula>
    </cfRule>
    <cfRule type="containsText" dxfId="6400" priority="6752" operator="containsText" text="Reprogramado">
      <formula>NOT(ISERROR(SEARCH("Reprogramado",D839)))</formula>
    </cfRule>
    <cfRule type="containsText" dxfId="6399" priority="6753" operator="containsText" text="Remanejado">
      <formula>NOT(ISERROR(SEARCH("Remanejado",D839)))</formula>
    </cfRule>
    <cfRule type="containsText" dxfId="6398" priority="6754" operator="containsText" text="Cancelado">
      <formula>NOT(ISERROR(SEARCH("Cancelado",D839)))</formula>
    </cfRule>
    <cfRule type="containsText" dxfId="6397" priority="6755" operator="containsText" text="Suspensa">
      <formula>NOT(ISERROR(SEARCH("Suspensa",D839)))</formula>
    </cfRule>
    <cfRule type="containsText" dxfId="6396" priority="6756" operator="containsText" text="Pendente">
      <formula>NOT(ISERROR(SEARCH("Pendente",D839)))</formula>
    </cfRule>
    <cfRule type="containsText" dxfId="6395" priority="6757" operator="containsText" text="Concluído">
      <formula>NOT(ISERROR(SEARCH("Concluído",D839)))</formula>
    </cfRule>
    <cfRule type="containsText" dxfId="6394" priority="6758" operator="containsText" text="Não">
      <formula>NOT(ISERROR(SEARCH("Não",D839)))</formula>
    </cfRule>
    <cfRule type="containsText" dxfId="6393" priority="6759" operator="containsText" text="Reprogramado">
      <formula>NOT(ISERROR(SEARCH("Reprogramado",D839)))</formula>
    </cfRule>
    <cfRule type="containsText" dxfId="6392" priority="6760" operator="containsText" text="Remanejado">
      <formula>NOT(ISERROR(SEARCH("Remanejado",D839)))</formula>
    </cfRule>
    <cfRule type="containsText" dxfId="6391" priority="6761" operator="containsText" text="Cancelado">
      <formula>NOT(ISERROR(SEARCH("Cancelado",D839)))</formula>
    </cfRule>
    <cfRule type="containsText" dxfId="6390" priority="6762" operator="containsText" text="Suspensa">
      <formula>NOT(ISERROR(SEARCH("Suspensa",D839)))</formula>
    </cfRule>
    <cfRule type="containsText" dxfId="6389" priority="6763" operator="containsText" text="Pendente">
      <formula>NOT(ISERROR(SEARCH("Pendente",D839)))</formula>
    </cfRule>
    <cfRule type="containsText" dxfId="6388" priority="6764" operator="containsText" text="Concluído">
      <formula>NOT(ISERROR(SEARCH("Concluído",D839)))</formula>
    </cfRule>
    <cfRule type="containsText" dxfId="6387" priority="6765" operator="containsText" text="Reprogramado">
      <formula>NOT(ISERROR(SEARCH("Reprogramado",D839)))</formula>
    </cfRule>
    <cfRule type="containsText" dxfId="6386" priority="6766" operator="containsText" text="Remanejado">
      <formula>NOT(ISERROR(SEARCH("Remanejado",D839)))</formula>
    </cfRule>
    <cfRule type="containsText" dxfId="6385" priority="6767" operator="containsText" text="Cancelado">
      <formula>NOT(ISERROR(SEARCH("Cancelado",D839)))</formula>
    </cfRule>
    <cfRule type="containsText" dxfId="6384" priority="6768" operator="containsText" text="Suspensa">
      <formula>NOT(ISERROR(SEARCH("Suspensa",D839)))</formula>
    </cfRule>
    <cfRule type="containsText" dxfId="6383" priority="6769" operator="containsText" text="Pendente">
      <formula>NOT(ISERROR(SEARCH("Pendente",D839)))</formula>
    </cfRule>
    <cfRule type="containsText" dxfId="6382" priority="6770" operator="containsText" text="Concluído">
      <formula>NOT(ISERROR(SEARCH("Concluído",D839)))</formula>
    </cfRule>
    <cfRule type="containsText" dxfId="6381" priority="6771" operator="containsText" text="Não">
      <formula>NOT(ISERROR(SEARCH("Não",D839)))</formula>
    </cfRule>
    <cfRule type="containsText" dxfId="6380" priority="6772" operator="containsText" text="Reprogramado">
      <formula>NOT(ISERROR(SEARCH("Reprogramado",D839)))</formula>
    </cfRule>
    <cfRule type="containsText" dxfId="6379" priority="6773" operator="containsText" text="Remanejado">
      <formula>NOT(ISERROR(SEARCH("Remanejado",D839)))</formula>
    </cfRule>
    <cfRule type="containsText" dxfId="6378" priority="6774" operator="containsText" text="Cancelado">
      <formula>NOT(ISERROR(SEARCH("Cancelado",D839)))</formula>
    </cfRule>
    <cfRule type="containsText" dxfId="6377" priority="6775" operator="containsText" text="Suspensa">
      <formula>NOT(ISERROR(SEARCH("Suspensa",D839)))</formula>
    </cfRule>
    <cfRule type="containsText" dxfId="6376" priority="6776" operator="containsText" text="Pendente">
      <formula>NOT(ISERROR(SEARCH("Pendente",D839)))</formula>
    </cfRule>
    <cfRule type="containsText" dxfId="6375" priority="6777" operator="containsText" text="Concluído">
      <formula>NOT(ISERROR(SEARCH("Concluído",D839)))</formula>
    </cfRule>
    <cfRule type="containsText" dxfId="6374" priority="6778" operator="containsText" text="Reprogramado">
      <formula>NOT(ISERROR(SEARCH("Reprogramado",D839)))</formula>
    </cfRule>
    <cfRule type="containsText" dxfId="6373" priority="6779" operator="containsText" text="Remanejado">
      <formula>NOT(ISERROR(SEARCH("Remanejado",D839)))</formula>
    </cfRule>
    <cfRule type="containsText" dxfId="6372" priority="6780" operator="containsText" text="Cancelado">
      <formula>NOT(ISERROR(SEARCH("Cancelado",D839)))</formula>
    </cfRule>
    <cfRule type="containsText" dxfId="6371" priority="6781" operator="containsText" text="Suspensa">
      <formula>NOT(ISERROR(SEARCH("Suspensa",D839)))</formula>
    </cfRule>
    <cfRule type="containsText" dxfId="6370" priority="6782" operator="containsText" text="Pendente">
      <formula>NOT(ISERROR(SEARCH("Pendente",D839)))</formula>
    </cfRule>
    <cfRule type="containsText" dxfId="6369" priority="6783" operator="containsText" text="Concluído">
      <formula>NOT(ISERROR(SEARCH("Concluído",D839)))</formula>
    </cfRule>
    <cfRule type="containsText" dxfId="6368" priority="6784" operator="containsText" text="Reprogramado">
      <formula>NOT(ISERROR(SEARCH("Reprogramado",D839)))</formula>
    </cfRule>
    <cfRule type="containsText" dxfId="6367" priority="6785" operator="containsText" text="Remanejado">
      <formula>NOT(ISERROR(SEARCH("Remanejado",D839)))</formula>
    </cfRule>
    <cfRule type="containsText" dxfId="6366" priority="6786" operator="containsText" text="Cancelado">
      <formula>NOT(ISERROR(SEARCH("Cancelado",D839)))</formula>
    </cfRule>
    <cfRule type="containsText" dxfId="6365" priority="6787" operator="containsText" text="Suspensa">
      <formula>NOT(ISERROR(SEARCH("Suspensa",D839)))</formula>
    </cfRule>
    <cfRule type="containsText" dxfId="6364" priority="6788" operator="containsText" text="Pendente">
      <formula>NOT(ISERROR(SEARCH("Pendente",D839)))</formula>
    </cfRule>
    <cfRule type="containsText" dxfId="6363" priority="6789" operator="containsText" text="Concluído">
      <formula>NOT(ISERROR(SEARCH("Concluído",D839)))</formula>
    </cfRule>
    <cfRule type="containsText" dxfId="6362" priority="6790" operator="containsText" text="Reprogramado">
      <formula>NOT(ISERROR(SEARCH("Reprogramado",D839)))</formula>
    </cfRule>
    <cfRule type="containsText" dxfId="6361" priority="6791" operator="containsText" text="Remanejado">
      <formula>NOT(ISERROR(SEARCH("Remanejado",D839)))</formula>
    </cfRule>
    <cfRule type="containsText" dxfId="6360" priority="6792" operator="containsText" text="Cancelado">
      <formula>NOT(ISERROR(SEARCH("Cancelado",D839)))</formula>
    </cfRule>
    <cfRule type="containsText" dxfId="6359" priority="6793" operator="containsText" text="Suspensa">
      <formula>NOT(ISERROR(SEARCH("Suspensa",D839)))</formula>
    </cfRule>
    <cfRule type="containsText" dxfId="6358" priority="6794" operator="containsText" text="Pendente">
      <formula>NOT(ISERROR(SEARCH("Pendente",D839)))</formula>
    </cfRule>
    <cfRule type="containsText" dxfId="6357" priority="6795" operator="containsText" text="Concluído">
      <formula>NOT(ISERROR(SEARCH("Concluído",D839)))</formula>
    </cfRule>
    <cfRule type="containsText" dxfId="6356" priority="6796" operator="containsText" text="Não">
      <formula>NOT(ISERROR(SEARCH("Não",D839)))</formula>
    </cfRule>
    <cfRule type="containsText" dxfId="6355" priority="6798" operator="containsText" text="Reprogramado">
      <formula>NOT(ISERROR(SEARCH("Reprogramado",D839)))</formula>
    </cfRule>
    <cfRule type="containsText" dxfId="6354" priority="6799" operator="containsText" text="Remanejado">
      <formula>NOT(ISERROR(SEARCH("Remanejado",D839)))</formula>
    </cfRule>
    <cfRule type="containsText" dxfId="6353" priority="6800" operator="containsText" text="Cancelado">
      <formula>NOT(ISERROR(SEARCH("Cancelado",D839)))</formula>
    </cfRule>
    <cfRule type="containsText" dxfId="6352" priority="6801" operator="containsText" text="Suspensa">
      <formula>NOT(ISERROR(SEARCH("Suspensa",D839)))</formula>
    </cfRule>
    <cfRule type="containsText" dxfId="6351" priority="6802" operator="containsText" text="Pendente">
      <formula>NOT(ISERROR(SEARCH("Pendente",D839)))</formula>
    </cfRule>
    <cfRule type="containsText" dxfId="6350" priority="6803" operator="containsText" text="Concluído">
      <formula>NOT(ISERROR(SEARCH("Concluído",D839)))</formula>
    </cfRule>
    <cfRule type="containsText" dxfId="6349" priority="6804" operator="containsText" text="Reprogramado">
      <formula>NOT(ISERROR(SEARCH("Reprogramado",D839)))</formula>
    </cfRule>
    <cfRule type="containsText" dxfId="6348" priority="6805" operator="containsText" text="Remanejado">
      <formula>NOT(ISERROR(SEARCH("Remanejado",D839)))</formula>
    </cfRule>
    <cfRule type="containsText" dxfId="6347" priority="6806" operator="containsText" text="Cancelado">
      <formula>NOT(ISERROR(SEARCH("Cancelado",D839)))</formula>
    </cfRule>
    <cfRule type="containsText" dxfId="6346" priority="6807" operator="containsText" text="Suspensa">
      <formula>NOT(ISERROR(SEARCH("Suspensa",D839)))</formula>
    </cfRule>
    <cfRule type="containsText" dxfId="6345" priority="6808" operator="containsText" text="Pendente">
      <formula>NOT(ISERROR(SEARCH("Pendente",D839)))</formula>
    </cfRule>
    <cfRule type="containsText" dxfId="6344" priority="6809" operator="containsText" text="Concluído">
      <formula>NOT(ISERROR(SEARCH("Concluído",D839)))</formula>
    </cfRule>
    <cfRule type="containsText" dxfId="6343" priority="6810" operator="containsText" text="Reprogramado">
      <formula>NOT(ISERROR(SEARCH("Reprogramado",D839)))</formula>
    </cfRule>
    <cfRule type="containsText" dxfId="6342" priority="6811" operator="containsText" text="Remanejado">
      <formula>NOT(ISERROR(SEARCH("Remanejado",D839)))</formula>
    </cfRule>
    <cfRule type="containsText" dxfId="6341" priority="6812" operator="containsText" text="Cancelado">
      <formula>NOT(ISERROR(SEARCH("Cancelado",D839)))</formula>
    </cfRule>
    <cfRule type="containsText" dxfId="6340" priority="6813" operator="containsText" text="Suspensa">
      <formula>NOT(ISERROR(SEARCH("Suspensa",D839)))</formula>
    </cfRule>
    <cfRule type="containsText" dxfId="6339" priority="6814" operator="containsText" text="Pendente">
      <formula>NOT(ISERROR(SEARCH("Pendente",D839)))</formula>
    </cfRule>
    <cfRule type="containsText" dxfId="6338" priority="6815" operator="containsText" text="Concluído">
      <formula>NOT(ISERROR(SEARCH("Concluído",D839)))</formula>
    </cfRule>
    <cfRule type="containsText" dxfId="6337" priority="6816" operator="containsText" text="Reprogramado">
      <formula>NOT(ISERROR(SEARCH("Reprogramado",D839)))</formula>
    </cfRule>
    <cfRule type="containsText" dxfId="6336" priority="6817" operator="containsText" text="Remanejado">
      <formula>NOT(ISERROR(SEARCH("Remanejado",D839)))</formula>
    </cfRule>
    <cfRule type="containsText" dxfId="6335" priority="6818" operator="containsText" text="Cancelado">
      <formula>NOT(ISERROR(SEARCH("Cancelado",D839)))</formula>
    </cfRule>
    <cfRule type="containsText" dxfId="6334" priority="6819" operator="containsText" text="Suspensa">
      <formula>NOT(ISERROR(SEARCH("Suspensa",D839)))</formula>
    </cfRule>
    <cfRule type="containsText" dxfId="6333" priority="6820" operator="containsText" text="Pendente">
      <formula>NOT(ISERROR(SEARCH("Pendente",D839)))</formula>
    </cfRule>
    <cfRule type="containsText" dxfId="6332" priority="6821" operator="containsText" text="Concluído">
      <formula>NOT(ISERROR(SEARCH("Concluído",D839)))</formula>
    </cfRule>
    <cfRule type="containsText" dxfId="6331" priority="6822" operator="containsText" text="Reprogramado">
      <formula>NOT(ISERROR(SEARCH("Reprogramado",D839)))</formula>
    </cfRule>
    <cfRule type="containsText" dxfId="6330" priority="6823" operator="containsText" text="Remanejado">
      <formula>NOT(ISERROR(SEARCH("Remanejado",D839)))</formula>
    </cfRule>
    <cfRule type="containsText" dxfId="6329" priority="6824" operator="containsText" text="Cancelado">
      <formula>NOT(ISERROR(SEARCH("Cancelado",D839)))</formula>
    </cfRule>
    <cfRule type="containsText" dxfId="6328" priority="6825" operator="containsText" text="Suspensa">
      <formula>NOT(ISERROR(SEARCH("Suspensa",D839)))</formula>
    </cfRule>
    <cfRule type="containsText" dxfId="6327" priority="6826" operator="containsText" text="Pendente">
      <formula>NOT(ISERROR(SEARCH("Pendente",D839)))</formula>
    </cfRule>
    <cfRule type="containsText" dxfId="6326" priority="6827" operator="containsText" text="Concluído">
      <formula>NOT(ISERROR(SEARCH("Concluído",D839)))</formula>
    </cfRule>
    <cfRule type="containsText" dxfId="6325" priority="6828" operator="containsText" text="Não">
      <formula>NOT(ISERROR(SEARCH("Não",D839)))</formula>
    </cfRule>
    <cfRule type="containsText" dxfId="6324" priority="6830" operator="containsText" text="Reprogramado">
      <formula>NOT(ISERROR(SEARCH("Reprogramado",D839)))</formula>
    </cfRule>
    <cfRule type="containsText" dxfId="6323" priority="6831" operator="containsText" text="Remanejado">
      <formula>NOT(ISERROR(SEARCH("Remanejado",D839)))</formula>
    </cfRule>
    <cfRule type="containsText" dxfId="6322" priority="6832" operator="containsText" text="Cancelado">
      <formula>NOT(ISERROR(SEARCH("Cancelado",D839)))</formula>
    </cfRule>
    <cfRule type="containsText" dxfId="6321" priority="6833" operator="containsText" text="Suspensa">
      <formula>NOT(ISERROR(SEARCH("Suspensa",D839)))</formula>
    </cfRule>
    <cfRule type="containsText" dxfId="6320" priority="6834" operator="containsText" text="Pendente">
      <formula>NOT(ISERROR(SEARCH("Pendente",D839)))</formula>
    </cfRule>
    <cfRule type="containsText" dxfId="6319" priority="6835" operator="containsText" text="Concluído">
      <formula>NOT(ISERROR(SEARCH("Concluído",D839)))</formula>
    </cfRule>
    <cfRule type="containsText" dxfId="6318" priority="6836" operator="containsText" text="Reprogramado">
      <formula>NOT(ISERROR(SEARCH("Reprogramado",D839)))</formula>
    </cfRule>
    <cfRule type="containsText" dxfId="6317" priority="6837" operator="containsText" text="Remanejado">
      <formula>NOT(ISERROR(SEARCH("Remanejado",D839)))</formula>
    </cfRule>
    <cfRule type="containsText" dxfId="6316" priority="6838" operator="containsText" text="Cancelado">
      <formula>NOT(ISERROR(SEARCH("Cancelado",D839)))</formula>
    </cfRule>
    <cfRule type="containsText" dxfId="6315" priority="6839" operator="containsText" text="Suspensa">
      <formula>NOT(ISERROR(SEARCH("Suspensa",D839)))</formula>
    </cfRule>
    <cfRule type="containsText" dxfId="6314" priority="6840" operator="containsText" text="Pendente">
      <formula>NOT(ISERROR(SEARCH("Pendente",D839)))</formula>
    </cfRule>
    <cfRule type="containsText" dxfId="6313" priority="6841" operator="containsText" text="Concluído">
      <formula>NOT(ISERROR(SEARCH("Concluído",D839)))</formula>
    </cfRule>
    <cfRule type="containsText" dxfId="6312" priority="6842" operator="containsText" text="Reprogramado">
      <formula>NOT(ISERROR(SEARCH("Reprogramado",D839)))</formula>
    </cfRule>
    <cfRule type="containsText" dxfId="6311" priority="6843" operator="containsText" text="Remanejado">
      <formula>NOT(ISERROR(SEARCH("Remanejado",D839)))</formula>
    </cfRule>
    <cfRule type="containsText" dxfId="6310" priority="6844" operator="containsText" text="Cancelado">
      <formula>NOT(ISERROR(SEARCH("Cancelado",D839)))</formula>
    </cfRule>
    <cfRule type="containsText" dxfId="6309" priority="6845" operator="containsText" text="Suspensa">
      <formula>NOT(ISERROR(SEARCH("Suspensa",D839)))</formula>
    </cfRule>
    <cfRule type="containsText" dxfId="6308" priority="6846" operator="containsText" text="Pendente">
      <formula>NOT(ISERROR(SEARCH("Pendente",D839)))</formula>
    </cfRule>
    <cfRule type="containsText" dxfId="6307" priority="6847" operator="containsText" text="Concluído">
      <formula>NOT(ISERROR(SEARCH("Concluído",D839)))</formula>
    </cfRule>
    <cfRule type="containsText" dxfId="6306" priority="6848" operator="containsText" text="Reprogramado">
      <formula>NOT(ISERROR(SEARCH("Reprogramado",D839)))</formula>
    </cfRule>
    <cfRule type="containsText" dxfId="6305" priority="6849" operator="containsText" text="Remanejado">
      <formula>NOT(ISERROR(SEARCH("Remanejado",D839)))</formula>
    </cfRule>
    <cfRule type="containsText" dxfId="6304" priority="6850" operator="containsText" text="Cancelado">
      <formula>NOT(ISERROR(SEARCH("Cancelado",D839)))</formula>
    </cfRule>
    <cfRule type="containsText" dxfId="6303" priority="6851" operator="containsText" text="Suspensa">
      <formula>NOT(ISERROR(SEARCH("Suspensa",D839)))</formula>
    </cfRule>
    <cfRule type="containsText" dxfId="6302" priority="6852" operator="containsText" text="Pendente">
      <formula>NOT(ISERROR(SEARCH("Pendente",D839)))</formula>
    </cfRule>
    <cfRule type="containsText" dxfId="6301" priority="6853" operator="containsText" text="Concluído">
      <formula>NOT(ISERROR(SEARCH("Concluído",D839)))</formula>
    </cfRule>
    <cfRule type="containsText" dxfId="6300" priority="6854" operator="containsText" text="Reprogramado">
      <formula>NOT(ISERROR(SEARCH("Reprogramado",D839)))</formula>
    </cfRule>
    <cfRule type="containsText" dxfId="6299" priority="6855" operator="containsText" text="Remanejado">
      <formula>NOT(ISERROR(SEARCH("Remanejado",D839)))</formula>
    </cfRule>
    <cfRule type="containsText" dxfId="6298" priority="6856" operator="containsText" text="Cancelado">
      <formula>NOT(ISERROR(SEARCH("Cancelado",D839)))</formula>
    </cfRule>
    <cfRule type="containsText" dxfId="6297" priority="6857" operator="containsText" text="Suspensa">
      <formula>NOT(ISERROR(SEARCH("Suspensa",D839)))</formula>
    </cfRule>
    <cfRule type="containsText" dxfId="6296" priority="6858" operator="containsText" text="Pendente">
      <formula>NOT(ISERROR(SEARCH("Pendente",D839)))</formula>
    </cfRule>
    <cfRule type="containsText" dxfId="6295" priority="6859" operator="containsText" text="Concluído">
      <formula>NOT(ISERROR(SEARCH("Concluído",D839)))</formula>
    </cfRule>
    <cfRule type="containsText" dxfId="6294" priority="6860" operator="containsText" text="Não">
      <formula>NOT(ISERROR(SEARCH("Não",D839)))</formula>
    </cfRule>
    <cfRule type="containsText" dxfId="6293" priority="6861" operator="containsText" text="Reprogramado">
      <formula>NOT(ISERROR(SEARCH("Reprogramado",D839)))</formula>
    </cfRule>
    <cfRule type="containsText" dxfId="6292" priority="6862" operator="containsText" text="Remanejado">
      <formula>NOT(ISERROR(SEARCH("Remanejado",D839)))</formula>
    </cfRule>
    <cfRule type="containsText" dxfId="6291" priority="6863" operator="containsText" text="Cancelado">
      <formula>NOT(ISERROR(SEARCH("Cancelado",D839)))</formula>
    </cfRule>
    <cfRule type="containsText" dxfId="6290" priority="6864" operator="containsText" text="Suspensa">
      <formula>NOT(ISERROR(SEARCH("Suspensa",D839)))</formula>
    </cfRule>
    <cfRule type="containsText" dxfId="6289" priority="6865" operator="containsText" text="Pendente">
      <formula>NOT(ISERROR(SEARCH("Pendente",D839)))</formula>
    </cfRule>
    <cfRule type="containsText" dxfId="6288" priority="6866" operator="containsText" text="Concluído">
      <formula>NOT(ISERROR(SEARCH("Concluído",D839)))</formula>
    </cfRule>
    <cfRule type="containsText" dxfId="6287" priority="6867" operator="containsText" text="Reprogramado">
      <formula>NOT(ISERROR(SEARCH("Reprogramado",D839)))</formula>
    </cfRule>
    <cfRule type="containsText" dxfId="6286" priority="6868" operator="containsText" text="Remanejado">
      <formula>NOT(ISERROR(SEARCH("Remanejado",D839)))</formula>
    </cfRule>
    <cfRule type="containsText" dxfId="6285" priority="6869" operator="containsText" text="Cancelado">
      <formula>NOT(ISERROR(SEARCH("Cancelado",D839)))</formula>
    </cfRule>
    <cfRule type="containsText" dxfId="6284" priority="6870" operator="containsText" text="Suspensa">
      <formula>NOT(ISERROR(SEARCH("Suspensa",D839)))</formula>
    </cfRule>
    <cfRule type="containsText" dxfId="6283" priority="6871" operator="containsText" text="Pendente">
      <formula>NOT(ISERROR(SEARCH("Pendente",D839)))</formula>
    </cfRule>
    <cfRule type="containsText" dxfId="6282" priority="6872" operator="containsText" text="Concluído">
      <formula>NOT(ISERROR(SEARCH("Concluído",D839)))</formula>
    </cfRule>
    <cfRule type="containsText" dxfId="6281" priority="6873" operator="containsText" text="Reprogramado">
      <formula>NOT(ISERROR(SEARCH("Reprogramado",D839)))</formula>
    </cfRule>
    <cfRule type="containsText" dxfId="6280" priority="6874" operator="containsText" text="Remanejado">
      <formula>NOT(ISERROR(SEARCH("Remanejado",D839)))</formula>
    </cfRule>
    <cfRule type="containsText" dxfId="6279" priority="6875" operator="containsText" text="Cancelado">
      <formula>NOT(ISERROR(SEARCH("Cancelado",D839)))</formula>
    </cfRule>
    <cfRule type="containsText" dxfId="6278" priority="6876" operator="containsText" text="Suspensa">
      <formula>NOT(ISERROR(SEARCH("Suspensa",D839)))</formula>
    </cfRule>
    <cfRule type="containsText" dxfId="6277" priority="6877" operator="containsText" text="Pendente">
      <formula>NOT(ISERROR(SEARCH("Pendente",D839)))</formula>
    </cfRule>
    <cfRule type="containsText" dxfId="6276" priority="6878" operator="containsText" text="Concluído">
      <formula>NOT(ISERROR(SEARCH("Concluído",D839)))</formula>
    </cfRule>
    <cfRule type="containsText" dxfId="6275" priority="6879" operator="containsText" text="Não">
      <formula>NOT(ISERROR(SEARCH("Não",D839)))</formula>
    </cfRule>
    <cfRule type="containsText" dxfId="6274" priority="6880" operator="containsText" text="Reprogramado">
      <formula>NOT(ISERROR(SEARCH("Reprogramado",D839)))</formula>
    </cfRule>
    <cfRule type="containsText" dxfId="6273" priority="6881" operator="containsText" text="Remanejado">
      <formula>NOT(ISERROR(SEARCH("Remanejado",D839)))</formula>
    </cfRule>
    <cfRule type="containsText" dxfId="6272" priority="6882" operator="containsText" text="Cancelado">
      <formula>NOT(ISERROR(SEARCH("Cancelado",D839)))</formula>
    </cfRule>
    <cfRule type="containsText" dxfId="6271" priority="6883" operator="containsText" text="Suspensa">
      <formula>NOT(ISERROR(SEARCH("Suspensa",D839)))</formula>
    </cfRule>
    <cfRule type="containsText" dxfId="6270" priority="6884" operator="containsText" text="Pendente">
      <formula>NOT(ISERROR(SEARCH("Pendente",D839)))</formula>
    </cfRule>
    <cfRule type="containsText" dxfId="6269" priority="6885" operator="containsText" text="Concluído">
      <formula>NOT(ISERROR(SEARCH("Concluído",D839)))</formula>
    </cfRule>
    <cfRule type="containsText" dxfId="6268" priority="6886" operator="containsText" text="Reprogramado">
      <formula>NOT(ISERROR(SEARCH("Reprogramado",D839)))</formula>
    </cfRule>
    <cfRule type="containsText" dxfId="6267" priority="6887" operator="containsText" text="Remanejado">
      <formula>NOT(ISERROR(SEARCH("Remanejado",D839)))</formula>
    </cfRule>
    <cfRule type="containsText" dxfId="6266" priority="6888" operator="containsText" text="Cancelado">
      <formula>NOT(ISERROR(SEARCH("Cancelado",D839)))</formula>
    </cfRule>
    <cfRule type="containsText" dxfId="6265" priority="6889" operator="containsText" text="Suspensa">
      <formula>NOT(ISERROR(SEARCH("Suspensa",D839)))</formula>
    </cfRule>
    <cfRule type="containsText" dxfId="6264" priority="6890" operator="containsText" text="Pendente">
      <formula>NOT(ISERROR(SEARCH("Pendente",D839)))</formula>
    </cfRule>
    <cfRule type="containsText" dxfId="6263" priority="6891" operator="containsText" text="Concluído">
      <formula>NOT(ISERROR(SEARCH("Concluído",D839)))</formula>
    </cfRule>
    <cfRule type="containsText" dxfId="6262" priority="6892" operator="containsText" text="Não">
      <formula>NOT(ISERROR(SEARCH("Não",D839)))</formula>
    </cfRule>
    <cfRule type="containsText" dxfId="6261" priority="6893" operator="containsText" text="Reprogramado">
      <formula>NOT(ISERROR(SEARCH("Reprogramado",D839)))</formula>
    </cfRule>
    <cfRule type="containsText" dxfId="6260" priority="6894" operator="containsText" text="Remanejado">
      <formula>NOT(ISERROR(SEARCH("Remanejado",D839)))</formula>
    </cfRule>
    <cfRule type="containsText" dxfId="6259" priority="6895" operator="containsText" text="Cancelado">
      <formula>NOT(ISERROR(SEARCH("Cancelado",D839)))</formula>
    </cfRule>
    <cfRule type="containsText" dxfId="6258" priority="6896" operator="containsText" text="Suspensa">
      <formula>NOT(ISERROR(SEARCH("Suspensa",D839)))</formula>
    </cfRule>
    <cfRule type="containsText" dxfId="6257" priority="6897" operator="containsText" text="Pendente">
      <formula>NOT(ISERROR(SEARCH("Pendente",D839)))</formula>
    </cfRule>
    <cfRule type="containsText" dxfId="6256" priority="6898" operator="containsText" text="Concluído">
      <formula>NOT(ISERROR(SEARCH("Concluído",D839)))</formula>
    </cfRule>
    <cfRule type="containsText" dxfId="6255" priority="6899" operator="containsText" text="Reprogramado">
      <formula>NOT(ISERROR(SEARCH("Reprogramado",D839)))</formula>
    </cfRule>
    <cfRule type="containsText" dxfId="6254" priority="6900" operator="containsText" text="Remanejado">
      <formula>NOT(ISERROR(SEARCH("Remanejado",D839)))</formula>
    </cfRule>
    <cfRule type="containsText" dxfId="6253" priority="6901" operator="containsText" text="Cancelado">
      <formula>NOT(ISERROR(SEARCH("Cancelado",D839)))</formula>
    </cfRule>
    <cfRule type="containsText" dxfId="6252" priority="6902" operator="containsText" text="Suspensa">
      <formula>NOT(ISERROR(SEARCH("Suspensa",D839)))</formula>
    </cfRule>
    <cfRule type="containsText" dxfId="6251" priority="6903" operator="containsText" text="Pendente">
      <formula>NOT(ISERROR(SEARCH("Pendente",D839)))</formula>
    </cfRule>
    <cfRule type="containsText" dxfId="6250" priority="6904" operator="containsText" text="Concluído">
      <formula>NOT(ISERROR(SEARCH("Concluído",D839)))</formula>
    </cfRule>
    <cfRule type="containsText" dxfId="6249" priority="6905" operator="containsText" text="Não">
      <formula>NOT(ISERROR(SEARCH("Não",D839)))</formula>
    </cfRule>
    <cfRule type="containsText" dxfId="6248" priority="6906" operator="containsText" text="Reprogramado">
      <formula>NOT(ISERROR(SEARCH("Reprogramado",D839)))</formula>
    </cfRule>
    <cfRule type="containsText" dxfId="6247" priority="6907" operator="containsText" text="Remanejado">
      <formula>NOT(ISERROR(SEARCH("Remanejado",D839)))</formula>
    </cfRule>
    <cfRule type="containsText" dxfId="6246" priority="6908" operator="containsText" text="Cancelado">
      <formula>NOT(ISERROR(SEARCH("Cancelado",D839)))</formula>
    </cfRule>
    <cfRule type="containsText" dxfId="6245" priority="6909" operator="containsText" text="Suspensa">
      <formula>NOT(ISERROR(SEARCH("Suspensa",D839)))</formula>
    </cfRule>
    <cfRule type="containsText" dxfId="6244" priority="6910" operator="containsText" text="Pendente">
      <formula>NOT(ISERROR(SEARCH("Pendente",D839)))</formula>
    </cfRule>
    <cfRule type="containsText" dxfId="6243" priority="6911" operator="containsText" text="Concluído">
      <formula>NOT(ISERROR(SEARCH("Concluído",D839)))</formula>
    </cfRule>
    <cfRule type="containsText" dxfId="6242" priority="6912" operator="containsText" text="Reprogramado">
      <formula>NOT(ISERROR(SEARCH("Reprogramado",D839)))</formula>
    </cfRule>
    <cfRule type="containsText" dxfId="6241" priority="6913" operator="containsText" text="Remanejado">
      <formula>NOT(ISERROR(SEARCH("Remanejado",D839)))</formula>
    </cfRule>
    <cfRule type="containsText" dxfId="6240" priority="6914" operator="containsText" text="Cancelado">
      <formula>NOT(ISERROR(SEARCH("Cancelado",D839)))</formula>
    </cfRule>
    <cfRule type="containsText" dxfId="6239" priority="6915" operator="containsText" text="Suspensa">
      <formula>NOT(ISERROR(SEARCH("Suspensa",D839)))</formula>
    </cfRule>
    <cfRule type="containsText" dxfId="6238" priority="6916" operator="containsText" text="Pendente">
      <formula>NOT(ISERROR(SEARCH("Pendente",D839)))</formula>
    </cfRule>
    <cfRule type="containsText" dxfId="6237" priority="6917" operator="containsText" text="Concluído">
      <formula>NOT(ISERROR(SEARCH("Concluído",D839)))</formula>
    </cfRule>
    <cfRule type="containsText" dxfId="6236" priority="6918" operator="containsText" text="Reprogramado">
      <formula>NOT(ISERROR(SEARCH("Reprogramado",D839)))</formula>
    </cfRule>
    <cfRule type="containsText" dxfId="6235" priority="6919" operator="containsText" text="Remanejado">
      <formula>NOT(ISERROR(SEARCH("Remanejado",D839)))</formula>
    </cfRule>
    <cfRule type="containsText" dxfId="6234" priority="6920" operator="containsText" text="Cancelado">
      <formula>NOT(ISERROR(SEARCH("Cancelado",D839)))</formula>
    </cfRule>
    <cfRule type="containsText" dxfId="6233" priority="6921" operator="containsText" text="Suspensa">
      <formula>NOT(ISERROR(SEARCH("Suspensa",D839)))</formula>
    </cfRule>
    <cfRule type="containsText" dxfId="6232" priority="6922" operator="containsText" text="Pendente">
      <formula>NOT(ISERROR(SEARCH("Pendente",D839)))</formula>
    </cfRule>
    <cfRule type="containsText" dxfId="6231" priority="6923" operator="containsText" text="Concluído">
      <formula>NOT(ISERROR(SEARCH("Concluído",D839)))</formula>
    </cfRule>
    <cfRule type="containsText" dxfId="6230" priority="6924" operator="containsText" text="Reprogramado">
      <formula>NOT(ISERROR(SEARCH("Reprogramado",D839)))</formula>
    </cfRule>
    <cfRule type="containsText" dxfId="6229" priority="6925" operator="containsText" text="Remanejado">
      <formula>NOT(ISERROR(SEARCH("Remanejado",D839)))</formula>
    </cfRule>
    <cfRule type="containsText" dxfId="6228" priority="6926" operator="containsText" text="Cancelado">
      <formula>NOT(ISERROR(SEARCH("Cancelado",D839)))</formula>
    </cfRule>
    <cfRule type="containsText" dxfId="6227" priority="6927" operator="containsText" text="Suspensa">
      <formula>NOT(ISERROR(SEARCH("Suspensa",D839)))</formula>
    </cfRule>
    <cfRule type="containsText" dxfId="6226" priority="6928" operator="containsText" text="Pendente">
      <formula>NOT(ISERROR(SEARCH("Pendente",D839)))</formula>
    </cfRule>
    <cfRule type="containsText" dxfId="6225" priority="6929" operator="containsText" text="Concluído">
      <formula>NOT(ISERROR(SEARCH("Concluído",D839)))</formula>
    </cfRule>
    <cfRule type="containsText" dxfId="6224" priority="6930" operator="containsText" text="Não">
      <formula>NOT(ISERROR(SEARCH("Não",D839)))</formula>
    </cfRule>
    <cfRule type="containsText" dxfId="6223" priority="6932" operator="containsText" text="Reprogramado">
      <formula>NOT(ISERROR(SEARCH("Reprogramado",D839)))</formula>
    </cfRule>
    <cfRule type="containsText" dxfId="6222" priority="6933" operator="containsText" text="Remanejado">
      <formula>NOT(ISERROR(SEARCH("Remanejado",D839)))</formula>
    </cfRule>
    <cfRule type="containsText" dxfId="6221" priority="6934" operator="containsText" text="Cancelado">
      <formula>NOT(ISERROR(SEARCH("Cancelado",D839)))</formula>
    </cfRule>
    <cfRule type="containsText" dxfId="6220" priority="6935" operator="containsText" text="Suspensa">
      <formula>NOT(ISERROR(SEARCH("Suspensa",D839)))</formula>
    </cfRule>
    <cfRule type="containsText" dxfId="6219" priority="6936" operator="containsText" text="Pendente">
      <formula>NOT(ISERROR(SEARCH("Pendente",D839)))</formula>
    </cfRule>
    <cfRule type="containsText" dxfId="6218" priority="6937" operator="containsText" text="Concluído">
      <formula>NOT(ISERROR(SEARCH("Concluído",D839)))</formula>
    </cfRule>
    <cfRule type="containsText" dxfId="6217" priority="6938" operator="containsText" text="Reprogramado">
      <formula>NOT(ISERROR(SEARCH("Reprogramado",D839)))</formula>
    </cfRule>
    <cfRule type="containsText" dxfId="6216" priority="6939" operator="containsText" text="Remanejado">
      <formula>NOT(ISERROR(SEARCH("Remanejado",D839)))</formula>
    </cfRule>
    <cfRule type="containsText" dxfId="6215" priority="6940" operator="containsText" text="Cancelado">
      <formula>NOT(ISERROR(SEARCH("Cancelado",D839)))</formula>
    </cfRule>
    <cfRule type="containsText" dxfId="6214" priority="6941" operator="containsText" text="Suspensa">
      <formula>NOT(ISERROR(SEARCH("Suspensa",D839)))</formula>
    </cfRule>
    <cfRule type="containsText" dxfId="6213" priority="6942" operator="containsText" text="Pendente">
      <formula>NOT(ISERROR(SEARCH("Pendente",D839)))</formula>
    </cfRule>
    <cfRule type="containsText" dxfId="6212" priority="6943" operator="containsText" text="Concluído">
      <formula>NOT(ISERROR(SEARCH("Concluído",D839)))</formula>
    </cfRule>
    <cfRule type="containsText" dxfId="6211" priority="6944" operator="containsText" text="Não">
      <formula>NOT(ISERROR(SEARCH("Não",D839)))</formula>
    </cfRule>
    <cfRule type="containsText" dxfId="6210" priority="6945" operator="containsText" text="Reprogramado">
      <formula>NOT(ISERROR(SEARCH("Reprogramado",D839)))</formula>
    </cfRule>
    <cfRule type="containsText" dxfId="6209" priority="6946" operator="containsText" text="Remanejado">
      <formula>NOT(ISERROR(SEARCH("Remanejado",D839)))</formula>
    </cfRule>
    <cfRule type="containsText" dxfId="6208" priority="6947" operator="containsText" text="Cancelado">
      <formula>NOT(ISERROR(SEARCH("Cancelado",D839)))</formula>
    </cfRule>
    <cfRule type="containsText" dxfId="6207" priority="6948" operator="containsText" text="Suspensa">
      <formula>NOT(ISERROR(SEARCH("Suspensa",D839)))</formula>
    </cfRule>
    <cfRule type="containsText" dxfId="6206" priority="6949" operator="containsText" text="Pendente">
      <formula>NOT(ISERROR(SEARCH("Pendente",D839)))</formula>
    </cfRule>
    <cfRule type="containsText" dxfId="6205" priority="6950" operator="containsText" text="Concluído">
      <formula>NOT(ISERROR(SEARCH("Concluído",D839)))</formula>
    </cfRule>
    <cfRule type="containsText" dxfId="6204" priority="6951" operator="containsText" text="Reprogramado">
      <formula>NOT(ISERROR(SEARCH("Reprogramado",D839)))</formula>
    </cfRule>
    <cfRule type="containsText" dxfId="6203" priority="6952" operator="containsText" text="Remanejado">
      <formula>NOT(ISERROR(SEARCH("Remanejado",D839)))</formula>
    </cfRule>
    <cfRule type="containsText" dxfId="6202" priority="6953" operator="containsText" text="Cancelado">
      <formula>NOT(ISERROR(SEARCH("Cancelado",D839)))</formula>
    </cfRule>
    <cfRule type="containsText" dxfId="6201" priority="6954" operator="containsText" text="Suspensa">
      <formula>NOT(ISERROR(SEARCH("Suspensa",D839)))</formula>
    </cfRule>
    <cfRule type="containsText" dxfId="6200" priority="6955" operator="containsText" text="Pendente">
      <formula>NOT(ISERROR(SEARCH("Pendente",D839)))</formula>
    </cfRule>
    <cfRule type="containsText" dxfId="6199" priority="6956" operator="containsText" text="Concluído">
      <formula>NOT(ISERROR(SEARCH("Concluído",D839)))</formula>
    </cfRule>
    <cfRule type="containsText" dxfId="6198" priority="6957" operator="containsText" text="Não">
      <formula>NOT(ISERROR(SEARCH("Não",D839)))</formula>
    </cfRule>
    <cfRule type="containsText" dxfId="6197" priority="6958" operator="containsText" text="Reprogramado">
      <formula>NOT(ISERROR(SEARCH("Reprogramado",D839)))</formula>
    </cfRule>
    <cfRule type="containsText" dxfId="6196" priority="6959" operator="containsText" text="Remanejado">
      <formula>NOT(ISERROR(SEARCH("Remanejado",D839)))</formula>
    </cfRule>
    <cfRule type="containsText" dxfId="6195" priority="6960" operator="containsText" text="Cancelado">
      <formula>NOT(ISERROR(SEARCH("Cancelado",D839)))</formula>
    </cfRule>
    <cfRule type="containsText" dxfId="6194" priority="6961" operator="containsText" text="Suspensa">
      <formula>NOT(ISERROR(SEARCH("Suspensa",D839)))</formula>
    </cfRule>
    <cfRule type="containsText" dxfId="6193" priority="6962" operator="containsText" text="Pendente">
      <formula>NOT(ISERROR(SEARCH("Pendente",D839)))</formula>
    </cfRule>
    <cfRule type="containsText" dxfId="6192" priority="6963" operator="containsText" text="Concluído">
      <formula>NOT(ISERROR(SEARCH("Concluído",D839)))</formula>
    </cfRule>
    <cfRule type="containsText" dxfId="6191" priority="6964" operator="containsText" text="Reprogramado">
      <formula>NOT(ISERROR(SEARCH("Reprogramado",D839)))</formula>
    </cfRule>
    <cfRule type="containsText" dxfId="6190" priority="6965" operator="containsText" text="Remanejado">
      <formula>NOT(ISERROR(SEARCH("Remanejado",D839)))</formula>
    </cfRule>
    <cfRule type="containsText" dxfId="6189" priority="6966" operator="containsText" text="Cancelado">
      <formula>NOT(ISERROR(SEARCH("Cancelado",D839)))</formula>
    </cfRule>
    <cfRule type="containsText" dxfId="6188" priority="6967" operator="containsText" text="Suspensa">
      <formula>NOT(ISERROR(SEARCH("Suspensa",D839)))</formula>
    </cfRule>
    <cfRule type="containsText" dxfId="6187" priority="6968" operator="containsText" text="Pendente">
      <formula>NOT(ISERROR(SEARCH("Pendente",D839)))</formula>
    </cfRule>
    <cfRule type="containsText" dxfId="6186" priority="6969" operator="containsText" text="Concluído">
      <formula>NOT(ISERROR(SEARCH("Concluído",D839)))</formula>
    </cfRule>
    <cfRule type="containsText" dxfId="6185" priority="6970" operator="containsText" text="Reprogramado">
      <formula>NOT(ISERROR(SEARCH("Reprogramado",D839)))</formula>
    </cfRule>
    <cfRule type="containsText" dxfId="6184" priority="6971" operator="containsText" text="Remanejado">
      <formula>NOT(ISERROR(SEARCH("Remanejado",D839)))</formula>
    </cfRule>
    <cfRule type="containsText" dxfId="6183" priority="6972" operator="containsText" text="Cancelado">
      <formula>NOT(ISERROR(SEARCH("Cancelado",D839)))</formula>
    </cfRule>
    <cfRule type="containsText" dxfId="6182" priority="6973" operator="containsText" text="Suspensa">
      <formula>NOT(ISERROR(SEARCH("Suspensa",D839)))</formula>
    </cfRule>
    <cfRule type="containsText" dxfId="6181" priority="6974" operator="containsText" text="Pendente">
      <formula>NOT(ISERROR(SEARCH("Pendente",D839)))</formula>
    </cfRule>
    <cfRule type="containsText" dxfId="6180" priority="6975" operator="containsText" text="Concluído">
      <formula>NOT(ISERROR(SEARCH("Concluído",D839)))</formula>
    </cfRule>
    <cfRule type="containsText" dxfId="6179" priority="6976" operator="containsText" text="Reprogramado">
      <formula>NOT(ISERROR(SEARCH("Reprogramado",D839)))</formula>
    </cfRule>
    <cfRule type="containsText" dxfId="6178" priority="6977" operator="containsText" text="Remanejado">
      <formula>NOT(ISERROR(SEARCH("Remanejado",D839)))</formula>
    </cfRule>
    <cfRule type="containsText" dxfId="6177" priority="6978" operator="containsText" text="Cancelado">
      <formula>NOT(ISERROR(SEARCH("Cancelado",D839)))</formula>
    </cfRule>
    <cfRule type="containsText" dxfId="6176" priority="6979" operator="containsText" text="Suspensa">
      <formula>NOT(ISERROR(SEARCH("Suspensa",D839)))</formula>
    </cfRule>
    <cfRule type="containsText" dxfId="6175" priority="6980" operator="containsText" text="Pendente">
      <formula>NOT(ISERROR(SEARCH("Pendente",D839)))</formula>
    </cfRule>
    <cfRule type="containsText" dxfId="6174" priority="6981" operator="containsText" text="Concluído">
      <formula>NOT(ISERROR(SEARCH("Concluído",D839)))</formula>
    </cfRule>
    <cfRule type="containsText" dxfId="6173" priority="6982" operator="containsText" text="Não">
      <formula>NOT(ISERROR(SEARCH("Não",D839)))</formula>
    </cfRule>
    <cfRule type="containsText" dxfId="6172" priority="6984" operator="containsText" text="Reprogramado">
      <formula>NOT(ISERROR(SEARCH("Reprogramado",D839)))</formula>
    </cfRule>
    <cfRule type="containsText" dxfId="6171" priority="6985" operator="containsText" text="Remanejado">
      <formula>NOT(ISERROR(SEARCH("Remanejado",D839)))</formula>
    </cfRule>
    <cfRule type="containsText" dxfId="6170" priority="6986" operator="containsText" text="Cancelado">
      <formula>NOT(ISERROR(SEARCH("Cancelado",D839)))</formula>
    </cfRule>
    <cfRule type="containsText" dxfId="6169" priority="6987" operator="containsText" text="Suspensa">
      <formula>NOT(ISERROR(SEARCH("Suspensa",D839)))</formula>
    </cfRule>
    <cfRule type="containsText" dxfId="6168" priority="6988" operator="containsText" text="Pendente">
      <formula>NOT(ISERROR(SEARCH("Pendente",D839)))</formula>
    </cfRule>
    <cfRule type="containsText" dxfId="6167" priority="6989" operator="containsText" text="Concluído">
      <formula>NOT(ISERROR(SEARCH("Concluído",D839)))</formula>
    </cfRule>
    <cfRule type="containsText" dxfId="6166" priority="6990" operator="containsText" text="Reprogramado">
      <formula>NOT(ISERROR(SEARCH("Reprogramado",D839)))</formula>
    </cfRule>
    <cfRule type="containsText" dxfId="6165" priority="6991" operator="containsText" text="Remanejado">
      <formula>NOT(ISERROR(SEARCH("Remanejado",D839)))</formula>
    </cfRule>
    <cfRule type="containsText" dxfId="6164" priority="6992" operator="containsText" text="Cancelado">
      <formula>NOT(ISERROR(SEARCH("Cancelado",D839)))</formula>
    </cfRule>
    <cfRule type="containsText" dxfId="6163" priority="6993" operator="containsText" text="Suspensa">
      <formula>NOT(ISERROR(SEARCH("Suspensa",D839)))</formula>
    </cfRule>
    <cfRule type="containsText" dxfId="6162" priority="6994" operator="containsText" text="Pendente">
      <formula>NOT(ISERROR(SEARCH("Pendente",D839)))</formula>
    </cfRule>
    <cfRule type="containsText" dxfId="6161" priority="6995" operator="containsText" text="Concluído">
      <formula>NOT(ISERROR(SEARCH("Concluído",D839)))</formula>
    </cfRule>
    <cfRule type="containsText" dxfId="6160" priority="6996" operator="containsText" text="Reprogramado">
      <formula>NOT(ISERROR(SEARCH("Reprogramado",D839)))</formula>
    </cfRule>
    <cfRule type="containsText" dxfId="6159" priority="6997" operator="containsText" text="Remanejado">
      <formula>NOT(ISERROR(SEARCH("Remanejado",D839)))</formula>
    </cfRule>
    <cfRule type="containsText" dxfId="6158" priority="6998" operator="containsText" text="Cancelado">
      <formula>NOT(ISERROR(SEARCH("Cancelado",D839)))</formula>
    </cfRule>
    <cfRule type="containsText" dxfId="6157" priority="6999" operator="containsText" text="Suspensa">
      <formula>NOT(ISERROR(SEARCH("Suspensa",D839)))</formula>
    </cfRule>
    <cfRule type="containsText" dxfId="6156" priority="7000" operator="containsText" text="Pendente">
      <formula>NOT(ISERROR(SEARCH("Pendente",D839)))</formula>
    </cfRule>
    <cfRule type="containsText" dxfId="6155" priority="7001" operator="containsText" text="Concluído">
      <formula>NOT(ISERROR(SEARCH("Concluído",D839)))</formula>
    </cfRule>
    <cfRule type="containsText" dxfId="6154" priority="7002" operator="containsText" text="Reprogramado">
      <formula>NOT(ISERROR(SEARCH("Reprogramado",D839)))</formula>
    </cfRule>
    <cfRule type="containsText" dxfId="6153" priority="7003" operator="containsText" text="Remanejado">
      <formula>NOT(ISERROR(SEARCH("Remanejado",D839)))</formula>
    </cfRule>
    <cfRule type="containsText" dxfId="6152" priority="7004" operator="containsText" text="Cancelado">
      <formula>NOT(ISERROR(SEARCH("Cancelado",D839)))</formula>
    </cfRule>
    <cfRule type="containsText" dxfId="6151" priority="7005" operator="containsText" text="Suspensa">
      <formula>NOT(ISERROR(SEARCH("Suspensa",D839)))</formula>
    </cfRule>
    <cfRule type="containsText" dxfId="6150" priority="7006" operator="containsText" text="Pendente">
      <formula>NOT(ISERROR(SEARCH("Pendente",D839)))</formula>
    </cfRule>
    <cfRule type="containsText" dxfId="6149" priority="7007" operator="containsText" text="Concluído">
      <formula>NOT(ISERROR(SEARCH("Concluído",D839)))</formula>
    </cfRule>
    <cfRule type="containsText" dxfId="6148" priority="7008" operator="containsText" text="Reprogramado">
      <formula>NOT(ISERROR(SEARCH("Reprogramado",D839)))</formula>
    </cfRule>
    <cfRule type="containsText" dxfId="6147" priority="7009" operator="containsText" text="Remanejado">
      <formula>NOT(ISERROR(SEARCH("Remanejado",D839)))</formula>
    </cfRule>
    <cfRule type="containsText" dxfId="6146" priority="7010" operator="containsText" text="Cancelado">
      <formula>NOT(ISERROR(SEARCH("Cancelado",D839)))</formula>
    </cfRule>
    <cfRule type="containsText" dxfId="6145" priority="7011" operator="containsText" text="Suspensa">
      <formula>NOT(ISERROR(SEARCH("Suspensa",D839)))</formula>
    </cfRule>
    <cfRule type="containsText" dxfId="6144" priority="7012" operator="containsText" text="Pendente">
      <formula>NOT(ISERROR(SEARCH("Pendente",D839)))</formula>
    </cfRule>
    <cfRule type="containsText" dxfId="6143" priority="7013" operator="containsText" text="Concluído">
      <formula>NOT(ISERROR(SEARCH("Concluído",D839)))</formula>
    </cfRule>
    <cfRule type="containsText" dxfId="6142" priority="7014" operator="containsText" text="Não">
      <formula>NOT(ISERROR(SEARCH("Não",D839)))</formula>
    </cfRule>
    <cfRule type="containsText" dxfId="6141" priority="7016" operator="containsText" text="Reprogramado">
      <formula>NOT(ISERROR(SEARCH("Reprogramado",D839)))</formula>
    </cfRule>
    <cfRule type="containsText" dxfId="6140" priority="7017" operator="containsText" text="Remanejado">
      <formula>NOT(ISERROR(SEARCH("Remanejado",D839)))</formula>
    </cfRule>
    <cfRule type="containsText" dxfId="6139" priority="7018" operator="containsText" text="Cancelado">
      <formula>NOT(ISERROR(SEARCH("Cancelado",D839)))</formula>
    </cfRule>
    <cfRule type="containsText" dxfId="6138" priority="7019" operator="containsText" text="Suspensa">
      <formula>NOT(ISERROR(SEARCH("Suspensa",D839)))</formula>
    </cfRule>
    <cfRule type="containsText" dxfId="6137" priority="7020" operator="containsText" text="Pendente">
      <formula>NOT(ISERROR(SEARCH("Pendente",D839)))</formula>
    </cfRule>
    <cfRule type="containsText" dxfId="6136" priority="7021" operator="containsText" text="Concluído">
      <formula>NOT(ISERROR(SEARCH("Concluído",D839)))</formula>
    </cfRule>
    <cfRule type="containsText" dxfId="6135" priority="7022" operator="containsText" text="Reprogramado">
      <formula>NOT(ISERROR(SEARCH("Reprogramado",D839)))</formula>
    </cfRule>
    <cfRule type="containsText" dxfId="6134" priority="7023" operator="containsText" text="Remanejado">
      <formula>NOT(ISERROR(SEARCH("Remanejado",D839)))</formula>
    </cfRule>
    <cfRule type="containsText" dxfId="6133" priority="7024" operator="containsText" text="Cancelado">
      <formula>NOT(ISERROR(SEARCH("Cancelado",D839)))</formula>
    </cfRule>
    <cfRule type="containsText" dxfId="6132" priority="7025" operator="containsText" text="Suspensa">
      <formula>NOT(ISERROR(SEARCH("Suspensa",D839)))</formula>
    </cfRule>
    <cfRule type="containsText" dxfId="6131" priority="7026" operator="containsText" text="Pendente">
      <formula>NOT(ISERROR(SEARCH("Pendente",D839)))</formula>
    </cfRule>
    <cfRule type="containsText" dxfId="6130" priority="7027" operator="containsText" text="Concluído">
      <formula>NOT(ISERROR(SEARCH("Concluído",D839)))</formula>
    </cfRule>
    <cfRule type="containsText" dxfId="6129" priority="7028" operator="containsText" text="Reprogramado">
      <formula>NOT(ISERROR(SEARCH("Reprogramado",D839)))</formula>
    </cfRule>
    <cfRule type="containsText" dxfId="6128" priority="7029" operator="containsText" text="Remanejado">
      <formula>NOT(ISERROR(SEARCH("Remanejado",D839)))</formula>
    </cfRule>
    <cfRule type="containsText" dxfId="6127" priority="7030" operator="containsText" text="Cancelado">
      <formula>NOT(ISERROR(SEARCH("Cancelado",D839)))</formula>
    </cfRule>
    <cfRule type="containsText" dxfId="6126" priority="7031" operator="containsText" text="Suspensa">
      <formula>NOT(ISERROR(SEARCH("Suspensa",D839)))</formula>
    </cfRule>
    <cfRule type="containsText" dxfId="6125" priority="7032" operator="containsText" text="Pendente">
      <formula>NOT(ISERROR(SEARCH("Pendente",D839)))</formula>
    </cfRule>
    <cfRule type="containsText" dxfId="6124" priority="7033" operator="containsText" text="Concluído">
      <formula>NOT(ISERROR(SEARCH("Concluído",D839)))</formula>
    </cfRule>
    <cfRule type="containsText" dxfId="6123" priority="7034" operator="containsText" text="Reprogramado">
      <formula>NOT(ISERROR(SEARCH("Reprogramado",D839)))</formula>
    </cfRule>
    <cfRule type="containsText" dxfId="6122" priority="7035" operator="containsText" text="Remanejado">
      <formula>NOT(ISERROR(SEARCH("Remanejado",D839)))</formula>
    </cfRule>
    <cfRule type="containsText" dxfId="6121" priority="7036" operator="containsText" text="Cancelado">
      <formula>NOT(ISERROR(SEARCH("Cancelado",D839)))</formula>
    </cfRule>
    <cfRule type="containsText" dxfId="6120" priority="7037" operator="containsText" text="Suspensa">
      <formula>NOT(ISERROR(SEARCH("Suspensa",D839)))</formula>
    </cfRule>
    <cfRule type="containsText" dxfId="6119" priority="7038" operator="containsText" text="Pendente">
      <formula>NOT(ISERROR(SEARCH("Pendente",D839)))</formula>
    </cfRule>
    <cfRule type="containsText" dxfId="6118" priority="7039" operator="containsText" text="Concluído">
      <formula>NOT(ISERROR(SEARCH("Concluído",D839)))</formula>
    </cfRule>
    <cfRule type="containsText" dxfId="6117" priority="7040" operator="containsText" text="Não">
      <formula>NOT(ISERROR(SEARCH("Não",D839)))</formula>
    </cfRule>
    <cfRule type="containsText" dxfId="6116" priority="7041" operator="containsText" text="Reprogramado">
      <formula>NOT(ISERROR(SEARCH("Reprogramado",D839)))</formula>
    </cfRule>
    <cfRule type="containsText" dxfId="6115" priority="7042" operator="containsText" text="Remanejado">
      <formula>NOT(ISERROR(SEARCH("Remanejado",D839)))</formula>
    </cfRule>
    <cfRule type="containsText" dxfId="6114" priority="7043" operator="containsText" text="Cancelado">
      <formula>NOT(ISERROR(SEARCH("Cancelado",D839)))</formula>
    </cfRule>
    <cfRule type="containsText" dxfId="6113" priority="7044" operator="containsText" text="Suspensa">
      <formula>NOT(ISERROR(SEARCH("Suspensa",D839)))</formula>
    </cfRule>
    <cfRule type="containsText" dxfId="6112" priority="7045" operator="containsText" text="Pendente">
      <formula>NOT(ISERROR(SEARCH("Pendente",D839)))</formula>
    </cfRule>
    <cfRule type="containsText" dxfId="6111" priority="7046" operator="containsText" text="Concluído">
      <formula>NOT(ISERROR(SEARCH("Concluído",D839)))</formula>
    </cfRule>
    <cfRule type="containsText" dxfId="6110" priority="7047" operator="containsText" text="Reprogramado">
      <formula>NOT(ISERROR(SEARCH("Reprogramado",D839)))</formula>
    </cfRule>
    <cfRule type="containsText" dxfId="6109" priority="7048" operator="containsText" text="Remanejado">
      <formula>NOT(ISERROR(SEARCH("Remanejado",D839)))</formula>
    </cfRule>
    <cfRule type="containsText" dxfId="6108" priority="7049" operator="containsText" text="Cancelado">
      <formula>NOT(ISERROR(SEARCH("Cancelado",D839)))</formula>
    </cfRule>
    <cfRule type="containsText" dxfId="6107" priority="7050" operator="containsText" text="Suspensa">
      <formula>NOT(ISERROR(SEARCH("Suspensa",D839)))</formula>
    </cfRule>
    <cfRule type="containsText" dxfId="6106" priority="7051" operator="containsText" text="Pendente">
      <formula>NOT(ISERROR(SEARCH("Pendente",D839)))</formula>
    </cfRule>
    <cfRule type="containsText" dxfId="6105" priority="7052" operator="containsText" text="Concluído">
      <formula>NOT(ISERROR(SEARCH("Concluído",D839)))</formula>
    </cfRule>
    <cfRule type="containsText" dxfId="6104" priority="7053" operator="containsText" text="Não">
      <formula>NOT(ISERROR(SEARCH("Não",D839)))</formula>
    </cfRule>
    <cfRule type="containsText" dxfId="6103" priority="7054" operator="containsText" text="Reprogramado">
      <formula>NOT(ISERROR(SEARCH("Reprogramado",D839)))</formula>
    </cfRule>
    <cfRule type="containsText" dxfId="6102" priority="7055" operator="containsText" text="Remanejado">
      <formula>NOT(ISERROR(SEARCH("Remanejado",D839)))</formula>
    </cfRule>
    <cfRule type="containsText" dxfId="6101" priority="7056" operator="containsText" text="Cancelado">
      <formula>NOT(ISERROR(SEARCH("Cancelado",D839)))</formula>
    </cfRule>
    <cfRule type="containsText" dxfId="6100" priority="7057" operator="containsText" text="Suspensa">
      <formula>NOT(ISERROR(SEARCH("Suspensa",D839)))</formula>
    </cfRule>
    <cfRule type="containsText" dxfId="6099" priority="7058" operator="containsText" text="Pendente">
      <formula>NOT(ISERROR(SEARCH("Pendente",D839)))</formula>
    </cfRule>
    <cfRule type="containsText" dxfId="6098" priority="7059" operator="containsText" text="Concluído">
      <formula>NOT(ISERROR(SEARCH("Concluído",D839)))</formula>
    </cfRule>
    <cfRule type="containsText" dxfId="6097" priority="7060" operator="containsText" text="Reprogramado">
      <formula>NOT(ISERROR(SEARCH("Reprogramado",D839)))</formula>
    </cfRule>
    <cfRule type="containsText" dxfId="6096" priority="7061" operator="containsText" text="Remanejado">
      <formula>NOT(ISERROR(SEARCH("Remanejado",D839)))</formula>
    </cfRule>
    <cfRule type="containsText" dxfId="6095" priority="7062" operator="containsText" text="Cancelado">
      <formula>NOT(ISERROR(SEARCH("Cancelado",D839)))</formula>
    </cfRule>
    <cfRule type="containsText" dxfId="6094" priority="7063" operator="containsText" text="Suspensa">
      <formula>NOT(ISERROR(SEARCH("Suspensa",D839)))</formula>
    </cfRule>
    <cfRule type="containsText" dxfId="6093" priority="7064" operator="containsText" text="Pendente">
      <formula>NOT(ISERROR(SEARCH("Pendente",D839)))</formula>
    </cfRule>
    <cfRule type="containsText" dxfId="6092" priority="7065" operator="containsText" text="Concluído">
      <formula>NOT(ISERROR(SEARCH("Concluído",D839)))</formula>
    </cfRule>
    <cfRule type="containsText" dxfId="6091" priority="7066" operator="containsText" text="Reprogramado">
      <formula>NOT(ISERROR(SEARCH("Reprogramado",D839)))</formula>
    </cfRule>
    <cfRule type="containsText" dxfId="6090" priority="7067" operator="containsText" text="Remanejado">
      <formula>NOT(ISERROR(SEARCH("Remanejado",D839)))</formula>
    </cfRule>
    <cfRule type="containsText" dxfId="6089" priority="7068" operator="containsText" text="Cancelado">
      <formula>NOT(ISERROR(SEARCH("Cancelado",D839)))</formula>
    </cfRule>
    <cfRule type="containsText" dxfId="6088" priority="7069" operator="containsText" text="Suspensa">
      <formula>NOT(ISERROR(SEARCH("Suspensa",D839)))</formula>
    </cfRule>
    <cfRule type="containsText" dxfId="6087" priority="7070" operator="containsText" text="Pendente">
      <formula>NOT(ISERROR(SEARCH("Pendente",D839)))</formula>
    </cfRule>
    <cfRule type="containsText" dxfId="6086" priority="7071" operator="containsText" text="Concluído">
      <formula>NOT(ISERROR(SEARCH("Concluído",D839)))</formula>
    </cfRule>
    <cfRule type="containsText" dxfId="6085" priority="7072" operator="containsText" text="Reprogramado">
      <formula>NOT(ISERROR(SEARCH("Reprogramado",D839)))</formula>
    </cfRule>
    <cfRule type="containsText" dxfId="6084" priority="7073" operator="containsText" text="Remanejado">
      <formula>NOT(ISERROR(SEARCH("Remanejado",D839)))</formula>
    </cfRule>
    <cfRule type="containsText" dxfId="6083" priority="7074" operator="containsText" text="Cancelado">
      <formula>NOT(ISERROR(SEARCH("Cancelado",D839)))</formula>
    </cfRule>
    <cfRule type="containsText" dxfId="6082" priority="7075" operator="containsText" text="Suspensa">
      <formula>NOT(ISERROR(SEARCH("Suspensa",D839)))</formula>
    </cfRule>
    <cfRule type="containsText" dxfId="6081" priority="7076" operator="containsText" text="Pendente">
      <formula>NOT(ISERROR(SEARCH("Pendente",D839)))</formula>
    </cfRule>
    <cfRule type="containsText" dxfId="6080" priority="7077" operator="containsText" text="Concluído">
      <formula>NOT(ISERROR(SEARCH("Concluído",D839)))</formula>
    </cfRule>
    <cfRule type="containsText" dxfId="6079" priority="7078" operator="containsText" text="Não">
      <formula>NOT(ISERROR(SEARCH("Não",D839)))</formula>
    </cfRule>
    <cfRule type="containsText" dxfId="6078" priority="7080" operator="containsText" text="Reprogramado">
      <formula>NOT(ISERROR(SEARCH("Reprogramado",D839)))</formula>
    </cfRule>
    <cfRule type="containsText" dxfId="6077" priority="7081" operator="containsText" text="Remanejado">
      <formula>NOT(ISERROR(SEARCH("Remanejado",D839)))</formula>
    </cfRule>
    <cfRule type="containsText" dxfId="6076" priority="7082" operator="containsText" text="Cancelado">
      <formula>NOT(ISERROR(SEARCH("Cancelado",D839)))</formula>
    </cfRule>
    <cfRule type="containsText" dxfId="6075" priority="7083" operator="containsText" text="Suspensa">
      <formula>NOT(ISERROR(SEARCH("Suspensa",D839)))</formula>
    </cfRule>
    <cfRule type="containsText" dxfId="6074" priority="7084" operator="containsText" text="Pendente">
      <formula>NOT(ISERROR(SEARCH("Pendente",D839)))</formula>
    </cfRule>
    <cfRule type="containsText" dxfId="6073" priority="7085" operator="containsText" text="Concluído">
      <formula>NOT(ISERROR(SEARCH("Concluído",D839)))</formula>
    </cfRule>
    <cfRule type="containsText" dxfId="6072" priority="7086" operator="containsText" text="Reprogramado">
      <formula>NOT(ISERROR(SEARCH("Reprogramado",D839)))</formula>
    </cfRule>
    <cfRule type="containsText" dxfId="6071" priority="7087" operator="containsText" text="Remanejado">
      <formula>NOT(ISERROR(SEARCH("Remanejado",D839)))</formula>
    </cfRule>
    <cfRule type="containsText" dxfId="6070" priority="7088" operator="containsText" text="Cancelado">
      <formula>NOT(ISERROR(SEARCH("Cancelado",D839)))</formula>
    </cfRule>
    <cfRule type="containsText" dxfId="6069" priority="7089" operator="containsText" text="Suspensa">
      <formula>NOT(ISERROR(SEARCH("Suspensa",D839)))</formula>
    </cfRule>
    <cfRule type="containsText" dxfId="6068" priority="7090" operator="containsText" text="Pendente">
      <formula>NOT(ISERROR(SEARCH("Pendente",D839)))</formula>
    </cfRule>
    <cfRule type="containsText" dxfId="6067" priority="7091" operator="containsText" text="Concluído">
      <formula>NOT(ISERROR(SEARCH("Concluído",D839)))</formula>
    </cfRule>
    <cfRule type="containsText" dxfId="6066" priority="7092" operator="containsText" text="Reprogramado">
      <formula>NOT(ISERROR(SEARCH("Reprogramado",D839)))</formula>
    </cfRule>
    <cfRule type="containsText" dxfId="6065" priority="7093" operator="containsText" text="Remanejado">
      <formula>NOT(ISERROR(SEARCH("Remanejado",D839)))</formula>
    </cfRule>
    <cfRule type="containsText" dxfId="6064" priority="7094" operator="containsText" text="Cancelado">
      <formula>NOT(ISERROR(SEARCH("Cancelado",D839)))</formula>
    </cfRule>
    <cfRule type="containsText" dxfId="6063" priority="7095" operator="containsText" text="Suspensa">
      <formula>NOT(ISERROR(SEARCH("Suspensa",D839)))</formula>
    </cfRule>
    <cfRule type="containsText" dxfId="6062" priority="7096" operator="containsText" text="Pendente">
      <formula>NOT(ISERROR(SEARCH("Pendente",D839)))</formula>
    </cfRule>
    <cfRule type="containsText" dxfId="6061" priority="7097" operator="containsText" text="Concluído">
      <formula>NOT(ISERROR(SEARCH("Concluído",D839)))</formula>
    </cfRule>
    <cfRule type="containsText" dxfId="6060" priority="7098" operator="containsText" text="Reprogramado">
      <formula>NOT(ISERROR(SEARCH("Reprogramado",D839)))</formula>
    </cfRule>
    <cfRule type="containsText" dxfId="6059" priority="7099" operator="containsText" text="Remanejado">
      <formula>NOT(ISERROR(SEARCH("Remanejado",D839)))</formula>
    </cfRule>
    <cfRule type="containsText" dxfId="6058" priority="7100" operator="containsText" text="Cancelado">
      <formula>NOT(ISERROR(SEARCH("Cancelado",D839)))</formula>
    </cfRule>
    <cfRule type="containsText" dxfId="6057" priority="7101" operator="containsText" text="Suspensa">
      <formula>NOT(ISERROR(SEARCH("Suspensa",D839)))</formula>
    </cfRule>
    <cfRule type="containsText" dxfId="6056" priority="7102" operator="containsText" text="Pendente">
      <formula>NOT(ISERROR(SEARCH("Pendente",D839)))</formula>
    </cfRule>
    <cfRule type="containsText" dxfId="6055" priority="7103" operator="containsText" text="Concluído">
      <formula>NOT(ISERROR(SEARCH("Concluído",D839)))</formula>
    </cfRule>
    <cfRule type="containsText" dxfId="6054" priority="7104" operator="containsText" text="Reprogramado">
      <formula>NOT(ISERROR(SEARCH("Reprogramado",D839)))</formula>
    </cfRule>
    <cfRule type="containsText" dxfId="6053" priority="7105" operator="containsText" text="Remanejado">
      <formula>NOT(ISERROR(SEARCH("Remanejado",D839)))</formula>
    </cfRule>
    <cfRule type="containsText" dxfId="6052" priority="7106" operator="containsText" text="Cancelado">
      <formula>NOT(ISERROR(SEARCH("Cancelado",D839)))</formula>
    </cfRule>
    <cfRule type="containsText" dxfId="6051" priority="7107" operator="containsText" text="Suspensa">
      <formula>NOT(ISERROR(SEARCH("Suspensa",D839)))</formula>
    </cfRule>
    <cfRule type="containsText" dxfId="6050" priority="7108" operator="containsText" text="Pendente">
      <formula>NOT(ISERROR(SEARCH("Pendente",D839)))</formula>
    </cfRule>
    <cfRule type="containsText" dxfId="6049" priority="7109" operator="containsText" text="Concluído">
      <formula>NOT(ISERROR(SEARCH("Concluído",D839)))</formula>
    </cfRule>
    <cfRule type="containsText" dxfId="6048" priority="7110" operator="containsText" text="Não">
      <formula>NOT(ISERROR(SEARCH("Não",D839)))</formula>
    </cfRule>
    <cfRule type="containsText" dxfId="6047" priority="7112" operator="containsText" text="Reprogramado">
      <formula>NOT(ISERROR(SEARCH("Reprogramado",D839)))</formula>
    </cfRule>
    <cfRule type="containsText" dxfId="6046" priority="7113" operator="containsText" text="Remanejado">
      <formula>NOT(ISERROR(SEARCH("Remanejado",D839)))</formula>
    </cfRule>
    <cfRule type="containsText" dxfId="6045" priority="7114" operator="containsText" text="Cancelado">
      <formula>NOT(ISERROR(SEARCH("Cancelado",D839)))</formula>
    </cfRule>
    <cfRule type="containsText" dxfId="6044" priority="7115" operator="containsText" text="Suspensa">
      <formula>NOT(ISERROR(SEARCH("Suspensa",D839)))</formula>
    </cfRule>
    <cfRule type="containsText" dxfId="6043" priority="7116" operator="containsText" text="Pendente">
      <formula>NOT(ISERROR(SEARCH("Pendente",D839)))</formula>
    </cfRule>
    <cfRule type="containsText" dxfId="6042" priority="7117" operator="containsText" text="Concluído">
      <formula>NOT(ISERROR(SEARCH("Concluído",D839)))</formula>
    </cfRule>
    <cfRule type="containsText" dxfId="6041" priority="7118" operator="containsText" text="Reprogramado">
      <formula>NOT(ISERROR(SEARCH("Reprogramado",D839)))</formula>
    </cfRule>
    <cfRule type="containsText" dxfId="6040" priority="7119" operator="containsText" text="Remanejado">
      <formula>NOT(ISERROR(SEARCH("Remanejado",D839)))</formula>
    </cfRule>
    <cfRule type="containsText" dxfId="6039" priority="7120" operator="containsText" text="Cancelado">
      <formula>NOT(ISERROR(SEARCH("Cancelado",D839)))</formula>
    </cfRule>
    <cfRule type="containsText" dxfId="6038" priority="7121" operator="containsText" text="Suspensa">
      <formula>NOT(ISERROR(SEARCH("Suspensa",D839)))</formula>
    </cfRule>
    <cfRule type="containsText" dxfId="6037" priority="7122" operator="containsText" text="Pendente">
      <formula>NOT(ISERROR(SEARCH("Pendente",D839)))</formula>
    </cfRule>
    <cfRule type="containsText" dxfId="6036" priority="7123" operator="containsText" text="Concluído">
      <formula>NOT(ISERROR(SEARCH("Concluído",D839)))</formula>
    </cfRule>
    <cfRule type="containsText" dxfId="6035" priority="7124" operator="containsText" text="Reprogramado">
      <formula>NOT(ISERROR(SEARCH("Reprogramado",D839)))</formula>
    </cfRule>
    <cfRule type="containsText" dxfId="6034" priority="7125" operator="containsText" text="Remanejado">
      <formula>NOT(ISERROR(SEARCH("Remanejado",D839)))</formula>
    </cfRule>
    <cfRule type="containsText" dxfId="6033" priority="7126" operator="containsText" text="Cancelado">
      <formula>NOT(ISERROR(SEARCH("Cancelado",D839)))</formula>
    </cfRule>
    <cfRule type="containsText" dxfId="6032" priority="7127" operator="containsText" text="Suspensa">
      <formula>NOT(ISERROR(SEARCH("Suspensa",D839)))</formula>
    </cfRule>
    <cfRule type="containsText" dxfId="6031" priority="7128" operator="containsText" text="Pendente">
      <formula>NOT(ISERROR(SEARCH("Pendente",D839)))</formula>
    </cfRule>
    <cfRule type="containsText" dxfId="6030" priority="7129" operator="containsText" text="Concluído">
      <formula>NOT(ISERROR(SEARCH("Concluído",D839)))</formula>
    </cfRule>
    <cfRule type="containsText" dxfId="6029" priority="7130" operator="containsText" text="Não">
      <formula>NOT(ISERROR(SEARCH("Não",D839)))</formula>
    </cfRule>
    <cfRule type="containsText" dxfId="6028" priority="7131" operator="containsText" text="Reprogramado">
      <formula>NOT(ISERROR(SEARCH("Reprogramado",D839)))</formula>
    </cfRule>
    <cfRule type="containsText" dxfId="6027" priority="7132" operator="containsText" text="Remanejado">
      <formula>NOT(ISERROR(SEARCH("Remanejado",D839)))</formula>
    </cfRule>
    <cfRule type="containsText" dxfId="6026" priority="7133" operator="containsText" text="Cancelado">
      <formula>NOT(ISERROR(SEARCH("Cancelado",D839)))</formula>
    </cfRule>
    <cfRule type="containsText" dxfId="6025" priority="7134" operator="containsText" text="Suspensa">
      <formula>NOT(ISERROR(SEARCH("Suspensa",D839)))</formula>
    </cfRule>
    <cfRule type="containsText" dxfId="6024" priority="7135" operator="containsText" text="Pendente">
      <formula>NOT(ISERROR(SEARCH("Pendente",D839)))</formula>
    </cfRule>
    <cfRule type="containsText" dxfId="6023" priority="7136" operator="containsText" text="Concluído">
      <formula>NOT(ISERROR(SEARCH("Concluído",D839)))</formula>
    </cfRule>
    <cfRule type="containsText" dxfId="6022" priority="7137" operator="containsText" text="Reprogramado">
      <formula>NOT(ISERROR(SEARCH("Reprogramado",D839)))</formula>
    </cfRule>
    <cfRule type="containsText" dxfId="6021" priority="7138" operator="containsText" text="Remanejado">
      <formula>NOT(ISERROR(SEARCH("Remanejado",D839)))</formula>
    </cfRule>
    <cfRule type="containsText" dxfId="6020" priority="7139" operator="containsText" text="Cancelado">
      <formula>NOT(ISERROR(SEARCH("Cancelado",D839)))</formula>
    </cfRule>
    <cfRule type="containsText" dxfId="6019" priority="7140" operator="containsText" text="Suspensa">
      <formula>NOT(ISERROR(SEARCH("Suspensa",D839)))</formula>
    </cfRule>
    <cfRule type="containsText" dxfId="6018" priority="7141" operator="containsText" text="Pendente">
      <formula>NOT(ISERROR(SEARCH("Pendente",D839)))</formula>
    </cfRule>
    <cfRule type="containsText" dxfId="6017" priority="7142" operator="containsText" text="Concluído">
      <formula>NOT(ISERROR(SEARCH("Concluído",D839)))</formula>
    </cfRule>
    <cfRule type="containsText" dxfId="6016" priority="7143" operator="containsText" text="Não">
      <formula>NOT(ISERROR(SEARCH("Não",D839)))</formula>
    </cfRule>
    <cfRule type="containsText" dxfId="6015" priority="7144" operator="containsText" text="Reprogramado">
      <formula>NOT(ISERROR(SEARCH("Reprogramado",D839)))</formula>
    </cfRule>
    <cfRule type="containsText" dxfId="6014" priority="7145" operator="containsText" text="Remanejado">
      <formula>NOT(ISERROR(SEARCH("Remanejado",D839)))</formula>
    </cfRule>
    <cfRule type="containsText" dxfId="6013" priority="7146" operator="containsText" text="Cancelado">
      <formula>NOT(ISERROR(SEARCH("Cancelado",D839)))</formula>
    </cfRule>
    <cfRule type="containsText" dxfId="6012" priority="7147" operator="containsText" text="Suspensa">
      <formula>NOT(ISERROR(SEARCH("Suspensa",D839)))</formula>
    </cfRule>
    <cfRule type="containsText" dxfId="6011" priority="7148" operator="containsText" text="Pendente">
      <formula>NOT(ISERROR(SEARCH("Pendente",D839)))</formula>
    </cfRule>
    <cfRule type="containsText" dxfId="6010" priority="7149" operator="containsText" text="Concluído">
      <formula>NOT(ISERROR(SEARCH("Concluído",D839)))</formula>
    </cfRule>
    <cfRule type="containsText" dxfId="6009" priority="7150" operator="containsText" text="Reprogramado">
      <formula>NOT(ISERROR(SEARCH("Reprogramado",D839)))</formula>
    </cfRule>
    <cfRule type="containsText" dxfId="6008" priority="7151" operator="containsText" text="Remanejado">
      <formula>NOT(ISERROR(SEARCH("Remanejado",D839)))</formula>
    </cfRule>
    <cfRule type="containsText" dxfId="6007" priority="7152" operator="containsText" text="Cancelado">
      <formula>NOT(ISERROR(SEARCH("Cancelado",D839)))</formula>
    </cfRule>
    <cfRule type="containsText" dxfId="6006" priority="7153" operator="containsText" text="Suspensa">
      <formula>NOT(ISERROR(SEARCH("Suspensa",D839)))</formula>
    </cfRule>
    <cfRule type="containsText" dxfId="6005" priority="7154" operator="containsText" text="Pendente">
      <formula>NOT(ISERROR(SEARCH("Pendente",D839)))</formula>
    </cfRule>
    <cfRule type="containsText" dxfId="6004" priority="7155" operator="containsText" text="Concluído">
      <formula>NOT(ISERROR(SEARCH("Concluído",D839)))</formula>
    </cfRule>
    <cfRule type="containsText" dxfId="6003" priority="7156" operator="containsText" text="Reprogramado">
      <formula>NOT(ISERROR(SEARCH("Reprogramado",D839)))</formula>
    </cfRule>
    <cfRule type="containsText" dxfId="6002" priority="7157" operator="containsText" text="Remanejado">
      <formula>NOT(ISERROR(SEARCH("Remanejado",D839)))</formula>
    </cfRule>
    <cfRule type="containsText" dxfId="6001" priority="7158" operator="containsText" text="Cancelado">
      <formula>NOT(ISERROR(SEARCH("Cancelado",D839)))</formula>
    </cfRule>
    <cfRule type="containsText" dxfId="6000" priority="7159" operator="containsText" text="Suspensa">
      <formula>NOT(ISERROR(SEARCH("Suspensa",D839)))</formula>
    </cfRule>
    <cfRule type="containsText" dxfId="5999" priority="7160" operator="containsText" text="Pendente">
      <formula>NOT(ISERROR(SEARCH("Pendente",D839)))</formula>
    </cfRule>
    <cfRule type="containsText" dxfId="5998" priority="7161" operator="containsText" text="Concluído">
      <formula>NOT(ISERROR(SEARCH("Concluído",D839)))</formula>
    </cfRule>
    <cfRule type="containsText" dxfId="5997" priority="7162" operator="containsText" text="Reprogramado">
      <formula>NOT(ISERROR(SEARCH("Reprogramado",D839)))</formula>
    </cfRule>
    <cfRule type="containsText" dxfId="5996" priority="7163" operator="containsText" text="Remanejado">
      <formula>NOT(ISERROR(SEARCH("Remanejado",D839)))</formula>
    </cfRule>
    <cfRule type="containsText" dxfId="5995" priority="7164" operator="containsText" text="Cancelado">
      <formula>NOT(ISERROR(SEARCH("Cancelado",D839)))</formula>
    </cfRule>
    <cfRule type="containsText" dxfId="5994" priority="7165" operator="containsText" text="Suspensa">
      <formula>NOT(ISERROR(SEARCH("Suspensa",D839)))</formula>
    </cfRule>
    <cfRule type="containsText" dxfId="5993" priority="7166" operator="containsText" text="Pendente">
      <formula>NOT(ISERROR(SEARCH("Pendente",D839)))</formula>
    </cfRule>
    <cfRule type="containsText" dxfId="5992" priority="7167" operator="containsText" text="Concluído">
      <formula>NOT(ISERROR(SEARCH("Concluído",D839)))</formula>
    </cfRule>
    <cfRule type="containsText" dxfId="5991" priority="7168" operator="containsText" text="Não">
      <formula>NOT(ISERROR(SEARCH("Não",D839)))</formula>
    </cfRule>
    <cfRule type="containsText" dxfId="5990" priority="7170" operator="containsText" text="Reprogramado">
      <formula>NOT(ISERROR(SEARCH("Reprogramado",D839)))</formula>
    </cfRule>
    <cfRule type="containsText" dxfId="5989" priority="7171" operator="containsText" text="Remanejado">
      <formula>NOT(ISERROR(SEARCH("Remanejado",D839)))</formula>
    </cfRule>
    <cfRule type="containsText" dxfId="5988" priority="7172" operator="containsText" text="Cancelado">
      <formula>NOT(ISERROR(SEARCH("Cancelado",D839)))</formula>
    </cfRule>
    <cfRule type="containsText" dxfId="5987" priority="7173" operator="containsText" text="Suspensa">
      <formula>NOT(ISERROR(SEARCH("Suspensa",D839)))</formula>
    </cfRule>
    <cfRule type="containsText" dxfId="5986" priority="7174" operator="containsText" text="Pendente">
      <formula>NOT(ISERROR(SEARCH("Pendente",D839)))</formula>
    </cfRule>
    <cfRule type="containsText" dxfId="5985" priority="7175" operator="containsText" text="Concluído">
      <formula>NOT(ISERROR(SEARCH("Concluído",D839)))</formula>
    </cfRule>
    <cfRule type="containsText" dxfId="5984" priority="7176" operator="containsText" text="Reprogramado">
      <formula>NOT(ISERROR(SEARCH("Reprogramado",D839)))</formula>
    </cfRule>
    <cfRule type="containsText" dxfId="5983" priority="7177" operator="containsText" text="Remanejado">
      <formula>NOT(ISERROR(SEARCH("Remanejado",D839)))</formula>
    </cfRule>
    <cfRule type="containsText" dxfId="5982" priority="7178" operator="containsText" text="Cancelado">
      <formula>NOT(ISERROR(SEARCH("Cancelado",D839)))</formula>
    </cfRule>
    <cfRule type="containsText" dxfId="5981" priority="7179" operator="containsText" text="Suspensa">
      <formula>NOT(ISERROR(SEARCH("Suspensa",D839)))</formula>
    </cfRule>
    <cfRule type="containsText" dxfId="5980" priority="7180" operator="containsText" text="Pendente">
      <formula>NOT(ISERROR(SEARCH("Pendente",D839)))</formula>
    </cfRule>
    <cfRule type="containsText" dxfId="5979" priority="7181" operator="containsText" text="Concluído">
      <formula>NOT(ISERROR(SEARCH("Concluído",D839)))</formula>
    </cfRule>
    <cfRule type="containsText" dxfId="5978" priority="7182" operator="containsText" text="Não">
      <formula>NOT(ISERROR(SEARCH("Não",D839)))</formula>
    </cfRule>
    <cfRule type="containsText" dxfId="5977" priority="7183" operator="containsText" text="Reprogramado">
      <formula>NOT(ISERROR(SEARCH("Reprogramado",D839)))</formula>
    </cfRule>
    <cfRule type="containsText" dxfId="5976" priority="7184" operator="containsText" text="Remanejado">
      <formula>NOT(ISERROR(SEARCH("Remanejado",D839)))</formula>
    </cfRule>
    <cfRule type="containsText" dxfId="5975" priority="7185" operator="containsText" text="Cancelado">
      <formula>NOT(ISERROR(SEARCH("Cancelado",D839)))</formula>
    </cfRule>
    <cfRule type="containsText" dxfId="5974" priority="7186" operator="containsText" text="Suspensa">
      <formula>NOT(ISERROR(SEARCH("Suspensa",D839)))</formula>
    </cfRule>
    <cfRule type="containsText" dxfId="5973" priority="7187" operator="containsText" text="Pendente">
      <formula>NOT(ISERROR(SEARCH("Pendente",D839)))</formula>
    </cfRule>
    <cfRule type="containsText" dxfId="5972" priority="7188" operator="containsText" text="Concluído">
      <formula>NOT(ISERROR(SEARCH("Concluído",D839)))</formula>
    </cfRule>
    <cfRule type="containsText" dxfId="5971" priority="7189" operator="containsText" text="Reprogramado">
      <formula>NOT(ISERROR(SEARCH("Reprogramado",D839)))</formula>
    </cfRule>
    <cfRule type="containsText" dxfId="5970" priority="7190" operator="containsText" text="Remanejado">
      <formula>NOT(ISERROR(SEARCH("Remanejado",D839)))</formula>
    </cfRule>
    <cfRule type="containsText" dxfId="5969" priority="7191" operator="containsText" text="Cancelado">
      <formula>NOT(ISERROR(SEARCH("Cancelado",D839)))</formula>
    </cfRule>
    <cfRule type="containsText" dxfId="5968" priority="7192" operator="containsText" text="Suspensa">
      <formula>NOT(ISERROR(SEARCH("Suspensa",D839)))</formula>
    </cfRule>
    <cfRule type="containsText" dxfId="5967" priority="7193" operator="containsText" text="Pendente">
      <formula>NOT(ISERROR(SEARCH("Pendente",D839)))</formula>
    </cfRule>
    <cfRule type="containsText" dxfId="5966" priority="7194" operator="containsText" text="Concluído">
      <formula>NOT(ISERROR(SEARCH("Concluído",D839)))</formula>
    </cfRule>
    <cfRule type="containsText" dxfId="5965" priority="7195" operator="containsText" text="Não">
      <formula>NOT(ISERROR(SEARCH("Não",D839)))</formula>
    </cfRule>
    <cfRule type="containsText" dxfId="5964" priority="7196" operator="containsText" text="Reprogramado">
      <formula>NOT(ISERROR(SEARCH("Reprogramado",D839)))</formula>
    </cfRule>
    <cfRule type="containsText" dxfId="5963" priority="7197" operator="containsText" text="Remanejado">
      <formula>NOT(ISERROR(SEARCH("Remanejado",D839)))</formula>
    </cfRule>
    <cfRule type="containsText" dxfId="5962" priority="7198" operator="containsText" text="Cancelado">
      <formula>NOT(ISERROR(SEARCH("Cancelado",D839)))</formula>
    </cfRule>
    <cfRule type="containsText" dxfId="5961" priority="7199" operator="containsText" text="Suspensa">
      <formula>NOT(ISERROR(SEARCH("Suspensa",D839)))</formula>
    </cfRule>
    <cfRule type="containsText" dxfId="5960" priority="7200" operator="containsText" text="Pendente">
      <formula>NOT(ISERROR(SEARCH("Pendente",D839)))</formula>
    </cfRule>
    <cfRule type="containsText" dxfId="5959" priority="7201" operator="containsText" text="Concluído">
      <formula>NOT(ISERROR(SEARCH("Concluído",D839)))</formula>
    </cfRule>
    <cfRule type="containsText" dxfId="5958" priority="7202" operator="containsText" text="Reprogramado">
      <formula>NOT(ISERROR(SEARCH("Reprogramado",D839)))</formula>
    </cfRule>
    <cfRule type="containsText" dxfId="5957" priority="7203" operator="containsText" text="Remanejado">
      <formula>NOT(ISERROR(SEARCH("Remanejado",D839)))</formula>
    </cfRule>
    <cfRule type="containsText" dxfId="5956" priority="7204" operator="containsText" text="Cancelado">
      <formula>NOT(ISERROR(SEARCH("Cancelado",D839)))</formula>
    </cfRule>
    <cfRule type="containsText" dxfId="5955" priority="7205" operator="containsText" text="Suspensa">
      <formula>NOT(ISERROR(SEARCH("Suspensa",D839)))</formula>
    </cfRule>
    <cfRule type="containsText" dxfId="5954" priority="7206" operator="containsText" text="Pendente">
      <formula>NOT(ISERROR(SEARCH("Pendente",D839)))</formula>
    </cfRule>
    <cfRule type="containsText" dxfId="5953" priority="7207" operator="containsText" text="Concluído">
      <formula>NOT(ISERROR(SEARCH("Concluído",D839)))</formula>
    </cfRule>
    <cfRule type="containsText" dxfId="5952" priority="7208" operator="containsText" text="Reprogramado">
      <formula>NOT(ISERROR(SEARCH("Reprogramado",D839)))</formula>
    </cfRule>
    <cfRule type="containsText" dxfId="5951" priority="7209" operator="containsText" text="Remanejado">
      <formula>NOT(ISERROR(SEARCH("Remanejado",D839)))</formula>
    </cfRule>
    <cfRule type="containsText" dxfId="5950" priority="7210" operator="containsText" text="Cancelado">
      <formula>NOT(ISERROR(SEARCH("Cancelado",D839)))</formula>
    </cfRule>
    <cfRule type="containsText" dxfId="5949" priority="7211" operator="containsText" text="Suspensa">
      <formula>NOT(ISERROR(SEARCH("Suspensa",D839)))</formula>
    </cfRule>
    <cfRule type="containsText" dxfId="5948" priority="7212" operator="containsText" text="Pendente">
      <formula>NOT(ISERROR(SEARCH("Pendente",D839)))</formula>
    </cfRule>
    <cfRule type="containsText" dxfId="5947" priority="7213" operator="containsText" text="Concluído">
      <formula>NOT(ISERROR(SEARCH("Concluído",D839)))</formula>
    </cfRule>
    <cfRule type="containsText" dxfId="5946" priority="7214" operator="containsText" text="Reprogramado">
      <formula>NOT(ISERROR(SEARCH("Reprogramado",D839)))</formula>
    </cfRule>
    <cfRule type="containsText" dxfId="5945" priority="7215" operator="containsText" text="Remanejado">
      <formula>NOT(ISERROR(SEARCH("Remanejado",D839)))</formula>
    </cfRule>
    <cfRule type="containsText" dxfId="5944" priority="7216" operator="containsText" text="Cancelado">
      <formula>NOT(ISERROR(SEARCH("Cancelado",D839)))</formula>
    </cfRule>
    <cfRule type="containsText" dxfId="5943" priority="7217" operator="containsText" text="Suspensa">
      <formula>NOT(ISERROR(SEARCH("Suspensa",D839)))</formula>
    </cfRule>
    <cfRule type="containsText" dxfId="5942" priority="7218" operator="containsText" text="Pendente">
      <formula>NOT(ISERROR(SEARCH("Pendente",D839)))</formula>
    </cfRule>
    <cfRule type="containsText" dxfId="5941" priority="7219" operator="containsText" text="Concluído">
      <formula>NOT(ISERROR(SEARCH("Concluído",D839)))</formula>
    </cfRule>
    <cfRule type="containsText" dxfId="5940" priority="7220" operator="containsText" text="Não">
      <formula>NOT(ISERROR(SEARCH("Não",D839)))</formula>
    </cfRule>
    <cfRule type="containsText" dxfId="5939" priority="7222" operator="containsText" text="Reprogramado">
      <formula>NOT(ISERROR(SEARCH("Reprogramado",D839)))</formula>
    </cfRule>
    <cfRule type="containsText" dxfId="5938" priority="7223" operator="containsText" text="Remanejado">
      <formula>NOT(ISERROR(SEARCH("Remanejado",D839)))</formula>
    </cfRule>
    <cfRule type="containsText" dxfId="5937" priority="7224" operator="containsText" text="Cancelado">
      <formula>NOT(ISERROR(SEARCH("Cancelado",D839)))</formula>
    </cfRule>
    <cfRule type="containsText" dxfId="5936" priority="7225" operator="containsText" text="Suspensa">
      <formula>NOT(ISERROR(SEARCH("Suspensa",D839)))</formula>
    </cfRule>
    <cfRule type="containsText" dxfId="5935" priority="7226" operator="containsText" text="Pendente">
      <formula>NOT(ISERROR(SEARCH("Pendente",D839)))</formula>
    </cfRule>
    <cfRule type="containsText" dxfId="5934" priority="7227" operator="containsText" text="Concluído">
      <formula>NOT(ISERROR(SEARCH("Concluído",D839)))</formula>
    </cfRule>
    <cfRule type="containsText" dxfId="5933" priority="7228" operator="containsText" text="Reprogramado">
      <formula>NOT(ISERROR(SEARCH("Reprogramado",D839)))</formula>
    </cfRule>
    <cfRule type="containsText" dxfId="5932" priority="7229" operator="containsText" text="Remanejado">
      <formula>NOT(ISERROR(SEARCH("Remanejado",D839)))</formula>
    </cfRule>
    <cfRule type="containsText" dxfId="5931" priority="7230" operator="containsText" text="Cancelado">
      <formula>NOT(ISERROR(SEARCH("Cancelado",D839)))</formula>
    </cfRule>
    <cfRule type="containsText" dxfId="5930" priority="7231" operator="containsText" text="Suspensa">
      <formula>NOT(ISERROR(SEARCH("Suspensa",D839)))</formula>
    </cfRule>
    <cfRule type="containsText" dxfId="5929" priority="7232" operator="containsText" text="Pendente">
      <formula>NOT(ISERROR(SEARCH("Pendente",D839)))</formula>
    </cfRule>
    <cfRule type="containsText" dxfId="5928" priority="7233" operator="containsText" text="Concluído">
      <formula>NOT(ISERROR(SEARCH("Concluído",D839)))</formula>
    </cfRule>
    <cfRule type="containsText" dxfId="5927" priority="7234" operator="containsText" text="Reprogramado">
      <formula>NOT(ISERROR(SEARCH("Reprogramado",D839)))</formula>
    </cfRule>
    <cfRule type="containsText" dxfId="5926" priority="7235" operator="containsText" text="Remanejado">
      <formula>NOT(ISERROR(SEARCH("Remanejado",D839)))</formula>
    </cfRule>
    <cfRule type="containsText" dxfId="5925" priority="7236" operator="containsText" text="Cancelado">
      <formula>NOT(ISERROR(SEARCH("Cancelado",D839)))</formula>
    </cfRule>
    <cfRule type="containsText" dxfId="5924" priority="7237" operator="containsText" text="Suspensa">
      <formula>NOT(ISERROR(SEARCH("Suspensa",D839)))</formula>
    </cfRule>
    <cfRule type="containsText" dxfId="5923" priority="7238" operator="containsText" text="Pendente">
      <formula>NOT(ISERROR(SEARCH("Pendente",D839)))</formula>
    </cfRule>
    <cfRule type="containsText" dxfId="5922" priority="7239" operator="containsText" text="Concluído">
      <formula>NOT(ISERROR(SEARCH("Concluído",D839)))</formula>
    </cfRule>
    <cfRule type="containsText" dxfId="5921" priority="7240" operator="containsText" text="Reprogramado">
      <formula>NOT(ISERROR(SEARCH("Reprogramado",D839)))</formula>
    </cfRule>
    <cfRule type="containsText" dxfId="5920" priority="7241" operator="containsText" text="Remanejado">
      <formula>NOT(ISERROR(SEARCH("Remanejado",D839)))</formula>
    </cfRule>
    <cfRule type="containsText" dxfId="5919" priority="7242" operator="containsText" text="Cancelado">
      <formula>NOT(ISERROR(SEARCH("Cancelado",D839)))</formula>
    </cfRule>
    <cfRule type="containsText" dxfId="5918" priority="7243" operator="containsText" text="Suspensa">
      <formula>NOT(ISERROR(SEARCH("Suspensa",D839)))</formula>
    </cfRule>
    <cfRule type="containsText" dxfId="5917" priority="7244" operator="containsText" text="Pendente">
      <formula>NOT(ISERROR(SEARCH("Pendente",D839)))</formula>
    </cfRule>
    <cfRule type="containsText" dxfId="5916" priority="7245" operator="containsText" text="Concluído">
      <formula>NOT(ISERROR(SEARCH("Concluído",D839)))</formula>
    </cfRule>
    <cfRule type="containsText" dxfId="5915" priority="7246" operator="containsText" text="Reprogramado">
      <formula>NOT(ISERROR(SEARCH("Reprogramado",D839)))</formula>
    </cfRule>
    <cfRule type="containsText" dxfId="5914" priority="7247" operator="containsText" text="Remanejado">
      <formula>NOT(ISERROR(SEARCH("Remanejado",D839)))</formula>
    </cfRule>
    <cfRule type="containsText" dxfId="5913" priority="7248" operator="containsText" text="Cancelado">
      <formula>NOT(ISERROR(SEARCH("Cancelado",D839)))</formula>
    </cfRule>
    <cfRule type="containsText" dxfId="5912" priority="7249" operator="containsText" text="Suspensa">
      <formula>NOT(ISERROR(SEARCH("Suspensa",D839)))</formula>
    </cfRule>
    <cfRule type="containsText" dxfId="5911" priority="7250" operator="containsText" text="Pendente">
      <formula>NOT(ISERROR(SEARCH("Pendente",D839)))</formula>
    </cfRule>
    <cfRule type="containsText" dxfId="5910" priority="7251" operator="containsText" text="Concluído">
      <formula>NOT(ISERROR(SEARCH("Concluído",D839)))</formula>
    </cfRule>
    <cfRule type="containsText" dxfId="5909" priority="7252" operator="containsText" text="Não">
      <formula>NOT(ISERROR(SEARCH("Não",D839)))</formula>
    </cfRule>
    <cfRule type="containsText" dxfId="5908" priority="7254" operator="containsText" text="Reprogramado">
      <formula>NOT(ISERROR(SEARCH("Reprogramado",D839)))</formula>
    </cfRule>
    <cfRule type="containsText" dxfId="5907" priority="7255" operator="containsText" text="Remanejado">
      <formula>NOT(ISERROR(SEARCH("Remanejado",D839)))</formula>
    </cfRule>
    <cfRule type="containsText" dxfId="5906" priority="7256" operator="containsText" text="Cancelado">
      <formula>NOT(ISERROR(SEARCH("Cancelado",D839)))</formula>
    </cfRule>
    <cfRule type="containsText" dxfId="5905" priority="7257" operator="containsText" text="Suspensa">
      <formula>NOT(ISERROR(SEARCH("Suspensa",D839)))</formula>
    </cfRule>
    <cfRule type="containsText" dxfId="5904" priority="7258" operator="containsText" text="Pendente">
      <formula>NOT(ISERROR(SEARCH("Pendente",D839)))</formula>
    </cfRule>
    <cfRule type="containsText" dxfId="5903" priority="7259" operator="containsText" text="Concluído">
      <formula>NOT(ISERROR(SEARCH("Concluído",D839)))</formula>
    </cfRule>
    <cfRule type="containsText" dxfId="5902" priority="7260" operator="containsText" text="Reprogramado">
      <formula>NOT(ISERROR(SEARCH("Reprogramado",D839)))</formula>
    </cfRule>
    <cfRule type="containsText" dxfId="5901" priority="7261" operator="containsText" text="Remanejado">
      <formula>NOT(ISERROR(SEARCH("Remanejado",D839)))</formula>
    </cfRule>
    <cfRule type="containsText" dxfId="5900" priority="7262" operator="containsText" text="Cancelado">
      <formula>NOT(ISERROR(SEARCH("Cancelado",D839)))</formula>
    </cfRule>
    <cfRule type="containsText" dxfId="5899" priority="7263" operator="containsText" text="Suspensa">
      <formula>NOT(ISERROR(SEARCH("Suspensa",D839)))</formula>
    </cfRule>
    <cfRule type="containsText" dxfId="5898" priority="7264" operator="containsText" text="Pendente">
      <formula>NOT(ISERROR(SEARCH("Pendente",D839)))</formula>
    </cfRule>
    <cfRule type="containsText" dxfId="5897" priority="7265" operator="containsText" text="Concluído">
      <formula>NOT(ISERROR(SEARCH("Concluído",D839)))</formula>
    </cfRule>
    <cfRule type="containsText" dxfId="5896" priority="7266" operator="containsText" text="Reprogramado">
      <formula>NOT(ISERROR(SEARCH("Reprogramado",D839)))</formula>
    </cfRule>
    <cfRule type="containsText" dxfId="5895" priority="7267" operator="containsText" text="Remanejado">
      <formula>NOT(ISERROR(SEARCH("Remanejado",D839)))</formula>
    </cfRule>
    <cfRule type="containsText" dxfId="5894" priority="7268" operator="containsText" text="Cancelado">
      <formula>NOT(ISERROR(SEARCH("Cancelado",D839)))</formula>
    </cfRule>
    <cfRule type="containsText" dxfId="5893" priority="7269" operator="containsText" text="Suspensa">
      <formula>NOT(ISERROR(SEARCH("Suspensa",D839)))</formula>
    </cfRule>
    <cfRule type="containsText" dxfId="5892" priority="7270" operator="containsText" text="Pendente">
      <formula>NOT(ISERROR(SEARCH("Pendente",D839)))</formula>
    </cfRule>
    <cfRule type="containsText" dxfId="5891" priority="7271" operator="containsText" text="Concluído">
      <formula>NOT(ISERROR(SEARCH("Concluído",D839)))</formula>
    </cfRule>
    <cfRule type="containsText" dxfId="5890" priority="7272" operator="containsText" text="Reprogramado">
      <formula>NOT(ISERROR(SEARCH("Reprogramado",D839)))</formula>
    </cfRule>
    <cfRule type="containsText" dxfId="5889" priority="7273" operator="containsText" text="Remanejado">
      <formula>NOT(ISERROR(SEARCH("Remanejado",D839)))</formula>
    </cfRule>
    <cfRule type="containsText" dxfId="5888" priority="7274" operator="containsText" text="Cancelado">
      <formula>NOT(ISERROR(SEARCH("Cancelado",D839)))</formula>
    </cfRule>
    <cfRule type="containsText" dxfId="5887" priority="7275" operator="containsText" text="Suspensa">
      <formula>NOT(ISERROR(SEARCH("Suspensa",D839)))</formula>
    </cfRule>
    <cfRule type="containsText" dxfId="5886" priority="7276" operator="containsText" text="Pendente">
      <formula>NOT(ISERROR(SEARCH("Pendente",D839)))</formula>
    </cfRule>
    <cfRule type="containsText" dxfId="5885" priority="7277" operator="containsText" text="Concluído">
      <formula>NOT(ISERROR(SEARCH("Concluído",D839)))</formula>
    </cfRule>
    <cfRule type="containsText" dxfId="5884" priority="7278" operator="containsText" text="Não">
      <formula>NOT(ISERROR(SEARCH("Não",D839)))</formula>
    </cfRule>
    <cfRule type="containsText" dxfId="5883" priority="7279" operator="containsText" text="Reprogramado">
      <formula>NOT(ISERROR(SEARCH("Reprogramado",D839)))</formula>
    </cfRule>
    <cfRule type="containsText" dxfId="5882" priority="7280" operator="containsText" text="Remanejado">
      <formula>NOT(ISERROR(SEARCH("Remanejado",D839)))</formula>
    </cfRule>
    <cfRule type="containsText" dxfId="5881" priority="7281" operator="containsText" text="Cancelado">
      <formula>NOT(ISERROR(SEARCH("Cancelado",D839)))</formula>
    </cfRule>
    <cfRule type="containsText" dxfId="5880" priority="7282" operator="containsText" text="Suspensa">
      <formula>NOT(ISERROR(SEARCH("Suspensa",D839)))</formula>
    </cfRule>
    <cfRule type="containsText" dxfId="5879" priority="7283" operator="containsText" text="Pendente">
      <formula>NOT(ISERROR(SEARCH("Pendente",D839)))</formula>
    </cfRule>
    <cfRule type="containsText" dxfId="5878" priority="7284" operator="containsText" text="Concluído">
      <formula>NOT(ISERROR(SEARCH("Concluído",D839)))</formula>
    </cfRule>
    <cfRule type="containsText" dxfId="5877" priority="7285" operator="containsText" text="Reprogramado">
      <formula>NOT(ISERROR(SEARCH("Reprogramado",D839)))</formula>
    </cfRule>
    <cfRule type="containsText" dxfId="5876" priority="7286" operator="containsText" text="Remanejado">
      <formula>NOT(ISERROR(SEARCH("Remanejado",D839)))</formula>
    </cfRule>
    <cfRule type="containsText" dxfId="5875" priority="7287" operator="containsText" text="Cancelado">
      <formula>NOT(ISERROR(SEARCH("Cancelado",D839)))</formula>
    </cfRule>
    <cfRule type="containsText" dxfId="5874" priority="7288" operator="containsText" text="Suspensa">
      <formula>NOT(ISERROR(SEARCH("Suspensa",D839)))</formula>
    </cfRule>
    <cfRule type="containsText" dxfId="5873" priority="7289" operator="containsText" text="Pendente">
      <formula>NOT(ISERROR(SEARCH("Pendente",D839)))</formula>
    </cfRule>
    <cfRule type="containsText" dxfId="5872" priority="7290" operator="containsText" text="Concluído">
      <formula>NOT(ISERROR(SEARCH("Concluído",D839)))</formula>
    </cfRule>
    <cfRule type="containsText" dxfId="5871" priority="7291" operator="containsText" text="Não">
      <formula>NOT(ISERROR(SEARCH("Não",D839)))</formula>
    </cfRule>
    <cfRule type="containsText" dxfId="5870" priority="7292" operator="containsText" text="Reprogramado">
      <formula>NOT(ISERROR(SEARCH("Reprogramado",D839)))</formula>
    </cfRule>
    <cfRule type="containsText" dxfId="5869" priority="7293" operator="containsText" text="Remanejado">
      <formula>NOT(ISERROR(SEARCH("Remanejado",D839)))</formula>
    </cfRule>
    <cfRule type="containsText" dxfId="5868" priority="7294" operator="containsText" text="Cancelado">
      <formula>NOT(ISERROR(SEARCH("Cancelado",D839)))</formula>
    </cfRule>
    <cfRule type="containsText" dxfId="5867" priority="7295" operator="containsText" text="Suspensa">
      <formula>NOT(ISERROR(SEARCH("Suspensa",D839)))</formula>
    </cfRule>
    <cfRule type="containsText" dxfId="5866" priority="7296" operator="containsText" text="Pendente">
      <formula>NOT(ISERROR(SEARCH("Pendente",D839)))</formula>
    </cfRule>
    <cfRule type="containsText" dxfId="5865" priority="7297" operator="containsText" text="Concluído">
      <formula>NOT(ISERROR(SEARCH("Concluído",D839)))</formula>
    </cfRule>
    <cfRule type="containsText" dxfId="5864" priority="7298" operator="containsText" text="Reprogramado">
      <formula>NOT(ISERROR(SEARCH("Reprogramado",D839)))</formula>
    </cfRule>
    <cfRule type="containsText" dxfId="5863" priority="7299" operator="containsText" text="Remanejado">
      <formula>NOT(ISERROR(SEARCH("Remanejado",D839)))</formula>
    </cfRule>
    <cfRule type="containsText" dxfId="5862" priority="7300" operator="containsText" text="Cancelado">
      <formula>NOT(ISERROR(SEARCH("Cancelado",D839)))</formula>
    </cfRule>
    <cfRule type="containsText" dxfId="5861" priority="7301" operator="containsText" text="Suspensa">
      <formula>NOT(ISERROR(SEARCH("Suspensa",D839)))</formula>
    </cfRule>
    <cfRule type="containsText" dxfId="5860" priority="7302" operator="containsText" text="Pendente">
      <formula>NOT(ISERROR(SEARCH("Pendente",D839)))</formula>
    </cfRule>
    <cfRule type="containsText" dxfId="5859" priority="7303" operator="containsText" text="Concluído">
      <formula>NOT(ISERROR(SEARCH("Concluído",D839)))</formula>
    </cfRule>
    <cfRule type="containsText" dxfId="5858" priority="7304" operator="containsText" text="Reprogramado">
      <formula>NOT(ISERROR(SEARCH("Reprogramado",D839)))</formula>
    </cfRule>
    <cfRule type="containsText" dxfId="5857" priority="7305" operator="containsText" text="Remanejado">
      <formula>NOT(ISERROR(SEARCH("Remanejado",D839)))</formula>
    </cfRule>
    <cfRule type="containsText" dxfId="5856" priority="7306" operator="containsText" text="Cancelado">
      <formula>NOT(ISERROR(SEARCH("Cancelado",D839)))</formula>
    </cfRule>
    <cfRule type="containsText" dxfId="5855" priority="7307" operator="containsText" text="Suspensa">
      <formula>NOT(ISERROR(SEARCH("Suspensa",D839)))</formula>
    </cfRule>
    <cfRule type="containsText" dxfId="5854" priority="7308" operator="containsText" text="Pendente">
      <formula>NOT(ISERROR(SEARCH("Pendente",D839)))</formula>
    </cfRule>
    <cfRule type="containsText" dxfId="5853" priority="7309" operator="containsText" text="Concluído">
      <formula>NOT(ISERROR(SEARCH("Concluído",D839)))</formula>
    </cfRule>
    <cfRule type="containsText" dxfId="5852" priority="7310" operator="containsText" text="Reprogramado">
      <formula>NOT(ISERROR(SEARCH("Reprogramado",D839)))</formula>
    </cfRule>
    <cfRule type="containsText" dxfId="5851" priority="7311" operator="containsText" text="Remanejado">
      <formula>NOT(ISERROR(SEARCH("Remanejado",D839)))</formula>
    </cfRule>
    <cfRule type="containsText" dxfId="5850" priority="7312" operator="containsText" text="Cancelado">
      <formula>NOT(ISERROR(SEARCH("Cancelado",D839)))</formula>
    </cfRule>
    <cfRule type="containsText" dxfId="5849" priority="7313" operator="containsText" text="Suspensa">
      <formula>NOT(ISERROR(SEARCH("Suspensa",D839)))</formula>
    </cfRule>
    <cfRule type="containsText" dxfId="5848" priority="7314" operator="containsText" text="Pendente">
      <formula>NOT(ISERROR(SEARCH("Pendente",D839)))</formula>
    </cfRule>
    <cfRule type="containsText" dxfId="5847" priority="7315" operator="containsText" text="Concluído">
      <formula>NOT(ISERROR(SEARCH("Concluído",D839)))</formula>
    </cfRule>
    <cfRule type="containsText" dxfId="5846" priority="7316" operator="containsText" text="Não">
      <formula>NOT(ISERROR(SEARCH("Não",D839)))</formula>
    </cfRule>
    <cfRule type="containsText" dxfId="5845" priority="7318" operator="containsText" text="Reprogramado">
      <formula>NOT(ISERROR(SEARCH("Reprogramado",D839)))</formula>
    </cfRule>
    <cfRule type="containsText" dxfId="5844" priority="7319" operator="containsText" text="Remanejado">
      <formula>NOT(ISERROR(SEARCH("Remanejado",D839)))</formula>
    </cfRule>
    <cfRule type="containsText" dxfId="5843" priority="7320" operator="containsText" text="Cancelado">
      <formula>NOT(ISERROR(SEARCH("Cancelado",D839)))</formula>
    </cfRule>
    <cfRule type="containsText" dxfId="5842" priority="7321" operator="containsText" text="Suspensa">
      <formula>NOT(ISERROR(SEARCH("Suspensa",D839)))</formula>
    </cfRule>
    <cfRule type="containsText" dxfId="5841" priority="7322" operator="containsText" text="Pendente">
      <formula>NOT(ISERROR(SEARCH("Pendente",D839)))</formula>
    </cfRule>
    <cfRule type="containsText" dxfId="5840" priority="7323" operator="containsText" text="Concluído">
      <formula>NOT(ISERROR(SEARCH("Concluído",D839)))</formula>
    </cfRule>
    <cfRule type="containsText" dxfId="5839" priority="7324" operator="containsText" text="Reprogramado">
      <formula>NOT(ISERROR(SEARCH("Reprogramado",D839)))</formula>
    </cfRule>
    <cfRule type="containsText" dxfId="5838" priority="7325" operator="containsText" text="Remanejado">
      <formula>NOT(ISERROR(SEARCH("Remanejado",D839)))</formula>
    </cfRule>
    <cfRule type="containsText" dxfId="5837" priority="7326" operator="containsText" text="Cancelado">
      <formula>NOT(ISERROR(SEARCH("Cancelado",D839)))</formula>
    </cfRule>
    <cfRule type="containsText" dxfId="5836" priority="7327" operator="containsText" text="Suspensa">
      <formula>NOT(ISERROR(SEARCH("Suspensa",D839)))</formula>
    </cfRule>
    <cfRule type="containsText" dxfId="5835" priority="7328" operator="containsText" text="Pendente">
      <formula>NOT(ISERROR(SEARCH("Pendente",D839)))</formula>
    </cfRule>
    <cfRule type="containsText" dxfId="5834" priority="7329" operator="containsText" text="Concluído">
      <formula>NOT(ISERROR(SEARCH("Concluído",D839)))</formula>
    </cfRule>
    <cfRule type="containsText" dxfId="5833" priority="7330" operator="containsText" text="Reprogramado">
      <formula>NOT(ISERROR(SEARCH("Reprogramado",D839)))</formula>
    </cfRule>
    <cfRule type="containsText" dxfId="5832" priority="7331" operator="containsText" text="Remanejado">
      <formula>NOT(ISERROR(SEARCH("Remanejado",D839)))</formula>
    </cfRule>
    <cfRule type="containsText" dxfId="5831" priority="7332" operator="containsText" text="Cancelado">
      <formula>NOT(ISERROR(SEARCH("Cancelado",D839)))</formula>
    </cfRule>
    <cfRule type="containsText" dxfId="5830" priority="7333" operator="containsText" text="Suspensa">
      <formula>NOT(ISERROR(SEARCH("Suspensa",D839)))</formula>
    </cfRule>
    <cfRule type="containsText" dxfId="5829" priority="7334" operator="containsText" text="Pendente">
      <formula>NOT(ISERROR(SEARCH("Pendente",D839)))</formula>
    </cfRule>
    <cfRule type="containsText" dxfId="5828" priority="7335" operator="containsText" text="Concluído">
      <formula>NOT(ISERROR(SEARCH("Concluído",D839)))</formula>
    </cfRule>
    <cfRule type="containsText" dxfId="5827" priority="7336" operator="containsText" text="Reprogramado">
      <formula>NOT(ISERROR(SEARCH("Reprogramado",D839)))</formula>
    </cfRule>
    <cfRule type="containsText" dxfId="5826" priority="7337" operator="containsText" text="Remanejado">
      <formula>NOT(ISERROR(SEARCH("Remanejado",D839)))</formula>
    </cfRule>
    <cfRule type="containsText" dxfId="5825" priority="7338" operator="containsText" text="Cancelado">
      <formula>NOT(ISERROR(SEARCH("Cancelado",D839)))</formula>
    </cfRule>
    <cfRule type="containsText" dxfId="5824" priority="7339" operator="containsText" text="Suspensa">
      <formula>NOT(ISERROR(SEARCH("Suspensa",D839)))</formula>
    </cfRule>
    <cfRule type="containsText" dxfId="5823" priority="7340" operator="containsText" text="Pendente">
      <formula>NOT(ISERROR(SEARCH("Pendente",D839)))</formula>
    </cfRule>
    <cfRule type="containsText" dxfId="5822" priority="7341" operator="containsText" text="Concluído">
      <formula>NOT(ISERROR(SEARCH("Concluído",D839)))</formula>
    </cfRule>
    <cfRule type="containsText" dxfId="5821" priority="7342" operator="containsText" text="Reprogramado">
      <formula>NOT(ISERROR(SEARCH("Reprogramado",D839)))</formula>
    </cfRule>
    <cfRule type="containsText" dxfId="5820" priority="7343" operator="containsText" text="Remanejado">
      <formula>NOT(ISERROR(SEARCH("Remanejado",D839)))</formula>
    </cfRule>
    <cfRule type="containsText" dxfId="5819" priority="7344" operator="containsText" text="Cancelado">
      <formula>NOT(ISERROR(SEARCH("Cancelado",D839)))</formula>
    </cfRule>
    <cfRule type="containsText" dxfId="5818" priority="7345" operator="containsText" text="Suspensa">
      <formula>NOT(ISERROR(SEARCH("Suspensa",D839)))</formula>
    </cfRule>
    <cfRule type="containsText" dxfId="5817" priority="7346" operator="containsText" text="Pendente">
      <formula>NOT(ISERROR(SEARCH("Pendente",D839)))</formula>
    </cfRule>
    <cfRule type="containsText" dxfId="5816" priority="7347" operator="containsText" text="Concluído">
      <formula>NOT(ISERROR(SEARCH("Concluído",D839)))</formula>
    </cfRule>
    <cfRule type="containsText" dxfId="5815" priority="7348" operator="containsText" text="Não">
      <formula>NOT(ISERROR(SEARCH("Não",D839)))</formula>
    </cfRule>
    <cfRule type="containsText" dxfId="5814" priority="7350" operator="containsText" text="Reprogramado">
      <formula>NOT(ISERROR(SEARCH("Reprogramado",D839)))</formula>
    </cfRule>
    <cfRule type="containsText" dxfId="5813" priority="7351" operator="containsText" text="Remanejado">
      <formula>NOT(ISERROR(SEARCH("Remanejado",D839)))</formula>
    </cfRule>
    <cfRule type="containsText" dxfId="5812" priority="7352" operator="containsText" text="Cancelado">
      <formula>NOT(ISERROR(SEARCH("Cancelado",D839)))</formula>
    </cfRule>
    <cfRule type="containsText" dxfId="5811" priority="7353" operator="containsText" text="Suspensa">
      <formula>NOT(ISERROR(SEARCH("Suspensa",D839)))</formula>
    </cfRule>
    <cfRule type="containsText" dxfId="5810" priority="7354" operator="containsText" text="Pendente">
      <formula>NOT(ISERROR(SEARCH("Pendente",D839)))</formula>
    </cfRule>
    <cfRule type="containsText" dxfId="5809" priority="7355" operator="containsText" text="Concluído">
      <formula>NOT(ISERROR(SEARCH("Concluído",D839)))</formula>
    </cfRule>
    <cfRule type="containsText" dxfId="5808" priority="7356" operator="containsText" text="Reprogramado">
      <formula>NOT(ISERROR(SEARCH("Reprogramado",D839)))</formula>
    </cfRule>
    <cfRule type="containsText" dxfId="5807" priority="7357" operator="containsText" text="Remanejado">
      <formula>NOT(ISERROR(SEARCH("Remanejado",D839)))</formula>
    </cfRule>
    <cfRule type="containsText" dxfId="5806" priority="7358" operator="containsText" text="Cancelado">
      <formula>NOT(ISERROR(SEARCH("Cancelado",D839)))</formula>
    </cfRule>
    <cfRule type="containsText" dxfId="5805" priority="7359" operator="containsText" text="Suspensa">
      <formula>NOT(ISERROR(SEARCH("Suspensa",D839)))</formula>
    </cfRule>
    <cfRule type="containsText" dxfId="5804" priority="7360" operator="containsText" text="Pendente">
      <formula>NOT(ISERROR(SEARCH("Pendente",D839)))</formula>
    </cfRule>
    <cfRule type="containsText" dxfId="5803" priority="7361" operator="containsText" text="Concluído">
      <formula>NOT(ISERROR(SEARCH("Concluído",D839)))</formula>
    </cfRule>
    <cfRule type="containsText" dxfId="5802" priority="7362" operator="containsText" text="Não">
      <formula>NOT(ISERROR(SEARCH("Não",D839)))</formula>
    </cfRule>
    <cfRule type="containsText" dxfId="5801" priority="7363" operator="containsText" text="Reprogramado">
      <formula>NOT(ISERROR(SEARCH("Reprogramado",D839)))</formula>
    </cfRule>
    <cfRule type="containsText" dxfId="5800" priority="7364" operator="containsText" text="Remanejado">
      <formula>NOT(ISERROR(SEARCH("Remanejado",D839)))</formula>
    </cfRule>
    <cfRule type="containsText" dxfId="5799" priority="7365" operator="containsText" text="Cancelado">
      <formula>NOT(ISERROR(SEARCH("Cancelado",D839)))</formula>
    </cfRule>
    <cfRule type="containsText" dxfId="5798" priority="7366" operator="containsText" text="Suspensa">
      <formula>NOT(ISERROR(SEARCH("Suspensa",D839)))</formula>
    </cfRule>
    <cfRule type="containsText" dxfId="5797" priority="7367" operator="containsText" text="Pendente">
      <formula>NOT(ISERROR(SEARCH("Pendente",D839)))</formula>
    </cfRule>
    <cfRule type="containsText" dxfId="5796" priority="7368" operator="containsText" text="Concluído">
      <formula>NOT(ISERROR(SEARCH("Concluído",D839)))</formula>
    </cfRule>
    <cfRule type="containsText" dxfId="5795" priority="7369" operator="containsText" text="Reprogramado">
      <formula>NOT(ISERROR(SEARCH("Reprogramado",D839)))</formula>
    </cfRule>
    <cfRule type="containsText" dxfId="5794" priority="7370" operator="containsText" text="Remanejado">
      <formula>NOT(ISERROR(SEARCH("Remanejado",D839)))</formula>
    </cfRule>
    <cfRule type="containsText" dxfId="5793" priority="7371" operator="containsText" text="Cancelado">
      <formula>NOT(ISERROR(SEARCH("Cancelado",D839)))</formula>
    </cfRule>
    <cfRule type="containsText" dxfId="5792" priority="7372" operator="containsText" text="Suspensa">
      <formula>NOT(ISERROR(SEARCH("Suspensa",D839)))</formula>
    </cfRule>
    <cfRule type="containsText" dxfId="5791" priority="7373" operator="containsText" text="Pendente">
      <formula>NOT(ISERROR(SEARCH("Pendente",D839)))</formula>
    </cfRule>
    <cfRule type="containsText" dxfId="5790" priority="7374" operator="containsText" text="Concluído">
      <formula>NOT(ISERROR(SEARCH("Concluído",D839)))</formula>
    </cfRule>
    <cfRule type="containsText" dxfId="5789" priority="7375" operator="containsText" text="Não">
      <formula>NOT(ISERROR(SEARCH("Não",D839)))</formula>
    </cfRule>
    <cfRule type="containsText" dxfId="5788" priority="7376" operator="containsText" text="Reprogramado">
      <formula>NOT(ISERROR(SEARCH("Reprogramado",D839)))</formula>
    </cfRule>
    <cfRule type="containsText" dxfId="5787" priority="7377" operator="containsText" text="Remanejado">
      <formula>NOT(ISERROR(SEARCH("Remanejado",D839)))</formula>
    </cfRule>
    <cfRule type="containsText" dxfId="5786" priority="7378" operator="containsText" text="Cancelado">
      <formula>NOT(ISERROR(SEARCH("Cancelado",D839)))</formula>
    </cfRule>
    <cfRule type="containsText" dxfId="5785" priority="7379" operator="containsText" text="Suspensa">
      <formula>NOT(ISERROR(SEARCH("Suspensa",D839)))</formula>
    </cfRule>
    <cfRule type="containsText" dxfId="5784" priority="7380" operator="containsText" text="Pendente">
      <formula>NOT(ISERROR(SEARCH("Pendente",D839)))</formula>
    </cfRule>
    <cfRule type="containsText" dxfId="5783" priority="7381" operator="containsText" text="Concluído">
      <formula>NOT(ISERROR(SEARCH("Concluído",D839)))</formula>
    </cfRule>
    <cfRule type="containsText" dxfId="5782" priority="7382" operator="containsText" text="Reprogramado">
      <formula>NOT(ISERROR(SEARCH("Reprogramado",D839)))</formula>
    </cfRule>
    <cfRule type="containsText" dxfId="5781" priority="7383" operator="containsText" text="Remanejado">
      <formula>NOT(ISERROR(SEARCH("Remanejado",D839)))</formula>
    </cfRule>
    <cfRule type="containsText" dxfId="5780" priority="7384" operator="containsText" text="Cancelado">
      <formula>NOT(ISERROR(SEARCH("Cancelado",D839)))</formula>
    </cfRule>
    <cfRule type="containsText" dxfId="5779" priority="7385" operator="containsText" text="Suspensa">
      <formula>NOT(ISERROR(SEARCH("Suspensa",D839)))</formula>
    </cfRule>
    <cfRule type="containsText" dxfId="5778" priority="7386" operator="containsText" text="Pendente">
      <formula>NOT(ISERROR(SEARCH("Pendente",D839)))</formula>
    </cfRule>
    <cfRule type="containsText" dxfId="5777" priority="7387" operator="containsText" text="Concluído">
      <formula>NOT(ISERROR(SEARCH("Concluído",D839)))</formula>
    </cfRule>
    <cfRule type="containsText" dxfId="5776" priority="7388" operator="containsText" text="Reprogramado">
      <formula>NOT(ISERROR(SEARCH("Reprogramado",D839)))</formula>
    </cfRule>
    <cfRule type="containsText" dxfId="5775" priority="7389" operator="containsText" text="Remanejado">
      <formula>NOT(ISERROR(SEARCH("Remanejado",D839)))</formula>
    </cfRule>
    <cfRule type="containsText" dxfId="5774" priority="7390" operator="containsText" text="Cancelado">
      <formula>NOT(ISERROR(SEARCH("Cancelado",D839)))</formula>
    </cfRule>
    <cfRule type="containsText" dxfId="5773" priority="7391" operator="containsText" text="Suspensa">
      <formula>NOT(ISERROR(SEARCH("Suspensa",D839)))</formula>
    </cfRule>
    <cfRule type="containsText" dxfId="5772" priority="7392" operator="containsText" text="Pendente">
      <formula>NOT(ISERROR(SEARCH("Pendente",D839)))</formula>
    </cfRule>
    <cfRule type="containsText" dxfId="5771" priority="7393" operator="containsText" text="Concluído">
      <formula>NOT(ISERROR(SEARCH("Concluído",D839)))</formula>
    </cfRule>
    <cfRule type="containsText" dxfId="5770" priority="7394" operator="containsText" text="Reprogramado">
      <formula>NOT(ISERROR(SEARCH("Reprogramado",D839)))</formula>
    </cfRule>
    <cfRule type="containsText" dxfId="5769" priority="7395" operator="containsText" text="Remanejado">
      <formula>NOT(ISERROR(SEARCH("Remanejado",D839)))</formula>
    </cfRule>
    <cfRule type="containsText" dxfId="5768" priority="7396" operator="containsText" text="Cancelado">
      <formula>NOT(ISERROR(SEARCH("Cancelado",D839)))</formula>
    </cfRule>
    <cfRule type="containsText" dxfId="5767" priority="7397" operator="containsText" text="Suspensa">
      <formula>NOT(ISERROR(SEARCH("Suspensa",D839)))</formula>
    </cfRule>
    <cfRule type="containsText" dxfId="5766" priority="7398" operator="containsText" text="Pendente">
      <formula>NOT(ISERROR(SEARCH("Pendente",D839)))</formula>
    </cfRule>
    <cfRule type="containsText" dxfId="5765" priority="7399" operator="containsText" text="Concluído">
      <formula>NOT(ISERROR(SEARCH("Concluído",D839)))</formula>
    </cfRule>
    <cfRule type="containsText" dxfId="5764" priority="7400" operator="containsText" text="Não">
      <formula>NOT(ISERROR(SEARCH("Não",D839)))</formula>
    </cfRule>
    <cfRule type="containsText" dxfId="5763" priority="7402" operator="containsText" text="Reprogramado">
      <formula>NOT(ISERROR(SEARCH("Reprogramado",D839)))</formula>
    </cfRule>
    <cfRule type="containsText" dxfId="5762" priority="7403" operator="containsText" text="Remanejado">
      <formula>NOT(ISERROR(SEARCH("Remanejado",D839)))</formula>
    </cfRule>
    <cfRule type="containsText" dxfId="5761" priority="7404" operator="containsText" text="Cancelado">
      <formula>NOT(ISERROR(SEARCH("Cancelado",D839)))</formula>
    </cfRule>
    <cfRule type="containsText" dxfId="5760" priority="7405" operator="containsText" text="Suspensa">
      <formula>NOT(ISERROR(SEARCH("Suspensa",D839)))</formula>
    </cfRule>
    <cfRule type="containsText" dxfId="5759" priority="7406" operator="containsText" text="Pendente">
      <formula>NOT(ISERROR(SEARCH("Pendente",D839)))</formula>
    </cfRule>
    <cfRule type="containsText" dxfId="5758" priority="7407" operator="containsText" text="Concluído">
      <formula>NOT(ISERROR(SEARCH("Concluído",D839)))</formula>
    </cfRule>
    <cfRule type="containsText" dxfId="5757" priority="7408" operator="containsText" text="Reprogramado">
      <formula>NOT(ISERROR(SEARCH("Reprogramado",D839)))</formula>
    </cfRule>
    <cfRule type="containsText" dxfId="5756" priority="7409" operator="containsText" text="Remanejado">
      <formula>NOT(ISERROR(SEARCH("Remanejado",D839)))</formula>
    </cfRule>
    <cfRule type="containsText" dxfId="5755" priority="7410" operator="containsText" text="Cancelado">
      <formula>NOT(ISERROR(SEARCH("Cancelado",D839)))</formula>
    </cfRule>
    <cfRule type="containsText" dxfId="5754" priority="7411" operator="containsText" text="Suspensa">
      <formula>NOT(ISERROR(SEARCH("Suspensa",D839)))</formula>
    </cfRule>
    <cfRule type="containsText" dxfId="5753" priority="7412" operator="containsText" text="Pendente">
      <formula>NOT(ISERROR(SEARCH("Pendente",D839)))</formula>
    </cfRule>
    <cfRule type="containsText" dxfId="5752" priority="7413" operator="containsText" text="Concluído">
      <formula>NOT(ISERROR(SEARCH("Concluído",D839)))</formula>
    </cfRule>
    <cfRule type="containsText" dxfId="5751" priority="7414" operator="containsText" text="Reprogramado">
      <formula>NOT(ISERROR(SEARCH("Reprogramado",D839)))</formula>
    </cfRule>
    <cfRule type="containsText" dxfId="5750" priority="7415" operator="containsText" text="Remanejado">
      <formula>NOT(ISERROR(SEARCH("Remanejado",D839)))</formula>
    </cfRule>
    <cfRule type="containsText" dxfId="5749" priority="7416" operator="containsText" text="Cancelado">
      <formula>NOT(ISERROR(SEARCH("Cancelado",D839)))</formula>
    </cfRule>
    <cfRule type="containsText" dxfId="5748" priority="7417" operator="containsText" text="Suspensa">
      <formula>NOT(ISERROR(SEARCH("Suspensa",D839)))</formula>
    </cfRule>
    <cfRule type="containsText" dxfId="5747" priority="7418" operator="containsText" text="Pendente">
      <formula>NOT(ISERROR(SEARCH("Pendente",D839)))</formula>
    </cfRule>
    <cfRule type="containsText" dxfId="5746" priority="7419" operator="containsText" text="Concluído">
      <formula>NOT(ISERROR(SEARCH("Concluído",D839)))</formula>
    </cfRule>
    <cfRule type="containsText" dxfId="5745" priority="7420" operator="containsText" text="Reprogramado">
      <formula>NOT(ISERROR(SEARCH("Reprogramado",D839)))</formula>
    </cfRule>
    <cfRule type="containsText" dxfId="5744" priority="7421" operator="containsText" text="Remanejado">
      <formula>NOT(ISERROR(SEARCH("Remanejado",D839)))</formula>
    </cfRule>
    <cfRule type="containsText" dxfId="5743" priority="7422" operator="containsText" text="Cancelado">
      <formula>NOT(ISERROR(SEARCH("Cancelado",D839)))</formula>
    </cfRule>
    <cfRule type="containsText" dxfId="5742" priority="7423" operator="containsText" text="Suspensa">
      <formula>NOT(ISERROR(SEARCH("Suspensa",D839)))</formula>
    </cfRule>
    <cfRule type="containsText" dxfId="5741" priority="7424" operator="containsText" text="Pendente">
      <formula>NOT(ISERROR(SEARCH("Pendente",D839)))</formula>
    </cfRule>
    <cfRule type="containsText" dxfId="5740" priority="7425" operator="containsText" text="Concluído">
      <formula>NOT(ISERROR(SEARCH("Concluído",D839)))</formula>
    </cfRule>
    <cfRule type="containsText" dxfId="5739" priority="7426" operator="containsText" text="Reprogramado">
      <formula>NOT(ISERROR(SEARCH("Reprogramado",D839)))</formula>
    </cfRule>
    <cfRule type="containsText" dxfId="5738" priority="7427" operator="containsText" text="Remanejado">
      <formula>NOT(ISERROR(SEARCH("Remanejado",D839)))</formula>
    </cfRule>
    <cfRule type="containsText" dxfId="5737" priority="7428" operator="containsText" text="Cancelado">
      <formula>NOT(ISERROR(SEARCH("Cancelado",D839)))</formula>
    </cfRule>
    <cfRule type="containsText" dxfId="5736" priority="7429" operator="containsText" text="Suspensa">
      <formula>NOT(ISERROR(SEARCH("Suspensa",D839)))</formula>
    </cfRule>
    <cfRule type="containsText" dxfId="5735" priority="7430" operator="containsText" text="Pendente">
      <formula>NOT(ISERROR(SEARCH("Pendente",D839)))</formula>
    </cfRule>
    <cfRule type="containsText" dxfId="5734" priority="7431" operator="containsText" text="Concluído">
      <formula>NOT(ISERROR(SEARCH("Concluído",D839)))</formula>
    </cfRule>
    <cfRule type="containsText" dxfId="5733" priority="7432" operator="containsText" text="Não">
      <formula>NOT(ISERROR(SEARCH("Não",D839)))</formula>
    </cfRule>
    <cfRule type="containsText" dxfId="5732" priority="7434" operator="containsText" text="Reprogramado">
      <formula>NOT(ISERROR(SEARCH("Reprogramado",D839)))</formula>
    </cfRule>
    <cfRule type="containsText" dxfId="5731" priority="7435" operator="containsText" text="Remanejado">
      <formula>NOT(ISERROR(SEARCH("Remanejado",D839)))</formula>
    </cfRule>
    <cfRule type="containsText" dxfId="5730" priority="7436" operator="containsText" text="Cancelado">
      <formula>NOT(ISERROR(SEARCH("Cancelado",D839)))</formula>
    </cfRule>
    <cfRule type="containsText" dxfId="5729" priority="7437" operator="containsText" text="Suspensa">
      <formula>NOT(ISERROR(SEARCH("Suspensa",D839)))</formula>
    </cfRule>
    <cfRule type="containsText" dxfId="5728" priority="7438" operator="containsText" text="Pendente">
      <formula>NOT(ISERROR(SEARCH("Pendente",D839)))</formula>
    </cfRule>
    <cfRule type="containsText" dxfId="5727" priority="7439" operator="containsText" text="Concluído">
      <formula>NOT(ISERROR(SEARCH("Concluído",D839)))</formula>
    </cfRule>
    <cfRule type="containsText" dxfId="5726" priority="7440" operator="containsText" text="Reprogramado">
      <formula>NOT(ISERROR(SEARCH("Reprogramado",D839)))</formula>
    </cfRule>
    <cfRule type="containsText" dxfId="5725" priority="7441" operator="containsText" text="Remanejado">
      <formula>NOT(ISERROR(SEARCH("Remanejado",D839)))</formula>
    </cfRule>
    <cfRule type="containsText" dxfId="5724" priority="7442" operator="containsText" text="Cancelado">
      <formula>NOT(ISERROR(SEARCH("Cancelado",D839)))</formula>
    </cfRule>
    <cfRule type="containsText" dxfId="5723" priority="7443" operator="containsText" text="Suspensa">
      <formula>NOT(ISERROR(SEARCH("Suspensa",D839)))</formula>
    </cfRule>
    <cfRule type="containsText" dxfId="5722" priority="7444" operator="containsText" text="Pendente">
      <formula>NOT(ISERROR(SEARCH("Pendente",D839)))</formula>
    </cfRule>
    <cfRule type="containsText" dxfId="5721" priority="7445" operator="containsText" text="Concluído">
      <formula>NOT(ISERROR(SEARCH("Concluído",D839)))</formula>
    </cfRule>
    <cfRule type="containsText" dxfId="5720" priority="7446" operator="containsText" text="Não">
      <formula>NOT(ISERROR(SEARCH("Não",D839)))</formula>
    </cfRule>
    <cfRule type="containsText" dxfId="5719" priority="7447" operator="containsText" text="Reprogramado">
      <formula>NOT(ISERROR(SEARCH("Reprogramado",D839)))</formula>
    </cfRule>
    <cfRule type="containsText" dxfId="5718" priority="7448" operator="containsText" text="Remanejado">
      <formula>NOT(ISERROR(SEARCH("Remanejado",D839)))</formula>
    </cfRule>
    <cfRule type="containsText" dxfId="5717" priority="7449" operator="containsText" text="Cancelado">
      <formula>NOT(ISERROR(SEARCH("Cancelado",D839)))</formula>
    </cfRule>
    <cfRule type="containsText" dxfId="5716" priority="7450" operator="containsText" text="Suspensa">
      <formula>NOT(ISERROR(SEARCH("Suspensa",D839)))</formula>
    </cfRule>
    <cfRule type="containsText" dxfId="5715" priority="7451" operator="containsText" text="Pendente">
      <formula>NOT(ISERROR(SEARCH("Pendente",D839)))</formula>
    </cfRule>
    <cfRule type="containsText" dxfId="5714" priority="7452" operator="containsText" text="Concluído">
      <formula>NOT(ISERROR(SEARCH("Concluído",D839)))</formula>
    </cfRule>
    <cfRule type="containsText" dxfId="5713" priority="7453" operator="containsText" text="Reprogramado">
      <formula>NOT(ISERROR(SEARCH("Reprogramado",D839)))</formula>
    </cfRule>
    <cfRule type="containsText" dxfId="5712" priority="7454" operator="containsText" text="Remanejado">
      <formula>NOT(ISERROR(SEARCH("Remanejado",D839)))</formula>
    </cfRule>
    <cfRule type="containsText" dxfId="5711" priority="7455" operator="containsText" text="Cancelado">
      <formula>NOT(ISERROR(SEARCH("Cancelado",D839)))</formula>
    </cfRule>
    <cfRule type="containsText" dxfId="5710" priority="7456" operator="containsText" text="Suspensa">
      <formula>NOT(ISERROR(SEARCH("Suspensa",D839)))</formula>
    </cfRule>
    <cfRule type="containsText" dxfId="5709" priority="7457" operator="containsText" text="Pendente">
      <formula>NOT(ISERROR(SEARCH("Pendente",D839)))</formula>
    </cfRule>
    <cfRule type="containsText" dxfId="5708" priority="7458" operator="containsText" text="Concluído">
      <formula>NOT(ISERROR(SEARCH("Concluído",D839)))</formula>
    </cfRule>
    <cfRule type="containsText" dxfId="5707" priority="7459" operator="containsText" text="Não">
      <formula>NOT(ISERROR(SEARCH("Não",D839)))</formula>
    </cfRule>
    <cfRule type="containsText" dxfId="5706" priority="7460" operator="containsText" text="Reprogramado">
      <formula>NOT(ISERROR(SEARCH("Reprogramado",D839)))</formula>
    </cfRule>
    <cfRule type="containsText" dxfId="5705" priority="7461" operator="containsText" text="Remanejado">
      <formula>NOT(ISERROR(SEARCH("Remanejado",D839)))</formula>
    </cfRule>
    <cfRule type="containsText" dxfId="5704" priority="7462" operator="containsText" text="Cancelado">
      <formula>NOT(ISERROR(SEARCH("Cancelado",D839)))</formula>
    </cfRule>
    <cfRule type="containsText" dxfId="5703" priority="7463" operator="containsText" text="Suspensa">
      <formula>NOT(ISERROR(SEARCH("Suspensa",D839)))</formula>
    </cfRule>
    <cfRule type="containsText" dxfId="5702" priority="7464" operator="containsText" text="Pendente">
      <formula>NOT(ISERROR(SEARCH("Pendente",D839)))</formula>
    </cfRule>
    <cfRule type="containsText" dxfId="5701" priority="7465" operator="containsText" text="Concluído">
      <formula>NOT(ISERROR(SEARCH("Concluído",D839)))</formula>
    </cfRule>
    <cfRule type="containsText" dxfId="5700" priority="7466" operator="containsText" text="Reprogramado">
      <formula>NOT(ISERROR(SEARCH("Reprogramado",D839)))</formula>
    </cfRule>
    <cfRule type="containsText" dxfId="5699" priority="7467" operator="containsText" text="Remanejado">
      <formula>NOT(ISERROR(SEARCH("Remanejado",D839)))</formula>
    </cfRule>
    <cfRule type="containsText" dxfId="5698" priority="7468" operator="containsText" text="Cancelado">
      <formula>NOT(ISERROR(SEARCH("Cancelado",D839)))</formula>
    </cfRule>
    <cfRule type="containsText" dxfId="5697" priority="7469" operator="containsText" text="Suspensa">
      <formula>NOT(ISERROR(SEARCH("Suspensa",D839)))</formula>
    </cfRule>
    <cfRule type="containsText" dxfId="5696" priority="7470" operator="containsText" text="Pendente">
      <formula>NOT(ISERROR(SEARCH("Pendente",D839)))</formula>
    </cfRule>
    <cfRule type="containsText" dxfId="5695" priority="7471" operator="containsText" text="Concluído">
      <formula>NOT(ISERROR(SEARCH("Concluído",D839)))</formula>
    </cfRule>
    <cfRule type="containsText" dxfId="5694" priority="7472" operator="containsText" text="Reprogramado">
      <formula>NOT(ISERROR(SEARCH("Reprogramado",D839)))</formula>
    </cfRule>
    <cfRule type="containsText" dxfId="5693" priority="7473" operator="containsText" text="Remanejado">
      <formula>NOT(ISERROR(SEARCH("Remanejado",D839)))</formula>
    </cfRule>
    <cfRule type="containsText" dxfId="5692" priority="7474" operator="containsText" text="Cancelado">
      <formula>NOT(ISERROR(SEARCH("Cancelado",D839)))</formula>
    </cfRule>
    <cfRule type="containsText" dxfId="5691" priority="7475" operator="containsText" text="Suspensa">
      <formula>NOT(ISERROR(SEARCH("Suspensa",D839)))</formula>
    </cfRule>
    <cfRule type="containsText" dxfId="5690" priority="7476" operator="containsText" text="Pendente">
      <formula>NOT(ISERROR(SEARCH("Pendente",D839)))</formula>
    </cfRule>
    <cfRule type="containsText" dxfId="5689" priority="7477" operator="containsText" text="Concluído">
      <formula>NOT(ISERROR(SEARCH("Concluído",D839)))</formula>
    </cfRule>
    <cfRule type="containsText" dxfId="5688" priority="7478" operator="containsText" text="Reprogramado">
      <formula>NOT(ISERROR(SEARCH("Reprogramado",D839)))</formula>
    </cfRule>
    <cfRule type="containsText" dxfId="5687" priority="7479" operator="containsText" text="Remanejado">
      <formula>NOT(ISERROR(SEARCH("Remanejado",D839)))</formula>
    </cfRule>
    <cfRule type="containsText" dxfId="5686" priority="7480" operator="containsText" text="Cancelado">
      <formula>NOT(ISERROR(SEARCH("Cancelado",D839)))</formula>
    </cfRule>
    <cfRule type="containsText" dxfId="5685" priority="7481" operator="containsText" text="Suspensa">
      <formula>NOT(ISERROR(SEARCH("Suspensa",D839)))</formula>
    </cfRule>
    <cfRule type="containsText" dxfId="5684" priority="7482" operator="containsText" text="Pendente">
      <formula>NOT(ISERROR(SEARCH("Pendente",D839)))</formula>
    </cfRule>
    <cfRule type="containsText" dxfId="5683" priority="7483" operator="containsText" text="Concluído">
      <formula>NOT(ISERROR(SEARCH("Concluído",D839)))</formula>
    </cfRule>
    <cfRule type="containsText" dxfId="5682" priority="7484" operator="containsText" text="Não">
      <formula>NOT(ISERROR(SEARCH("Não",D839)))</formula>
    </cfRule>
    <cfRule type="containsText" dxfId="5681" priority="7486" operator="containsText" text="Reprogramado">
      <formula>NOT(ISERROR(SEARCH("Reprogramado",D839)))</formula>
    </cfRule>
    <cfRule type="containsText" dxfId="5680" priority="7487" operator="containsText" text="Remanejado">
      <formula>NOT(ISERROR(SEARCH("Remanejado",D839)))</formula>
    </cfRule>
    <cfRule type="containsText" dxfId="5679" priority="7488" operator="containsText" text="Cancelado">
      <formula>NOT(ISERROR(SEARCH("Cancelado",D839)))</formula>
    </cfRule>
    <cfRule type="containsText" dxfId="5678" priority="7489" operator="containsText" text="Suspensa">
      <formula>NOT(ISERROR(SEARCH("Suspensa",D839)))</formula>
    </cfRule>
    <cfRule type="containsText" dxfId="5677" priority="7490" operator="containsText" text="Pendente">
      <formula>NOT(ISERROR(SEARCH("Pendente",D839)))</formula>
    </cfRule>
    <cfRule type="containsText" dxfId="5676" priority="7491" operator="containsText" text="Concluído">
      <formula>NOT(ISERROR(SEARCH("Concluído",D839)))</formula>
    </cfRule>
    <cfRule type="containsText" dxfId="5675" priority="7492" operator="containsText" text="Reprogramado">
      <formula>NOT(ISERROR(SEARCH("Reprogramado",D839)))</formula>
    </cfRule>
    <cfRule type="containsText" dxfId="5674" priority="7493" operator="containsText" text="Remanejado">
      <formula>NOT(ISERROR(SEARCH("Remanejado",D839)))</formula>
    </cfRule>
    <cfRule type="containsText" dxfId="5673" priority="7494" operator="containsText" text="Cancelado">
      <formula>NOT(ISERROR(SEARCH("Cancelado",D839)))</formula>
    </cfRule>
    <cfRule type="containsText" dxfId="5672" priority="7495" operator="containsText" text="Suspensa">
      <formula>NOT(ISERROR(SEARCH("Suspensa",D839)))</formula>
    </cfRule>
    <cfRule type="containsText" dxfId="5671" priority="7496" operator="containsText" text="Pendente">
      <formula>NOT(ISERROR(SEARCH("Pendente",D839)))</formula>
    </cfRule>
    <cfRule type="containsText" dxfId="5670" priority="7497" operator="containsText" text="Concluído">
      <formula>NOT(ISERROR(SEARCH("Concluído",D839)))</formula>
    </cfRule>
    <cfRule type="containsText" dxfId="5669" priority="7498" operator="containsText" text="Não">
      <formula>NOT(ISERROR(SEARCH("Não",D839)))</formula>
    </cfRule>
    <cfRule type="containsText" dxfId="5668" priority="7499" operator="containsText" text="Reprogramado">
      <formula>NOT(ISERROR(SEARCH("Reprogramado",D839)))</formula>
    </cfRule>
    <cfRule type="containsText" dxfId="5667" priority="7500" operator="containsText" text="Remanejado">
      <formula>NOT(ISERROR(SEARCH("Remanejado",D839)))</formula>
    </cfRule>
    <cfRule type="containsText" dxfId="5666" priority="7501" operator="containsText" text="Cancelado">
      <formula>NOT(ISERROR(SEARCH("Cancelado",D839)))</formula>
    </cfRule>
    <cfRule type="containsText" dxfId="5665" priority="7502" operator="containsText" text="Suspensa">
      <formula>NOT(ISERROR(SEARCH("Suspensa",D839)))</formula>
    </cfRule>
    <cfRule type="containsText" dxfId="5664" priority="7503" operator="containsText" text="Pendente">
      <formula>NOT(ISERROR(SEARCH("Pendente",D839)))</formula>
    </cfRule>
    <cfRule type="containsText" dxfId="5663" priority="7504" operator="containsText" text="Concluído">
      <formula>NOT(ISERROR(SEARCH("Concluído",D839)))</formula>
    </cfRule>
    <cfRule type="containsText" dxfId="5662" priority="7505" operator="containsText" text="Reprogramado">
      <formula>NOT(ISERROR(SEARCH("Reprogramado",D839)))</formula>
    </cfRule>
    <cfRule type="containsText" dxfId="5661" priority="7506" operator="containsText" text="Remanejado">
      <formula>NOT(ISERROR(SEARCH("Remanejado",D839)))</formula>
    </cfRule>
    <cfRule type="containsText" dxfId="5660" priority="7507" operator="containsText" text="Cancelado">
      <formula>NOT(ISERROR(SEARCH("Cancelado",D839)))</formula>
    </cfRule>
    <cfRule type="containsText" dxfId="5659" priority="7508" operator="containsText" text="Suspensa">
      <formula>NOT(ISERROR(SEARCH("Suspensa",D839)))</formula>
    </cfRule>
    <cfRule type="containsText" dxfId="5658" priority="7509" operator="containsText" text="Pendente">
      <formula>NOT(ISERROR(SEARCH("Pendente",D839)))</formula>
    </cfRule>
    <cfRule type="containsText" dxfId="5657" priority="7510" operator="containsText" text="Concluído">
      <formula>NOT(ISERROR(SEARCH("Concluído",D839)))</formula>
    </cfRule>
    <cfRule type="containsText" dxfId="5656" priority="7511" operator="containsText" text="Não">
      <formula>NOT(ISERROR(SEARCH("Não",D839)))</formula>
    </cfRule>
    <cfRule type="containsText" dxfId="5655" priority="7512" operator="containsText" text="Reprogramado">
      <formula>NOT(ISERROR(SEARCH("Reprogramado",D839)))</formula>
    </cfRule>
    <cfRule type="containsText" dxfId="5654" priority="7513" operator="containsText" text="Remanejado">
      <formula>NOT(ISERROR(SEARCH("Remanejado",D839)))</formula>
    </cfRule>
    <cfRule type="containsText" dxfId="5653" priority="7514" operator="containsText" text="Cancelado">
      <formula>NOT(ISERROR(SEARCH("Cancelado",D839)))</formula>
    </cfRule>
    <cfRule type="containsText" dxfId="5652" priority="7515" operator="containsText" text="Suspensa">
      <formula>NOT(ISERROR(SEARCH("Suspensa",D839)))</formula>
    </cfRule>
    <cfRule type="containsText" dxfId="5651" priority="7516" operator="containsText" text="Pendente">
      <formula>NOT(ISERROR(SEARCH("Pendente",D839)))</formula>
    </cfRule>
    <cfRule type="containsText" dxfId="5650" priority="7517" operator="containsText" text="Concluído">
      <formula>NOT(ISERROR(SEARCH("Concluído",D839)))</formula>
    </cfRule>
    <cfRule type="containsText" dxfId="5649" priority="7518" operator="containsText" text="Reprogramado">
      <formula>NOT(ISERROR(SEARCH("Reprogramado",D839)))</formula>
    </cfRule>
    <cfRule type="containsText" dxfId="5648" priority="7519" operator="containsText" text="Remanejado">
      <formula>NOT(ISERROR(SEARCH("Remanejado",D839)))</formula>
    </cfRule>
    <cfRule type="containsText" dxfId="5647" priority="7520" operator="containsText" text="Cancelado">
      <formula>NOT(ISERROR(SEARCH("Cancelado",D839)))</formula>
    </cfRule>
    <cfRule type="containsText" dxfId="5646" priority="7521" operator="containsText" text="Suspensa">
      <formula>NOT(ISERROR(SEARCH("Suspensa",D839)))</formula>
    </cfRule>
    <cfRule type="containsText" dxfId="5645" priority="7522" operator="containsText" text="Pendente">
      <formula>NOT(ISERROR(SEARCH("Pendente",D839)))</formula>
    </cfRule>
    <cfRule type="containsText" dxfId="5644" priority="7523" operator="containsText" text="Concluído">
      <formula>NOT(ISERROR(SEARCH("Concluído",D839)))</formula>
    </cfRule>
    <cfRule type="containsText" dxfId="5643" priority="7524" operator="containsText" text="Reprogramado">
      <formula>NOT(ISERROR(SEARCH("Reprogramado",D839)))</formula>
    </cfRule>
    <cfRule type="containsText" dxfId="5642" priority="7525" operator="containsText" text="Remanejado">
      <formula>NOT(ISERROR(SEARCH("Remanejado",D839)))</formula>
    </cfRule>
    <cfRule type="containsText" dxfId="5641" priority="7526" operator="containsText" text="Cancelado">
      <formula>NOT(ISERROR(SEARCH("Cancelado",D839)))</formula>
    </cfRule>
    <cfRule type="containsText" dxfId="5640" priority="7527" operator="containsText" text="Suspensa">
      <formula>NOT(ISERROR(SEARCH("Suspensa",D839)))</formula>
    </cfRule>
    <cfRule type="containsText" dxfId="5639" priority="7528" operator="containsText" text="Pendente">
      <formula>NOT(ISERROR(SEARCH("Pendente",D839)))</formula>
    </cfRule>
    <cfRule type="containsText" dxfId="5638" priority="7529" operator="containsText" text="Concluído">
      <formula>NOT(ISERROR(SEARCH("Concluído",D839)))</formula>
    </cfRule>
    <cfRule type="containsText" dxfId="5637" priority="7530" operator="containsText" text="Reprogramado">
      <formula>NOT(ISERROR(SEARCH("Reprogramado",D839)))</formula>
    </cfRule>
    <cfRule type="containsText" dxfId="5636" priority="7531" operator="containsText" text="Remanejado">
      <formula>NOT(ISERROR(SEARCH("Remanejado",D839)))</formula>
    </cfRule>
    <cfRule type="containsText" dxfId="5635" priority="7532" operator="containsText" text="Cancelado">
      <formula>NOT(ISERROR(SEARCH("Cancelado",D839)))</formula>
    </cfRule>
    <cfRule type="containsText" dxfId="5634" priority="7533" operator="containsText" text="Suspensa">
      <formula>NOT(ISERROR(SEARCH("Suspensa",D839)))</formula>
    </cfRule>
    <cfRule type="containsText" dxfId="5633" priority="7534" operator="containsText" text="Pendente">
      <formula>NOT(ISERROR(SEARCH("Pendente",D839)))</formula>
    </cfRule>
    <cfRule type="containsText" dxfId="5632" priority="7535" operator="containsText" text="Concluído">
      <formula>NOT(ISERROR(SEARCH("Concluído",D839)))</formula>
    </cfRule>
    <cfRule type="containsText" dxfId="5631" priority="7536" operator="containsText" text="Não">
      <formula>NOT(ISERROR(SEARCH("Não",D839)))</formula>
    </cfRule>
    <cfRule type="containsText" dxfId="5630" priority="7538" operator="containsText" text="Reprogramado">
      <formula>NOT(ISERROR(SEARCH("Reprogramado",D839)))</formula>
    </cfRule>
    <cfRule type="containsText" dxfId="5629" priority="7539" operator="containsText" text="Remanejado">
      <formula>NOT(ISERROR(SEARCH("Remanejado",D839)))</formula>
    </cfRule>
    <cfRule type="containsText" dxfId="5628" priority="7540" operator="containsText" text="Cancelado">
      <formula>NOT(ISERROR(SEARCH("Cancelado",D839)))</formula>
    </cfRule>
    <cfRule type="containsText" dxfId="5627" priority="7541" operator="containsText" text="Suspensa">
      <formula>NOT(ISERROR(SEARCH("Suspensa",D839)))</formula>
    </cfRule>
    <cfRule type="containsText" dxfId="5626" priority="7542" operator="containsText" text="Pendente">
      <formula>NOT(ISERROR(SEARCH("Pendente",D839)))</formula>
    </cfRule>
    <cfRule type="containsText" dxfId="5625" priority="7543" operator="containsText" text="Concluído">
      <formula>NOT(ISERROR(SEARCH("Concluído",D839)))</formula>
    </cfRule>
    <cfRule type="containsText" dxfId="5624" priority="7544" operator="containsText" text="Reprogramado">
      <formula>NOT(ISERROR(SEARCH("Reprogramado",D839)))</formula>
    </cfRule>
    <cfRule type="containsText" dxfId="5623" priority="7545" operator="containsText" text="Remanejado">
      <formula>NOT(ISERROR(SEARCH("Remanejado",D839)))</formula>
    </cfRule>
    <cfRule type="containsText" dxfId="5622" priority="7546" operator="containsText" text="Cancelado">
      <formula>NOT(ISERROR(SEARCH("Cancelado",D839)))</formula>
    </cfRule>
    <cfRule type="containsText" dxfId="5621" priority="7547" operator="containsText" text="Suspensa">
      <formula>NOT(ISERROR(SEARCH("Suspensa",D839)))</formula>
    </cfRule>
    <cfRule type="containsText" dxfId="5620" priority="7548" operator="containsText" text="Pendente">
      <formula>NOT(ISERROR(SEARCH("Pendente",D839)))</formula>
    </cfRule>
    <cfRule type="containsText" dxfId="5619" priority="7549" operator="containsText" text="Concluído">
      <formula>NOT(ISERROR(SEARCH("Concluído",D839)))</formula>
    </cfRule>
    <cfRule type="containsText" dxfId="5618" priority="7550" operator="containsText" text="Reprogramado">
      <formula>NOT(ISERROR(SEARCH("Reprogramado",D839)))</formula>
    </cfRule>
    <cfRule type="containsText" dxfId="5617" priority="7551" operator="containsText" text="Remanejado">
      <formula>NOT(ISERROR(SEARCH("Remanejado",D839)))</formula>
    </cfRule>
    <cfRule type="containsText" dxfId="5616" priority="7552" operator="containsText" text="Cancelado">
      <formula>NOT(ISERROR(SEARCH("Cancelado",D839)))</formula>
    </cfRule>
    <cfRule type="containsText" dxfId="5615" priority="7553" operator="containsText" text="Suspensa">
      <formula>NOT(ISERROR(SEARCH("Suspensa",D839)))</formula>
    </cfRule>
    <cfRule type="containsText" dxfId="5614" priority="7554" operator="containsText" text="Pendente">
      <formula>NOT(ISERROR(SEARCH("Pendente",D839)))</formula>
    </cfRule>
    <cfRule type="containsText" dxfId="5613" priority="7555" operator="containsText" text="Concluído">
      <formula>NOT(ISERROR(SEARCH("Concluído",D839)))</formula>
    </cfRule>
    <cfRule type="containsText" dxfId="5612" priority="7556" operator="containsText" text="Reprogramado">
      <formula>NOT(ISERROR(SEARCH("Reprogramado",D839)))</formula>
    </cfRule>
    <cfRule type="containsText" dxfId="5611" priority="7557" operator="containsText" text="Remanejado">
      <formula>NOT(ISERROR(SEARCH("Remanejado",D839)))</formula>
    </cfRule>
    <cfRule type="containsText" dxfId="5610" priority="7558" operator="containsText" text="Cancelado">
      <formula>NOT(ISERROR(SEARCH("Cancelado",D839)))</formula>
    </cfRule>
    <cfRule type="containsText" dxfId="5609" priority="7559" operator="containsText" text="Suspensa">
      <formula>NOT(ISERROR(SEARCH("Suspensa",D839)))</formula>
    </cfRule>
    <cfRule type="containsText" dxfId="5608" priority="7560" operator="containsText" text="Pendente">
      <formula>NOT(ISERROR(SEARCH("Pendente",D839)))</formula>
    </cfRule>
    <cfRule type="containsText" dxfId="5607" priority="7561" operator="containsText" text="Concluído">
      <formula>NOT(ISERROR(SEARCH("Concluído",D839)))</formula>
    </cfRule>
    <cfRule type="containsText" dxfId="5606" priority="7562" operator="containsText" text="Reprogramado">
      <formula>NOT(ISERROR(SEARCH("Reprogramado",D839)))</formula>
    </cfRule>
    <cfRule type="containsText" dxfId="5605" priority="7563" operator="containsText" text="Remanejado">
      <formula>NOT(ISERROR(SEARCH("Remanejado",D839)))</formula>
    </cfRule>
    <cfRule type="containsText" dxfId="5604" priority="7564" operator="containsText" text="Cancelado">
      <formula>NOT(ISERROR(SEARCH("Cancelado",D839)))</formula>
    </cfRule>
    <cfRule type="containsText" dxfId="5603" priority="7565" operator="containsText" text="Suspensa">
      <formula>NOT(ISERROR(SEARCH("Suspensa",D839)))</formula>
    </cfRule>
    <cfRule type="containsText" dxfId="5602" priority="7566" operator="containsText" text="Pendente">
      <formula>NOT(ISERROR(SEARCH("Pendente",D839)))</formula>
    </cfRule>
    <cfRule type="containsText" dxfId="5601" priority="7567" operator="containsText" text="Concluído">
      <formula>NOT(ISERROR(SEARCH("Concluído",D839)))</formula>
    </cfRule>
    <cfRule type="containsText" dxfId="5600" priority="7568" operator="containsText" text="Não">
      <formula>NOT(ISERROR(SEARCH("Não",D839)))</formula>
    </cfRule>
    <cfRule type="containsText" dxfId="5599" priority="7570" operator="containsText" text="Reprogramado">
      <formula>NOT(ISERROR(SEARCH("Reprogramado",D839)))</formula>
    </cfRule>
    <cfRule type="containsText" dxfId="5598" priority="7571" operator="containsText" text="Remanejado">
      <formula>NOT(ISERROR(SEARCH("Remanejado",D839)))</formula>
    </cfRule>
    <cfRule type="containsText" dxfId="5597" priority="7572" operator="containsText" text="Cancelado">
      <formula>NOT(ISERROR(SEARCH("Cancelado",D839)))</formula>
    </cfRule>
    <cfRule type="containsText" dxfId="5596" priority="7573" operator="containsText" text="Suspensa">
      <formula>NOT(ISERROR(SEARCH("Suspensa",D839)))</formula>
    </cfRule>
    <cfRule type="containsText" dxfId="5595" priority="7574" operator="containsText" text="Pendente">
      <formula>NOT(ISERROR(SEARCH("Pendente",D839)))</formula>
    </cfRule>
    <cfRule type="containsText" dxfId="5594" priority="7575" operator="containsText" text="Concluído">
      <formula>NOT(ISERROR(SEARCH("Concluído",D839)))</formula>
    </cfRule>
    <cfRule type="containsText" dxfId="5593" priority="7576" operator="containsText" text="Reprogramado">
      <formula>NOT(ISERROR(SEARCH("Reprogramado",D839)))</formula>
    </cfRule>
    <cfRule type="containsText" dxfId="5592" priority="7577" operator="containsText" text="Remanejado">
      <formula>NOT(ISERROR(SEARCH("Remanejado",D839)))</formula>
    </cfRule>
    <cfRule type="containsText" dxfId="5591" priority="7578" operator="containsText" text="Cancelado">
      <formula>NOT(ISERROR(SEARCH("Cancelado",D839)))</formula>
    </cfRule>
    <cfRule type="containsText" dxfId="5590" priority="7579" operator="containsText" text="Suspensa">
      <formula>NOT(ISERROR(SEARCH("Suspensa",D839)))</formula>
    </cfRule>
    <cfRule type="containsText" dxfId="5589" priority="7580" operator="containsText" text="Pendente">
      <formula>NOT(ISERROR(SEARCH("Pendente",D839)))</formula>
    </cfRule>
    <cfRule type="containsText" dxfId="5588" priority="7581" operator="containsText" text="Concluído">
      <formula>NOT(ISERROR(SEARCH("Concluído",D839)))</formula>
    </cfRule>
    <cfRule type="containsText" dxfId="5587" priority="7582" operator="containsText" text="Reprogramado">
      <formula>NOT(ISERROR(SEARCH("Reprogramado",D839)))</formula>
    </cfRule>
    <cfRule type="containsText" dxfId="5586" priority="7583" operator="containsText" text="Remanejado">
      <formula>NOT(ISERROR(SEARCH("Remanejado",D839)))</formula>
    </cfRule>
    <cfRule type="containsText" dxfId="5585" priority="7584" operator="containsText" text="Cancelado">
      <formula>NOT(ISERROR(SEARCH("Cancelado",D839)))</formula>
    </cfRule>
    <cfRule type="containsText" dxfId="5584" priority="7585" operator="containsText" text="Suspensa">
      <formula>NOT(ISERROR(SEARCH("Suspensa",D839)))</formula>
    </cfRule>
    <cfRule type="containsText" dxfId="5583" priority="7586" operator="containsText" text="Pendente">
      <formula>NOT(ISERROR(SEARCH("Pendente",D839)))</formula>
    </cfRule>
    <cfRule type="containsText" dxfId="5582" priority="7587" operator="containsText" text="Concluído">
      <formula>NOT(ISERROR(SEARCH("Concluído",D839)))</formula>
    </cfRule>
    <cfRule type="containsText" dxfId="5581" priority="7588" operator="containsText" text="Reprogramado">
      <formula>NOT(ISERROR(SEARCH("Reprogramado",D839)))</formula>
    </cfRule>
    <cfRule type="containsText" dxfId="5580" priority="7589" operator="containsText" text="Remanejado">
      <formula>NOT(ISERROR(SEARCH("Remanejado",D839)))</formula>
    </cfRule>
    <cfRule type="containsText" dxfId="5579" priority="7590" operator="containsText" text="Cancelado">
      <formula>NOT(ISERROR(SEARCH("Cancelado",D839)))</formula>
    </cfRule>
    <cfRule type="containsText" dxfId="5578" priority="7591" operator="containsText" text="Suspensa">
      <formula>NOT(ISERROR(SEARCH("Suspensa",D839)))</formula>
    </cfRule>
    <cfRule type="containsText" dxfId="5577" priority="7592" operator="containsText" text="Pendente">
      <formula>NOT(ISERROR(SEARCH("Pendente",D839)))</formula>
    </cfRule>
    <cfRule type="containsText" dxfId="5576" priority="7593" operator="containsText" text="Concluído">
      <formula>NOT(ISERROR(SEARCH("Concluído",D839)))</formula>
    </cfRule>
    <cfRule type="containsText" dxfId="5575" priority="7594" operator="containsText" text="Reprogramado">
      <formula>NOT(ISERROR(SEARCH("Reprogramado",D839)))</formula>
    </cfRule>
    <cfRule type="containsText" dxfId="5574" priority="7595" operator="containsText" text="Remanejado">
      <formula>NOT(ISERROR(SEARCH("Remanejado",D839)))</formula>
    </cfRule>
    <cfRule type="containsText" dxfId="5573" priority="7596" operator="containsText" text="Cancelado">
      <formula>NOT(ISERROR(SEARCH("Cancelado",D839)))</formula>
    </cfRule>
    <cfRule type="containsText" dxfId="5572" priority="7597" operator="containsText" text="Suspensa">
      <formula>NOT(ISERROR(SEARCH("Suspensa",D839)))</formula>
    </cfRule>
    <cfRule type="containsText" dxfId="5571" priority="7598" operator="containsText" text="Pendente">
      <formula>NOT(ISERROR(SEARCH("Pendente",D839)))</formula>
    </cfRule>
    <cfRule type="containsText" dxfId="5570" priority="7599" operator="containsText" text="Concluído">
      <formula>NOT(ISERROR(SEARCH("Concluído",D839)))</formula>
    </cfRule>
    <cfRule type="containsText" dxfId="5569" priority="7600" operator="containsText" text="Reprogramado">
      <formula>NOT(ISERROR(SEARCH("Reprogramado",D839)))</formula>
    </cfRule>
    <cfRule type="containsText" dxfId="5568" priority="7601" operator="containsText" text="Remanejado">
      <formula>NOT(ISERROR(SEARCH("Remanejado",D839)))</formula>
    </cfRule>
    <cfRule type="containsText" dxfId="5567" priority="7602" operator="containsText" text="Cancelado">
      <formula>NOT(ISERROR(SEARCH("Cancelado",D839)))</formula>
    </cfRule>
    <cfRule type="containsText" dxfId="5566" priority="7603" operator="containsText" text="Suspensa">
      <formula>NOT(ISERROR(SEARCH("Suspensa",D839)))</formula>
    </cfRule>
    <cfRule type="containsText" dxfId="5565" priority="7604" operator="containsText" text="Pendente">
      <formula>NOT(ISERROR(SEARCH("Pendente",D839)))</formula>
    </cfRule>
    <cfRule type="containsText" dxfId="5564" priority="7605" operator="containsText" text="Concluído">
      <formula>NOT(ISERROR(SEARCH("Concluído",D839)))</formula>
    </cfRule>
    <cfRule type="containsText" dxfId="5563" priority="7606" operator="containsText" text="Reprogramado">
      <formula>NOT(ISERROR(SEARCH("Reprogramado",D839)))</formula>
    </cfRule>
    <cfRule type="containsText" dxfId="5562" priority="7607" operator="containsText" text="Remanejado">
      <formula>NOT(ISERROR(SEARCH("Remanejado",D839)))</formula>
    </cfRule>
    <cfRule type="containsText" dxfId="5561" priority="7608" operator="containsText" text="Cancelado">
      <formula>NOT(ISERROR(SEARCH("Cancelado",D839)))</formula>
    </cfRule>
    <cfRule type="containsText" dxfId="5560" priority="7609" operator="containsText" text="Suspensa">
      <formula>NOT(ISERROR(SEARCH("Suspensa",D839)))</formula>
    </cfRule>
    <cfRule type="containsText" dxfId="5559" priority="7610" operator="containsText" text="Pendente">
      <formula>NOT(ISERROR(SEARCH("Pendente",D839)))</formula>
    </cfRule>
    <cfRule type="containsText" dxfId="5558" priority="7611" operator="containsText" text="Concluído">
      <formula>NOT(ISERROR(SEARCH("Concluído",D839)))</formula>
    </cfRule>
    <cfRule type="containsText" dxfId="5557" priority="7612" operator="containsText" text="Não">
      <formula>NOT(ISERROR(SEARCH("Não",D839)))</formula>
    </cfRule>
    <cfRule type="containsText" dxfId="5556" priority="7614" operator="containsText" text="Reprogramado">
      <formula>NOT(ISERROR(SEARCH("Reprogramado",D839)))</formula>
    </cfRule>
    <cfRule type="containsText" dxfId="5555" priority="7615" operator="containsText" text="Remanejado">
      <formula>NOT(ISERROR(SEARCH("Remanejado",D839)))</formula>
    </cfRule>
    <cfRule type="containsText" dxfId="5554" priority="7616" operator="containsText" text="Cancelado">
      <formula>NOT(ISERROR(SEARCH("Cancelado",D839)))</formula>
    </cfRule>
    <cfRule type="containsText" dxfId="5553" priority="7617" operator="containsText" text="Suspensa">
      <formula>NOT(ISERROR(SEARCH("Suspensa",D839)))</formula>
    </cfRule>
    <cfRule type="containsText" dxfId="5552" priority="7618" operator="containsText" text="Pendente">
      <formula>NOT(ISERROR(SEARCH("Pendente",D839)))</formula>
    </cfRule>
    <cfRule type="containsText" dxfId="5551" priority="7619" operator="containsText" text="Concluído">
      <formula>NOT(ISERROR(SEARCH("Concluído",D839)))</formula>
    </cfRule>
    <cfRule type="containsText" dxfId="5550" priority="7620" operator="containsText" text="Reprogramado">
      <formula>NOT(ISERROR(SEARCH("Reprogramado",D839)))</formula>
    </cfRule>
    <cfRule type="containsText" dxfId="5549" priority="7621" operator="containsText" text="Remanejado">
      <formula>NOT(ISERROR(SEARCH("Remanejado",D839)))</formula>
    </cfRule>
    <cfRule type="containsText" dxfId="5548" priority="7622" operator="containsText" text="Cancelado">
      <formula>NOT(ISERROR(SEARCH("Cancelado",D839)))</formula>
    </cfRule>
    <cfRule type="containsText" dxfId="5547" priority="7623" operator="containsText" text="Suspensa">
      <formula>NOT(ISERROR(SEARCH("Suspensa",D839)))</formula>
    </cfRule>
    <cfRule type="containsText" dxfId="5546" priority="7624" operator="containsText" text="Pendente">
      <formula>NOT(ISERROR(SEARCH("Pendente",D839)))</formula>
    </cfRule>
    <cfRule type="containsText" dxfId="5545" priority="7625" operator="containsText" text="Concluído">
      <formula>NOT(ISERROR(SEARCH("Concluído",D839)))</formula>
    </cfRule>
    <cfRule type="containsText" dxfId="5544" priority="7626" operator="containsText" text="Não">
      <formula>NOT(ISERROR(SEARCH("Não",D839)))</formula>
    </cfRule>
    <cfRule type="containsText" dxfId="5543" priority="7627" operator="containsText" text="Reprogramado">
      <formula>NOT(ISERROR(SEARCH("Reprogramado",D839)))</formula>
    </cfRule>
    <cfRule type="containsText" dxfId="5542" priority="7628" operator="containsText" text="Remanejado">
      <formula>NOT(ISERROR(SEARCH("Remanejado",D839)))</formula>
    </cfRule>
    <cfRule type="containsText" dxfId="5541" priority="7629" operator="containsText" text="Cancelado">
      <formula>NOT(ISERROR(SEARCH("Cancelado",D839)))</formula>
    </cfRule>
    <cfRule type="containsText" dxfId="5540" priority="7630" operator="containsText" text="Suspensa">
      <formula>NOT(ISERROR(SEARCH("Suspensa",D839)))</formula>
    </cfRule>
    <cfRule type="containsText" dxfId="5539" priority="7631" operator="containsText" text="Pendente">
      <formula>NOT(ISERROR(SEARCH("Pendente",D839)))</formula>
    </cfRule>
    <cfRule type="containsText" dxfId="5538" priority="7632" operator="containsText" text="Concluído">
      <formula>NOT(ISERROR(SEARCH("Concluído",D839)))</formula>
    </cfRule>
    <cfRule type="containsText" dxfId="5537" priority="7633" operator="containsText" text="Reprogramado">
      <formula>NOT(ISERROR(SEARCH("Reprogramado",D839)))</formula>
    </cfRule>
    <cfRule type="containsText" dxfId="5536" priority="7634" operator="containsText" text="Remanejado">
      <formula>NOT(ISERROR(SEARCH("Remanejado",D839)))</formula>
    </cfRule>
    <cfRule type="containsText" dxfId="5535" priority="7635" operator="containsText" text="Cancelado">
      <formula>NOT(ISERROR(SEARCH("Cancelado",D839)))</formula>
    </cfRule>
    <cfRule type="containsText" dxfId="5534" priority="7636" operator="containsText" text="Suspensa">
      <formula>NOT(ISERROR(SEARCH("Suspensa",D839)))</formula>
    </cfRule>
    <cfRule type="containsText" dxfId="5533" priority="7637" operator="containsText" text="Pendente">
      <formula>NOT(ISERROR(SEARCH("Pendente",D839)))</formula>
    </cfRule>
    <cfRule type="containsText" dxfId="5532" priority="7638" operator="containsText" text="Concluído">
      <formula>NOT(ISERROR(SEARCH("Concluído",D839)))</formula>
    </cfRule>
    <cfRule type="containsText" dxfId="5531" priority="7639" operator="containsText" text="Não">
      <formula>NOT(ISERROR(SEARCH("Não",D839)))</formula>
    </cfRule>
    <cfRule type="containsText" dxfId="5530" priority="7640" operator="containsText" text="Reprogramado">
      <formula>NOT(ISERROR(SEARCH("Reprogramado",D839)))</formula>
    </cfRule>
    <cfRule type="containsText" dxfId="5529" priority="7641" operator="containsText" text="Remanejado">
      <formula>NOT(ISERROR(SEARCH("Remanejado",D839)))</formula>
    </cfRule>
    <cfRule type="containsText" dxfId="5528" priority="7642" operator="containsText" text="Cancelado">
      <formula>NOT(ISERROR(SEARCH("Cancelado",D839)))</formula>
    </cfRule>
    <cfRule type="containsText" dxfId="5527" priority="7643" operator="containsText" text="Suspensa">
      <formula>NOT(ISERROR(SEARCH("Suspensa",D839)))</formula>
    </cfRule>
    <cfRule type="containsText" dxfId="5526" priority="7644" operator="containsText" text="Pendente">
      <formula>NOT(ISERROR(SEARCH("Pendente",D839)))</formula>
    </cfRule>
    <cfRule type="containsText" dxfId="5525" priority="7645" operator="containsText" text="Concluído">
      <formula>NOT(ISERROR(SEARCH("Concluído",D839)))</formula>
    </cfRule>
    <cfRule type="containsText" dxfId="5524" priority="7646" operator="containsText" text="Reprogramado">
      <formula>NOT(ISERROR(SEARCH("Reprogramado",D839)))</formula>
    </cfRule>
    <cfRule type="containsText" dxfId="5523" priority="7647" operator="containsText" text="Remanejado">
      <formula>NOT(ISERROR(SEARCH("Remanejado",D839)))</formula>
    </cfRule>
    <cfRule type="containsText" dxfId="5522" priority="7648" operator="containsText" text="Cancelado">
      <formula>NOT(ISERROR(SEARCH("Cancelado",D839)))</formula>
    </cfRule>
    <cfRule type="containsText" dxfId="5521" priority="7649" operator="containsText" text="Suspensa">
      <formula>NOT(ISERROR(SEARCH("Suspensa",D839)))</formula>
    </cfRule>
    <cfRule type="containsText" dxfId="5520" priority="7650" operator="containsText" text="Pendente">
      <formula>NOT(ISERROR(SEARCH("Pendente",D839)))</formula>
    </cfRule>
    <cfRule type="containsText" dxfId="5519" priority="7651" operator="containsText" text="Concluído">
      <formula>NOT(ISERROR(SEARCH("Concluído",D839)))</formula>
    </cfRule>
    <cfRule type="containsText" dxfId="5518" priority="7652" operator="containsText" text="Reprogramado">
      <formula>NOT(ISERROR(SEARCH("Reprogramado",D839)))</formula>
    </cfRule>
    <cfRule type="containsText" dxfId="5517" priority="7653" operator="containsText" text="Remanejado">
      <formula>NOT(ISERROR(SEARCH("Remanejado",D839)))</formula>
    </cfRule>
    <cfRule type="containsText" dxfId="5516" priority="7654" operator="containsText" text="Cancelado">
      <formula>NOT(ISERROR(SEARCH("Cancelado",D839)))</formula>
    </cfRule>
    <cfRule type="containsText" dxfId="5515" priority="7655" operator="containsText" text="Suspensa">
      <formula>NOT(ISERROR(SEARCH("Suspensa",D839)))</formula>
    </cfRule>
    <cfRule type="containsText" dxfId="5514" priority="7656" operator="containsText" text="Pendente">
      <formula>NOT(ISERROR(SEARCH("Pendente",D839)))</formula>
    </cfRule>
    <cfRule type="containsText" dxfId="5513" priority="7657" operator="containsText" text="Concluído">
      <formula>NOT(ISERROR(SEARCH("Concluído",D839)))</formula>
    </cfRule>
    <cfRule type="containsText" dxfId="5512" priority="7658" operator="containsText" text="Reprogramado">
      <formula>NOT(ISERROR(SEARCH("Reprogramado",D839)))</formula>
    </cfRule>
    <cfRule type="containsText" dxfId="5511" priority="7659" operator="containsText" text="Remanejado">
      <formula>NOT(ISERROR(SEARCH("Remanejado",D839)))</formula>
    </cfRule>
    <cfRule type="containsText" dxfId="5510" priority="7660" operator="containsText" text="Cancelado">
      <formula>NOT(ISERROR(SEARCH("Cancelado",D839)))</formula>
    </cfRule>
    <cfRule type="containsText" dxfId="5509" priority="7661" operator="containsText" text="Suspensa">
      <formula>NOT(ISERROR(SEARCH("Suspensa",D839)))</formula>
    </cfRule>
    <cfRule type="containsText" dxfId="5508" priority="7662" operator="containsText" text="Pendente">
      <formula>NOT(ISERROR(SEARCH("Pendente",D839)))</formula>
    </cfRule>
    <cfRule type="containsText" dxfId="5507" priority="7663" operator="containsText" text="Concluído">
      <formula>NOT(ISERROR(SEARCH("Concluído",D839)))</formula>
    </cfRule>
    <cfRule type="containsText" dxfId="5506" priority="7664" operator="containsText" text="Não">
      <formula>NOT(ISERROR(SEARCH("Não",D839)))</formula>
    </cfRule>
    <cfRule type="containsText" dxfId="5505" priority="7666" operator="containsText" text="Reprogramado">
      <formula>NOT(ISERROR(SEARCH("Reprogramado",D839)))</formula>
    </cfRule>
    <cfRule type="containsText" dxfId="5504" priority="7667" operator="containsText" text="Remanejado">
      <formula>NOT(ISERROR(SEARCH("Remanejado",D839)))</formula>
    </cfRule>
    <cfRule type="containsText" dxfId="5503" priority="7668" operator="containsText" text="Cancelado">
      <formula>NOT(ISERROR(SEARCH("Cancelado",D839)))</formula>
    </cfRule>
    <cfRule type="containsText" dxfId="5502" priority="7669" operator="containsText" text="Suspensa">
      <formula>NOT(ISERROR(SEARCH("Suspensa",D839)))</formula>
    </cfRule>
    <cfRule type="containsText" dxfId="5501" priority="7670" operator="containsText" text="Pendente">
      <formula>NOT(ISERROR(SEARCH("Pendente",D839)))</formula>
    </cfRule>
    <cfRule type="containsText" dxfId="5500" priority="7671" operator="containsText" text="Concluído">
      <formula>NOT(ISERROR(SEARCH("Concluído",D839)))</formula>
    </cfRule>
    <cfRule type="containsText" dxfId="5499" priority="7672" operator="containsText" text="Reprogramado">
      <formula>NOT(ISERROR(SEARCH("Reprogramado",D839)))</formula>
    </cfRule>
    <cfRule type="containsText" dxfId="5498" priority="7673" operator="containsText" text="Remanejado">
      <formula>NOT(ISERROR(SEARCH("Remanejado",D839)))</formula>
    </cfRule>
    <cfRule type="containsText" dxfId="5497" priority="7674" operator="containsText" text="Cancelado">
      <formula>NOT(ISERROR(SEARCH("Cancelado",D839)))</formula>
    </cfRule>
    <cfRule type="containsText" dxfId="5496" priority="7675" operator="containsText" text="Suspensa">
      <formula>NOT(ISERROR(SEARCH("Suspensa",D839)))</formula>
    </cfRule>
    <cfRule type="containsText" dxfId="5495" priority="7676" operator="containsText" text="Pendente">
      <formula>NOT(ISERROR(SEARCH("Pendente",D839)))</formula>
    </cfRule>
    <cfRule type="containsText" dxfId="5494" priority="7677" operator="containsText" text="Concluído">
      <formula>NOT(ISERROR(SEARCH("Concluído",D839)))</formula>
    </cfRule>
    <cfRule type="containsText" dxfId="5493" priority="7678" operator="containsText" text="Reprogramado">
      <formula>NOT(ISERROR(SEARCH("Reprogramado",D839)))</formula>
    </cfRule>
    <cfRule type="containsText" dxfId="5492" priority="7679" operator="containsText" text="Remanejado">
      <formula>NOT(ISERROR(SEARCH("Remanejado",D839)))</formula>
    </cfRule>
    <cfRule type="containsText" dxfId="5491" priority="7680" operator="containsText" text="Cancelado">
      <formula>NOT(ISERROR(SEARCH("Cancelado",D839)))</formula>
    </cfRule>
    <cfRule type="containsText" dxfId="5490" priority="7681" operator="containsText" text="Suspensa">
      <formula>NOT(ISERROR(SEARCH("Suspensa",D839)))</formula>
    </cfRule>
    <cfRule type="containsText" dxfId="5489" priority="7682" operator="containsText" text="Pendente">
      <formula>NOT(ISERROR(SEARCH("Pendente",D839)))</formula>
    </cfRule>
    <cfRule type="containsText" dxfId="5488" priority="7683" operator="containsText" text="Concluído">
      <formula>NOT(ISERROR(SEARCH("Concluído",D839)))</formula>
    </cfRule>
    <cfRule type="containsText" dxfId="5487" priority="7684" operator="containsText" text="Reprogramado">
      <formula>NOT(ISERROR(SEARCH("Reprogramado",D839)))</formula>
    </cfRule>
    <cfRule type="containsText" dxfId="5486" priority="7685" operator="containsText" text="Remanejado">
      <formula>NOT(ISERROR(SEARCH("Remanejado",D839)))</formula>
    </cfRule>
    <cfRule type="containsText" dxfId="5485" priority="7686" operator="containsText" text="Cancelado">
      <formula>NOT(ISERROR(SEARCH("Cancelado",D839)))</formula>
    </cfRule>
    <cfRule type="containsText" dxfId="5484" priority="7687" operator="containsText" text="Suspensa">
      <formula>NOT(ISERROR(SEARCH("Suspensa",D839)))</formula>
    </cfRule>
    <cfRule type="containsText" dxfId="5483" priority="7688" operator="containsText" text="Pendente">
      <formula>NOT(ISERROR(SEARCH("Pendente",D839)))</formula>
    </cfRule>
    <cfRule type="containsText" dxfId="5482" priority="7689" operator="containsText" text="Concluído">
      <formula>NOT(ISERROR(SEARCH("Concluído",D839)))</formula>
    </cfRule>
    <cfRule type="containsText" dxfId="5481" priority="7690" operator="containsText" text="Reprogramado">
      <formula>NOT(ISERROR(SEARCH("Reprogramado",D839)))</formula>
    </cfRule>
    <cfRule type="containsText" dxfId="5480" priority="7691" operator="containsText" text="Remanejado">
      <formula>NOT(ISERROR(SEARCH("Remanejado",D839)))</formula>
    </cfRule>
    <cfRule type="containsText" dxfId="5479" priority="7692" operator="containsText" text="Cancelado">
      <formula>NOT(ISERROR(SEARCH("Cancelado",D839)))</formula>
    </cfRule>
    <cfRule type="containsText" dxfId="5478" priority="7693" operator="containsText" text="Suspensa">
      <formula>NOT(ISERROR(SEARCH("Suspensa",D839)))</formula>
    </cfRule>
    <cfRule type="containsText" dxfId="5477" priority="7694" operator="containsText" text="Pendente">
      <formula>NOT(ISERROR(SEARCH("Pendente",D839)))</formula>
    </cfRule>
    <cfRule type="containsText" dxfId="5476" priority="7695" operator="containsText" text="Concluído">
      <formula>NOT(ISERROR(SEARCH("Concluído",D839)))</formula>
    </cfRule>
    <cfRule type="containsText" dxfId="5475" priority="7696" operator="containsText" text="Não">
      <formula>NOT(ISERROR(SEARCH("Não",D839)))</formula>
    </cfRule>
    <cfRule type="containsText" dxfId="5474" priority="7698" operator="containsText" text="Reprogramado">
      <formula>NOT(ISERROR(SEARCH("Reprogramado",D839)))</formula>
    </cfRule>
    <cfRule type="containsText" dxfId="5473" priority="7699" operator="containsText" text="Remanejado">
      <formula>NOT(ISERROR(SEARCH("Remanejado",D839)))</formula>
    </cfRule>
    <cfRule type="containsText" dxfId="5472" priority="7700" operator="containsText" text="Cancelado">
      <formula>NOT(ISERROR(SEARCH("Cancelado",D839)))</formula>
    </cfRule>
    <cfRule type="containsText" dxfId="5471" priority="7701" operator="containsText" text="Suspensa">
      <formula>NOT(ISERROR(SEARCH("Suspensa",D839)))</formula>
    </cfRule>
    <cfRule type="containsText" dxfId="5470" priority="7702" operator="containsText" text="Pendente">
      <formula>NOT(ISERROR(SEARCH("Pendente",D839)))</formula>
    </cfRule>
    <cfRule type="containsText" dxfId="5469" priority="7703" operator="containsText" text="Concluído">
      <formula>NOT(ISERROR(SEARCH("Concluído",D839)))</formula>
    </cfRule>
    <cfRule type="containsText" dxfId="5468" priority="7704" operator="containsText" text="Reprogramado">
      <formula>NOT(ISERROR(SEARCH("Reprogramado",D839)))</formula>
    </cfRule>
    <cfRule type="containsText" dxfId="5467" priority="7705" operator="containsText" text="Remanejado">
      <formula>NOT(ISERROR(SEARCH("Remanejado",D839)))</formula>
    </cfRule>
    <cfRule type="containsText" dxfId="5466" priority="7706" operator="containsText" text="Cancelado">
      <formula>NOT(ISERROR(SEARCH("Cancelado",D839)))</formula>
    </cfRule>
    <cfRule type="containsText" dxfId="5465" priority="7707" operator="containsText" text="Suspensa">
      <formula>NOT(ISERROR(SEARCH("Suspensa",D839)))</formula>
    </cfRule>
    <cfRule type="containsText" dxfId="5464" priority="7708" operator="containsText" text="Pendente">
      <formula>NOT(ISERROR(SEARCH("Pendente",D839)))</formula>
    </cfRule>
    <cfRule type="containsText" dxfId="5463" priority="7709" operator="containsText" text="Concluído">
      <formula>NOT(ISERROR(SEARCH("Concluído",D839)))</formula>
    </cfRule>
    <cfRule type="containsText" dxfId="5462" priority="7710" operator="containsText" text="Reprogramado">
      <formula>NOT(ISERROR(SEARCH("Reprogramado",D839)))</formula>
    </cfRule>
    <cfRule type="containsText" dxfId="5461" priority="7711" operator="containsText" text="Remanejado">
      <formula>NOT(ISERROR(SEARCH("Remanejado",D839)))</formula>
    </cfRule>
    <cfRule type="containsText" dxfId="5460" priority="7712" operator="containsText" text="Cancelado">
      <formula>NOT(ISERROR(SEARCH("Cancelado",D839)))</formula>
    </cfRule>
    <cfRule type="containsText" dxfId="5459" priority="7713" operator="containsText" text="Suspensa">
      <formula>NOT(ISERROR(SEARCH("Suspensa",D839)))</formula>
    </cfRule>
    <cfRule type="containsText" dxfId="5458" priority="7714" operator="containsText" text="Pendente">
      <formula>NOT(ISERROR(SEARCH("Pendente",D839)))</formula>
    </cfRule>
    <cfRule type="containsText" dxfId="5457" priority="7715" operator="containsText" text="Concluído">
      <formula>NOT(ISERROR(SEARCH("Concluído",D839)))</formula>
    </cfRule>
    <cfRule type="containsText" dxfId="5456" priority="7716" operator="containsText" text="Reprogramado">
      <formula>NOT(ISERROR(SEARCH("Reprogramado",D839)))</formula>
    </cfRule>
    <cfRule type="containsText" dxfId="5455" priority="7717" operator="containsText" text="Remanejado">
      <formula>NOT(ISERROR(SEARCH("Remanejado",D839)))</formula>
    </cfRule>
    <cfRule type="containsText" dxfId="5454" priority="7718" operator="containsText" text="Cancelado">
      <formula>NOT(ISERROR(SEARCH("Cancelado",D839)))</formula>
    </cfRule>
    <cfRule type="containsText" dxfId="5453" priority="7719" operator="containsText" text="Suspensa">
      <formula>NOT(ISERROR(SEARCH("Suspensa",D839)))</formula>
    </cfRule>
    <cfRule type="containsText" dxfId="5452" priority="7720" operator="containsText" text="Pendente">
      <formula>NOT(ISERROR(SEARCH("Pendente",D839)))</formula>
    </cfRule>
    <cfRule type="containsText" dxfId="5451" priority="7721" operator="containsText" text="Concluído">
      <formula>NOT(ISERROR(SEARCH("Concluído",D839)))</formula>
    </cfRule>
    <cfRule type="containsText" dxfId="5450" priority="7722" operator="containsText" text="Reprogramado">
      <formula>NOT(ISERROR(SEARCH("Reprogramado",D839)))</formula>
    </cfRule>
    <cfRule type="containsText" dxfId="5449" priority="7723" operator="containsText" text="Remanejado">
      <formula>NOT(ISERROR(SEARCH("Remanejado",D839)))</formula>
    </cfRule>
    <cfRule type="containsText" dxfId="5448" priority="7724" operator="containsText" text="Cancelado">
      <formula>NOT(ISERROR(SEARCH("Cancelado",D839)))</formula>
    </cfRule>
    <cfRule type="containsText" dxfId="5447" priority="7725" operator="containsText" text="Suspensa">
      <formula>NOT(ISERROR(SEARCH("Suspensa",D839)))</formula>
    </cfRule>
    <cfRule type="containsText" dxfId="5446" priority="7726" operator="containsText" text="Pendente">
      <formula>NOT(ISERROR(SEARCH("Pendente",D839)))</formula>
    </cfRule>
    <cfRule type="containsText" dxfId="5445" priority="7727" operator="containsText" text="Concluído">
      <formula>NOT(ISERROR(SEARCH("Concluído",D839)))</formula>
    </cfRule>
    <cfRule type="containsText" dxfId="5444" priority="7728" operator="containsText" text="Não">
      <formula>NOT(ISERROR(SEARCH("Não",D839)))</formula>
    </cfRule>
    <cfRule type="containsText" dxfId="5443" priority="7729" operator="containsText" text="Reprogramado">
      <formula>NOT(ISERROR(SEARCH("Reprogramado",D839)))</formula>
    </cfRule>
    <cfRule type="containsText" dxfId="5442" priority="7730" operator="containsText" text="Remanejado">
      <formula>NOT(ISERROR(SEARCH("Remanejado",D839)))</formula>
    </cfRule>
    <cfRule type="containsText" dxfId="5441" priority="7731" operator="containsText" text="Cancelado">
      <formula>NOT(ISERROR(SEARCH("Cancelado",D839)))</formula>
    </cfRule>
    <cfRule type="containsText" dxfId="5440" priority="7732" operator="containsText" text="Suspensa">
      <formula>NOT(ISERROR(SEARCH("Suspensa",D839)))</formula>
    </cfRule>
    <cfRule type="containsText" dxfId="5439" priority="7733" operator="containsText" text="Pendente">
      <formula>NOT(ISERROR(SEARCH("Pendente",D839)))</formula>
    </cfRule>
    <cfRule type="containsText" dxfId="5438" priority="7734" operator="containsText" text="Concluído">
      <formula>NOT(ISERROR(SEARCH("Concluído",D839)))</formula>
    </cfRule>
    <cfRule type="containsText" dxfId="5437" priority="7735" operator="containsText" text="Reprogramado">
      <formula>NOT(ISERROR(SEARCH("Reprogramado",D839)))</formula>
    </cfRule>
    <cfRule type="containsText" dxfId="5436" priority="7736" operator="containsText" text="Remanejado">
      <formula>NOT(ISERROR(SEARCH("Remanejado",D839)))</formula>
    </cfRule>
    <cfRule type="containsText" dxfId="5435" priority="7737" operator="containsText" text="Cancelado">
      <formula>NOT(ISERROR(SEARCH("Cancelado",D839)))</formula>
    </cfRule>
    <cfRule type="containsText" dxfId="5434" priority="7738" operator="containsText" text="Suspensa">
      <formula>NOT(ISERROR(SEARCH("Suspensa",D839)))</formula>
    </cfRule>
    <cfRule type="containsText" dxfId="5433" priority="7739" operator="containsText" text="Pendente">
      <formula>NOT(ISERROR(SEARCH("Pendente",D839)))</formula>
    </cfRule>
    <cfRule type="containsText" dxfId="5432" priority="7740" operator="containsText" text="Concluído">
      <formula>NOT(ISERROR(SEARCH("Concluído",D839)))</formula>
    </cfRule>
    <cfRule type="containsText" dxfId="5431" priority="7741" operator="containsText" text="Reprogramado">
      <formula>NOT(ISERROR(SEARCH("Reprogramado",D839)))</formula>
    </cfRule>
    <cfRule type="containsText" dxfId="5430" priority="7742" operator="containsText" text="Remanejado">
      <formula>NOT(ISERROR(SEARCH("Remanejado",D839)))</formula>
    </cfRule>
    <cfRule type="containsText" dxfId="5429" priority="7743" operator="containsText" text="Cancelado">
      <formula>NOT(ISERROR(SEARCH("Cancelado",D839)))</formula>
    </cfRule>
    <cfRule type="containsText" dxfId="5428" priority="7744" operator="containsText" text="Suspensa">
      <formula>NOT(ISERROR(SEARCH("Suspensa",D839)))</formula>
    </cfRule>
    <cfRule type="containsText" dxfId="5427" priority="7745" operator="containsText" text="Pendente">
      <formula>NOT(ISERROR(SEARCH("Pendente",D839)))</formula>
    </cfRule>
    <cfRule type="containsText" dxfId="5426" priority="7746" operator="containsText" text="Concluído">
      <formula>NOT(ISERROR(SEARCH("Concluído",D839)))</formula>
    </cfRule>
    <cfRule type="containsText" dxfId="5425" priority="7747" operator="containsText" text="Não">
      <formula>NOT(ISERROR(SEARCH("Não",D839)))</formula>
    </cfRule>
    <cfRule type="containsText" dxfId="5424" priority="7748" operator="containsText" text="Reprogramado">
      <formula>NOT(ISERROR(SEARCH("Reprogramado",D839)))</formula>
    </cfRule>
    <cfRule type="containsText" dxfId="5423" priority="7749" operator="containsText" text="Remanejado">
      <formula>NOT(ISERROR(SEARCH("Remanejado",D839)))</formula>
    </cfRule>
    <cfRule type="containsText" dxfId="5422" priority="7750" operator="containsText" text="Cancelado">
      <formula>NOT(ISERROR(SEARCH("Cancelado",D839)))</formula>
    </cfRule>
    <cfRule type="containsText" dxfId="5421" priority="7751" operator="containsText" text="Suspensa">
      <formula>NOT(ISERROR(SEARCH("Suspensa",D839)))</formula>
    </cfRule>
    <cfRule type="containsText" dxfId="5420" priority="7752" operator="containsText" text="Pendente">
      <formula>NOT(ISERROR(SEARCH("Pendente",D839)))</formula>
    </cfRule>
    <cfRule type="containsText" dxfId="5419" priority="7753" operator="containsText" text="Concluído">
      <formula>NOT(ISERROR(SEARCH("Concluído",D839)))</formula>
    </cfRule>
    <cfRule type="containsText" dxfId="5418" priority="7754" operator="containsText" text="Reprogramado">
      <formula>NOT(ISERROR(SEARCH("Reprogramado",D839)))</formula>
    </cfRule>
    <cfRule type="containsText" dxfId="5417" priority="7755" operator="containsText" text="Remanejado">
      <formula>NOT(ISERROR(SEARCH("Remanejado",D839)))</formula>
    </cfRule>
    <cfRule type="containsText" dxfId="5416" priority="7756" operator="containsText" text="Cancelado">
      <formula>NOT(ISERROR(SEARCH("Cancelado",D839)))</formula>
    </cfRule>
    <cfRule type="containsText" dxfId="5415" priority="7757" operator="containsText" text="Suspensa">
      <formula>NOT(ISERROR(SEARCH("Suspensa",D839)))</formula>
    </cfRule>
    <cfRule type="containsText" dxfId="5414" priority="7758" operator="containsText" text="Pendente">
      <formula>NOT(ISERROR(SEARCH("Pendente",D839)))</formula>
    </cfRule>
    <cfRule type="containsText" dxfId="5413" priority="7759" operator="containsText" text="Concluído">
      <formula>NOT(ISERROR(SEARCH("Concluído",D839)))</formula>
    </cfRule>
    <cfRule type="containsText" dxfId="5412" priority="7760" operator="containsText" text="Não">
      <formula>NOT(ISERROR(SEARCH("Não",D839)))</formula>
    </cfRule>
    <cfRule type="containsText" dxfId="5411" priority="7761" operator="containsText" text="Reprogramado">
      <formula>NOT(ISERROR(SEARCH("Reprogramado",D839)))</formula>
    </cfRule>
    <cfRule type="containsText" dxfId="5410" priority="7762" operator="containsText" text="Remanejado">
      <formula>NOT(ISERROR(SEARCH("Remanejado",D839)))</formula>
    </cfRule>
    <cfRule type="containsText" dxfId="5409" priority="7763" operator="containsText" text="Cancelado">
      <formula>NOT(ISERROR(SEARCH("Cancelado",D839)))</formula>
    </cfRule>
    <cfRule type="containsText" dxfId="5408" priority="7764" operator="containsText" text="Suspensa">
      <formula>NOT(ISERROR(SEARCH("Suspensa",D839)))</formula>
    </cfRule>
    <cfRule type="containsText" dxfId="5407" priority="7765" operator="containsText" text="Pendente">
      <formula>NOT(ISERROR(SEARCH("Pendente",D839)))</formula>
    </cfRule>
    <cfRule type="containsText" dxfId="5406" priority="7766" operator="containsText" text="Concluído">
      <formula>NOT(ISERROR(SEARCH("Concluído",D839)))</formula>
    </cfRule>
    <cfRule type="containsText" dxfId="5405" priority="7767" operator="containsText" text="Reprogramado">
      <formula>NOT(ISERROR(SEARCH("Reprogramado",D839)))</formula>
    </cfRule>
    <cfRule type="containsText" dxfId="5404" priority="7768" operator="containsText" text="Remanejado">
      <formula>NOT(ISERROR(SEARCH("Remanejado",D839)))</formula>
    </cfRule>
    <cfRule type="containsText" dxfId="5403" priority="7769" operator="containsText" text="Cancelado">
      <formula>NOT(ISERROR(SEARCH("Cancelado",D839)))</formula>
    </cfRule>
    <cfRule type="containsText" dxfId="5402" priority="7770" operator="containsText" text="Suspensa">
      <formula>NOT(ISERROR(SEARCH("Suspensa",D839)))</formula>
    </cfRule>
    <cfRule type="containsText" dxfId="5401" priority="7771" operator="containsText" text="Pendente">
      <formula>NOT(ISERROR(SEARCH("Pendente",D839)))</formula>
    </cfRule>
    <cfRule type="containsText" dxfId="5400" priority="7772" operator="containsText" text="Concluído">
      <formula>NOT(ISERROR(SEARCH("Concluído",D839)))</formula>
    </cfRule>
    <cfRule type="containsText" dxfId="5399" priority="7773" operator="containsText" text="Não">
      <formula>NOT(ISERROR(SEARCH("Não",D839)))</formula>
    </cfRule>
    <cfRule type="containsText" dxfId="5398" priority="7774" operator="containsText" text="Reprogramado">
      <formula>NOT(ISERROR(SEARCH("Reprogramado",D839)))</formula>
    </cfRule>
    <cfRule type="containsText" dxfId="5397" priority="7775" operator="containsText" text="Remanejado">
      <formula>NOT(ISERROR(SEARCH("Remanejado",D839)))</formula>
    </cfRule>
    <cfRule type="containsText" dxfId="5396" priority="7776" operator="containsText" text="Cancelado">
      <formula>NOT(ISERROR(SEARCH("Cancelado",D839)))</formula>
    </cfRule>
    <cfRule type="containsText" dxfId="5395" priority="7777" operator="containsText" text="Suspensa">
      <formula>NOT(ISERROR(SEARCH("Suspensa",D839)))</formula>
    </cfRule>
    <cfRule type="containsText" dxfId="5394" priority="7778" operator="containsText" text="Pendente">
      <formula>NOT(ISERROR(SEARCH("Pendente",D839)))</formula>
    </cfRule>
    <cfRule type="containsText" dxfId="5393" priority="7779" operator="containsText" text="Concluído">
      <formula>NOT(ISERROR(SEARCH("Concluído",D839)))</formula>
    </cfRule>
    <cfRule type="containsText" dxfId="5392" priority="7780" operator="containsText" text="Reprogramado">
      <formula>NOT(ISERROR(SEARCH("Reprogramado",D839)))</formula>
    </cfRule>
    <cfRule type="containsText" dxfId="5391" priority="7781" operator="containsText" text="Remanejado">
      <formula>NOT(ISERROR(SEARCH("Remanejado",D839)))</formula>
    </cfRule>
    <cfRule type="containsText" dxfId="5390" priority="7782" operator="containsText" text="Cancelado">
      <formula>NOT(ISERROR(SEARCH("Cancelado",D839)))</formula>
    </cfRule>
    <cfRule type="containsText" dxfId="5389" priority="7783" operator="containsText" text="Suspensa">
      <formula>NOT(ISERROR(SEARCH("Suspensa",D839)))</formula>
    </cfRule>
    <cfRule type="containsText" dxfId="5388" priority="7784" operator="containsText" text="Pendente">
      <formula>NOT(ISERROR(SEARCH("Pendente",D839)))</formula>
    </cfRule>
    <cfRule type="containsText" dxfId="5387" priority="7785" operator="containsText" text="Concluído">
      <formula>NOT(ISERROR(SEARCH("Concluído",D839)))</formula>
    </cfRule>
    <cfRule type="containsText" dxfId="5386" priority="7786" operator="containsText" text="Reprogramado">
      <formula>NOT(ISERROR(SEARCH("Reprogramado",D839)))</formula>
    </cfRule>
    <cfRule type="containsText" dxfId="5385" priority="7787" operator="containsText" text="Remanejado">
      <formula>NOT(ISERROR(SEARCH("Remanejado",D839)))</formula>
    </cfRule>
    <cfRule type="containsText" dxfId="5384" priority="7788" operator="containsText" text="Cancelado">
      <formula>NOT(ISERROR(SEARCH("Cancelado",D839)))</formula>
    </cfRule>
    <cfRule type="containsText" dxfId="5383" priority="7789" operator="containsText" text="Suspensa">
      <formula>NOT(ISERROR(SEARCH("Suspensa",D839)))</formula>
    </cfRule>
    <cfRule type="containsText" dxfId="5382" priority="7790" operator="containsText" text="Pendente">
      <formula>NOT(ISERROR(SEARCH("Pendente",D839)))</formula>
    </cfRule>
    <cfRule type="containsText" dxfId="5381" priority="7791" operator="containsText" text="Concluído">
      <formula>NOT(ISERROR(SEARCH("Concluído",D839)))</formula>
    </cfRule>
    <cfRule type="containsText" dxfId="5380" priority="7792" operator="containsText" text="Reprogramado">
      <formula>NOT(ISERROR(SEARCH("Reprogramado",D839)))</formula>
    </cfRule>
    <cfRule type="containsText" dxfId="5379" priority="7793" operator="containsText" text="Remanejado">
      <formula>NOT(ISERROR(SEARCH("Remanejado",D839)))</formula>
    </cfRule>
    <cfRule type="containsText" dxfId="5378" priority="7794" operator="containsText" text="Cancelado">
      <formula>NOT(ISERROR(SEARCH("Cancelado",D839)))</formula>
    </cfRule>
    <cfRule type="containsText" dxfId="5377" priority="7795" operator="containsText" text="Suspensa">
      <formula>NOT(ISERROR(SEARCH("Suspensa",D839)))</formula>
    </cfRule>
    <cfRule type="containsText" dxfId="5376" priority="7796" operator="containsText" text="Pendente">
      <formula>NOT(ISERROR(SEARCH("Pendente",D839)))</formula>
    </cfRule>
    <cfRule type="containsText" dxfId="5375" priority="7797" operator="containsText" text="Concluído">
      <formula>NOT(ISERROR(SEARCH("Concluído",D839)))</formula>
    </cfRule>
    <cfRule type="containsText" dxfId="5374" priority="7798" operator="containsText" text="Não">
      <formula>NOT(ISERROR(SEARCH("Não",D839)))</formula>
    </cfRule>
    <cfRule type="containsText" dxfId="5373" priority="7800" operator="containsText" text="Reprogramado">
      <formula>NOT(ISERROR(SEARCH("Reprogramado",D839)))</formula>
    </cfRule>
    <cfRule type="containsText" dxfId="5372" priority="7801" operator="containsText" text="Remanejado">
      <formula>NOT(ISERROR(SEARCH("Remanejado",D839)))</formula>
    </cfRule>
    <cfRule type="containsText" dxfId="5371" priority="7802" operator="containsText" text="Cancelado">
      <formula>NOT(ISERROR(SEARCH("Cancelado",D839)))</formula>
    </cfRule>
    <cfRule type="containsText" dxfId="5370" priority="7803" operator="containsText" text="Suspensa">
      <formula>NOT(ISERROR(SEARCH("Suspensa",D839)))</formula>
    </cfRule>
    <cfRule type="containsText" dxfId="5369" priority="7804" operator="containsText" text="Pendente">
      <formula>NOT(ISERROR(SEARCH("Pendente",D839)))</formula>
    </cfRule>
    <cfRule type="containsText" dxfId="5368" priority="7805" operator="containsText" text="Concluído">
      <formula>NOT(ISERROR(SEARCH("Concluído",D839)))</formula>
    </cfRule>
    <cfRule type="containsText" dxfId="5367" priority="7806" operator="containsText" text="Reprogramado">
      <formula>NOT(ISERROR(SEARCH("Reprogramado",D839)))</formula>
    </cfRule>
    <cfRule type="containsText" dxfId="5366" priority="7807" operator="containsText" text="Remanejado">
      <formula>NOT(ISERROR(SEARCH("Remanejado",D839)))</formula>
    </cfRule>
    <cfRule type="containsText" dxfId="5365" priority="7808" operator="containsText" text="Cancelado">
      <formula>NOT(ISERROR(SEARCH("Cancelado",D839)))</formula>
    </cfRule>
    <cfRule type="containsText" dxfId="5364" priority="7809" operator="containsText" text="Suspensa">
      <formula>NOT(ISERROR(SEARCH("Suspensa",D839)))</formula>
    </cfRule>
    <cfRule type="containsText" dxfId="5363" priority="7810" operator="containsText" text="Pendente">
      <formula>NOT(ISERROR(SEARCH("Pendente",D839)))</formula>
    </cfRule>
    <cfRule type="containsText" dxfId="5362" priority="7811" operator="containsText" text="Concluído">
      <formula>NOT(ISERROR(SEARCH("Concluído",D839)))</formula>
    </cfRule>
    <cfRule type="containsText" dxfId="5361" priority="7812" operator="containsText" text="Não">
      <formula>NOT(ISERROR(SEARCH("Não",D839)))</formula>
    </cfRule>
    <cfRule type="containsText" dxfId="5360" priority="7813" operator="containsText" text="Reprogramado">
      <formula>NOT(ISERROR(SEARCH("Reprogramado",D839)))</formula>
    </cfRule>
    <cfRule type="containsText" dxfId="5359" priority="7814" operator="containsText" text="Remanejado">
      <formula>NOT(ISERROR(SEARCH("Remanejado",D839)))</formula>
    </cfRule>
    <cfRule type="containsText" dxfId="5358" priority="7815" operator="containsText" text="Cancelado">
      <formula>NOT(ISERROR(SEARCH("Cancelado",D839)))</formula>
    </cfRule>
    <cfRule type="containsText" dxfId="5357" priority="7816" operator="containsText" text="Suspensa">
      <formula>NOT(ISERROR(SEARCH("Suspensa",D839)))</formula>
    </cfRule>
    <cfRule type="containsText" dxfId="5356" priority="7817" operator="containsText" text="Pendente">
      <formula>NOT(ISERROR(SEARCH("Pendente",D839)))</formula>
    </cfRule>
    <cfRule type="containsText" dxfId="5355" priority="7818" operator="containsText" text="Concluído">
      <formula>NOT(ISERROR(SEARCH("Concluído",D839)))</formula>
    </cfRule>
    <cfRule type="containsText" dxfId="5354" priority="7819" operator="containsText" text="Reprogramado">
      <formula>NOT(ISERROR(SEARCH("Reprogramado",D839)))</formula>
    </cfRule>
    <cfRule type="containsText" dxfId="5353" priority="7820" operator="containsText" text="Remanejado">
      <formula>NOT(ISERROR(SEARCH("Remanejado",D839)))</formula>
    </cfRule>
    <cfRule type="containsText" dxfId="5352" priority="7821" operator="containsText" text="Cancelado">
      <formula>NOT(ISERROR(SEARCH("Cancelado",D839)))</formula>
    </cfRule>
    <cfRule type="containsText" dxfId="5351" priority="7822" operator="containsText" text="Suspensa">
      <formula>NOT(ISERROR(SEARCH("Suspensa",D839)))</formula>
    </cfRule>
    <cfRule type="containsText" dxfId="5350" priority="7823" operator="containsText" text="Pendente">
      <formula>NOT(ISERROR(SEARCH("Pendente",D839)))</formula>
    </cfRule>
    <cfRule type="containsText" dxfId="5349" priority="7824" operator="containsText" text="Concluído">
      <formula>NOT(ISERROR(SEARCH("Concluído",D839)))</formula>
    </cfRule>
    <cfRule type="containsText" dxfId="5348" priority="7825" operator="containsText" text="Não">
      <formula>NOT(ISERROR(SEARCH("Não",D839)))</formula>
    </cfRule>
    <cfRule type="containsText" dxfId="5347" priority="7826" operator="containsText" text="Reprogramado">
      <formula>NOT(ISERROR(SEARCH("Reprogramado",D839)))</formula>
    </cfRule>
    <cfRule type="containsText" dxfId="5346" priority="7827" operator="containsText" text="Remanejado">
      <formula>NOT(ISERROR(SEARCH("Remanejado",D839)))</formula>
    </cfRule>
    <cfRule type="containsText" dxfId="5345" priority="7828" operator="containsText" text="Cancelado">
      <formula>NOT(ISERROR(SEARCH("Cancelado",D839)))</formula>
    </cfRule>
    <cfRule type="containsText" dxfId="5344" priority="7829" operator="containsText" text="Suspensa">
      <formula>NOT(ISERROR(SEARCH("Suspensa",D839)))</formula>
    </cfRule>
    <cfRule type="containsText" dxfId="5343" priority="7830" operator="containsText" text="Pendente">
      <formula>NOT(ISERROR(SEARCH("Pendente",D839)))</formula>
    </cfRule>
    <cfRule type="containsText" dxfId="5342" priority="7831" operator="containsText" text="Concluído">
      <formula>NOT(ISERROR(SEARCH("Concluído",D839)))</formula>
    </cfRule>
    <cfRule type="containsText" dxfId="5341" priority="7832" operator="containsText" text="Reprogramado">
      <formula>NOT(ISERROR(SEARCH("Reprogramado",D839)))</formula>
    </cfRule>
    <cfRule type="containsText" dxfId="5340" priority="7833" operator="containsText" text="Remanejado">
      <formula>NOT(ISERROR(SEARCH("Remanejado",D839)))</formula>
    </cfRule>
    <cfRule type="containsText" dxfId="5339" priority="7834" operator="containsText" text="Cancelado">
      <formula>NOT(ISERROR(SEARCH("Cancelado",D839)))</formula>
    </cfRule>
    <cfRule type="containsText" dxfId="5338" priority="7835" operator="containsText" text="Suspensa">
      <formula>NOT(ISERROR(SEARCH("Suspensa",D839)))</formula>
    </cfRule>
    <cfRule type="containsText" dxfId="5337" priority="7836" operator="containsText" text="Pendente">
      <formula>NOT(ISERROR(SEARCH("Pendente",D839)))</formula>
    </cfRule>
    <cfRule type="containsText" dxfId="5336" priority="7837" operator="containsText" text="Concluído">
      <formula>NOT(ISERROR(SEARCH("Concluído",D839)))</formula>
    </cfRule>
    <cfRule type="containsText" dxfId="5335" priority="7838" operator="containsText" text="Reprogramado">
      <formula>NOT(ISERROR(SEARCH("Reprogramado",D839)))</formula>
    </cfRule>
    <cfRule type="containsText" dxfId="5334" priority="7839" operator="containsText" text="Remanejado">
      <formula>NOT(ISERROR(SEARCH("Remanejado",D839)))</formula>
    </cfRule>
    <cfRule type="containsText" dxfId="5333" priority="7840" operator="containsText" text="Cancelado">
      <formula>NOT(ISERROR(SEARCH("Cancelado",D839)))</formula>
    </cfRule>
    <cfRule type="containsText" dxfId="5332" priority="7841" operator="containsText" text="Suspensa">
      <formula>NOT(ISERROR(SEARCH("Suspensa",D839)))</formula>
    </cfRule>
    <cfRule type="containsText" dxfId="5331" priority="7842" operator="containsText" text="Pendente">
      <formula>NOT(ISERROR(SEARCH("Pendente",D839)))</formula>
    </cfRule>
    <cfRule type="containsText" dxfId="5330" priority="7843" operator="containsText" text="Concluído">
      <formula>NOT(ISERROR(SEARCH("Concluído",D839)))</formula>
    </cfRule>
    <cfRule type="containsText" dxfId="5329" priority="7844" operator="containsText" text="Reprogramado">
      <formula>NOT(ISERROR(SEARCH("Reprogramado",D839)))</formula>
    </cfRule>
    <cfRule type="containsText" dxfId="5328" priority="7845" operator="containsText" text="Remanejado">
      <formula>NOT(ISERROR(SEARCH("Remanejado",D839)))</formula>
    </cfRule>
    <cfRule type="containsText" dxfId="5327" priority="7846" operator="containsText" text="Cancelado">
      <formula>NOT(ISERROR(SEARCH("Cancelado",D839)))</formula>
    </cfRule>
    <cfRule type="containsText" dxfId="5326" priority="7847" operator="containsText" text="Suspensa">
      <formula>NOT(ISERROR(SEARCH("Suspensa",D839)))</formula>
    </cfRule>
    <cfRule type="containsText" dxfId="5325" priority="7848" operator="containsText" text="Pendente">
      <formula>NOT(ISERROR(SEARCH("Pendente",D839)))</formula>
    </cfRule>
    <cfRule type="containsText" dxfId="5324" priority="7849" operator="containsText" text="Concluído">
      <formula>NOT(ISERROR(SEARCH("Concluído",D839)))</formula>
    </cfRule>
    <cfRule type="containsText" dxfId="5323" priority="7850" operator="containsText" text="Não">
      <formula>NOT(ISERROR(SEARCH("Não",D839)))</formula>
    </cfRule>
    <cfRule type="containsText" dxfId="5322" priority="7852" operator="containsText" text="Reprogramado">
      <formula>NOT(ISERROR(SEARCH("Reprogramado",D839)))</formula>
    </cfRule>
    <cfRule type="containsText" dxfId="5321" priority="7853" operator="containsText" text="Remanejado">
      <formula>NOT(ISERROR(SEARCH("Remanejado",D839)))</formula>
    </cfRule>
    <cfRule type="containsText" dxfId="5320" priority="7854" operator="containsText" text="Cancelado">
      <formula>NOT(ISERROR(SEARCH("Cancelado",D839)))</formula>
    </cfRule>
    <cfRule type="containsText" dxfId="5319" priority="7855" operator="containsText" text="Suspensa">
      <formula>NOT(ISERROR(SEARCH("Suspensa",D839)))</formula>
    </cfRule>
    <cfRule type="containsText" dxfId="5318" priority="7856" operator="containsText" text="Pendente">
      <formula>NOT(ISERROR(SEARCH("Pendente",D839)))</formula>
    </cfRule>
    <cfRule type="containsText" dxfId="5317" priority="7857" operator="containsText" text="Concluído">
      <formula>NOT(ISERROR(SEARCH("Concluído",D839)))</formula>
    </cfRule>
    <cfRule type="containsText" dxfId="5316" priority="7858" operator="containsText" text="Reprogramado">
      <formula>NOT(ISERROR(SEARCH("Reprogramado",D839)))</formula>
    </cfRule>
    <cfRule type="containsText" dxfId="5315" priority="7859" operator="containsText" text="Remanejado">
      <formula>NOT(ISERROR(SEARCH("Remanejado",D839)))</formula>
    </cfRule>
    <cfRule type="containsText" dxfId="5314" priority="7860" operator="containsText" text="Cancelado">
      <formula>NOT(ISERROR(SEARCH("Cancelado",D839)))</formula>
    </cfRule>
    <cfRule type="containsText" dxfId="5313" priority="7861" operator="containsText" text="Suspensa">
      <formula>NOT(ISERROR(SEARCH("Suspensa",D839)))</formula>
    </cfRule>
    <cfRule type="containsText" dxfId="5312" priority="7862" operator="containsText" text="Pendente">
      <formula>NOT(ISERROR(SEARCH("Pendente",D839)))</formula>
    </cfRule>
    <cfRule type="containsText" dxfId="5311" priority="7863" operator="containsText" text="Concluído">
      <formula>NOT(ISERROR(SEARCH("Concluído",D839)))</formula>
    </cfRule>
    <cfRule type="containsText" dxfId="5310" priority="7864" operator="containsText" text="Reprogramado">
      <formula>NOT(ISERROR(SEARCH("Reprogramado",D839)))</formula>
    </cfRule>
    <cfRule type="containsText" dxfId="5309" priority="7865" operator="containsText" text="Remanejado">
      <formula>NOT(ISERROR(SEARCH("Remanejado",D839)))</formula>
    </cfRule>
    <cfRule type="containsText" dxfId="5308" priority="7866" operator="containsText" text="Cancelado">
      <formula>NOT(ISERROR(SEARCH("Cancelado",D839)))</formula>
    </cfRule>
    <cfRule type="containsText" dxfId="5307" priority="7867" operator="containsText" text="Suspensa">
      <formula>NOT(ISERROR(SEARCH("Suspensa",D839)))</formula>
    </cfRule>
    <cfRule type="containsText" dxfId="5306" priority="7868" operator="containsText" text="Pendente">
      <formula>NOT(ISERROR(SEARCH("Pendente",D839)))</formula>
    </cfRule>
    <cfRule type="containsText" dxfId="5305" priority="7869" operator="containsText" text="Concluído">
      <formula>NOT(ISERROR(SEARCH("Concluído",D839)))</formula>
    </cfRule>
    <cfRule type="containsText" dxfId="5304" priority="7870" operator="containsText" text="Reprogramado">
      <formula>NOT(ISERROR(SEARCH("Reprogramado",D839)))</formula>
    </cfRule>
    <cfRule type="containsText" dxfId="5303" priority="7871" operator="containsText" text="Remanejado">
      <formula>NOT(ISERROR(SEARCH("Remanejado",D839)))</formula>
    </cfRule>
    <cfRule type="containsText" dxfId="5302" priority="7872" operator="containsText" text="Cancelado">
      <formula>NOT(ISERROR(SEARCH("Cancelado",D839)))</formula>
    </cfRule>
    <cfRule type="containsText" dxfId="5301" priority="7873" operator="containsText" text="Suspensa">
      <formula>NOT(ISERROR(SEARCH("Suspensa",D839)))</formula>
    </cfRule>
    <cfRule type="containsText" dxfId="5300" priority="7874" operator="containsText" text="Pendente">
      <formula>NOT(ISERROR(SEARCH("Pendente",D839)))</formula>
    </cfRule>
    <cfRule type="containsText" dxfId="5299" priority="7875" operator="containsText" text="Concluído">
      <formula>NOT(ISERROR(SEARCH("Concluído",D839)))</formula>
    </cfRule>
    <cfRule type="containsText" dxfId="5298" priority="7876" operator="containsText" text="Reprogramado">
      <formula>NOT(ISERROR(SEARCH("Reprogramado",D839)))</formula>
    </cfRule>
    <cfRule type="containsText" dxfId="5297" priority="7877" operator="containsText" text="Remanejado">
      <formula>NOT(ISERROR(SEARCH("Remanejado",D839)))</formula>
    </cfRule>
    <cfRule type="containsText" dxfId="5296" priority="7878" operator="containsText" text="Cancelado">
      <formula>NOT(ISERROR(SEARCH("Cancelado",D839)))</formula>
    </cfRule>
    <cfRule type="containsText" dxfId="5295" priority="7879" operator="containsText" text="Suspensa">
      <formula>NOT(ISERROR(SEARCH("Suspensa",D839)))</formula>
    </cfRule>
    <cfRule type="containsText" dxfId="5294" priority="7880" operator="containsText" text="Pendente">
      <formula>NOT(ISERROR(SEARCH("Pendente",D839)))</formula>
    </cfRule>
    <cfRule type="containsText" dxfId="5293" priority="7881" operator="containsText" text="Concluído">
      <formula>NOT(ISERROR(SEARCH("Concluído",D839)))</formula>
    </cfRule>
    <cfRule type="containsText" dxfId="5292" priority="7882" operator="containsText" text="Não">
      <formula>NOT(ISERROR(SEARCH("Não",D839)))</formula>
    </cfRule>
    <cfRule type="containsText" dxfId="5291" priority="7884" operator="containsText" text="Reprogramado">
      <formula>NOT(ISERROR(SEARCH("Reprogramado",D839)))</formula>
    </cfRule>
    <cfRule type="containsText" dxfId="5290" priority="7885" operator="containsText" text="Remanejado">
      <formula>NOT(ISERROR(SEARCH("Remanejado",D839)))</formula>
    </cfRule>
    <cfRule type="containsText" dxfId="5289" priority="7886" operator="containsText" text="Cancelado">
      <formula>NOT(ISERROR(SEARCH("Cancelado",D839)))</formula>
    </cfRule>
    <cfRule type="containsText" dxfId="5288" priority="7887" operator="containsText" text="Suspensa">
      <formula>NOT(ISERROR(SEARCH("Suspensa",D839)))</formula>
    </cfRule>
    <cfRule type="containsText" dxfId="5287" priority="7888" operator="containsText" text="Pendente">
      <formula>NOT(ISERROR(SEARCH("Pendente",D839)))</formula>
    </cfRule>
    <cfRule type="containsText" dxfId="5286" priority="7889" operator="containsText" text="Concluído">
      <formula>NOT(ISERROR(SEARCH("Concluído",D839)))</formula>
    </cfRule>
    <cfRule type="containsText" dxfId="5285" priority="7890" operator="containsText" text="Reprogramado">
      <formula>NOT(ISERROR(SEARCH("Reprogramado",D839)))</formula>
    </cfRule>
    <cfRule type="containsText" dxfId="5284" priority="7891" operator="containsText" text="Remanejado">
      <formula>NOT(ISERROR(SEARCH("Remanejado",D839)))</formula>
    </cfRule>
    <cfRule type="containsText" dxfId="5283" priority="7892" operator="containsText" text="Cancelado">
      <formula>NOT(ISERROR(SEARCH("Cancelado",D839)))</formula>
    </cfRule>
    <cfRule type="containsText" dxfId="5282" priority="7893" operator="containsText" text="Suspensa">
      <formula>NOT(ISERROR(SEARCH("Suspensa",D839)))</formula>
    </cfRule>
    <cfRule type="containsText" dxfId="5281" priority="7894" operator="containsText" text="Pendente">
      <formula>NOT(ISERROR(SEARCH("Pendente",D839)))</formula>
    </cfRule>
    <cfRule type="containsText" dxfId="5280" priority="7895" operator="containsText" text="Concluído">
      <formula>NOT(ISERROR(SEARCH("Concluído",D839)))</formula>
    </cfRule>
    <cfRule type="containsText" dxfId="5279" priority="7896" operator="containsText" text="Reprogramado">
      <formula>NOT(ISERROR(SEARCH("Reprogramado",D839)))</formula>
    </cfRule>
    <cfRule type="containsText" dxfId="5278" priority="7897" operator="containsText" text="Remanejado">
      <formula>NOT(ISERROR(SEARCH("Remanejado",D839)))</formula>
    </cfRule>
    <cfRule type="containsText" dxfId="5277" priority="7898" operator="containsText" text="Cancelado">
      <formula>NOT(ISERROR(SEARCH("Cancelado",D839)))</formula>
    </cfRule>
    <cfRule type="containsText" dxfId="5276" priority="7899" operator="containsText" text="Suspensa">
      <formula>NOT(ISERROR(SEARCH("Suspensa",D839)))</formula>
    </cfRule>
    <cfRule type="containsText" dxfId="5275" priority="7900" operator="containsText" text="Pendente">
      <formula>NOT(ISERROR(SEARCH("Pendente",D839)))</formula>
    </cfRule>
    <cfRule type="containsText" dxfId="5274" priority="7901" operator="containsText" text="Concluído">
      <formula>NOT(ISERROR(SEARCH("Concluído",D839)))</formula>
    </cfRule>
    <cfRule type="containsText" dxfId="5273" priority="7902" operator="containsText" text="Reprogramado">
      <formula>NOT(ISERROR(SEARCH("Reprogramado",D839)))</formula>
    </cfRule>
    <cfRule type="containsText" dxfId="5272" priority="7903" operator="containsText" text="Remanejado">
      <formula>NOT(ISERROR(SEARCH("Remanejado",D839)))</formula>
    </cfRule>
    <cfRule type="containsText" dxfId="5271" priority="7904" operator="containsText" text="Cancelado">
      <formula>NOT(ISERROR(SEARCH("Cancelado",D839)))</formula>
    </cfRule>
    <cfRule type="containsText" dxfId="5270" priority="7905" operator="containsText" text="Suspensa">
      <formula>NOT(ISERROR(SEARCH("Suspensa",D839)))</formula>
    </cfRule>
    <cfRule type="containsText" dxfId="5269" priority="7906" operator="containsText" text="Pendente">
      <formula>NOT(ISERROR(SEARCH("Pendente",D839)))</formula>
    </cfRule>
    <cfRule type="containsText" dxfId="5268" priority="7907" operator="containsText" text="Concluído">
      <formula>NOT(ISERROR(SEARCH("Concluído",D839)))</formula>
    </cfRule>
    <cfRule type="containsText" dxfId="5267" priority="7908" operator="containsText" text="Não">
      <formula>NOT(ISERROR(SEARCH("Não",D839)))</formula>
    </cfRule>
    <cfRule type="containsText" dxfId="5266" priority="7909" operator="containsText" text="Reprogramado">
      <formula>NOT(ISERROR(SEARCH("Reprogramado",D839)))</formula>
    </cfRule>
    <cfRule type="containsText" dxfId="5265" priority="7910" operator="containsText" text="Remanejado">
      <formula>NOT(ISERROR(SEARCH("Remanejado",D839)))</formula>
    </cfRule>
    <cfRule type="containsText" dxfId="5264" priority="7911" operator="containsText" text="Cancelado">
      <formula>NOT(ISERROR(SEARCH("Cancelado",D839)))</formula>
    </cfRule>
    <cfRule type="containsText" dxfId="5263" priority="7912" operator="containsText" text="Suspensa">
      <formula>NOT(ISERROR(SEARCH("Suspensa",D839)))</formula>
    </cfRule>
    <cfRule type="containsText" dxfId="5262" priority="7913" operator="containsText" text="Pendente">
      <formula>NOT(ISERROR(SEARCH("Pendente",D839)))</formula>
    </cfRule>
    <cfRule type="containsText" dxfId="5261" priority="7914" operator="containsText" text="Concluído">
      <formula>NOT(ISERROR(SEARCH("Concluído",D839)))</formula>
    </cfRule>
    <cfRule type="containsText" dxfId="5260" priority="7915" operator="containsText" text="Reprogramado">
      <formula>NOT(ISERROR(SEARCH("Reprogramado",D839)))</formula>
    </cfRule>
    <cfRule type="containsText" dxfId="5259" priority="7916" operator="containsText" text="Remanejado">
      <formula>NOT(ISERROR(SEARCH("Remanejado",D839)))</formula>
    </cfRule>
    <cfRule type="containsText" dxfId="5258" priority="7917" operator="containsText" text="Cancelado">
      <formula>NOT(ISERROR(SEARCH("Cancelado",D839)))</formula>
    </cfRule>
    <cfRule type="containsText" dxfId="5257" priority="7918" operator="containsText" text="Suspensa">
      <formula>NOT(ISERROR(SEARCH("Suspensa",D839)))</formula>
    </cfRule>
    <cfRule type="containsText" dxfId="5256" priority="7919" operator="containsText" text="Pendente">
      <formula>NOT(ISERROR(SEARCH("Pendente",D839)))</formula>
    </cfRule>
    <cfRule type="containsText" dxfId="5255" priority="7920" operator="containsText" text="Concluído">
      <formula>NOT(ISERROR(SEARCH("Concluído",D839)))</formula>
    </cfRule>
    <cfRule type="containsText" dxfId="5254" priority="7921" operator="containsText" text="Não">
      <formula>NOT(ISERROR(SEARCH("Não",D839)))</formula>
    </cfRule>
    <cfRule type="containsText" dxfId="5253" priority="7922" operator="containsText" text="Reprogramado">
      <formula>NOT(ISERROR(SEARCH("Reprogramado",D839)))</formula>
    </cfRule>
    <cfRule type="containsText" dxfId="5252" priority="7923" operator="containsText" text="Remanejado">
      <formula>NOT(ISERROR(SEARCH("Remanejado",D839)))</formula>
    </cfRule>
    <cfRule type="containsText" dxfId="5251" priority="7924" operator="containsText" text="Cancelado">
      <formula>NOT(ISERROR(SEARCH("Cancelado",D839)))</formula>
    </cfRule>
    <cfRule type="containsText" dxfId="5250" priority="7925" operator="containsText" text="Suspensa">
      <formula>NOT(ISERROR(SEARCH("Suspensa",D839)))</formula>
    </cfRule>
    <cfRule type="containsText" dxfId="5249" priority="7926" operator="containsText" text="Pendente">
      <formula>NOT(ISERROR(SEARCH("Pendente",D839)))</formula>
    </cfRule>
    <cfRule type="containsText" dxfId="5248" priority="7927" operator="containsText" text="Concluído">
      <formula>NOT(ISERROR(SEARCH("Concluído",D839)))</formula>
    </cfRule>
    <cfRule type="containsText" dxfId="5247" priority="7928" operator="containsText" text="Reprogramado">
      <formula>NOT(ISERROR(SEARCH("Reprogramado",D839)))</formula>
    </cfRule>
    <cfRule type="containsText" dxfId="5246" priority="7929" operator="containsText" text="Remanejado">
      <formula>NOT(ISERROR(SEARCH("Remanejado",D839)))</formula>
    </cfRule>
    <cfRule type="containsText" dxfId="5245" priority="7930" operator="containsText" text="Cancelado">
      <formula>NOT(ISERROR(SEARCH("Cancelado",D839)))</formula>
    </cfRule>
    <cfRule type="containsText" dxfId="5244" priority="7931" operator="containsText" text="Suspensa">
      <formula>NOT(ISERROR(SEARCH("Suspensa",D839)))</formula>
    </cfRule>
    <cfRule type="containsText" dxfId="5243" priority="7932" operator="containsText" text="Pendente">
      <formula>NOT(ISERROR(SEARCH("Pendente",D839)))</formula>
    </cfRule>
    <cfRule type="containsText" dxfId="5242" priority="7933" operator="containsText" text="Concluído">
      <formula>NOT(ISERROR(SEARCH("Concluído",D839)))</formula>
    </cfRule>
    <cfRule type="containsText" dxfId="5241" priority="7934" operator="containsText" text="Reprogramado">
      <formula>NOT(ISERROR(SEARCH("Reprogramado",D839)))</formula>
    </cfRule>
    <cfRule type="containsText" dxfId="5240" priority="7935" operator="containsText" text="Remanejado">
      <formula>NOT(ISERROR(SEARCH("Remanejado",D839)))</formula>
    </cfRule>
    <cfRule type="containsText" dxfId="5239" priority="7936" operator="containsText" text="Cancelado">
      <formula>NOT(ISERROR(SEARCH("Cancelado",D839)))</formula>
    </cfRule>
    <cfRule type="containsText" dxfId="5238" priority="7937" operator="containsText" text="Suspensa">
      <formula>NOT(ISERROR(SEARCH("Suspensa",D839)))</formula>
    </cfRule>
    <cfRule type="containsText" dxfId="5237" priority="7938" operator="containsText" text="Pendente">
      <formula>NOT(ISERROR(SEARCH("Pendente",D839)))</formula>
    </cfRule>
    <cfRule type="containsText" dxfId="5236" priority="7939" operator="containsText" text="Concluído">
      <formula>NOT(ISERROR(SEARCH("Concluído",D839)))</formula>
    </cfRule>
    <cfRule type="containsText" dxfId="5235" priority="7940" operator="containsText" text="Reprogramado">
      <formula>NOT(ISERROR(SEARCH("Reprogramado",D839)))</formula>
    </cfRule>
    <cfRule type="containsText" dxfId="5234" priority="7941" operator="containsText" text="Remanejado">
      <formula>NOT(ISERROR(SEARCH("Remanejado",D839)))</formula>
    </cfRule>
    <cfRule type="containsText" dxfId="5233" priority="7942" operator="containsText" text="Cancelado">
      <formula>NOT(ISERROR(SEARCH("Cancelado",D839)))</formula>
    </cfRule>
    <cfRule type="containsText" dxfId="5232" priority="7943" operator="containsText" text="Suspensa">
      <formula>NOT(ISERROR(SEARCH("Suspensa",D839)))</formula>
    </cfRule>
    <cfRule type="containsText" dxfId="5231" priority="7944" operator="containsText" text="Pendente">
      <formula>NOT(ISERROR(SEARCH("Pendente",D839)))</formula>
    </cfRule>
    <cfRule type="containsText" dxfId="5230" priority="7945" operator="containsText" text="Concluído">
      <formula>NOT(ISERROR(SEARCH("Concluído",D839)))</formula>
    </cfRule>
    <cfRule type="containsText" dxfId="5229" priority="7946" operator="containsText" text="Não">
      <formula>NOT(ISERROR(SEARCH("Não",D839)))</formula>
    </cfRule>
    <cfRule type="containsText" dxfId="5228" priority="7948" operator="containsText" text="Reprogramado">
      <formula>NOT(ISERROR(SEARCH("Reprogramado",D839)))</formula>
    </cfRule>
    <cfRule type="containsText" dxfId="5227" priority="7949" operator="containsText" text="Remanejado">
      <formula>NOT(ISERROR(SEARCH("Remanejado",D839)))</formula>
    </cfRule>
    <cfRule type="containsText" dxfId="5226" priority="7950" operator="containsText" text="Cancelado">
      <formula>NOT(ISERROR(SEARCH("Cancelado",D839)))</formula>
    </cfRule>
    <cfRule type="containsText" dxfId="5225" priority="7951" operator="containsText" text="Suspensa">
      <formula>NOT(ISERROR(SEARCH("Suspensa",D839)))</formula>
    </cfRule>
    <cfRule type="containsText" dxfId="5224" priority="7952" operator="containsText" text="Pendente">
      <formula>NOT(ISERROR(SEARCH("Pendente",D839)))</formula>
    </cfRule>
    <cfRule type="containsText" dxfId="5223" priority="7953" operator="containsText" text="Concluído">
      <formula>NOT(ISERROR(SEARCH("Concluído",D839)))</formula>
    </cfRule>
    <cfRule type="containsText" dxfId="5222" priority="7954" operator="containsText" text="Reprogramado">
      <formula>NOT(ISERROR(SEARCH("Reprogramado",D839)))</formula>
    </cfRule>
    <cfRule type="containsText" dxfId="5221" priority="7955" operator="containsText" text="Remanejado">
      <formula>NOT(ISERROR(SEARCH("Remanejado",D839)))</formula>
    </cfRule>
    <cfRule type="containsText" dxfId="5220" priority="7956" operator="containsText" text="Cancelado">
      <formula>NOT(ISERROR(SEARCH("Cancelado",D839)))</formula>
    </cfRule>
    <cfRule type="containsText" dxfId="5219" priority="7957" operator="containsText" text="Suspensa">
      <formula>NOT(ISERROR(SEARCH("Suspensa",D839)))</formula>
    </cfRule>
    <cfRule type="containsText" dxfId="5218" priority="7958" operator="containsText" text="Pendente">
      <formula>NOT(ISERROR(SEARCH("Pendente",D839)))</formula>
    </cfRule>
    <cfRule type="containsText" dxfId="5217" priority="7959" operator="containsText" text="Concluído">
      <formula>NOT(ISERROR(SEARCH("Concluído",D839)))</formula>
    </cfRule>
    <cfRule type="containsText" dxfId="5216" priority="7960" operator="containsText" text="Reprogramado">
      <formula>NOT(ISERROR(SEARCH("Reprogramado",D839)))</formula>
    </cfRule>
    <cfRule type="containsText" dxfId="5215" priority="7961" operator="containsText" text="Remanejado">
      <formula>NOT(ISERROR(SEARCH("Remanejado",D839)))</formula>
    </cfRule>
    <cfRule type="containsText" dxfId="5214" priority="7962" operator="containsText" text="Cancelado">
      <formula>NOT(ISERROR(SEARCH("Cancelado",D839)))</formula>
    </cfRule>
    <cfRule type="containsText" dxfId="5213" priority="7963" operator="containsText" text="Suspensa">
      <formula>NOT(ISERROR(SEARCH("Suspensa",D839)))</formula>
    </cfRule>
    <cfRule type="containsText" dxfId="5212" priority="7964" operator="containsText" text="Pendente">
      <formula>NOT(ISERROR(SEARCH("Pendente",D839)))</formula>
    </cfRule>
    <cfRule type="containsText" dxfId="5211" priority="7965" operator="containsText" text="Concluído">
      <formula>NOT(ISERROR(SEARCH("Concluído",D839)))</formula>
    </cfRule>
    <cfRule type="containsText" dxfId="5210" priority="7966" operator="containsText" text="Reprogramado">
      <formula>NOT(ISERROR(SEARCH("Reprogramado",D839)))</formula>
    </cfRule>
    <cfRule type="containsText" dxfId="5209" priority="7967" operator="containsText" text="Remanejado">
      <formula>NOT(ISERROR(SEARCH("Remanejado",D839)))</formula>
    </cfRule>
    <cfRule type="containsText" dxfId="5208" priority="7968" operator="containsText" text="Cancelado">
      <formula>NOT(ISERROR(SEARCH("Cancelado",D839)))</formula>
    </cfRule>
    <cfRule type="containsText" dxfId="5207" priority="7969" operator="containsText" text="Suspensa">
      <formula>NOT(ISERROR(SEARCH("Suspensa",D839)))</formula>
    </cfRule>
    <cfRule type="containsText" dxfId="5206" priority="7970" operator="containsText" text="Pendente">
      <formula>NOT(ISERROR(SEARCH("Pendente",D839)))</formula>
    </cfRule>
    <cfRule type="containsText" dxfId="5205" priority="7971" operator="containsText" text="Concluído">
      <formula>NOT(ISERROR(SEARCH("Concluído",D839)))</formula>
    </cfRule>
    <cfRule type="containsText" dxfId="5204" priority="7972" operator="containsText" text="Reprogramado">
      <formula>NOT(ISERROR(SEARCH("Reprogramado",D839)))</formula>
    </cfRule>
    <cfRule type="containsText" dxfId="5203" priority="7973" operator="containsText" text="Remanejado">
      <formula>NOT(ISERROR(SEARCH("Remanejado",D839)))</formula>
    </cfRule>
    <cfRule type="containsText" dxfId="5202" priority="7974" operator="containsText" text="Cancelado">
      <formula>NOT(ISERROR(SEARCH("Cancelado",D839)))</formula>
    </cfRule>
    <cfRule type="containsText" dxfId="5201" priority="7975" operator="containsText" text="Suspensa">
      <formula>NOT(ISERROR(SEARCH("Suspensa",D839)))</formula>
    </cfRule>
    <cfRule type="containsText" dxfId="5200" priority="7976" operator="containsText" text="Pendente">
      <formula>NOT(ISERROR(SEARCH("Pendente",D839)))</formula>
    </cfRule>
    <cfRule type="containsText" dxfId="5199" priority="7977" operator="containsText" text="Concluído">
      <formula>NOT(ISERROR(SEARCH("Concluído",D839)))</formula>
    </cfRule>
    <cfRule type="containsText" dxfId="5198" priority="7978" operator="containsText" text="Não">
      <formula>NOT(ISERROR(SEARCH("Não",D839)))</formula>
    </cfRule>
    <cfRule type="containsText" dxfId="5197" priority="7980" operator="containsText" text="Reprogramado">
      <formula>NOT(ISERROR(SEARCH("Reprogramado",D839)))</formula>
    </cfRule>
    <cfRule type="containsText" dxfId="5196" priority="7981" operator="containsText" text="Remanejado">
      <formula>NOT(ISERROR(SEARCH("Remanejado",D839)))</formula>
    </cfRule>
    <cfRule type="containsText" dxfId="5195" priority="7982" operator="containsText" text="Cancelado">
      <formula>NOT(ISERROR(SEARCH("Cancelado",D839)))</formula>
    </cfRule>
    <cfRule type="containsText" dxfId="5194" priority="7983" operator="containsText" text="Suspensa">
      <formula>NOT(ISERROR(SEARCH("Suspensa",D839)))</formula>
    </cfRule>
    <cfRule type="containsText" dxfId="5193" priority="7984" operator="containsText" text="Pendente">
      <formula>NOT(ISERROR(SEARCH("Pendente",D839)))</formula>
    </cfRule>
    <cfRule type="containsText" dxfId="5192" priority="7985" operator="containsText" text="Concluído">
      <formula>NOT(ISERROR(SEARCH("Concluído",D839)))</formula>
    </cfRule>
    <cfRule type="containsText" dxfId="5191" priority="7986" operator="containsText" text="Reprogramado">
      <formula>NOT(ISERROR(SEARCH("Reprogramado",D839)))</formula>
    </cfRule>
    <cfRule type="containsText" dxfId="5190" priority="7987" operator="containsText" text="Remanejado">
      <formula>NOT(ISERROR(SEARCH("Remanejado",D839)))</formula>
    </cfRule>
    <cfRule type="containsText" dxfId="5189" priority="7988" operator="containsText" text="Cancelado">
      <formula>NOT(ISERROR(SEARCH("Cancelado",D839)))</formula>
    </cfRule>
    <cfRule type="containsText" dxfId="5188" priority="7989" operator="containsText" text="Suspensa">
      <formula>NOT(ISERROR(SEARCH("Suspensa",D839)))</formula>
    </cfRule>
    <cfRule type="containsText" dxfId="5187" priority="7990" operator="containsText" text="Pendente">
      <formula>NOT(ISERROR(SEARCH("Pendente",D839)))</formula>
    </cfRule>
    <cfRule type="containsText" dxfId="5186" priority="7991" operator="containsText" text="Concluído">
      <formula>NOT(ISERROR(SEARCH("Concluído",D839)))</formula>
    </cfRule>
    <cfRule type="containsText" dxfId="5185" priority="7992" operator="containsText" text="Reprogramado">
      <formula>NOT(ISERROR(SEARCH("Reprogramado",D839)))</formula>
    </cfRule>
    <cfRule type="containsText" dxfId="5184" priority="7993" operator="containsText" text="Remanejado">
      <formula>NOT(ISERROR(SEARCH("Remanejado",D839)))</formula>
    </cfRule>
    <cfRule type="containsText" dxfId="5183" priority="7994" operator="containsText" text="Cancelado">
      <formula>NOT(ISERROR(SEARCH("Cancelado",D839)))</formula>
    </cfRule>
    <cfRule type="containsText" dxfId="5182" priority="7995" operator="containsText" text="Suspensa">
      <formula>NOT(ISERROR(SEARCH("Suspensa",D839)))</formula>
    </cfRule>
    <cfRule type="containsText" dxfId="5181" priority="7996" operator="containsText" text="Pendente">
      <formula>NOT(ISERROR(SEARCH("Pendente",D839)))</formula>
    </cfRule>
    <cfRule type="containsText" dxfId="5180" priority="7997" operator="containsText" text="Concluído">
      <formula>NOT(ISERROR(SEARCH("Concluído",D839)))</formula>
    </cfRule>
    <cfRule type="containsText" dxfId="5179" priority="7998" operator="containsText" text="Não">
      <formula>NOT(ISERROR(SEARCH("Não",D839)))</formula>
    </cfRule>
    <cfRule type="containsText" dxfId="5178" priority="7999" operator="containsText" text="Reprogramado">
      <formula>NOT(ISERROR(SEARCH("Reprogramado",D839)))</formula>
    </cfRule>
    <cfRule type="containsText" dxfId="5177" priority="8000" operator="containsText" text="Remanejado">
      <formula>NOT(ISERROR(SEARCH("Remanejado",D839)))</formula>
    </cfRule>
    <cfRule type="containsText" dxfId="5176" priority="8001" operator="containsText" text="Cancelado">
      <formula>NOT(ISERROR(SEARCH("Cancelado",D839)))</formula>
    </cfRule>
    <cfRule type="containsText" dxfId="5175" priority="8002" operator="containsText" text="Suspensa">
      <formula>NOT(ISERROR(SEARCH("Suspensa",D839)))</formula>
    </cfRule>
    <cfRule type="containsText" dxfId="5174" priority="8003" operator="containsText" text="Pendente">
      <formula>NOT(ISERROR(SEARCH("Pendente",D839)))</formula>
    </cfRule>
    <cfRule type="containsText" dxfId="5173" priority="8004" operator="containsText" text="Concluído">
      <formula>NOT(ISERROR(SEARCH("Concluído",D839)))</formula>
    </cfRule>
    <cfRule type="containsText" dxfId="5172" priority="8005" operator="containsText" text="Reprogramado">
      <formula>NOT(ISERROR(SEARCH("Reprogramado",D839)))</formula>
    </cfRule>
    <cfRule type="containsText" dxfId="5171" priority="8006" operator="containsText" text="Remanejado">
      <formula>NOT(ISERROR(SEARCH("Remanejado",D839)))</formula>
    </cfRule>
    <cfRule type="containsText" dxfId="5170" priority="8007" operator="containsText" text="Cancelado">
      <formula>NOT(ISERROR(SEARCH("Cancelado",D839)))</formula>
    </cfRule>
    <cfRule type="containsText" dxfId="5169" priority="8008" operator="containsText" text="Suspensa">
      <formula>NOT(ISERROR(SEARCH("Suspensa",D839)))</formula>
    </cfRule>
    <cfRule type="containsText" dxfId="5168" priority="8009" operator="containsText" text="Pendente">
      <formula>NOT(ISERROR(SEARCH("Pendente",D839)))</formula>
    </cfRule>
    <cfRule type="containsText" dxfId="5167" priority="8010" operator="containsText" text="Concluído">
      <formula>NOT(ISERROR(SEARCH("Concluído",D839)))</formula>
    </cfRule>
    <cfRule type="containsText" dxfId="5166" priority="8011" operator="containsText" text="Não">
      <formula>NOT(ISERROR(SEARCH("Não",D839)))</formula>
    </cfRule>
    <cfRule type="containsText" dxfId="5165" priority="8012" operator="containsText" text="Reprogramado">
      <formula>NOT(ISERROR(SEARCH("Reprogramado",D839)))</formula>
    </cfRule>
    <cfRule type="containsText" dxfId="5164" priority="8013" operator="containsText" text="Remanejado">
      <formula>NOT(ISERROR(SEARCH("Remanejado",D839)))</formula>
    </cfRule>
    <cfRule type="containsText" dxfId="5163" priority="8014" operator="containsText" text="Cancelado">
      <formula>NOT(ISERROR(SEARCH("Cancelado",D839)))</formula>
    </cfRule>
    <cfRule type="containsText" dxfId="5162" priority="8015" operator="containsText" text="Suspensa">
      <formula>NOT(ISERROR(SEARCH("Suspensa",D839)))</formula>
    </cfRule>
    <cfRule type="containsText" dxfId="5161" priority="8016" operator="containsText" text="Pendente">
      <formula>NOT(ISERROR(SEARCH("Pendente",D839)))</formula>
    </cfRule>
    <cfRule type="containsText" dxfId="5160" priority="8017" operator="containsText" text="Concluído">
      <formula>NOT(ISERROR(SEARCH("Concluído",D839)))</formula>
    </cfRule>
    <cfRule type="containsText" dxfId="5159" priority="8018" operator="containsText" text="Reprogramado">
      <formula>NOT(ISERROR(SEARCH("Reprogramado",D839)))</formula>
    </cfRule>
    <cfRule type="containsText" dxfId="5158" priority="8019" operator="containsText" text="Remanejado">
      <formula>NOT(ISERROR(SEARCH("Remanejado",D839)))</formula>
    </cfRule>
    <cfRule type="containsText" dxfId="5157" priority="8020" operator="containsText" text="Cancelado">
      <formula>NOT(ISERROR(SEARCH("Cancelado",D839)))</formula>
    </cfRule>
    <cfRule type="containsText" dxfId="5156" priority="8021" operator="containsText" text="Suspensa">
      <formula>NOT(ISERROR(SEARCH("Suspensa",D839)))</formula>
    </cfRule>
    <cfRule type="containsText" dxfId="5155" priority="8022" operator="containsText" text="Pendente">
      <formula>NOT(ISERROR(SEARCH("Pendente",D839)))</formula>
    </cfRule>
    <cfRule type="containsText" dxfId="5154" priority="8023" operator="containsText" text="Concluído">
      <formula>NOT(ISERROR(SEARCH("Concluído",D839)))</formula>
    </cfRule>
    <cfRule type="containsText" dxfId="5153" priority="8024" operator="containsText" text="Reprogramado">
      <formula>NOT(ISERROR(SEARCH("Reprogramado",D839)))</formula>
    </cfRule>
    <cfRule type="containsText" dxfId="5152" priority="8025" operator="containsText" text="Remanejado">
      <formula>NOT(ISERROR(SEARCH("Remanejado",D839)))</formula>
    </cfRule>
    <cfRule type="containsText" dxfId="5151" priority="8026" operator="containsText" text="Cancelado">
      <formula>NOT(ISERROR(SEARCH("Cancelado",D839)))</formula>
    </cfRule>
    <cfRule type="containsText" dxfId="5150" priority="8027" operator="containsText" text="Suspensa">
      <formula>NOT(ISERROR(SEARCH("Suspensa",D839)))</formula>
    </cfRule>
    <cfRule type="containsText" dxfId="5149" priority="8028" operator="containsText" text="Pendente">
      <formula>NOT(ISERROR(SEARCH("Pendente",D839)))</formula>
    </cfRule>
    <cfRule type="containsText" dxfId="5148" priority="8029" operator="containsText" text="Concluído">
      <formula>NOT(ISERROR(SEARCH("Concluído",D839)))</formula>
    </cfRule>
    <cfRule type="containsText" dxfId="5147" priority="8030" operator="containsText" text="Reprogramado">
      <formula>NOT(ISERROR(SEARCH("Reprogramado",D839)))</formula>
    </cfRule>
    <cfRule type="containsText" dxfId="5146" priority="8031" operator="containsText" text="Remanejado">
      <formula>NOT(ISERROR(SEARCH("Remanejado",D839)))</formula>
    </cfRule>
    <cfRule type="containsText" dxfId="5145" priority="8032" operator="containsText" text="Cancelado">
      <formula>NOT(ISERROR(SEARCH("Cancelado",D839)))</formula>
    </cfRule>
    <cfRule type="containsText" dxfId="5144" priority="8033" operator="containsText" text="Suspensa">
      <formula>NOT(ISERROR(SEARCH("Suspensa",D839)))</formula>
    </cfRule>
    <cfRule type="containsText" dxfId="5143" priority="8034" operator="containsText" text="Pendente">
      <formula>NOT(ISERROR(SEARCH("Pendente",D839)))</formula>
    </cfRule>
    <cfRule type="containsText" dxfId="5142" priority="8035" operator="containsText" text="Concluído">
      <formula>NOT(ISERROR(SEARCH("Concluído",D839)))</formula>
    </cfRule>
    <cfRule type="containsText" dxfId="5141" priority="8036" operator="containsText" text="Não">
      <formula>NOT(ISERROR(SEARCH("Não",D839)))</formula>
    </cfRule>
    <cfRule type="containsText" dxfId="5140" priority="8038" operator="containsText" text="Reprogramado">
      <formula>NOT(ISERROR(SEARCH("Reprogramado",D839)))</formula>
    </cfRule>
    <cfRule type="containsText" dxfId="5139" priority="8039" operator="containsText" text="Remanejado">
      <formula>NOT(ISERROR(SEARCH("Remanejado",D839)))</formula>
    </cfRule>
    <cfRule type="containsText" dxfId="5138" priority="8040" operator="containsText" text="Cancelado">
      <formula>NOT(ISERROR(SEARCH("Cancelado",D839)))</formula>
    </cfRule>
    <cfRule type="containsText" dxfId="5137" priority="8041" operator="containsText" text="Suspensa">
      <formula>NOT(ISERROR(SEARCH("Suspensa",D839)))</formula>
    </cfRule>
    <cfRule type="containsText" dxfId="5136" priority="8042" operator="containsText" text="Pendente">
      <formula>NOT(ISERROR(SEARCH("Pendente",D839)))</formula>
    </cfRule>
    <cfRule type="containsText" dxfId="5135" priority="8043" operator="containsText" text="Concluído">
      <formula>NOT(ISERROR(SEARCH("Concluído",D839)))</formula>
    </cfRule>
    <cfRule type="containsText" dxfId="5134" priority="8044" operator="containsText" text="Reprogramado">
      <formula>NOT(ISERROR(SEARCH("Reprogramado",D839)))</formula>
    </cfRule>
    <cfRule type="containsText" dxfId="5133" priority="8045" operator="containsText" text="Remanejado">
      <formula>NOT(ISERROR(SEARCH("Remanejado",D839)))</formula>
    </cfRule>
    <cfRule type="containsText" dxfId="5132" priority="8046" operator="containsText" text="Cancelado">
      <formula>NOT(ISERROR(SEARCH("Cancelado",D839)))</formula>
    </cfRule>
    <cfRule type="containsText" dxfId="5131" priority="8047" operator="containsText" text="Suspensa">
      <formula>NOT(ISERROR(SEARCH("Suspensa",D839)))</formula>
    </cfRule>
    <cfRule type="containsText" dxfId="5130" priority="8048" operator="containsText" text="Pendente">
      <formula>NOT(ISERROR(SEARCH("Pendente",D839)))</formula>
    </cfRule>
    <cfRule type="containsText" dxfId="5129" priority="8049" operator="containsText" text="Concluído">
      <formula>NOT(ISERROR(SEARCH("Concluído",D839)))</formula>
    </cfRule>
    <cfRule type="containsText" dxfId="5128" priority="8050" operator="containsText" text="Não">
      <formula>NOT(ISERROR(SEARCH("Não",D839)))</formula>
    </cfRule>
    <cfRule type="containsText" dxfId="5127" priority="8051" operator="containsText" text="Reprogramado">
      <formula>NOT(ISERROR(SEARCH("Reprogramado",D839)))</formula>
    </cfRule>
    <cfRule type="containsText" dxfId="5126" priority="8052" operator="containsText" text="Remanejado">
      <formula>NOT(ISERROR(SEARCH("Remanejado",D839)))</formula>
    </cfRule>
    <cfRule type="containsText" dxfId="5125" priority="8053" operator="containsText" text="Cancelado">
      <formula>NOT(ISERROR(SEARCH("Cancelado",D839)))</formula>
    </cfRule>
    <cfRule type="containsText" dxfId="5124" priority="8054" operator="containsText" text="Suspensa">
      <formula>NOT(ISERROR(SEARCH("Suspensa",D839)))</formula>
    </cfRule>
    <cfRule type="containsText" dxfId="5123" priority="8055" operator="containsText" text="Pendente">
      <formula>NOT(ISERROR(SEARCH("Pendente",D839)))</formula>
    </cfRule>
    <cfRule type="containsText" dxfId="5122" priority="8056" operator="containsText" text="Concluído">
      <formula>NOT(ISERROR(SEARCH("Concluído",D839)))</formula>
    </cfRule>
    <cfRule type="containsText" dxfId="5121" priority="8057" operator="containsText" text="Reprogramado">
      <formula>NOT(ISERROR(SEARCH("Reprogramado",D839)))</formula>
    </cfRule>
    <cfRule type="containsText" dxfId="5120" priority="8058" operator="containsText" text="Remanejado">
      <formula>NOT(ISERROR(SEARCH("Remanejado",D839)))</formula>
    </cfRule>
    <cfRule type="containsText" dxfId="5119" priority="8059" operator="containsText" text="Cancelado">
      <formula>NOT(ISERROR(SEARCH("Cancelado",D839)))</formula>
    </cfRule>
    <cfRule type="containsText" dxfId="5118" priority="8060" operator="containsText" text="Suspensa">
      <formula>NOT(ISERROR(SEARCH("Suspensa",D839)))</formula>
    </cfRule>
    <cfRule type="containsText" dxfId="5117" priority="8061" operator="containsText" text="Pendente">
      <formula>NOT(ISERROR(SEARCH("Pendente",D839)))</formula>
    </cfRule>
    <cfRule type="containsText" dxfId="5116" priority="8062" operator="containsText" text="Concluído">
      <formula>NOT(ISERROR(SEARCH("Concluído",D839)))</formula>
    </cfRule>
    <cfRule type="containsText" dxfId="5115" priority="8063" operator="containsText" text="Não">
      <formula>NOT(ISERROR(SEARCH("Não",D839)))</formula>
    </cfRule>
    <cfRule type="containsText" dxfId="5114" priority="8064" operator="containsText" text="Reprogramado">
      <formula>NOT(ISERROR(SEARCH("Reprogramado",D839)))</formula>
    </cfRule>
    <cfRule type="containsText" dxfId="5113" priority="8065" operator="containsText" text="Remanejado">
      <formula>NOT(ISERROR(SEARCH("Remanejado",D839)))</formula>
    </cfRule>
    <cfRule type="containsText" dxfId="5112" priority="8066" operator="containsText" text="Cancelado">
      <formula>NOT(ISERROR(SEARCH("Cancelado",D839)))</formula>
    </cfRule>
    <cfRule type="containsText" dxfId="5111" priority="8067" operator="containsText" text="Suspensa">
      <formula>NOT(ISERROR(SEARCH("Suspensa",D839)))</formula>
    </cfRule>
    <cfRule type="containsText" dxfId="5110" priority="8068" operator="containsText" text="Pendente">
      <formula>NOT(ISERROR(SEARCH("Pendente",D839)))</formula>
    </cfRule>
    <cfRule type="containsText" dxfId="5109" priority="8069" operator="containsText" text="Concluído">
      <formula>NOT(ISERROR(SEARCH("Concluído",D839)))</formula>
    </cfRule>
    <cfRule type="containsText" dxfId="5108" priority="8070" operator="containsText" text="Reprogramado">
      <formula>NOT(ISERROR(SEARCH("Reprogramado",D839)))</formula>
    </cfRule>
    <cfRule type="containsText" dxfId="5107" priority="8071" operator="containsText" text="Remanejado">
      <formula>NOT(ISERROR(SEARCH("Remanejado",D839)))</formula>
    </cfRule>
    <cfRule type="containsText" dxfId="5106" priority="8072" operator="containsText" text="Cancelado">
      <formula>NOT(ISERROR(SEARCH("Cancelado",D839)))</formula>
    </cfRule>
    <cfRule type="containsText" dxfId="5105" priority="8073" operator="containsText" text="Suspensa">
      <formula>NOT(ISERROR(SEARCH("Suspensa",D839)))</formula>
    </cfRule>
    <cfRule type="containsText" dxfId="5104" priority="8074" operator="containsText" text="Pendente">
      <formula>NOT(ISERROR(SEARCH("Pendente",D839)))</formula>
    </cfRule>
    <cfRule type="containsText" dxfId="5103" priority="8075" operator="containsText" text="Concluído">
      <formula>NOT(ISERROR(SEARCH("Concluído",D839)))</formula>
    </cfRule>
    <cfRule type="containsText" dxfId="5102" priority="8076" operator="containsText" text="Reprogramado">
      <formula>NOT(ISERROR(SEARCH("Reprogramado",D839)))</formula>
    </cfRule>
    <cfRule type="containsText" dxfId="5101" priority="8077" operator="containsText" text="Remanejado">
      <formula>NOT(ISERROR(SEARCH("Remanejado",D839)))</formula>
    </cfRule>
    <cfRule type="containsText" dxfId="5100" priority="8078" operator="containsText" text="Cancelado">
      <formula>NOT(ISERROR(SEARCH("Cancelado",D839)))</formula>
    </cfRule>
    <cfRule type="containsText" dxfId="5099" priority="8079" operator="containsText" text="Suspensa">
      <formula>NOT(ISERROR(SEARCH("Suspensa",D839)))</formula>
    </cfRule>
    <cfRule type="containsText" dxfId="5098" priority="8080" operator="containsText" text="Pendente">
      <formula>NOT(ISERROR(SEARCH("Pendente",D839)))</formula>
    </cfRule>
    <cfRule type="containsText" dxfId="5097" priority="8081" operator="containsText" text="Concluído">
      <formula>NOT(ISERROR(SEARCH("Concluído",D839)))</formula>
    </cfRule>
    <cfRule type="containsText" dxfId="5096" priority="8082" operator="containsText" text="Reprogramado">
      <formula>NOT(ISERROR(SEARCH("Reprogramado",D839)))</formula>
    </cfRule>
    <cfRule type="containsText" dxfId="5095" priority="8083" operator="containsText" text="Remanejado">
      <formula>NOT(ISERROR(SEARCH("Remanejado",D839)))</formula>
    </cfRule>
    <cfRule type="containsText" dxfId="5094" priority="8084" operator="containsText" text="Cancelado">
      <formula>NOT(ISERROR(SEARCH("Cancelado",D839)))</formula>
    </cfRule>
    <cfRule type="containsText" dxfId="5093" priority="8085" operator="containsText" text="Suspensa">
      <formula>NOT(ISERROR(SEARCH("Suspensa",D839)))</formula>
    </cfRule>
    <cfRule type="containsText" dxfId="5092" priority="8086" operator="containsText" text="Pendente">
      <formula>NOT(ISERROR(SEARCH("Pendente",D839)))</formula>
    </cfRule>
    <cfRule type="containsText" dxfId="5091" priority="8087" operator="containsText" text="Concluído">
      <formula>NOT(ISERROR(SEARCH("Concluído",D839)))</formula>
    </cfRule>
    <cfRule type="containsText" dxfId="5090" priority="8088" operator="containsText" text="Não">
      <formula>NOT(ISERROR(SEARCH("Não",D839)))</formula>
    </cfRule>
    <cfRule type="containsText" dxfId="5089" priority="8090" operator="containsText" text="Reprogramado">
      <formula>NOT(ISERROR(SEARCH("Reprogramado",D839)))</formula>
    </cfRule>
    <cfRule type="containsText" dxfId="5088" priority="8091" operator="containsText" text="Remanejado">
      <formula>NOT(ISERROR(SEARCH("Remanejado",D839)))</formula>
    </cfRule>
    <cfRule type="containsText" dxfId="5087" priority="8092" operator="containsText" text="Cancelado">
      <formula>NOT(ISERROR(SEARCH("Cancelado",D839)))</formula>
    </cfRule>
    <cfRule type="containsText" dxfId="5086" priority="8093" operator="containsText" text="Suspensa">
      <formula>NOT(ISERROR(SEARCH("Suspensa",D839)))</formula>
    </cfRule>
    <cfRule type="containsText" dxfId="5085" priority="8094" operator="containsText" text="Pendente">
      <formula>NOT(ISERROR(SEARCH("Pendente",D839)))</formula>
    </cfRule>
    <cfRule type="containsText" dxfId="5084" priority="8095" operator="containsText" text="Concluído">
      <formula>NOT(ISERROR(SEARCH("Concluído",D839)))</formula>
    </cfRule>
    <cfRule type="containsText" dxfId="5083" priority="8096" operator="containsText" text="Reprogramado">
      <formula>NOT(ISERROR(SEARCH("Reprogramado",D839)))</formula>
    </cfRule>
    <cfRule type="containsText" dxfId="5082" priority="8097" operator="containsText" text="Remanejado">
      <formula>NOT(ISERROR(SEARCH("Remanejado",D839)))</formula>
    </cfRule>
    <cfRule type="containsText" dxfId="5081" priority="8098" operator="containsText" text="Cancelado">
      <formula>NOT(ISERROR(SEARCH("Cancelado",D839)))</formula>
    </cfRule>
    <cfRule type="containsText" dxfId="5080" priority="8099" operator="containsText" text="Suspensa">
      <formula>NOT(ISERROR(SEARCH("Suspensa",D839)))</formula>
    </cfRule>
    <cfRule type="containsText" dxfId="5079" priority="8100" operator="containsText" text="Pendente">
      <formula>NOT(ISERROR(SEARCH("Pendente",D839)))</formula>
    </cfRule>
    <cfRule type="containsText" dxfId="5078" priority="8101" operator="containsText" text="Concluído">
      <formula>NOT(ISERROR(SEARCH("Concluído",D839)))</formula>
    </cfRule>
    <cfRule type="containsText" dxfId="5077" priority="8102" operator="containsText" text="Reprogramado">
      <formula>NOT(ISERROR(SEARCH("Reprogramado",D839)))</formula>
    </cfRule>
    <cfRule type="containsText" dxfId="5076" priority="8103" operator="containsText" text="Remanejado">
      <formula>NOT(ISERROR(SEARCH("Remanejado",D839)))</formula>
    </cfRule>
    <cfRule type="containsText" dxfId="5075" priority="8104" operator="containsText" text="Cancelado">
      <formula>NOT(ISERROR(SEARCH("Cancelado",D839)))</formula>
    </cfRule>
    <cfRule type="containsText" dxfId="5074" priority="8105" operator="containsText" text="Suspensa">
      <formula>NOT(ISERROR(SEARCH("Suspensa",D839)))</formula>
    </cfRule>
    <cfRule type="containsText" dxfId="5073" priority="8106" operator="containsText" text="Pendente">
      <formula>NOT(ISERROR(SEARCH("Pendente",D839)))</formula>
    </cfRule>
    <cfRule type="containsText" dxfId="5072" priority="8107" operator="containsText" text="Concluído">
      <formula>NOT(ISERROR(SEARCH("Concluído",D839)))</formula>
    </cfRule>
    <cfRule type="containsText" dxfId="5071" priority="8108" operator="containsText" text="Reprogramado">
      <formula>NOT(ISERROR(SEARCH("Reprogramado",D839)))</formula>
    </cfRule>
    <cfRule type="containsText" dxfId="5070" priority="8109" operator="containsText" text="Remanejado">
      <formula>NOT(ISERROR(SEARCH("Remanejado",D839)))</formula>
    </cfRule>
    <cfRule type="containsText" dxfId="5069" priority="8110" operator="containsText" text="Cancelado">
      <formula>NOT(ISERROR(SEARCH("Cancelado",D839)))</formula>
    </cfRule>
    <cfRule type="containsText" dxfId="5068" priority="8111" operator="containsText" text="Suspensa">
      <formula>NOT(ISERROR(SEARCH("Suspensa",D839)))</formula>
    </cfRule>
    <cfRule type="containsText" dxfId="5067" priority="8112" operator="containsText" text="Pendente">
      <formula>NOT(ISERROR(SEARCH("Pendente",D839)))</formula>
    </cfRule>
    <cfRule type="containsText" dxfId="5066" priority="8113" operator="containsText" text="Concluído">
      <formula>NOT(ISERROR(SEARCH("Concluído",D839)))</formula>
    </cfRule>
    <cfRule type="containsText" dxfId="5065" priority="8114" operator="containsText" text="Reprogramado">
      <formula>NOT(ISERROR(SEARCH("Reprogramado",D839)))</formula>
    </cfRule>
    <cfRule type="containsText" dxfId="5064" priority="8115" operator="containsText" text="Remanejado">
      <formula>NOT(ISERROR(SEARCH("Remanejado",D839)))</formula>
    </cfRule>
    <cfRule type="containsText" dxfId="5063" priority="8116" operator="containsText" text="Cancelado">
      <formula>NOT(ISERROR(SEARCH("Cancelado",D839)))</formula>
    </cfRule>
    <cfRule type="containsText" dxfId="5062" priority="8117" operator="containsText" text="Suspensa">
      <formula>NOT(ISERROR(SEARCH("Suspensa",D839)))</formula>
    </cfRule>
    <cfRule type="containsText" dxfId="5061" priority="8118" operator="containsText" text="Pendente">
      <formula>NOT(ISERROR(SEARCH("Pendente",D839)))</formula>
    </cfRule>
    <cfRule type="containsText" dxfId="5060" priority="8119" operator="containsText" text="Concluído">
      <formula>NOT(ISERROR(SEARCH("Concluído",D839)))</formula>
    </cfRule>
    <cfRule type="containsText" dxfId="5059" priority="8120" operator="containsText" text="Não">
      <formula>NOT(ISERROR(SEARCH("Não",D839)))</formula>
    </cfRule>
    <cfRule type="containsText" dxfId="5058" priority="8122" operator="containsText" text="Reprogramado">
      <formula>NOT(ISERROR(SEARCH("Reprogramado",D839)))</formula>
    </cfRule>
    <cfRule type="containsText" dxfId="5057" priority="8123" operator="containsText" text="Remanejado">
      <formula>NOT(ISERROR(SEARCH("Remanejado",D839)))</formula>
    </cfRule>
    <cfRule type="containsText" dxfId="5056" priority="8124" operator="containsText" text="Cancelado">
      <formula>NOT(ISERROR(SEARCH("Cancelado",D839)))</formula>
    </cfRule>
    <cfRule type="containsText" dxfId="5055" priority="8125" operator="containsText" text="Suspensa">
      <formula>NOT(ISERROR(SEARCH("Suspensa",D839)))</formula>
    </cfRule>
    <cfRule type="containsText" dxfId="5054" priority="8126" operator="containsText" text="Pendente">
      <formula>NOT(ISERROR(SEARCH("Pendente",D839)))</formula>
    </cfRule>
    <cfRule type="containsText" dxfId="5053" priority="8127" operator="containsText" text="Concluído">
      <formula>NOT(ISERROR(SEARCH("Concluído",D839)))</formula>
    </cfRule>
    <cfRule type="containsText" dxfId="5052" priority="8128" operator="containsText" text="Reprogramado">
      <formula>NOT(ISERROR(SEARCH("Reprogramado",D839)))</formula>
    </cfRule>
    <cfRule type="containsText" dxfId="5051" priority="8129" operator="containsText" text="Remanejado">
      <formula>NOT(ISERROR(SEARCH("Remanejado",D839)))</formula>
    </cfRule>
    <cfRule type="containsText" dxfId="5050" priority="8130" operator="containsText" text="Cancelado">
      <formula>NOT(ISERROR(SEARCH("Cancelado",D839)))</formula>
    </cfRule>
    <cfRule type="containsText" dxfId="5049" priority="8131" operator="containsText" text="Suspensa">
      <formula>NOT(ISERROR(SEARCH("Suspensa",D839)))</formula>
    </cfRule>
    <cfRule type="containsText" dxfId="5048" priority="8132" operator="containsText" text="Pendente">
      <formula>NOT(ISERROR(SEARCH("Pendente",D839)))</formula>
    </cfRule>
    <cfRule type="containsText" dxfId="5047" priority="8133" operator="containsText" text="Concluído">
      <formula>NOT(ISERROR(SEARCH("Concluído",D839)))</formula>
    </cfRule>
    <cfRule type="containsText" dxfId="5046" priority="8134" operator="containsText" text="Reprogramado">
      <formula>NOT(ISERROR(SEARCH("Reprogramado",D839)))</formula>
    </cfRule>
    <cfRule type="containsText" dxfId="5045" priority="8135" operator="containsText" text="Remanejado">
      <formula>NOT(ISERROR(SEARCH("Remanejado",D839)))</formula>
    </cfRule>
    <cfRule type="containsText" dxfId="5044" priority="8136" operator="containsText" text="Cancelado">
      <formula>NOT(ISERROR(SEARCH("Cancelado",D839)))</formula>
    </cfRule>
    <cfRule type="containsText" dxfId="5043" priority="8137" operator="containsText" text="Suspensa">
      <formula>NOT(ISERROR(SEARCH("Suspensa",D839)))</formula>
    </cfRule>
    <cfRule type="containsText" dxfId="5042" priority="8138" operator="containsText" text="Pendente">
      <formula>NOT(ISERROR(SEARCH("Pendente",D839)))</formula>
    </cfRule>
    <cfRule type="containsText" dxfId="5041" priority="8139" operator="containsText" text="Concluído">
      <formula>NOT(ISERROR(SEARCH("Concluído",D839)))</formula>
    </cfRule>
    <cfRule type="containsText" dxfId="5040" priority="8140" operator="containsText" text="Reprogramado">
      <formula>NOT(ISERROR(SEARCH("Reprogramado",D839)))</formula>
    </cfRule>
    <cfRule type="containsText" dxfId="5039" priority="8141" operator="containsText" text="Remanejado">
      <formula>NOT(ISERROR(SEARCH("Remanejado",D839)))</formula>
    </cfRule>
    <cfRule type="containsText" dxfId="5038" priority="8142" operator="containsText" text="Cancelado">
      <formula>NOT(ISERROR(SEARCH("Cancelado",D839)))</formula>
    </cfRule>
    <cfRule type="containsText" dxfId="5037" priority="8143" operator="containsText" text="Suspensa">
      <formula>NOT(ISERROR(SEARCH("Suspensa",D839)))</formula>
    </cfRule>
    <cfRule type="containsText" dxfId="5036" priority="8144" operator="containsText" text="Pendente">
      <formula>NOT(ISERROR(SEARCH("Pendente",D839)))</formula>
    </cfRule>
    <cfRule type="containsText" dxfId="5035" priority="8145" operator="containsText" text="Concluído">
      <formula>NOT(ISERROR(SEARCH("Concluído",D839)))</formula>
    </cfRule>
    <cfRule type="containsText" dxfId="5034" priority="8146" operator="containsText" text="Não">
      <formula>NOT(ISERROR(SEARCH("Não",D839)))</formula>
    </cfRule>
    <cfRule type="containsText" dxfId="5033" priority="8147" operator="containsText" text="Reprogramado">
      <formula>NOT(ISERROR(SEARCH("Reprogramado",D839)))</formula>
    </cfRule>
    <cfRule type="containsText" dxfId="5032" priority="8148" operator="containsText" text="Remanejado">
      <formula>NOT(ISERROR(SEARCH("Remanejado",D839)))</formula>
    </cfRule>
    <cfRule type="containsText" dxfId="5031" priority="8149" operator="containsText" text="Cancelado">
      <formula>NOT(ISERROR(SEARCH("Cancelado",D839)))</formula>
    </cfRule>
    <cfRule type="containsText" dxfId="5030" priority="8150" operator="containsText" text="Suspensa">
      <formula>NOT(ISERROR(SEARCH("Suspensa",D839)))</formula>
    </cfRule>
    <cfRule type="containsText" dxfId="5029" priority="8151" operator="containsText" text="Pendente">
      <formula>NOT(ISERROR(SEARCH("Pendente",D839)))</formula>
    </cfRule>
    <cfRule type="containsText" dxfId="5028" priority="8152" operator="containsText" text="Concluído">
      <formula>NOT(ISERROR(SEARCH("Concluído",D839)))</formula>
    </cfRule>
    <cfRule type="containsText" dxfId="5027" priority="8153" operator="containsText" text="Reprogramado">
      <formula>NOT(ISERROR(SEARCH("Reprogramado",D839)))</formula>
    </cfRule>
    <cfRule type="containsText" dxfId="5026" priority="8154" operator="containsText" text="Remanejado">
      <formula>NOT(ISERROR(SEARCH("Remanejado",D839)))</formula>
    </cfRule>
    <cfRule type="containsText" dxfId="5025" priority="8155" operator="containsText" text="Cancelado">
      <formula>NOT(ISERROR(SEARCH("Cancelado",D839)))</formula>
    </cfRule>
    <cfRule type="containsText" dxfId="5024" priority="8156" operator="containsText" text="Suspensa">
      <formula>NOT(ISERROR(SEARCH("Suspensa",D839)))</formula>
    </cfRule>
    <cfRule type="containsText" dxfId="5023" priority="8157" operator="containsText" text="Pendente">
      <formula>NOT(ISERROR(SEARCH("Pendente",D839)))</formula>
    </cfRule>
    <cfRule type="containsText" dxfId="5022" priority="8158" operator="containsText" text="Concluído">
      <formula>NOT(ISERROR(SEARCH("Concluído",D839)))</formula>
    </cfRule>
    <cfRule type="containsText" dxfId="5021" priority="8159" operator="containsText" text="Não">
      <formula>NOT(ISERROR(SEARCH("Não",D839)))</formula>
    </cfRule>
    <cfRule type="containsText" dxfId="5020" priority="8160" operator="containsText" text="Reprogramado">
      <formula>NOT(ISERROR(SEARCH("Reprogramado",D839)))</formula>
    </cfRule>
    <cfRule type="containsText" dxfId="5019" priority="8161" operator="containsText" text="Remanejado">
      <formula>NOT(ISERROR(SEARCH("Remanejado",D839)))</formula>
    </cfRule>
    <cfRule type="containsText" dxfId="5018" priority="8162" operator="containsText" text="Cancelado">
      <formula>NOT(ISERROR(SEARCH("Cancelado",D839)))</formula>
    </cfRule>
    <cfRule type="containsText" dxfId="5017" priority="8163" operator="containsText" text="Suspensa">
      <formula>NOT(ISERROR(SEARCH("Suspensa",D839)))</formula>
    </cfRule>
    <cfRule type="containsText" dxfId="5016" priority="8164" operator="containsText" text="Pendente">
      <formula>NOT(ISERROR(SEARCH("Pendente",D839)))</formula>
    </cfRule>
    <cfRule type="containsText" dxfId="5015" priority="8165" operator="containsText" text="Concluído">
      <formula>NOT(ISERROR(SEARCH("Concluído",D839)))</formula>
    </cfRule>
    <cfRule type="containsText" dxfId="5014" priority="8166" operator="containsText" text="Reprogramado">
      <formula>NOT(ISERROR(SEARCH("Reprogramado",D839)))</formula>
    </cfRule>
    <cfRule type="containsText" dxfId="5013" priority="8167" operator="containsText" text="Remanejado">
      <formula>NOT(ISERROR(SEARCH("Remanejado",D839)))</formula>
    </cfRule>
    <cfRule type="containsText" dxfId="5012" priority="8168" operator="containsText" text="Cancelado">
      <formula>NOT(ISERROR(SEARCH("Cancelado",D839)))</formula>
    </cfRule>
    <cfRule type="containsText" dxfId="5011" priority="8169" operator="containsText" text="Suspensa">
      <formula>NOT(ISERROR(SEARCH("Suspensa",D839)))</formula>
    </cfRule>
    <cfRule type="containsText" dxfId="5010" priority="8170" operator="containsText" text="Pendente">
      <formula>NOT(ISERROR(SEARCH("Pendente",D839)))</formula>
    </cfRule>
    <cfRule type="containsText" dxfId="5009" priority="8171" operator="containsText" text="Concluído">
      <formula>NOT(ISERROR(SEARCH("Concluído",D839)))</formula>
    </cfRule>
    <cfRule type="containsText" dxfId="5008" priority="8172" operator="containsText" text="Reprogramado">
      <formula>NOT(ISERROR(SEARCH("Reprogramado",D839)))</formula>
    </cfRule>
    <cfRule type="containsText" dxfId="5007" priority="8173" operator="containsText" text="Remanejado">
      <formula>NOT(ISERROR(SEARCH("Remanejado",D839)))</formula>
    </cfRule>
    <cfRule type="containsText" dxfId="5006" priority="8174" operator="containsText" text="Cancelado">
      <formula>NOT(ISERROR(SEARCH("Cancelado",D839)))</formula>
    </cfRule>
    <cfRule type="containsText" dxfId="5005" priority="8175" operator="containsText" text="Suspensa">
      <formula>NOT(ISERROR(SEARCH("Suspensa",D839)))</formula>
    </cfRule>
    <cfRule type="containsText" dxfId="5004" priority="8176" operator="containsText" text="Pendente">
      <formula>NOT(ISERROR(SEARCH("Pendente",D839)))</formula>
    </cfRule>
    <cfRule type="containsText" dxfId="5003" priority="8177" operator="containsText" text="Concluído">
      <formula>NOT(ISERROR(SEARCH("Concluído",D839)))</formula>
    </cfRule>
    <cfRule type="containsText" dxfId="5002" priority="8178" operator="containsText" text="Reprogramado">
      <formula>NOT(ISERROR(SEARCH("Reprogramado",D839)))</formula>
    </cfRule>
    <cfRule type="containsText" dxfId="5001" priority="8179" operator="containsText" text="Remanejado">
      <formula>NOT(ISERROR(SEARCH("Remanejado",D839)))</formula>
    </cfRule>
    <cfRule type="containsText" dxfId="5000" priority="8180" operator="containsText" text="Cancelado">
      <formula>NOT(ISERROR(SEARCH("Cancelado",D839)))</formula>
    </cfRule>
    <cfRule type="containsText" dxfId="4999" priority="8181" operator="containsText" text="Suspensa">
      <formula>NOT(ISERROR(SEARCH("Suspensa",D839)))</formula>
    </cfRule>
    <cfRule type="containsText" dxfId="4998" priority="8182" operator="containsText" text="Pendente">
      <formula>NOT(ISERROR(SEARCH("Pendente",D839)))</formula>
    </cfRule>
    <cfRule type="containsText" dxfId="4997" priority="8183" operator="containsText" text="Concluído">
      <formula>NOT(ISERROR(SEARCH("Concluído",D839)))</formula>
    </cfRule>
    <cfRule type="containsText" dxfId="4996" priority="8184" operator="containsText" text="Não">
      <formula>NOT(ISERROR(SEARCH("Não",D839)))</formula>
    </cfRule>
    <cfRule type="containsText" dxfId="4995" priority="8186" operator="containsText" text="Reprogramado">
      <formula>NOT(ISERROR(SEARCH("Reprogramado",D839)))</formula>
    </cfRule>
    <cfRule type="containsText" dxfId="4994" priority="8187" operator="containsText" text="Remanejado">
      <formula>NOT(ISERROR(SEARCH("Remanejado",D839)))</formula>
    </cfRule>
    <cfRule type="containsText" dxfId="4993" priority="8188" operator="containsText" text="Cancelado">
      <formula>NOT(ISERROR(SEARCH("Cancelado",D839)))</formula>
    </cfRule>
    <cfRule type="containsText" dxfId="4992" priority="8189" operator="containsText" text="Suspensa">
      <formula>NOT(ISERROR(SEARCH("Suspensa",D839)))</formula>
    </cfRule>
    <cfRule type="containsText" dxfId="4991" priority="8190" operator="containsText" text="Pendente">
      <formula>NOT(ISERROR(SEARCH("Pendente",D839)))</formula>
    </cfRule>
    <cfRule type="containsText" dxfId="4990" priority="8191" operator="containsText" text="Concluído">
      <formula>NOT(ISERROR(SEARCH("Concluído",D839)))</formula>
    </cfRule>
    <cfRule type="containsText" dxfId="4989" priority="8192" operator="containsText" text="Reprogramado">
      <formula>NOT(ISERROR(SEARCH("Reprogramado",D839)))</formula>
    </cfRule>
    <cfRule type="containsText" dxfId="4988" priority="8193" operator="containsText" text="Remanejado">
      <formula>NOT(ISERROR(SEARCH("Remanejado",D839)))</formula>
    </cfRule>
    <cfRule type="containsText" dxfId="4987" priority="8194" operator="containsText" text="Cancelado">
      <formula>NOT(ISERROR(SEARCH("Cancelado",D839)))</formula>
    </cfRule>
    <cfRule type="containsText" dxfId="4986" priority="8195" operator="containsText" text="Suspensa">
      <formula>NOT(ISERROR(SEARCH("Suspensa",D839)))</formula>
    </cfRule>
    <cfRule type="containsText" dxfId="4985" priority="8196" operator="containsText" text="Pendente">
      <formula>NOT(ISERROR(SEARCH("Pendente",D839)))</formula>
    </cfRule>
    <cfRule type="containsText" dxfId="4984" priority="8197" operator="containsText" text="Concluído">
      <formula>NOT(ISERROR(SEARCH("Concluído",D839)))</formula>
    </cfRule>
    <cfRule type="containsText" dxfId="4983" priority="8198" operator="containsText" text="Reprogramado">
      <formula>NOT(ISERROR(SEARCH("Reprogramado",D839)))</formula>
    </cfRule>
    <cfRule type="containsText" dxfId="4982" priority="8199" operator="containsText" text="Remanejado">
      <formula>NOT(ISERROR(SEARCH("Remanejado",D839)))</formula>
    </cfRule>
    <cfRule type="containsText" dxfId="4981" priority="8200" operator="containsText" text="Cancelado">
      <formula>NOT(ISERROR(SEARCH("Cancelado",D839)))</formula>
    </cfRule>
    <cfRule type="containsText" dxfId="4980" priority="8201" operator="containsText" text="Suspensa">
      <formula>NOT(ISERROR(SEARCH("Suspensa",D839)))</formula>
    </cfRule>
    <cfRule type="containsText" dxfId="4979" priority="8202" operator="containsText" text="Pendente">
      <formula>NOT(ISERROR(SEARCH("Pendente",D839)))</formula>
    </cfRule>
    <cfRule type="containsText" dxfId="4978" priority="8203" operator="containsText" text="Concluído">
      <formula>NOT(ISERROR(SEARCH("Concluído",D839)))</formula>
    </cfRule>
    <cfRule type="containsText" dxfId="4977" priority="8204" operator="containsText" text="Reprogramado">
      <formula>NOT(ISERROR(SEARCH("Reprogramado",D839)))</formula>
    </cfRule>
    <cfRule type="containsText" dxfId="4976" priority="8205" operator="containsText" text="Remanejado">
      <formula>NOT(ISERROR(SEARCH("Remanejado",D839)))</formula>
    </cfRule>
    <cfRule type="containsText" dxfId="4975" priority="8206" operator="containsText" text="Cancelado">
      <formula>NOT(ISERROR(SEARCH("Cancelado",D839)))</formula>
    </cfRule>
    <cfRule type="containsText" dxfId="4974" priority="8207" operator="containsText" text="Suspensa">
      <formula>NOT(ISERROR(SEARCH("Suspensa",D839)))</formula>
    </cfRule>
    <cfRule type="containsText" dxfId="4973" priority="8208" operator="containsText" text="Pendente">
      <formula>NOT(ISERROR(SEARCH("Pendente",D839)))</formula>
    </cfRule>
    <cfRule type="containsText" dxfId="4972" priority="8209" operator="containsText" text="Concluído">
      <formula>NOT(ISERROR(SEARCH("Concluído",D839)))</formula>
    </cfRule>
    <cfRule type="containsText" dxfId="4971" priority="8210" operator="containsText" text="Reprogramado">
      <formula>NOT(ISERROR(SEARCH("Reprogramado",D839)))</formula>
    </cfRule>
    <cfRule type="containsText" dxfId="4970" priority="8211" operator="containsText" text="Remanejado">
      <formula>NOT(ISERROR(SEARCH("Remanejado",D839)))</formula>
    </cfRule>
    <cfRule type="containsText" dxfId="4969" priority="8212" operator="containsText" text="Cancelado">
      <formula>NOT(ISERROR(SEARCH("Cancelado",D839)))</formula>
    </cfRule>
    <cfRule type="containsText" dxfId="4968" priority="8213" operator="containsText" text="Suspensa">
      <formula>NOT(ISERROR(SEARCH("Suspensa",D839)))</formula>
    </cfRule>
    <cfRule type="containsText" dxfId="4967" priority="8214" operator="containsText" text="Pendente">
      <formula>NOT(ISERROR(SEARCH("Pendente",D839)))</formula>
    </cfRule>
    <cfRule type="containsText" dxfId="4966" priority="8215" operator="containsText" text="Concluído">
      <formula>NOT(ISERROR(SEARCH("Concluído",D839)))</formula>
    </cfRule>
    <cfRule type="containsText" dxfId="4965" priority="8216" operator="containsText" text="Não">
      <formula>NOT(ISERROR(SEARCH("Não",D839)))</formula>
    </cfRule>
    <cfRule type="containsText" dxfId="4964" priority="8218" operator="containsText" text="Reprogramado">
      <formula>NOT(ISERROR(SEARCH("Reprogramado",D839)))</formula>
    </cfRule>
    <cfRule type="containsText" dxfId="4963" priority="8219" operator="containsText" text="Remanejado">
      <formula>NOT(ISERROR(SEARCH("Remanejado",D839)))</formula>
    </cfRule>
    <cfRule type="containsText" dxfId="4962" priority="8220" operator="containsText" text="Cancelado">
      <formula>NOT(ISERROR(SEARCH("Cancelado",D839)))</formula>
    </cfRule>
    <cfRule type="containsText" dxfId="4961" priority="8221" operator="containsText" text="Suspensa">
      <formula>NOT(ISERROR(SEARCH("Suspensa",D839)))</formula>
    </cfRule>
    <cfRule type="containsText" dxfId="4960" priority="8222" operator="containsText" text="Pendente">
      <formula>NOT(ISERROR(SEARCH("Pendente",D839)))</formula>
    </cfRule>
    <cfRule type="containsText" dxfId="4959" priority="8223" operator="containsText" text="Concluído">
      <formula>NOT(ISERROR(SEARCH("Concluído",D839)))</formula>
    </cfRule>
    <cfRule type="containsText" dxfId="4958" priority="8224" operator="containsText" text="Reprogramado">
      <formula>NOT(ISERROR(SEARCH("Reprogramado",D839)))</formula>
    </cfRule>
    <cfRule type="containsText" dxfId="4957" priority="8225" operator="containsText" text="Remanejado">
      <formula>NOT(ISERROR(SEARCH("Remanejado",D839)))</formula>
    </cfRule>
    <cfRule type="containsText" dxfId="4956" priority="8226" operator="containsText" text="Cancelado">
      <formula>NOT(ISERROR(SEARCH("Cancelado",D839)))</formula>
    </cfRule>
    <cfRule type="containsText" dxfId="4955" priority="8227" operator="containsText" text="Suspensa">
      <formula>NOT(ISERROR(SEARCH("Suspensa",D839)))</formula>
    </cfRule>
    <cfRule type="containsText" dxfId="4954" priority="8228" operator="containsText" text="Pendente">
      <formula>NOT(ISERROR(SEARCH("Pendente",D839)))</formula>
    </cfRule>
    <cfRule type="containsText" dxfId="4953" priority="8229" operator="containsText" text="Concluído">
      <formula>NOT(ISERROR(SEARCH("Concluído",D839)))</formula>
    </cfRule>
    <cfRule type="containsText" dxfId="4952" priority="8230" operator="containsText" text="Não">
      <formula>NOT(ISERROR(SEARCH("Não",D839)))</formula>
    </cfRule>
    <cfRule type="containsText" dxfId="4951" priority="8231" operator="containsText" text="Reprogramado">
      <formula>NOT(ISERROR(SEARCH("Reprogramado",D839)))</formula>
    </cfRule>
    <cfRule type="containsText" dxfId="4950" priority="8232" operator="containsText" text="Remanejado">
      <formula>NOT(ISERROR(SEARCH("Remanejado",D839)))</formula>
    </cfRule>
    <cfRule type="containsText" dxfId="4949" priority="8233" operator="containsText" text="Cancelado">
      <formula>NOT(ISERROR(SEARCH("Cancelado",D839)))</formula>
    </cfRule>
    <cfRule type="containsText" dxfId="4948" priority="8234" operator="containsText" text="Suspensa">
      <formula>NOT(ISERROR(SEARCH("Suspensa",D839)))</formula>
    </cfRule>
    <cfRule type="containsText" dxfId="4947" priority="8235" operator="containsText" text="Pendente">
      <formula>NOT(ISERROR(SEARCH("Pendente",D839)))</formula>
    </cfRule>
    <cfRule type="containsText" dxfId="4946" priority="8236" operator="containsText" text="Concluído">
      <formula>NOT(ISERROR(SEARCH("Concluído",D839)))</formula>
    </cfRule>
    <cfRule type="containsText" dxfId="4945" priority="8237" operator="containsText" text="Reprogramado">
      <formula>NOT(ISERROR(SEARCH("Reprogramado",D839)))</formula>
    </cfRule>
    <cfRule type="containsText" dxfId="4944" priority="8238" operator="containsText" text="Remanejado">
      <formula>NOT(ISERROR(SEARCH("Remanejado",D839)))</formula>
    </cfRule>
    <cfRule type="containsText" dxfId="4943" priority="8239" operator="containsText" text="Cancelado">
      <formula>NOT(ISERROR(SEARCH("Cancelado",D839)))</formula>
    </cfRule>
    <cfRule type="containsText" dxfId="4942" priority="8240" operator="containsText" text="Suspensa">
      <formula>NOT(ISERROR(SEARCH("Suspensa",D839)))</formula>
    </cfRule>
    <cfRule type="containsText" dxfId="4941" priority="8241" operator="containsText" text="Pendente">
      <formula>NOT(ISERROR(SEARCH("Pendente",D839)))</formula>
    </cfRule>
    <cfRule type="containsText" dxfId="4940" priority="8242" operator="containsText" text="Concluído">
      <formula>NOT(ISERROR(SEARCH("Concluído",D839)))</formula>
    </cfRule>
    <cfRule type="containsText" dxfId="4939" priority="8243" operator="containsText" text="Não">
      <formula>NOT(ISERROR(SEARCH("Não",D839)))</formula>
    </cfRule>
    <cfRule type="containsText" dxfId="4938" priority="8244" operator="containsText" text="Reprogramado">
      <formula>NOT(ISERROR(SEARCH("Reprogramado",D839)))</formula>
    </cfRule>
    <cfRule type="containsText" dxfId="4937" priority="8245" operator="containsText" text="Remanejado">
      <formula>NOT(ISERROR(SEARCH("Remanejado",D839)))</formula>
    </cfRule>
    <cfRule type="containsText" dxfId="4936" priority="8246" operator="containsText" text="Cancelado">
      <formula>NOT(ISERROR(SEARCH("Cancelado",D839)))</formula>
    </cfRule>
    <cfRule type="containsText" dxfId="4935" priority="8247" operator="containsText" text="Suspensa">
      <formula>NOT(ISERROR(SEARCH("Suspensa",D839)))</formula>
    </cfRule>
    <cfRule type="containsText" dxfId="4934" priority="8248" operator="containsText" text="Pendente">
      <formula>NOT(ISERROR(SEARCH("Pendente",D839)))</formula>
    </cfRule>
    <cfRule type="containsText" dxfId="4933" priority="8249" operator="containsText" text="Concluído">
      <formula>NOT(ISERROR(SEARCH("Concluído",D839)))</formula>
    </cfRule>
    <cfRule type="containsText" dxfId="4932" priority="8250" operator="containsText" text="Reprogramado">
      <formula>NOT(ISERROR(SEARCH("Reprogramado",D839)))</formula>
    </cfRule>
    <cfRule type="containsText" dxfId="4931" priority="8251" operator="containsText" text="Remanejado">
      <formula>NOT(ISERROR(SEARCH("Remanejado",D839)))</formula>
    </cfRule>
    <cfRule type="containsText" dxfId="4930" priority="8252" operator="containsText" text="Cancelado">
      <formula>NOT(ISERROR(SEARCH("Cancelado",D839)))</formula>
    </cfRule>
    <cfRule type="containsText" dxfId="4929" priority="8253" operator="containsText" text="Suspensa">
      <formula>NOT(ISERROR(SEARCH("Suspensa",D839)))</formula>
    </cfRule>
    <cfRule type="containsText" dxfId="4928" priority="8254" operator="containsText" text="Pendente">
      <formula>NOT(ISERROR(SEARCH("Pendente",D839)))</formula>
    </cfRule>
    <cfRule type="containsText" dxfId="4927" priority="8255" operator="containsText" text="Concluído">
      <formula>NOT(ISERROR(SEARCH("Concluído",D839)))</formula>
    </cfRule>
    <cfRule type="containsText" dxfId="4926" priority="8256" operator="containsText" text="Reprogramado">
      <formula>NOT(ISERROR(SEARCH("Reprogramado",D839)))</formula>
    </cfRule>
    <cfRule type="containsText" dxfId="4925" priority="8257" operator="containsText" text="Remanejado">
      <formula>NOT(ISERROR(SEARCH("Remanejado",D839)))</formula>
    </cfRule>
    <cfRule type="containsText" dxfId="4924" priority="8258" operator="containsText" text="Cancelado">
      <formula>NOT(ISERROR(SEARCH("Cancelado",D839)))</formula>
    </cfRule>
    <cfRule type="containsText" dxfId="4923" priority="8259" operator="containsText" text="Suspensa">
      <formula>NOT(ISERROR(SEARCH("Suspensa",D839)))</formula>
    </cfRule>
    <cfRule type="containsText" dxfId="4922" priority="8260" operator="containsText" text="Pendente">
      <formula>NOT(ISERROR(SEARCH("Pendente",D839)))</formula>
    </cfRule>
    <cfRule type="containsText" dxfId="4921" priority="8261" operator="containsText" text="Concluído">
      <formula>NOT(ISERROR(SEARCH("Concluído",D839)))</formula>
    </cfRule>
    <cfRule type="containsText" dxfId="4920" priority="8262" operator="containsText" text="Reprogramado">
      <formula>NOT(ISERROR(SEARCH("Reprogramado",D839)))</formula>
    </cfRule>
    <cfRule type="containsText" dxfId="4919" priority="8263" operator="containsText" text="Remanejado">
      <formula>NOT(ISERROR(SEARCH("Remanejado",D839)))</formula>
    </cfRule>
    <cfRule type="containsText" dxfId="4918" priority="8264" operator="containsText" text="Cancelado">
      <formula>NOT(ISERROR(SEARCH("Cancelado",D839)))</formula>
    </cfRule>
    <cfRule type="containsText" dxfId="4917" priority="8265" operator="containsText" text="Suspensa">
      <formula>NOT(ISERROR(SEARCH("Suspensa",D839)))</formula>
    </cfRule>
    <cfRule type="containsText" dxfId="4916" priority="8266" operator="containsText" text="Pendente">
      <formula>NOT(ISERROR(SEARCH("Pendente",D839)))</formula>
    </cfRule>
    <cfRule type="containsText" dxfId="4915" priority="8267" operator="containsText" text="Concluído">
      <formula>NOT(ISERROR(SEARCH("Concluído",D839)))</formula>
    </cfRule>
    <cfRule type="containsText" dxfId="4914" priority="8268" operator="containsText" text="Não">
      <formula>NOT(ISERROR(SEARCH("Não",D839)))</formula>
    </cfRule>
    <cfRule type="containsText" dxfId="4913" priority="8270" operator="containsText" text="Reprogramado">
      <formula>NOT(ISERROR(SEARCH("Reprogramado",D839)))</formula>
    </cfRule>
    <cfRule type="containsText" dxfId="4912" priority="8271" operator="containsText" text="Remanejado">
      <formula>NOT(ISERROR(SEARCH("Remanejado",D839)))</formula>
    </cfRule>
    <cfRule type="containsText" dxfId="4911" priority="8272" operator="containsText" text="Cancelado">
      <formula>NOT(ISERROR(SEARCH("Cancelado",D839)))</formula>
    </cfRule>
    <cfRule type="containsText" dxfId="4910" priority="8273" operator="containsText" text="Suspensa">
      <formula>NOT(ISERROR(SEARCH("Suspensa",D839)))</formula>
    </cfRule>
    <cfRule type="containsText" dxfId="4909" priority="8274" operator="containsText" text="Pendente">
      <formula>NOT(ISERROR(SEARCH("Pendente",D839)))</formula>
    </cfRule>
    <cfRule type="containsText" dxfId="4908" priority="8275" operator="containsText" text="Concluído">
      <formula>NOT(ISERROR(SEARCH("Concluído",D839)))</formula>
    </cfRule>
    <cfRule type="containsText" dxfId="4907" priority="8276" operator="containsText" text="Reprogramado">
      <formula>NOT(ISERROR(SEARCH("Reprogramado",D839)))</formula>
    </cfRule>
    <cfRule type="containsText" dxfId="4906" priority="8277" operator="containsText" text="Remanejado">
      <formula>NOT(ISERROR(SEARCH("Remanejado",D839)))</formula>
    </cfRule>
    <cfRule type="containsText" dxfId="4905" priority="8278" operator="containsText" text="Cancelado">
      <formula>NOT(ISERROR(SEARCH("Cancelado",D839)))</formula>
    </cfRule>
    <cfRule type="containsText" dxfId="4904" priority="8279" operator="containsText" text="Suspensa">
      <formula>NOT(ISERROR(SEARCH("Suspensa",D839)))</formula>
    </cfRule>
    <cfRule type="containsText" dxfId="4903" priority="8280" operator="containsText" text="Pendente">
      <formula>NOT(ISERROR(SEARCH("Pendente",D839)))</formula>
    </cfRule>
    <cfRule type="containsText" dxfId="4902" priority="8281" operator="containsText" text="Concluído">
      <formula>NOT(ISERROR(SEARCH("Concluído",D839)))</formula>
    </cfRule>
    <cfRule type="containsText" dxfId="4901" priority="8282" operator="containsText" text="Reprogramado">
      <formula>NOT(ISERROR(SEARCH("Reprogramado",D839)))</formula>
    </cfRule>
    <cfRule type="containsText" dxfId="4900" priority="8283" operator="containsText" text="Remanejado">
      <formula>NOT(ISERROR(SEARCH("Remanejado",D839)))</formula>
    </cfRule>
    <cfRule type="containsText" dxfId="4899" priority="8284" operator="containsText" text="Cancelado">
      <formula>NOT(ISERROR(SEARCH("Cancelado",D839)))</formula>
    </cfRule>
    <cfRule type="containsText" dxfId="4898" priority="8285" operator="containsText" text="Suspensa">
      <formula>NOT(ISERROR(SEARCH("Suspensa",D839)))</formula>
    </cfRule>
    <cfRule type="containsText" dxfId="4897" priority="8286" operator="containsText" text="Pendente">
      <formula>NOT(ISERROR(SEARCH("Pendente",D839)))</formula>
    </cfRule>
    <cfRule type="containsText" dxfId="4896" priority="8287" operator="containsText" text="Concluído">
      <formula>NOT(ISERROR(SEARCH("Concluído",D839)))</formula>
    </cfRule>
    <cfRule type="containsText" dxfId="4895" priority="8288" operator="containsText" text="Reprogramado">
      <formula>NOT(ISERROR(SEARCH("Reprogramado",D839)))</formula>
    </cfRule>
    <cfRule type="containsText" dxfId="4894" priority="8289" operator="containsText" text="Remanejado">
      <formula>NOT(ISERROR(SEARCH("Remanejado",D839)))</formula>
    </cfRule>
    <cfRule type="containsText" dxfId="4893" priority="8290" operator="containsText" text="Cancelado">
      <formula>NOT(ISERROR(SEARCH("Cancelado",D839)))</formula>
    </cfRule>
    <cfRule type="containsText" dxfId="4892" priority="8291" operator="containsText" text="Suspensa">
      <formula>NOT(ISERROR(SEARCH("Suspensa",D839)))</formula>
    </cfRule>
    <cfRule type="containsText" dxfId="4891" priority="8292" operator="containsText" text="Pendente">
      <formula>NOT(ISERROR(SEARCH("Pendente",D839)))</formula>
    </cfRule>
    <cfRule type="containsText" dxfId="4890" priority="8293" operator="containsText" text="Concluído">
      <formula>NOT(ISERROR(SEARCH("Concluído",D839)))</formula>
    </cfRule>
    <cfRule type="containsText" dxfId="4889" priority="8294" operator="containsText" text="Reprogramado">
      <formula>NOT(ISERROR(SEARCH("Reprogramado",D839)))</formula>
    </cfRule>
    <cfRule type="containsText" dxfId="4888" priority="8295" operator="containsText" text="Remanejado">
      <formula>NOT(ISERROR(SEARCH("Remanejado",D839)))</formula>
    </cfRule>
    <cfRule type="containsText" dxfId="4887" priority="8296" operator="containsText" text="Cancelado">
      <formula>NOT(ISERROR(SEARCH("Cancelado",D839)))</formula>
    </cfRule>
    <cfRule type="containsText" dxfId="4886" priority="8297" operator="containsText" text="Suspensa">
      <formula>NOT(ISERROR(SEARCH("Suspensa",D839)))</formula>
    </cfRule>
    <cfRule type="containsText" dxfId="4885" priority="8298" operator="containsText" text="Pendente">
      <formula>NOT(ISERROR(SEARCH("Pendente",D839)))</formula>
    </cfRule>
    <cfRule type="containsText" dxfId="4884" priority="8299" operator="containsText" text="Concluído">
      <formula>NOT(ISERROR(SEARCH("Concluído",D839)))</formula>
    </cfRule>
    <cfRule type="containsText" dxfId="4883" priority="8300" operator="containsText" text="Não">
      <formula>NOT(ISERROR(SEARCH("Não",D839)))</formula>
    </cfRule>
    <cfRule type="containsText" dxfId="4882" priority="8302" operator="containsText" text="Reprogramado">
      <formula>NOT(ISERROR(SEARCH("Reprogramado",D839)))</formula>
    </cfRule>
    <cfRule type="containsText" dxfId="4881" priority="8303" operator="containsText" text="Remanejado">
      <formula>NOT(ISERROR(SEARCH("Remanejado",D839)))</formula>
    </cfRule>
    <cfRule type="containsText" dxfId="4880" priority="8304" operator="containsText" text="Cancelado">
      <formula>NOT(ISERROR(SEARCH("Cancelado",D839)))</formula>
    </cfRule>
    <cfRule type="containsText" dxfId="4879" priority="8305" operator="containsText" text="Suspensa">
      <formula>NOT(ISERROR(SEARCH("Suspensa",D839)))</formula>
    </cfRule>
    <cfRule type="containsText" dxfId="4878" priority="8306" operator="containsText" text="Pendente">
      <formula>NOT(ISERROR(SEARCH("Pendente",D839)))</formula>
    </cfRule>
    <cfRule type="containsText" dxfId="4877" priority="8307" operator="containsText" text="Concluído">
      <formula>NOT(ISERROR(SEARCH("Concluído",D839)))</formula>
    </cfRule>
    <cfRule type="containsText" dxfId="4876" priority="8308" operator="containsText" text="Reprogramado">
      <formula>NOT(ISERROR(SEARCH("Reprogramado",D839)))</formula>
    </cfRule>
    <cfRule type="containsText" dxfId="4875" priority="8309" operator="containsText" text="Remanejado">
      <formula>NOT(ISERROR(SEARCH("Remanejado",D839)))</formula>
    </cfRule>
    <cfRule type="containsText" dxfId="4874" priority="8310" operator="containsText" text="Cancelado">
      <formula>NOT(ISERROR(SEARCH("Cancelado",D839)))</formula>
    </cfRule>
    <cfRule type="containsText" dxfId="4873" priority="8311" operator="containsText" text="Suspensa">
      <formula>NOT(ISERROR(SEARCH("Suspensa",D839)))</formula>
    </cfRule>
    <cfRule type="containsText" dxfId="4872" priority="8312" operator="containsText" text="Pendente">
      <formula>NOT(ISERROR(SEARCH("Pendente",D839)))</formula>
    </cfRule>
    <cfRule type="containsText" dxfId="4871" priority="8313" operator="containsText" text="Concluído">
      <formula>NOT(ISERROR(SEARCH("Concluído",D839)))</formula>
    </cfRule>
    <cfRule type="containsText" dxfId="4870" priority="8314" operator="containsText" text="Não">
      <formula>NOT(ISERROR(SEARCH("Não",D839)))</formula>
    </cfRule>
    <cfRule type="containsText" dxfId="4869" priority="8315" operator="containsText" text="Reprogramado">
      <formula>NOT(ISERROR(SEARCH("Reprogramado",D839)))</formula>
    </cfRule>
    <cfRule type="containsText" dxfId="4868" priority="8316" operator="containsText" text="Remanejado">
      <formula>NOT(ISERROR(SEARCH("Remanejado",D839)))</formula>
    </cfRule>
    <cfRule type="containsText" dxfId="4867" priority="8317" operator="containsText" text="Cancelado">
      <formula>NOT(ISERROR(SEARCH("Cancelado",D839)))</formula>
    </cfRule>
    <cfRule type="containsText" dxfId="4866" priority="8318" operator="containsText" text="Suspensa">
      <formula>NOT(ISERROR(SEARCH("Suspensa",D839)))</formula>
    </cfRule>
    <cfRule type="containsText" dxfId="4865" priority="8319" operator="containsText" text="Pendente">
      <formula>NOT(ISERROR(SEARCH("Pendente",D839)))</formula>
    </cfRule>
    <cfRule type="containsText" dxfId="4864" priority="8320" operator="containsText" text="Concluído">
      <formula>NOT(ISERROR(SEARCH("Concluído",D839)))</formula>
    </cfRule>
    <cfRule type="containsText" dxfId="4863" priority="8321" operator="containsText" text="Reprogramado">
      <formula>NOT(ISERROR(SEARCH("Reprogramado",D839)))</formula>
    </cfRule>
    <cfRule type="containsText" dxfId="4862" priority="8322" operator="containsText" text="Remanejado">
      <formula>NOT(ISERROR(SEARCH("Remanejado",D839)))</formula>
    </cfRule>
    <cfRule type="containsText" dxfId="4861" priority="8323" operator="containsText" text="Cancelado">
      <formula>NOT(ISERROR(SEARCH("Cancelado",D839)))</formula>
    </cfRule>
    <cfRule type="containsText" dxfId="4860" priority="8324" operator="containsText" text="Suspensa">
      <formula>NOT(ISERROR(SEARCH("Suspensa",D839)))</formula>
    </cfRule>
    <cfRule type="containsText" dxfId="4859" priority="8325" operator="containsText" text="Pendente">
      <formula>NOT(ISERROR(SEARCH("Pendente",D839)))</formula>
    </cfRule>
    <cfRule type="containsText" dxfId="4858" priority="8326" operator="containsText" text="Concluído">
      <formula>NOT(ISERROR(SEARCH("Concluído",D839)))</formula>
    </cfRule>
    <cfRule type="containsText" dxfId="4857" priority="8327" operator="containsText" text="Não">
      <formula>NOT(ISERROR(SEARCH("Não",D839)))</formula>
    </cfRule>
    <cfRule type="containsText" dxfId="4856" priority="8328" operator="containsText" text="Reprogramado">
      <formula>NOT(ISERROR(SEARCH("Reprogramado",D839)))</formula>
    </cfRule>
    <cfRule type="containsText" dxfId="4855" priority="8329" operator="containsText" text="Remanejado">
      <formula>NOT(ISERROR(SEARCH("Remanejado",D839)))</formula>
    </cfRule>
    <cfRule type="containsText" dxfId="4854" priority="8330" operator="containsText" text="Cancelado">
      <formula>NOT(ISERROR(SEARCH("Cancelado",D839)))</formula>
    </cfRule>
    <cfRule type="containsText" dxfId="4853" priority="8331" operator="containsText" text="Suspensa">
      <formula>NOT(ISERROR(SEARCH("Suspensa",D839)))</formula>
    </cfRule>
    <cfRule type="containsText" dxfId="4852" priority="8332" operator="containsText" text="Pendente">
      <formula>NOT(ISERROR(SEARCH("Pendente",D839)))</formula>
    </cfRule>
    <cfRule type="containsText" dxfId="4851" priority="8333" operator="containsText" text="Concluído">
      <formula>NOT(ISERROR(SEARCH("Concluído",D839)))</formula>
    </cfRule>
    <cfRule type="containsText" dxfId="4850" priority="8334" operator="containsText" text="Reprogramado">
      <formula>NOT(ISERROR(SEARCH("Reprogramado",D839)))</formula>
    </cfRule>
    <cfRule type="containsText" dxfId="4849" priority="8335" operator="containsText" text="Remanejado">
      <formula>NOT(ISERROR(SEARCH("Remanejado",D839)))</formula>
    </cfRule>
    <cfRule type="containsText" dxfId="4848" priority="8336" operator="containsText" text="Cancelado">
      <formula>NOT(ISERROR(SEARCH("Cancelado",D839)))</formula>
    </cfRule>
    <cfRule type="containsText" dxfId="4847" priority="8337" operator="containsText" text="Suspensa">
      <formula>NOT(ISERROR(SEARCH("Suspensa",D839)))</formula>
    </cfRule>
    <cfRule type="containsText" dxfId="4846" priority="8338" operator="containsText" text="Pendente">
      <formula>NOT(ISERROR(SEARCH("Pendente",D839)))</formula>
    </cfRule>
    <cfRule type="containsText" dxfId="4845" priority="8339" operator="containsText" text="Concluído">
      <formula>NOT(ISERROR(SEARCH("Concluído",D839)))</formula>
    </cfRule>
    <cfRule type="containsText" dxfId="4844" priority="8340" operator="containsText" text="Reprogramado">
      <formula>NOT(ISERROR(SEARCH("Reprogramado",D839)))</formula>
    </cfRule>
    <cfRule type="containsText" dxfId="4843" priority="8341" operator="containsText" text="Remanejado">
      <formula>NOT(ISERROR(SEARCH("Remanejado",D839)))</formula>
    </cfRule>
    <cfRule type="containsText" dxfId="4842" priority="8342" operator="containsText" text="Cancelado">
      <formula>NOT(ISERROR(SEARCH("Cancelado",D839)))</formula>
    </cfRule>
    <cfRule type="containsText" dxfId="4841" priority="8343" operator="containsText" text="Suspensa">
      <formula>NOT(ISERROR(SEARCH("Suspensa",D839)))</formula>
    </cfRule>
    <cfRule type="containsText" dxfId="4840" priority="8344" operator="containsText" text="Pendente">
      <formula>NOT(ISERROR(SEARCH("Pendente",D839)))</formula>
    </cfRule>
    <cfRule type="containsText" dxfId="4839" priority="8345" operator="containsText" text="Concluído">
      <formula>NOT(ISERROR(SEARCH("Concluído",D839)))</formula>
    </cfRule>
    <cfRule type="containsText" dxfId="4838" priority="8346" operator="containsText" text="Reprogramado">
      <formula>NOT(ISERROR(SEARCH("Reprogramado",D839)))</formula>
    </cfRule>
    <cfRule type="containsText" dxfId="4837" priority="8347" operator="containsText" text="Remanejado">
      <formula>NOT(ISERROR(SEARCH("Remanejado",D839)))</formula>
    </cfRule>
    <cfRule type="containsText" dxfId="4836" priority="8348" operator="containsText" text="Cancelado">
      <formula>NOT(ISERROR(SEARCH("Cancelado",D839)))</formula>
    </cfRule>
    <cfRule type="containsText" dxfId="4835" priority="8349" operator="containsText" text="Suspensa">
      <formula>NOT(ISERROR(SEARCH("Suspensa",D839)))</formula>
    </cfRule>
    <cfRule type="containsText" dxfId="4834" priority="8350" operator="containsText" text="Pendente">
      <formula>NOT(ISERROR(SEARCH("Pendente",D839)))</formula>
    </cfRule>
    <cfRule type="containsText" dxfId="4833" priority="8351" operator="containsText" text="Concluído">
      <formula>NOT(ISERROR(SEARCH("Concluído",D839)))</formula>
    </cfRule>
    <cfRule type="containsText" dxfId="4832" priority="8352" operator="containsText" text="Não">
      <formula>NOT(ISERROR(SEARCH("Não",D839)))</formula>
    </cfRule>
    <cfRule type="containsText" dxfId="4831" priority="8354" operator="containsText" text="Reprogramado">
      <formula>NOT(ISERROR(SEARCH("Reprogramado",D839)))</formula>
    </cfRule>
    <cfRule type="containsText" dxfId="4830" priority="8355" operator="containsText" text="Remanejado">
      <formula>NOT(ISERROR(SEARCH("Remanejado",D839)))</formula>
    </cfRule>
    <cfRule type="containsText" dxfId="4829" priority="8356" operator="containsText" text="Cancelado">
      <formula>NOT(ISERROR(SEARCH("Cancelado",D839)))</formula>
    </cfRule>
    <cfRule type="containsText" dxfId="4828" priority="8357" operator="containsText" text="Suspensa">
      <formula>NOT(ISERROR(SEARCH("Suspensa",D839)))</formula>
    </cfRule>
    <cfRule type="containsText" dxfId="4827" priority="8358" operator="containsText" text="Pendente">
      <formula>NOT(ISERROR(SEARCH("Pendente",D839)))</formula>
    </cfRule>
    <cfRule type="containsText" dxfId="4826" priority="8359" operator="containsText" text="Concluído">
      <formula>NOT(ISERROR(SEARCH("Concluído",D839)))</formula>
    </cfRule>
    <cfRule type="containsText" dxfId="4825" priority="8360" operator="containsText" text="Reprogramado">
      <formula>NOT(ISERROR(SEARCH("Reprogramado",D839)))</formula>
    </cfRule>
    <cfRule type="containsText" dxfId="4824" priority="8361" operator="containsText" text="Remanejado">
      <formula>NOT(ISERROR(SEARCH("Remanejado",D839)))</formula>
    </cfRule>
    <cfRule type="containsText" dxfId="4823" priority="8362" operator="containsText" text="Cancelado">
      <formula>NOT(ISERROR(SEARCH("Cancelado",D839)))</formula>
    </cfRule>
    <cfRule type="containsText" dxfId="4822" priority="8363" operator="containsText" text="Suspensa">
      <formula>NOT(ISERROR(SEARCH("Suspensa",D839)))</formula>
    </cfRule>
    <cfRule type="containsText" dxfId="4821" priority="8364" operator="containsText" text="Pendente">
      <formula>NOT(ISERROR(SEARCH("Pendente",D839)))</formula>
    </cfRule>
    <cfRule type="containsText" dxfId="4820" priority="8365" operator="containsText" text="Concluído">
      <formula>NOT(ISERROR(SEARCH("Concluído",D839)))</formula>
    </cfRule>
    <cfRule type="containsText" dxfId="4819" priority="8366" operator="containsText" text="Não">
      <formula>NOT(ISERROR(SEARCH("Não",D839)))</formula>
    </cfRule>
    <cfRule type="containsText" dxfId="4818" priority="8367" operator="containsText" text="Reprogramado">
      <formula>NOT(ISERROR(SEARCH("Reprogramado",D839)))</formula>
    </cfRule>
    <cfRule type="containsText" dxfId="4817" priority="8368" operator="containsText" text="Remanejado">
      <formula>NOT(ISERROR(SEARCH("Remanejado",D839)))</formula>
    </cfRule>
    <cfRule type="containsText" dxfId="4816" priority="8369" operator="containsText" text="Cancelado">
      <formula>NOT(ISERROR(SEARCH("Cancelado",D839)))</formula>
    </cfRule>
    <cfRule type="containsText" dxfId="4815" priority="8370" operator="containsText" text="Suspensa">
      <formula>NOT(ISERROR(SEARCH("Suspensa",D839)))</formula>
    </cfRule>
    <cfRule type="containsText" dxfId="4814" priority="8371" operator="containsText" text="Pendente">
      <formula>NOT(ISERROR(SEARCH("Pendente",D839)))</formula>
    </cfRule>
    <cfRule type="containsText" dxfId="4813" priority="8372" operator="containsText" text="Concluído">
      <formula>NOT(ISERROR(SEARCH("Concluído",D839)))</formula>
    </cfRule>
    <cfRule type="containsText" dxfId="4812" priority="8373" operator="containsText" text="Reprogramado">
      <formula>NOT(ISERROR(SEARCH("Reprogramado",D839)))</formula>
    </cfRule>
    <cfRule type="containsText" dxfId="4811" priority="8374" operator="containsText" text="Remanejado">
      <formula>NOT(ISERROR(SEARCH("Remanejado",D839)))</formula>
    </cfRule>
    <cfRule type="containsText" dxfId="4810" priority="8375" operator="containsText" text="Cancelado">
      <formula>NOT(ISERROR(SEARCH("Cancelado",D839)))</formula>
    </cfRule>
    <cfRule type="containsText" dxfId="4809" priority="8376" operator="containsText" text="Suspensa">
      <formula>NOT(ISERROR(SEARCH("Suspensa",D839)))</formula>
    </cfRule>
    <cfRule type="containsText" dxfId="4808" priority="8377" operator="containsText" text="Pendente">
      <formula>NOT(ISERROR(SEARCH("Pendente",D839)))</formula>
    </cfRule>
    <cfRule type="containsText" dxfId="4807" priority="8378" operator="containsText" text="Concluído">
      <formula>NOT(ISERROR(SEARCH("Concluído",D839)))</formula>
    </cfRule>
    <cfRule type="containsText" dxfId="4806" priority="8379" operator="containsText" text="Não">
      <formula>NOT(ISERROR(SEARCH("Não",D839)))</formula>
    </cfRule>
    <cfRule type="containsText" dxfId="4805" priority="8380" operator="containsText" text="Reprogramado">
      <formula>NOT(ISERROR(SEARCH("Reprogramado",D839)))</formula>
    </cfRule>
    <cfRule type="containsText" dxfId="4804" priority="8381" operator="containsText" text="Remanejado">
      <formula>NOT(ISERROR(SEARCH("Remanejado",D839)))</formula>
    </cfRule>
    <cfRule type="containsText" dxfId="4803" priority="8382" operator="containsText" text="Cancelado">
      <formula>NOT(ISERROR(SEARCH("Cancelado",D839)))</formula>
    </cfRule>
    <cfRule type="containsText" dxfId="4802" priority="8383" operator="containsText" text="Suspensa">
      <formula>NOT(ISERROR(SEARCH("Suspensa",D839)))</formula>
    </cfRule>
    <cfRule type="containsText" dxfId="4801" priority="8384" operator="containsText" text="Pendente">
      <formula>NOT(ISERROR(SEARCH("Pendente",D839)))</formula>
    </cfRule>
    <cfRule type="containsText" dxfId="4800" priority="8385" operator="containsText" text="Concluído">
      <formula>NOT(ISERROR(SEARCH("Concluído",D839)))</formula>
    </cfRule>
    <cfRule type="containsText" dxfId="4799" priority="8386" operator="containsText" text="Reprogramado">
      <formula>NOT(ISERROR(SEARCH("Reprogramado",D839)))</formula>
    </cfRule>
    <cfRule type="containsText" dxfId="4798" priority="8387" operator="containsText" text="Remanejado">
      <formula>NOT(ISERROR(SEARCH("Remanejado",D839)))</formula>
    </cfRule>
    <cfRule type="containsText" dxfId="4797" priority="8388" operator="containsText" text="Cancelado">
      <formula>NOT(ISERROR(SEARCH("Cancelado",D839)))</formula>
    </cfRule>
    <cfRule type="containsText" dxfId="4796" priority="8389" operator="containsText" text="Suspensa">
      <formula>NOT(ISERROR(SEARCH("Suspensa",D839)))</formula>
    </cfRule>
    <cfRule type="containsText" dxfId="4795" priority="8390" operator="containsText" text="Pendente">
      <formula>NOT(ISERROR(SEARCH("Pendente",D839)))</formula>
    </cfRule>
    <cfRule type="containsText" dxfId="4794" priority="8391" operator="containsText" text="Concluído">
      <formula>NOT(ISERROR(SEARCH("Concluído",D839)))</formula>
    </cfRule>
    <cfRule type="containsText" dxfId="4793" priority="8392" operator="containsText" text="Reprogramado">
      <formula>NOT(ISERROR(SEARCH("Reprogramado",D839)))</formula>
    </cfRule>
    <cfRule type="containsText" dxfId="4792" priority="8393" operator="containsText" text="Remanejado">
      <formula>NOT(ISERROR(SEARCH("Remanejado",D839)))</formula>
    </cfRule>
    <cfRule type="containsText" dxfId="4791" priority="8394" operator="containsText" text="Cancelado">
      <formula>NOT(ISERROR(SEARCH("Cancelado",D839)))</formula>
    </cfRule>
    <cfRule type="containsText" dxfId="4790" priority="8395" operator="containsText" text="Suspensa">
      <formula>NOT(ISERROR(SEARCH("Suspensa",D839)))</formula>
    </cfRule>
    <cfRule type="containsText" dxfId="4789" priority="8396" operator="containsText" text="Pendente">
      <formula>NOT(ISERROR(SEARCH("Pendente",D839)))</formula>
    </cfRule>
    <cfRule type="containsText" dxfId="4788" priority="8397" operator="containsText" text="Concluído">
      <formula>NOT(ISERROR(SEARCH("Concluído",D839)))</formula>
    </cfRule>
    <cfRule type="containsText" dxfId="4787" priority="8398" operator="containsText" text="Reprogramado">
      <formula>NOT(ISERROR(SEARCH("Reprogramado",D839)))</formula>
    </cfRule>
    <cfRule type="containsText" dxfId="4786" priority="8399" operator="containsText" text="Remanejado">
      <formula>NOT(ISERROR(SEARCH("Remanejado",D839)))</formula>
    </cfRule>
    <cfRule type="containsText" dxfId="4785" priority="8400" operator="containsText" text="Cancelado">
      <formula>NOT(ISERROR(SEARCH("Cancelado",D839)))</formula>
    </cfRule>
    <cfRule type="containsText" dxfId="4784" priority="8401" operator="containsText" text="Suspensa">
      <formula>NOT(ISERROR(SEARCH("Suspensa",D839)))</formula>
    </cfRule>
    <cfRule type="containsText" dxfId="4783" priority="8402" operator="containsText" text="Pendente">
      <formula>NOT(ISERROR(SEARCH("Pendente",D839)))</formula>
    </cfRule>
    <cfRule type="containsText" dxfId="4782" priority="8403" operator="containsText" text="Concluído">
      <formula>NOT(ISERROR(SEARCH("Concluído",D839)))</formula>
    </cfRule>
    <cfRule type="containsText" dxfId="4781" priority="8404" operator="containsText" text="Não">
      <formula>NOT(ISERROR(SEARCH("Não",D839)))</formula>
    </cfRule>
    <cfRule type="containsText" dxfId="4780" priority="8406" operator="containsText" text="Reprogramado">
      <formula>NOT(ISERROR(SEARCH("Reprogramado",D839)))</formula>
    </cfRule>
    <cfRule type="containsText" dxfId="4779" priority="8407" operator="containsText" text="Remanejado">
      <formula>NOT(ISERROR(SEARCH("Remanejado",D839)))</formula>
    </cfRule>
    <cfRule type="containsText" dxfId="4778" priority="8408" operator="containsText" text="Cancelado">
      <formula>NOT(ISERROR(SEARCH("Cancelado",D839)))</formula>
    </cfRule>
    <cfRule type="containsText" dxfId="4777" priority="8409" operator="containsText" text="Suspensa">
      <formula>NOT(ISERROR(SEARCH("Suspensa",D839)))</formula>
    </cfRule>
    <cfRule type="containsText" dxfId="4776" priority="8410" operator="containsText" text="Pendente">
      <formula>NOT(ISERROR(SEARCH("Pendente",D839)))</formula>
    </cfRule>
    <cfRule type="containsText" dxfId="4775" priority="8411" operator="containsText" text="Concluído">
      <formula>NOT(ISERROR(SEARCH("Concluído",D839)))</formula>
    </cfRule>
    <cfRule type="containsText" dxfId="4774" priority="8412" operator="containsText" text="Reprogramado">
      <formula>NOT(ISERROR(SEARCH("Reprogramado",D839)))</formula>
    </cfRule>
    <cfRule type="containsText" dxfId="4773" priority="8413" operator="containsText" text="Remanejado">
      <formula>NOT(ISERROR(SEARCH("Remanejado",D839)))</formula>
    </cfRule>
    <cfRule type="containsText" dxfId="4772" priority="8414" operator="containsText" text="Cancelado">
      <formula>NOT(ISERROR(SEARCH("Cancelado",D839)))</formula>
    </cfRule>
    <cfRule type="containsText" dxfId="4771" priority="8415" operator="containsText" text="Suspensa">
      <formula>NOT(ISERROR(SEARCH("Suspensa",D839)))</formula>
    </cfRule>
    <cfRule type="containsText" dxfId="4770" priority="8416" operator="containsText" text="Pendente">
      <formula>NOT(ISERROR(SEARCH("Pendente",D839)))</formula>
    </cfRule>
    <cfRule type="containsText" dxfId="4769" priority="8417" operator="containsText" text="Concluído">
      <formula>NOT(ISERROR(SEARCH("Concluído",D839)))</formula>
    </cfRule>
    <cfRule type="containsText" dxfId="4768" priority="8418" operator="containsText" text="Reprogramado">
      <formula>NOT(ISERROR(SEARCH("Reprogramado",D839)))</formula>
    </cfRule>
    <cfRule type="containsText" dxfId="4767" priority="8419" operator="containsText" text="Remanejado">
      <formula>NOT(ISERROR(SEARCH("Remanejado",D839)))</formula>
    </cfRule>
    <cfRule type="containsText" dxfId="4766" priority="8420" operator="containsText" text="Cancelado">
      <formula>NOT(ISERROR(SEARCH("Cancelado",D839)))</formula>
    </cfRule>
    <cfRule type="containsText" dxfId="4765" priority="8421" operator="containsText" text="Suspensa">
      <formula>NOT(ISERROR(SEARCH("Suspensa",D839)))</formula>
    </cfRule>
    <cfRule type="containsText" dxfId="4764" priority="8422" operator="containsText" text="Pendente">
      <formula>NOT(ISERROR(SEARCH("Pendente",D839)))</formula>
    </cfRule>
    <cfRule type="containsText" dxfId="4763" priority="8423" operator="containsText" text="Concluído">
      <formula>NOT(ISERROR(SEARCH("Concluído",D839)))</formula>
    </cfRule>
    <cfRule type="containsText" dxfId="4762" priority="8424" operator="containsText" text="Reprogramado">
      <formula>NOT(ISERROR(SEARCH("Reprogramado",D839)))</formula>
    </cfRule>
    <cfRule type="containsText" dxfId="4761" priority="8425" operator="containsText" text="Remanejado">
      <formula>NOT(ISERROR(SEARCH("Remanejado",D839)))</formula>
    </cfRule>
    <cfRule type="containsText" dxfId="4760" priority="8426" operator="containsText" text="Cancelado">
      <formula>NOT(ISERROR(SEARCH("Cancelado",D839)))</formula>
    </cfRule>
    <cfRule type="containsText" dxfId="4759" priority="8427" operator="containsText" text="Suspensa">
      <formula>NOT(ISERROR(SEARCH("Suspensa",D839)))</formula>
    </cfRule>
    <cfRule type="containsText" dxfId="4758" priority="8428" operator="containsText" text="Pendente">
      <formula>NOT(ISERROR(SEARCH("Pendente",D839)))</formula>
    </cfRule>
    <cfRule type="containsText" dxfId="4757" priority="8429" operator="containsText" text="Concluído">
      <formula>NOT(ISERROR(SEARCH("Concluído",D839)))</formula>
    </cfRule>
    <cfRule type="containsText" dxfId="4756" priority="8430" operator="containsText" text="Reprogramado">
      <formula>NOT(ISERROR(SEARCH("Reprogramado",D839)))</formula>
    </cfRule>
    <cfRule type="containsText" dxfId="4755" priority="8431" operator="containsText" text="Remanejado">
      <formula>NOT(ISERROR(SEARCH("Remanejado",D839)))</formula>
    </cfRule>
    <cfRule type="containsText" dxfId="4754" priority="8432" operator="containsText" text="Cancelado">
      <formula>NOT(ISERROR(SEARCH("Cancelado",D839)))</formula>
    </cfRule>
    <cfRule type="containsText" dxfId="4753" priority="8433" operator="containsText" text="Suspensa">
      <formula>NOT(ISERROR(SEARCH("Suspensa",D839)))</formula>
    </cfRule>
    <cfRule type="containsText" dxfId="4752" priority="8434" operator="containsText" text="Pendente">
      <formula>NOT(ISERROR(SEARCH("Pendente",D839)))</formula>
    </cfRule>
    <cfRule type="containsText" dxfId="4751" priority="8435" operator="containsText" text="Concluído">
      <formula>NOT(ISERROR(SEARCH("Concluído",D839)))</formula>
    </cfRule>
    <cfRule type="containsText" dxfId="4750" priority="8436" operator="containsText" text="Não">
      <formula>NOT(ISERROR(SEARCH("Não",D839)))</formula>
    </cfRule>
    <cfRule type="containsText" dxfId="4749" priority="8438" operator="containsText" text="Reprogramado">
      <formula>NOT(ISERROR(SEARCH("Reprogramado",D839)))</formula>
    </cfRule>
    <cfRule type="containsText" dxfId="4748" priority="8439" operator="containsText" text="Remanejado">
      <formula>NOT(ISERROR(SEARCH("Remanejado",D839)))</formula>
    </cfRule>
    <cfRule type="containsText" dxfId="4747" priority="8440" operator="containsText" text="Cancelado">
      <formula>NOT(ISERROR(SEARCH("Cancelado",D839)))</formula>
    </cfRule>
    <cfRule type="containsText" dxfId="4746" priority="8441" operator="containsText" text="Suspensa">
      <formula>NOT(ISERROR(SEARCH("Suspensa",D839)))</formula>
    </cfRule>
    <cfRule type="containsText" dxfId="4745" priority="8442" operator="containsText" text="Pendente">
      <formula>NOT(ISERROR(SEARCH("Pendente",D839)))</formula>
    </cfRule>
    <cfRule type="containsText" dxfId="4744" priority="8443" operator="containsText" text="Concluído">
      <formula>NOT(ISERROR(SEARCH("Concluído",D839)))</formula>
    </cfRule>
    <cfRule type="containsText" dxfId="4743" priority="8444" operator="containsText" text="Reprogramado">
      <formula>NOT(ISERROR(SEARCH("Reprogramado",D839)))</formula>
    </cfRule>
    <cfRule type="containsText" dxfId="4742" priority="8445" operator="containsText" text="Remanejado">
      <formula>NOT(ISERROR(SEARCH("Remanejado",D839)))</formula>
    </cfRule>
    <cfRule type="containsText" dxfId="4741" priority="8446" operator="containsText" text="Cancelado">
      <formula>NOT(ISERROR(SEARCH("Cancelado",D839)))</formula>
    </cfRule>
    <cfRule type="containsText" dxfId="4740" priority="8447" operator="containsText" text="Suspensa">
      <formula>NOT(ISERROR(SEARCH("Suspensa",D839)))</formula>
    </cfRule>
    <cfRule type="containsText" dxfId="4739" priority="8448" operator="containsText" text="Pendente">
      <formula>NOT(ISERROR(SEARCH("Pendente",D839)))</formula>
    </cfRule>
    <cfRule type="containsText" dxfId="4738" priority="8449" operator="containsText" text="Concluído">
      <formula>NOT(ISERROR(SEARCH("Concluído",D839)))</formula>
    </cfRule>
    <cfRule type="containsText" dxfId="4737" priority="8450" operator="containsText" text="Reprogramado">
      <formula>NOT(ISERROR(SEARCH("Reprogramado",D839)))</formula>
    </cfRule>
    <cfRule type="containsText" dxfId="4736" priority="8451" operator="containsText" text="Remanejado">
      <formula>NOT(ISERROR(SEARCH("Remanejado",D839)))</formula>
    </cfRule>
    <cfRule type="containsText" dxfId="4735" priority="8452" operator="containsText" text="Cancelado">
      <formula>NOT(ISERROR(SEARCH("Cancelado",D839)))</formula>
    </cfRule>
    <cfRule type="containsText" dxfId="4734" priority="8453" operator="containsText" text="Suspensa">
      <formula>NOT(ISERROR(SEARCH("Suspensa",D839)))</formula>
    </cfRule>
    <cfRule type="containsText" dxfId="4733" priority="8454" operator="containsText" text="Pendente">
      <formula>NOT(ISERROR(SEARCH("Pendente",D839)))</formula>
    </cfRule>
    <cfRule type="containsText" dxfId="4732" priority="8455" operator="containsText" text="Concluído">
      <formula>NOT(ISERROR(SEARCH("Concluído",D839)))</formula>
    </cfRule>
    <cfRule type="containsText" dxfId="4731" priority="8456" operator="containsText" text="Reprogramado">
      <formula>NOT(ISERROR(SEARCH("Reprogramado",D839)))</formula>
    </cfRule>
    <cfRule type="containsText" dxfId="4730" priority="8457" operator="containsText" text="Remanejado">
      <formula>NOT(ISERROR(SEARCH("Remanejado",D839)))</formula>
    </cfRule>
    <cfRule type="containsText" dxfId="4729" priority="8458" operator="containsText" text="Cancelado">
      <formula>NOT(ISERROR(SEARCH("Cancelado",D839)))</formula>
    </cfRule>
    <cfRule type="containsText" dxfId="4728" priority="8459" operator="containsText" text="Suspensa">
      <formula>NOT(ISERROR(SEARCH("Suspensa",D839)))</formula>
    </cfRule>
    <cfRule type="containsText" dxfId="4727" priority="8460" operator="containsText" text="Pendente">
      <formula>NOT(ISERROR(SEARCH("Pendente",D839)))</formula>
    </cfRule>
    <cfRule type="containsText" dxfId="4726" priority="8461" operator="containsText" text="Concluído">
      <formula>NOT(ISERROR(SEARCH("Concluído",D839)))</formula>
    </cfRule>
    <cfRule type="containsText" dxfId="4725" priority="8462" operator="containsText" text="Reprogramado">
      <formula>NOT(ISERROR(SEARCH("Reprogramado",D839)))</formula>
    </cfRule>
    <cfRule type="containsText" dxfId="4724" priority="8463" operator="containsText" text="Remanejado">
      <formula>NOT(ISERROR(SEARCH("Remanejado",D839)))</formula>
    </cfRule>
    <cfRule type="containsText" dxfId="4723" priority="8464" operator="containsText" text="Cancelado">
      <formula>NOT(ISERROR(SEARCH("Cancelado",D839)))</formula>
    </cfRule>
    <cfRule type="containsText" dxfId="4722" priority="8465" operator="containsText" text="Suspensa">
      <formula>NOT(ISERROR(SEARCH("Suspensa",D839)))</formula>
    </cfRule>
    <cfRule type="containsText" dxfId="4721" priority="8466" operator="containsText" text="Pendente">
      <formula>NOT(ISERROR(SEARCH("Pendente",D839)))</formula>
    </cfRule>
    <cfRule type="containsText" dxfId="4720" priority="8467" operator="containsText" text="Concluído">
      <formula>NOT(ISERROR(SEARCH("Concluído",D839)))</formula>
    </cfRule>
    <cfRule type="containsText" dxfId="4719" priority="8468" operator="containsText" text="Reprogramado">
      <formula>NOT(ISERROR(SEARCH("Reprogramado",D839)))</formula>
    </cfRule>
    <cfRule type="containsText" dxfId="4718" priority="8469" operator="containsText" text="Remanejado">
      <formula>NOT(ISERROR(SEARCH("Remanejado",D839)))</formula>
    </cfRule>
    <cfRule type="containsText" dxfId="4717" priority="8470" operator="containsText" text="Cancelado">
      <formula>NOT(ISERROR(SEARCH("Cancelado",D839)))</formula>
    </cfRule>
    <cfRule type="containsText" dxfId="4716" priority="8471" operator="containsText" text="Suspensa">
      <formula>NOT(ISERROR(SEARCH("Suspensa",D839)))</formula>
    </cfRule>
    <cfRule type="containsText" dxfId="4715" priority="8472" operator="containsText" text="Pendente">
      <formula>NOT(ISERROR(SEARCH("Pendente",D839)))</formula>
    </cfRule>
    <cfRule type="containsText" dxfId="4714" priority="8473" operator="containsText" text="Concluído">
      <formula>NOT(ISERROR(SEARCH("Concluído",D839)))</formula>
    </cfRule>
    <cfRule type="containsText" dxfId="4713" priority="8474" operator="containsText" text="Reprogramado">
      <formula>NOT(ISERROR(SEARCH("Reprogramado",D839)))</formula>
    </cfRule>
    <cfRule type="containsText" dxfId="4712" priority="8475" operator="containsText" text="Remanejado">
      <formula>NOT(ISERROR(SEARCH("Remanejado",D839)))</formula>
    </cfRule>
    <cfRule type="containsText" dxfId="4711" priority="8476" operator="containsText" text="Cancelado">
      <formula>NOT(ISERROR(SEARCH("Cancelado",D839)))</formula>
    </cfRule>
    <cfRule type="containsText" dxfId="4710" priority="8477" operator="containsText" text="Suspensa">
      <formula>NOT(ISERROR(SEARCH("Suspensa",D839)))</formula>
    </cfRule>
    <cfRule type="containsText" dxfId="4709" priority="8478" operator="containsText" text="Pendente">
      <formula>NOT(ISERROR(SEARCH("Pendente",D839)))</formula>
    </cfRule>
    <cfRule type="containsText" dxfId="4708" priority="8479" operator="containsText" text="Concluído">
      <formula>NOT(ISERROR(SEARCH("Concluído",D839)))</formula>
    </cfRule>
    <cfRule type="containsText" dxfId="4707" priority="8480" operator="containsText" text="Não">
      <formula>NOT(ISERROR(SEARCH("Não",D839)))</formula>
    </cfRule>
    <cfRule type="containsText" dxfId="4706" priority="8482" operator="containsText" text="Reprogramado">
      <formula>NOT(ISERROR(SEARCH("Reprogramado",D839)))</formula>
    </cfRule>
    <cfRule type="containsText" dxfId="4705" priority="8483" operator="containsText" text="Remanejado">
      <formula>NOT(ISERROR(SEARCH("Remanejado",D839)))</formula>
    </cfRule>
    <cfRule type="containsText" dxfId="4704" priority="8484" operator="containsText" text="Cancelado">
      <formula>NOT(ISERROR(SEARCH("Cancelado",D839)))</formula>
    </cfRule>
    <cfRule type="containsText" dxfId="4703" priority="8485" operator="containsText" text="Suspensa">
      <formula>NOT(ISERROR(SEARCH("Suspensa",D839)))</formula>
    </cfRule>
    <cfRule type="containsText" dxfId="4702" priority="8486" operator="containsText" text="Pendente">
      <formula>NOT(ISERROR(SEARCH("Pendente",D839)))</formula>
    </cfRule>
    <cfRule type="containsText" dxfId="4701" priority="8487" operator="containsText" text="Concluído">
      <formula>NOT(ISERROR(SEARCH("Concluído",D839)))</formula>
    </cfRule>
    <cfRule type="containsText" dxfId="4700" priority="8488" operator="containsText" text="Reprogramado">
      <formula>NOT(ISERROR(SEARCH("Reprogramado",D839)))</formula>
    </cfRule>
    <cfRule type="containsText" dxfId="4699" priority="8489" operator="containsText" text="Remanejado">
      <formula>NOT(ISERROR(SEARCH("Remanejado",D839)))</formula>
    </cfRule>
    <cfRule type="containsText" dxfId="4698" priority="8490" operator="containsText" text="Cancelado">
      <formula>NOT(ISERROR(SEARCH("Cancelado",D839)))</formula>
    </cfRule>
    <cfRule type="containsText" dxfId="4697" priority="8491" operator="containsText" text="Suspensa">
      <formula>NOT(ISERROR(SEARCH("Suspensa",D839)))</formula>
    </cfRule>
    <cfRule type="containsText" dxfId="4696" priority="8492" operator="containsText" text="Pendente">
      <formula>NOT(ISERROR(SEARCH("Pendente",D839)))</formula>
    </cfRule>
    <cfRule type="containsText" dxfId="4695" priority="8493" operator="containsText" text="Concluído">
      <formula>NOT(ISERROR(SEARCH("Concluído",D839)))</formula>
    </cfRule>
    <cfRule type="containsText" dxfId="4694" priority="8494" operator="containsText" text="Não">
      <formula>NOT(ISERROR(SEARCH("Não",D839)))</formula>
    </cfRule>
    <cfRule type="containsText" dxfId="4693" priority="8495" operator="containsText" text="Reprogramado">
      <formula>NOT(ISERROR(SEARCH("Reprogramado",D839)))</formula>
    </cfRule>
    <cfRule type="containsText" dxfId="4692" priority="8496" operator="containsText" text="Remanejado">
      <formula>NOT(ISERROR(SEARCH("Remanejado",D839)))</formula>
    </cfRule>
    <cfRule type="containsText" dxfId="4691" priority="8497" operator="containsText" text="Cancelado">
      <formula>NOT(ISERROR(SEARCH("Cancelado",D839)))</formula>
    </cfRule>
    <cfRule type="containsText" dxfId="4690" priority="8498" operator="containsText" text="Suspensa">
      <formula>NOT(ISERROR(SEARCH("Suspensa",D839)))</formula>
    </cfRule>
    <cfRule type="containsText" dxfId="4689" priority="8499" operator="containsText" text="Pendente">
      <formula>NOT(ISERROR(SEARCH("Pendente",D839)))</formula>
    </cfRule>
    <cfRule type="containsText" dxfId="4688" priority="8500" operator="containsText" text="Concluído">
      <formula>NOT(ISERROR(SEARCH("Concluído",D839)))</formula>
    </cfRule>
    <cfRule type="containsText" dxfId="4687" priority="8501" operator="containsText" text="Reprogramado">
      <formula>NOT(ISERROR(SEARCH("Reprogramado",D839)))</formula>
    </cfRule>
    <cfRule type="containsText" dxfId="4686" priority="8502" operator="containsText" text="Remanejado">
      <formula>NOT(ISERROR(SEARCH("Remanejado",D839)))</formula>
    </cfRule>
    <cfRule type="containsText" dxfId="4685" priority="8503" operator="containsText" text="Cancelado">
      <formula>NOT(ISERROR(SEARCH("Cancelado",D839)))</formula>
    </cfRule>
    <cfRule type="containsText" dxfId="4684" priority="8504" operator="containsText" text="Suspensa">
      <formula>NOT(ISERROR(SEARCH("Suspensa",D839)))</formula>
    </cfRule>
    <cfRule type="containsText" dxfId="4683" priority="8505" operator="containsText" text="Pendente">
      <formula>NOT(ISERROR(SEARCH("Pendente",D839)))</formula>
    </cfRule>
    <cfRule type="containsText" dxfId="4682" priority="8506" operator="containsText" text="Concluído">
      <formula>NOT(ISERROR(SEARCH("Concluído",D839)))</formula>
    </cfRule>
    <cfRule type="containsText" dxfId="4681" priority="8507" operator="containsText" text="Não">
      <formula>NOT(ISERROR(SEARCH("Não",D839)))</formula>
    </cfRule>
    <cfRule type="containsText" dxfId="4680" priority="8508" operator="containsText" text="Reprogramado">
      <formula>NOT(ISERROR(SEARCH("Reprogramado",D839)))</formula>
    </cfRule>
    <cfRule type="containsText" dxfId="4679" priority="8509" operator="containsText" text="Remanejado">
      <formula>NOT(ISERROR(SEARCH("Remanejado",D839)))</formula>
    </cfRule>
    <cfRule type="containsText" dxfId="4678" priority="8510" operator="containsText" text="Cancelado">
      <formula>NOT(ISERROR(SEARCH("Cancelado",D839)))</formula>
    </cfRule>
    <cfRule type="containsText" dxfId="4677" priority="8511" operator="containsText" text="Suspensa">
      <formula>NOT(ISERROR(SEARCH("Suspensa",D839)))</formula>
    </cfRule>
    <cfRule type="containsText" dxfId="4676" priority="8512" operator="containsText" text="Pendente">
      <formula>NOT(ISERROR(SEARCH("Pendente",D839)))</formula>
    </cfRule>
    <cfRule type="containsText" dxfId="4675" priority="8513" operator="containsText" text="Concluído">
      <formula>NOT(ISERROR(SEARCH("Concluído",D839)))</formula>
    </cfRule>
    <cfRule type="containsText" dxfId="4674" priority="8514" operator="containsText" text="Reprogramado">
      <formula>NOT(ISERROR(SEARCH("Reprogramado",D839)))</formula>
    </cfRule>
    <cfRule type="containsText" dxfId="4673" priority="8515" operator="containsText" text="Remanejado">
      <formula>NOT(ISERROR(SEARCH("Remanejado",D839)))</formula>
    </cfRule>
    <cfRule type="containsText" dxfId="4672" priority="8516" operator="containsText" text="Cancelado">
      <formula>NOT(ISERROR(SEARCH("Cancelado",D839)))</formula>
    </cfRule>
    <cfRule type="containsText" dxfId="4671" priority="8517" operator="containsText" text="Suspensa">
      <formula>NOT(ISERROR(SEARCH("Suspensa",D839)))</formula>
    </cfRule>
    <cfRule type="containsText" dxfId="4670" priority="8518" operator="containsText" text="Pendente">
      <formula>NOT(ISERROR(SEARCH("Pendente",D839)))</formula>
    </cfRule>
    <cfRule type="containsText" dxfId="4669" priority="8519" operator="containsText" text="Concluído">
      <formula>NOT(ISERROR(SEARCH("Concluído",D839)))</formula>
    </cfRule>
    <cfRule type="containsText" dxfId="4668" priority="8520" operator="containsText" text="Reprogramado">
      <formula>NOT(ISERROR(SEARCH("Reprogramado",D839)))</formula>
    </cfRule>
    <cfRule type="containsText" dxfId="4667" priority="8521" operator="containsText" text="Remanejado">
      <formula>NOT(ISERROR(SEARCH("Remanejado",D839)))</formula>
    </cfRule>
    <cfRule type="containsText" dxfId="4666" priority="8522" operator="containsText" text="Cancelado">
      <formula>NOT(ISERROR(SEARCH("Cancelado",D839)))</formula>
    </cfRule>
    <cfRule type="containsText" dxfId="4665" priority="8523" operator="containsText" text="Suspensa">
      <formula>NOT(ISERROR(SEARCH("Suspensa",D839)))</formula>
    </cfRule>
    <cfRule type="containsText" dxfId="4664" priority="8524" operator="containsText" text="Pendente">
      <formula>NOT(ISERROR(SEARCH("Pendente",D839)))</formula>
    </cfRule>
    <cfRule type="containsText" dxfId="4663" priority="8525" operator="containsText" text="Concluído">
      <formula>NOT(ISERROR(SEARCH("Concluído",D839)))</formula>
    </cfRule>
    <cfRule type="containsText" dxfId="4662" priority="8526" operator="containsText" text="Reprogramado">
      <formula>NOT(ISERROR(SEARCH("Reprogramado",D839)))</formula>
    </cfRule>
    <cfRule type="containsText" dxfId="4661" priority="8527" operator="containsText" text="Remanejado">
      <formula>NOT(ISERROR(SEARCH("Remanejado",D839)))</formula>
    </cfRule>
    <cfRule type="containsText" dxfId="4660" priority="8528" operator="containsText" text="Cancelado">
      <formula>NOT(ISERROR(SEARCH("Cancelado",D839)))</formula>
    </cfRule>
    <cfRule type="containsText" dxfId="4659" priority="8529" operator="containsText" text="Suspensa">
      <formula>NOT(ISERROR(SEARCH("Suspensa",D839)))</formula>
    </cfRule>
    <cfRule type="containsText" dxfId="4658" priority="8530" operator="containsText" text="Pendente">
      <formula>NOT(ISERROR(SEARCH("Pendente",D839)))</formula>
    </cfRule>
    <cfRule type="containsText" dxfId="4657" priority="8531" operator="containsText" text="Concluído">
      <formula>NOT(ISERROR(SEARCH("Concluído",D839)))</formula>
    </cfRule>
    <cfRule type="containsText" dxfId="4656" priority="8532" operator="containsText" text="Não">
      <formula>NOT(ISERROR(SEARCH("Não",D839)))</formula>
    </cfRule>
    <cfRule type="containsText" dxfId="4655" priority="8534" operator="containsText" text="Reprogramado">
      <formula>NOT(ISERROR(SEARCH("Reprogramado",D839)))</formula>
    </cfRule>
    <cfRule type="containsText" dxfId="4654" priority="8535" operator="containsText" text="Remanejado">
      <formula>NOT(ISERROR(SEARCH("Remanejado",D839)))</formula>
    </cfRule>
    <cfRule type="containsText" dxfId="4653" priority="8536" operator="containsText" text="Cancelado">
      <formula>NOT(ISERROR(SEARCH("Cancelado",D839)))</formula>
    </cfRule>
    <cfRule type="containsText" dxfId="4652" priority="8537" operator="containsText" text="Suspensa">
      <formula>NOT(ISERROR(SEARCH("Suspensa",D839)))</formula>
    </cfRule>
    <cfRule type="containsText" dxfId="4651" priority="8538" operator="containsText" text="Pendente">
      <formula>NOT(ISERROR(SEARCH("Pendente",D839)))</formula>
    </cfRule>
    <cfRule type="containsText" dxfId="4650" priority="8539" operator="containsText" text="Concluído">
      <formula>NOT(ISERROR(SEARCH("Concluído",D839)))</formula>
    </cfRule>
    <cfRule type="containsText" dxfId="4649" priority="8540" operator="containsText" text="Reprogramado">
      <formula>NOT(ISERROR(SEARCH("Reprogramado",D839)))</formula>
    </cfRule>
    <cfRule type="containsText" dxfId="4648" priority="8541" operator="containsText" text="Remanejado">
      <formula>NOT(ISERROR(SEARCH("Remanejado",D839)))</formula>
    </cfRule>
    <cfRule type="containsText" dxfId="4647" priority="8542" operator="containsText" text="Cancelado">
      <formula>NOT(ISERROR(SEARCH("Cancelado",D839)))</formula>
    </cfRule>
    <cfRule type="containsText" dxfId="4646" priority="8543" operator="containsText" text="Suspensa">
      <formula>NOT(ISERROR(SEARCH("Suspensa",D839)))</formula>
    </cfRule>
    <cfRule type="containsText" dxfId="4645" priority="8544" operator="containsText" text="Pendente">
      <formula>NOT(ISERROR(SEARCH("Pendente",D839)))</formula>
    </cfRule>
    <cfRule type="containsText" dxfId="4644" priority="8545" operator="containsText" text="Concluído">
      <formula>NOT(ISERROR(SEARCH("Concluído",D839)))</formula>
    </cfRule>
    <cfRule type="containsText" dxfId="4643" priority="8546" operator="containsText" text="Reprogramado">
      <formula>NOT(ISERROR(SEARCH("Reprogramado",D839)))</formula>
    </cfRule>
    <cfRule type="containsText" dxfId="4642" priority="8547" operator="containsText" text="Remanejado">
      <formula>NOT(ISERROR(SEARCH("Remanejado",D839)))</formula>
    </cfRule>
    <cfRule type="containsText" dxfId="4641" priority="8548" operator="containsText" text="Cancelado">
      <formula>NOT(ISERROR(SEARCH("Cancelado",D839)))</formula>
    </cfRule>
    <cfRule type="containsText" dxfId="4640" priority="8549" operator="containsText" text="Suspensa">
      <formula>NOT(ISERROR(SEARCH("Suspensa",D839)))</formula>
    </cfRule>
    <cfRule type="containsText" dxfId="4639" priority="8550" operator="containsText" text="Pendente">
      <formula>NOT(ISERROR(SEARCH("Pendente",D839)))</formula>
    </cfRule>
    <cfRule type="containsText" dxfId="4638" priority="8551" operator="containsText" text="Concluído">
      <formula>NOT(ISERROR(SEARCH("Concluído",D839)))</formula>
    </cfRule>
    <cfRule type="containsText" dxfId="4637" priority="8552" operator="containsText" text="Reprogramado">
      <formula>NOT(ISERROR(SEARCH("Reprogramado",D839)))</formula>
    </cfRule>
    <cfRule type="containsText" dxfId="4636" priority="8553" operator="containsText" text="Remanejado">
      <formula>NOT(ISERROR(SEARCH("Remanejado",D839)))</formula>
    </cfRule>
    <cfRule type="containsText" dxfId="4635" priority="8554" operator="containsText" text="Cancelado">
      <formula>NOT(ISERROR(SEARCH("Cancelado",D839)))</formula>
    </cfRule>
    <cfRule type="containsText" dxfId="4634" priority="8555" operator="containsText" text="Suspensa">
      <formula>NOT(ISERROR(SEARCH("Suspensa",D839)))</formula>
    </cfRule>
    <cfRule type="containsText" dxfId="4633" priority="8556" operator="containsText" text="Pendente">
      <formula>NOT(ISERROR(SEARCH("Pendente",D839)))</formula>
    </cfRule>
    <cfRule type="containsText" dxfId="4632" priority="8557" operator="containsText" text="Concluído">
      <formula>NOT(ISERROR(SEARCH("Concluído",D839)))</formula>
    </cfRule>
    <cfRule type="containsText" dxfId="4631" priority="8558" operator="containsText" text="Reprogramado">
      <formula>NOT(ISERROR(SEARCH("Reprogramado",D839)))</formula>
    </cfRule>
    <cfRule type="containsText" dxfId="4630" priority="8559" operator="containsText" text="Remanejado">
      <formula>NOT(ISERROR(SEARCH("Remanejado",D839)))</formula>
    </cfRule>
    <cfRule type="containsText" dxfId="4629" priority="8560" operator="containsText" text="Cancelado">
      <formula>NOT(ISERROR(SEARCH("Cancelado",D839)))</formula>
    </cfRule>
    <cfRule type="containsText" dxfId="4628" priority="8561" operator="containsText" text="Suspensa">
      <formula>NOT(ISERROR(SEARCH("Suspensa",D839)))</formula>
    </cfRule>
    <cfRule type="containsText" dxfId="4627" priority="8562" operator="containsText" text="Pendente">
      <formula>NOT(ISERROR(SEARCH("Pendente",D839)))</formula>
    </cfRule>
    <cfRule type="containsText" dxfId="4626" priority="8563" operator="containsText" text="Concluído">
      <formula>NOT(ISERROR(SEARCH("Concluído",D839)))</formula>
    </cfRule>
    <cfRule type="containsText" dxfId="4625" priority="8564" operator="containsText" text="Não">
      <formula>NOT(ISERROR(SEARCH("Não",D839)))</formula>
    </cfRule>
    <cfRule type="containsText" dxfId="4624" priority="8566" operator="containsText" text="Reprogramado">
      <formula>NOT(ISERROR(SEARCH("Reprogramado",D839)))</formula>
    </cfRule>
    <cfRule type="containsText" dxfId="4623" priority="8567" operator="containsText" text="Remanejado">
      <formula>NOT(ISERROR(SEARCH("Remanejado",D839)))</formula>
    </cfRule>
    <cfRule type="containsText" dxfId="4622" priority="8568" operator="containsText" text="Cancelado">
      <formula>NOT(ISERROR(SEARCH("Cancelado",D839)))</formula>
    </cfRule>
    <cfRule type="containsText" dxfId="4621" priority="8569" operator="containsText" text="Suspensa">
      <formula>NOT(ISERROR(SEARCH("Suspensa",D839)))</formula>
    </cfRule>
    <cfRule type="containsText" dxfId="4620" priority="8570" operator="containsText" text="Pendente">
      <formula>NOT(ISERROR(SEARCH("Pendente",D839)))</formula>
    </cfRule>
    <cfRule type="containsText" dxfId="4619" priority="8571" operator="containsText" text="Concluído">
      <formula>NOT(ISERROR(SEARCH("Concluído",D839)))</formula>
    </cfRule>
    <cfRule type="containsText" dxfId="4618" priority="8572" operator="containsText" text="Reprogramado">
      <formula>NOT(ISERROR(SEARCH("Reprogramado",D839)))</formula>
    </cfRule>
    <cfRule type="containsText" dxfId="4617" priority="8573" operator="containsText" text="Remanejado">
      <formula>NOT(ISERROR(SEARCH("Remanejado",D839)))</formula>
    </cfRule>
    <cfRule type="containsText" dxfId="4616" priority="8574" operator="containsText" text="Cancelado">
      <formula>NOT(ISERROR(SEARCH("Cancelado",D839)))</formula>
    </cfRule>
    <cfRule type="containsText" dxfId="4615" priority="8575" operator="containsText" text="Suspensa">
      <formula>NOT(ISERROR(SEARCH("Suspensa",D839)))</formula>
    </cfRule>
    <cfRule type="containsText" dxfId="4614" priority="8576" operator="containsText" text="Pendente">
      <formula>NOT(ISERROR(SEARCH("Pendente",D839)))</formula>
    </cfRule>
    <cfRule type="containsText" dxfId="4613" priority="8577" operator="containsText" text="Concluído">
      <formula>NOT(ISERROR(SEARCH("Concluído",D839)))</formula>
    </cfRule>
    <cfRule type="containsText" dxfId="4612" priority="8578" operator="containsText" text="Reprogramado">
      <formula>NOT(ISERROR(SEARCH("Reprogramado",D839)))</formula>
    </cfRule>
    <cfRule type="containsText" dxfId="4611" priority="8579" operator="containsText" text="Remanejado">
      <formula>NOT(ISERROR(SEARCH("Remanejado",D839)))</formula>
    </cfRule>
    <cfRule type="containsText" dxfId="4610" priority="8580" operator="containsText" text="Cancelado">
      <formula>NOT(ISERROR(SEARCH("Cancelado",D839)))</formula>
    </cfRule>
    <cfRule type="containsText" dxfId="4609" priority="8581" operator="containsText" text="Suspensa">
      <formula>NOT(ISERROR(SEARCH("Suspensa",D839)))</formula>
    </cfRule>
    <cfRule type="containsText" dxfId="4608" priority="8582" operator="containsText" text="Pendente">
      <formula>NOT(ISERROR(SEARCH("Pendente",D839)))</formula>
    </cfRule>
    <cfRule type="containsText" dxfId="4607" priority="8583" operator="containsText" text="Concluído">
      <formula>NOT(ISERROR(SEARCH("Concluído",D839)))</formula>
    </cfRule>
    <cfRule type="containsText" dxfId="4606" priority="8584" operator="containsText" text="Reprogramado">
      <formula>NOT(ISERROR(SEARCH("Reprogramado",D839)))</formula>
    </cfRule>
    <cfRule type="containsText" dxfId="4605" priority="8585" operator="containsText" text="Remanejado">
      <formula>NOT(ISERROR(SEARCH("Remanejado",D839)))</formula>
    </cfRule>
    <cfRule type="containsText" dxfId="4604" priority="8586" operator="containsText" text="Cancelado">
      <formula>NOT(ISERROR(SEARCH("Cancelado",D839)))</formula>
    </cfRule>
    <cfRule type="containsText" dxfId="4603" priority="8587" operator="containsText" text="Suspensa">
      <formula>NOT(ISERROR(SEARCH("Suspensa",D839)))</formula>
    </cfRule>
    <cfRule type="containsText" dxfId="4602" priority="8588" operator="containsText" text="Pendente">
      <formula>NOT(ISERROR(SEARCH("Pendente",D839)))</formula>
    </cfRule>
    <cfRule type="containsText" dxfId="4601" priority="8589" operator="containsText" text="Concluído">
      <formula>NOT(ISERROR(SEARCH("Concluído",D839)))</formula>
    </cfRule>
    <cfRule type="containsText" dxfId="4600" priority="8590" operator="containsText" text="Reprogramado">
      <formula>NOT(ISERROR(SEARCH("Reprogramado",D839)))</formula>
    </cfRule>
    <cfRule type="containsText" dxfId="4599" priority="8591" operator="containsText" text="Remanejado">
      <formula>NOT(ISERROR(SEARCH("Remanejado",D839)))</formula>
    </cfRule>
    <cfRule type="containsText" dxfId="4598" priority="8592" operator="containsText" text="Cancelado">
      <formula>NOT(ISERROR(SEARCH("Cancelado",D839)))</formula>
    </cfRule>
    <cfRule type="containsText" dxfId="4597" priority="8593" operator="containsText" text="Suspensa">
      <formula>NOT(ISERROR(SEARCH("Suspensa",D839)))</formula>
    </cfRule>
    <cfRule type="containsText" dxfId="4596" priority="8594" operator="containsText" text="Pendente">
      <formula>NOT(ISERROR(SEARCH("Pendente",D839)))</formula>
    </cfRule>
    <cfRule type="containsText" dxfId="4595" priority="8595" operator="containsText" text="Concluído">
      <formula>NOT(ISERROR(SEARCH("Concluído",D839)))</formula>
    </cfRule>
    <cfRule type="containsText" dxfId="4594" priority="8596" operator="containsText" text="Não">
      <formula>NOT(ISERROR(SEARCH("Não",D839)))</formula>
    </cfRule>
    <cfRule type="containsText" dxfId="4593" priority="8597" operator="containsText" text="Reprogramado">
      <formula>NOT(ISERROR(SEARCH("Reprogramado",D839)))</formula>
    </cfRule>
    <cfRule type="containsText" dxfId="4592" priority="8598" operator="containsText" text="Remanejado">
      <formula>NOT(ISERROR(SEARCH("Remanejado",D839)))</formula>
    </cfRule>
    <cfRule type="containsText" dxfId="4591" priority="8599" operator="containsText" text="Cancelado">
      <formula>NOT(ISERROR(SEARCH("Cancelado",D839)))</formula>
    </cfRule>
    <cfRule type="containsText" dxfId="4590" priority="8600" operator="containsText" text="Suspensa">
      <formula>NOT(ISERROR(SEARCH("Suspensa",D839)))</formula>
    </cfRule>
    <cfRule type="containsText" dxfId="4589" priority="8601" operator="containsText" text="Pendente">
      <formula>NOT(ISERROR(SEARCH("Pendente",D839)))</formula>
    </cfRule>
    <cfRule type="containsText" dxfId="4588" priority="8602" operator="containsText" text="Concluído">
      <formula>NOT(ISERROR(SEARCH("Concluído",D839)))</formula>
    </cfRule>
    <cfRule type="containsText" dxfId="4587" priority="8603" operator="containsText" text="Reprogramado">
      <formula>NOT(ISERROR(SEARCH("Reprogramado",D839)))</formula>
    </cfRule>
    <cfRule type="containsText" dxfId="4586" priority="8604" operator="containsText" text="Remanejado">
      <formula>NOT(ISERROR(SEARCH("Remanejado",D839)))</formula>
    </cfRule>
    <cfRule type="containsText" dxfId="4585" priority="8605" operator="containsText" text="Cancelado">
      <formula>NOT(ISERROR(SEARCH("Cancelado",D839)))</formula>
    </cfRule>
    <cfRule type="containsText" dxfId="4584" priority="8606" operator="containsText" text="Suspensa">
      <formula>NOT(ISERROR(SEARCH("Suspensa",D839)))</formula>
    </cfRule>
    <cfRule type="containsText" dxfId="4583" priority="8607" operator="containsText" text="Pendente">
      <formula>NOT(ISERROR(SEARCH("Pendente",D839)))</formula>
    </cfRule>
    <cfRule type="containsText" dxfId="4582" priority="8608" operator="containsText" text="Concluído">
      <formula>NOT(ISERROR(SEARCH("Concluído",D839)))</formula>
    </cfRule>
    <cfRule type="containsText" dxfId="4581" priority="8609" operator="containsText" text="Reprogramado">
      <formula>NOT(ISERROR(SEARCH("Reprogramado",D839)))</formula>
    </cfRule>
    <cfRule type="containsText" dxfId="4580" priority="8610" operator="containsText" text="Remanejado">
      <formula>NOT(ISERROR(SEARCH("Remanejado",D839)))</formula>
    </cfRule>
    <cfRule type="containsText" dxfId="4579" priority="8611" operator="containsText" text="Cancelado">
      <formula>NOT(ISERROR(SEARCH("Cancelado",D839)))</formula>
    </cfRule>
    <cfRule type="containsText" dxfId="4578" priority="8612" operator="containsText" text="Suspensa">
      <formula>NOT(ISERROR(SEARCH("Suspensa",D839)))</formula>
    </cfRule>
    <cfRule type="containsText" dxfId="4577" priority="8613" operator="containsText" text="Pendente">
      <formula>NOT(ISERROR(SEARCH("Pendente",D839)))</formula>
    </cfRule>
    <cfRule type="containsText" dxfId="4576" priority="8614" operator="containsText" text="Concluído">
      <formula>NOT(ISERROR(SEARCH("Concluído",D839)))</formula>
    </cfRule>
    <cfRule type="containsText" dxfId="4575" priority="8615" operator="containsText" text="Não">
      <formula>NOT(ISERROR(SEARCH("Não",D839)))</formula>
    </cfRule>
    <cfRule type="containsText" dxfId="4574" priority="8616" operator="containsText" text="Reprogramado">
      <formula>NOT(ISERROR(SEARCH("Reprogramado",D839)))</formula>
    </cfRule>
    <cfRule type="containsText" dxfId="4573" priority="8617" operator="containsText" text="Remanejado">
      <formula>NOT(ISERROR(SEARCH("Remanejado",D839)))</formula>
    </cfRule>
    <cfRule type="containsText" dxfId="4572" priority="8618" operator="containsText" text="Cancelado">
      <formula>NOT(ISERROR(SEARCH("Cancelado",D839)))</formula>
    </cfRule>
    <cfRule type="containsText" dxfId="4571" priority="8619" operator="containsText" text="Suspensa">
      <formula>NOT(ISERROR(SEARCH("Suspensa",D839)))</formula>
    </cfRule>
    <cfRule type="containsText" dxfId="4570" priority="8620" operator="containsText" text="Pendente">
      <formula>NOT(ISERROR(SEARCH("Pendente",D839)))</formula>
    </cfRule>
    <cfRule type="containsText" dxfId="4569" priority="8621" operator="containsText" text="Concluído">
      <formula>NOT(ISERROR(SEARCH("Concluído",D839)))</formula>
    </cfRule>
    <cfRule type="containsText" dxfId="4568" priority="8622" operator="containsText" text="Reprogramado">
      <formula>NOT(ISERROR(SEARCH("Reprogramado",D839)))</formula>
    </cfRule>
    <cfRule type="containsText" dxfId="4567" priority="8623" operator="containsText" text="Remanejado">
      <formula>NOT(ISERROR(SEARCH("Remanejado",D839)))</formula>
    </cfRule>
    <cfRule type="containsText" dxfId="4566" priority="8624" operator="containsText" text="Cancelado">
      <formula>NOT(ISERROR(SEARCH("Cancelado",D839)))</formula>
    </cfRule>
    <cfRule type="containsText" dxfId="4565" priority="8625" operator="containsText" text="Suspensa">
      <formula>NOT(ISERROR(SEARCH("Suspensa",D839)))</formula>
    </cfRule>
    <cfRule type="containsText" dxfId="4564" priority="8626" operator="containsText" text="Pendente">
      <formula>NOT(ISERROR(SEARCH("Pendente",D839)))</formula>
    </cfRule>
    <cfRule type="containsText" dxfId="4563" priority="8627" operator="containsText" text="Concluído">
      <formula>NOT(ISERROR(SEARCH("Concluído",D839)))</formula>
    </cfRule>
    <cfRule type="containsText" dxfId="4562" priority="8628" operator="containsText" text="Não">
      <formula>NOT(ISERROR(SEARCH("Não",D839)))</formula>
    </cfRule>
    <cfRule type="containsText" dxfId="4561" priority="8629" operator="containsText" text="Reprogramado">
      <formula>NOT(ISERROR(SEARCH("Reprogramado",D839)))</formula>
    </cfRule>
    <cfRule type="containsText" dxfId="4560" priority="8630" operator="containsText" text="Remanejado">
      <formula>NOT(ISERROR(SEARCH("Remanejado",D839)))</formula>
    </cfRule>
    <cfRule type="containsText" dxfId="4559" priority="8631" operator="containsText" text="Cancelado">
      <formula>NOT(ISERROR(SEARCH("Cancelado",D839)))</formula>
    </cfRule>
    <cfRule type="containsText" dxfId="4558" priority="8632" operator="containsText" text="Suspensa">
      <formula>NOT(ISERROR(SEARCH("Suspensa",D839)))</formula>
    </cfRule>
    <cfRule type="containsText" dxfId="4557" priority="8633" operator="containsText" text="Pendente">
      <formula>NOT(ISERROR(SEARCH("Pendente",D839)))</formula>
    </cfRule>
    <cfRule type="containsText" dxfId="4556" priority="8634" operator="containsText" text="Concluído">
      <formula>NOT(ISERROR(SEARCH("Concluído",D839)))</formula>
    </cfRule>
    <cfRule type="containsText" dxfId="4555" priority="8635" operator="containsText" text="Reprogramado">
      <formula>NOT(ISERROR(SEARCH("Reprogramado",D839)))</formula>
    </cfRule>
    <cfRule type="containsText" dxfId="4554" priority="8636" operator="containsText" text="Remanejado">
      <formula>NOT(ISERROR(SEARCH("Remanejado",D839)))</formula>
    </cfRule>
    <cfRule type="containsText" dxfId="4553" priority="8637" operator="containsText" text="Cancelado">
      <formula>NOT(ISERROR(SEARCH("Cancelado",D839)))</formula>
    </cfRule>
    <cfRule type="containsText" dxfId="4552" priority="8638" operator="containsText" text="Suspensa">
      <formula>NOT(ISERROR(SEARCH("Suspensa",D839)))</formula>
    </cfRule>
    <cfRule type="containsText" dxfId="4551" priority="8639" operator="containsText" text="Pendente">
      <formula>NOT(ISERROR(SEARCH("Pendente",D839)))</formula>
    </cfRule>
    <cfRule type="containsText" dxfId="4550" priority="8640" operator="containsText" text="Concluído">
      <formula>NOT(ISERROR(SEARCH("Concluído",D839)))</formula>
    </cfRule>
    <cfRule type="containsText" dxfId="4549" priority="8641" operator="containsText" text="Não">
      <formula>NOT(ISERROR(SEARCH("Não",D839)))</formula>
    </cfRule>
    <cfRule type="containsText" dxfId="4548" priority="8642" operator="containsText" text="Reprogramado">
      <formula>NOT(ISERROR(SEARCH("Reprogramado",D839)))</formula>
    </cfRule>
    <cfRule type="containsText" dxfId="4547" priority="8643" operator="containsText" text="Remanejado">
      <formula>NOT(ISERROR(SEARCH("Remanejado",D839)))</formula>
    </cfRule>
    <cfRule type="containsText" dxfId="4546" priority="8644" operator="containsText" text="Cancelado">
      <formula>NOT(ISERROR(SEARCH("Cancelado",D839)))</formula>
    </cfRule>
    <cfRule type="containsText" dxfId="4545" priority="8645" operator="containsText" text="Suspensa">
      <formula>NOT(ISERROR(SEARCH("Suspensa",D839)))</formula>
    </cfRule>
    <cfRule type="containsText" dxfId="4544" priority="8646" operator="containsText" text="Pendente">
      <formula>NOT(ISERROR(SEARCH("Pendente",D839)))</formula>
    </cfRule>
    <cfRule type="containsText" dxfId="4543" priority="8647" operator="containsText" text="Concluído">
      <formula>NOT(ISERROR(SEARCH("Concluído",D839)))</formula>
    </cfRule>
    <cfRule type="containsText" dxfId="4542" priority="8648" operator="containsText" text="Reprogramado">
      <formula>NOT(ISERROR(SEARCH("Reprogramado",D839)))</formula>
    </cfRule>
    <cfRule type="containsText" dxfId="4541" priority="8649" operator="containsText" text="Remanejado">
      <formula>NOT(ISERROR(SEARCH("Remanejado",D839)))</formula>
    </cfRule>
    <cfRule type="containsText" dxfId="4540" priority="8650" operator="containsText" text="Cancelado">
      <formula>NOT(ISERROR(SEARCH("Cancelado",D839)))</formula>
    </cfRule>
    <cfRule type="containsText" dxfId="4539" priority="8651" operator="containsText" text="Suspensa">
      <formula>NOT(ISERROR(SEARCH("Suspensa",D839)))</formula>
    </cfRule>
    <cfRule type="containsText" dxfId="4538" priority="8652" operator="containsText" text="Pendente">
      <formula>NOT(ISERROR(SEARCH("Pendente",D839)))</formula>
    </cfRule>
    <cfRule type="containsText" dxfId="4537" priority="8653" operator="containsText" text="Concluído">
      <formula>NOT(ISERROR(SEARCH("Concluído",D839)))</formula>
    </cfRule>
    <cfRule type="containsText" dxfId="4536" priority="8654" operator="containsText" text="Reprogramado">
      <formula>NOT(ISERROR(SEARCH("Reprogramado",D839)))</formula>
    </cfRule>
    <cfRule type="containsText" dxfId="4535" priority="8655" operator="containsText" text="Remanejado">
      <formula>NOT(ISERROR(SEARCH("Remanejado",D839)))</formula>
    </cfRule>
    <cfRule type="containsText" dxfId="4534" priority="8656" operator="containsText" text="Cancelado">
      <formula>NOT(ISERROR(SEARCH("Cancelado",D839)))</formula>
    </cfRule>
    <cfRule type="containsText" dxfId="4533" priority="8657" operator="containsText" text="Suspensa">
      <formula>NOT(ISERROR(SEARCH("Suspensa",D839)))</formula>
    </cfRule>
    <cfRule type="containsText" dxfId="4532" priority="8658" operator="containsText" text="Pendente">
      <formula>NOT(ISERROR(SEARCH("Pendente",D839)))</formula>
    </cfRule>
    <cfRule type="containsText" dxfId="4531" priority="8659" operator="containsText" text="Concluído">
      <formula>NOT(ISERROR(SEARCH("Concluído",D839)))</formula>
    </cfRule>
    <cfRule type="containsText" dxfId="4530" priority="8660" operator="containsText" text="Reprogramado">
      <formula>NOT(ISERROR(SEARCH("Reprogramado",D839)))</formula>
    </cfRule>
    <cfRule type="containsText" dxfId="4529" priority="8661" operator="containsText" text="Remanejado">
      <formula>NOT(ISERROR(SEARCH("Remanejado",D839)))</formula>
    </cfRule>
    <cfRule type="containsText" dxfId="4528" priority="8662" operator="containsText" text="Cancelado">
      <formula>NOT(ISERROR(SEARCH("Cancelado",D839)))</formula>
    </cfRule>
    <cfRule type="containsText" dxfId="4527" priority="8663" operator="containsText" text="Suspensa">
      <formula>NOT(ISERROR(SEARCH("Suspensa",D839)))</formula>
    </cfRule>
    <cfRule type="containsText" dxfId="4526" priority="8664" operator="containsText" text="Pendente">
      <formula>NOT(ISERROR(SEARCH("Pendente",D839)))</formula>
    </cfRule>
    <cfRule type="containsText" dxfId="4525" priority="8665" operator="containsText" text="Concluído">
      <formula>NOT(ISERROR(SEARCH("Concluído",D839)))</formula>
    </cfRule>
    <cfRule type="containsText" dxfId="4524" priority="8666" operator="containsText" text="Não">
      <formula>NOT(ISERROR(SEARCH("Não",D839)))</formula>
    </cfRule>
    <cfRule type="containsText" dxfId="4523" priority="8668" operator="containsText" text="Reprogramado">
      <formula>NOT(ISERROR(SEARCH("Reprogramado",D839)))</formula>
    </cfRule>
    <cfRule type="containsText" dxfId="4522" priority="8669" operator="containsText" text="Remanejado">
      <formula>NOT(ISERROR(SEARCH("Remanejado",D839)))</formula>
    </cfRule>
    <cfRule type="containsText" dxfId="4521" priority="8670" operator="containsText" text="Cancelado">
      <formula>NOT(ISERROR(SEARCH("Cancelado",D839)))</formula>
    </cfRule>
    <cfRule type="containsText" dxfId="4520" priority="8671" operator="containsText" text="Suspensa">
      <formula>NOT(ISERROR(SEARCH("Suspensa",D839)))</formula>
    </cfRule>
    <cfRule type="containsText" dxfId="4519" priority="8672" operator="containsText" text="Pendente">
      <formula>NOT(ISERROR(SEARCH("Pendente",D839)))</formula>
    </cfRule>
    <cfRule type="containsText" dxfId="4518" priority="8673" operator="containsText" text="Concluído">
      <formula>NOT(ISERROR(SEARCH("Concluído",D839)))</formula>
    </cfRule>
    <cfRule type="containsText" dxfId="4517" priority="8674" operator="containsText" text="Reprogramado">
      <formula>NOT(ISERROR(SEARCH("Reprogramado",D839)))</formula>
    </cfRule>
    <cfRule type="containsText" dxfId="4516" priority="8675" operator="containsText" text="Remanejado">
      <formula>NOT(ISERROR(SEARCH("Remanejado",D839)))</formula>
    </cfRule>
    <cfRule type="containsText" dxfId="4515" priority="8676" operator="containsText" text="Cancelado">
      <formula>NOT(ISERROR(SEARCH("Cancelado",D839)))</formula>
    </cfRule>
    <cfRule type="containsText" dxfId="4514" priority="8677" operator="containsText" text="Suspensa">
      <formula>NOT(ISERROR(SEARCH("Suspensa",D839)))</formula>
    </cfRule>
    <cfRule type="containsText" dxfId="4513" priority="8678" operator="containsText" text="Pendente">
      <formula>NOT(ISERROR(SEARCH("Pendente",D839)))</formula>
    </cfRule>
    <cfRule type="containsText" dxfId="4512" priority="8679" operator="containsText" text="Concluído">
      <formula>NOT(ISERROR(SEARCH("Concluído",D839)))</formula>
    </cfRule>
    <cfRule type="containsText" dxfId="4511" priority="8680" operator="containsText" text="Não">
      <formula>NOT(ISERROR(SEARCH("Não",D839)))</formula>
    </cfRule>
    <cfRule type="containsText" dxfId="4510" priority="8681" operator="containsText" text="Reprogramado">
      <formula>NOT(ISERROR(SEARCH("Reprogramado",D839)))</formula>
    </cfRule>
    <cfRule type="containsText" dxfId="4509" priority="8682" operator="containsText" text="Remanejado">
      <formula>NOT(ISERROR(SEARCH("Remanejado",D839)))</formula>
    </cfRule>
    <cfRule type="containsText" dxfId="4508" priority="8683" operator="containsText" text="Cancelado">
      <formula>NOT(ISERROR(SEARCH("Cancelado",D839)))</formula>
    </cfRule>
    <cfRule type="containsText" dxfId="4507" priority="8684" operator="containsText" text="Suspensa">
      <formula>NOT(ISERROR(SEARCH("Suspensa",D839)))</formula>
    </cfRule>
    <cfRule type="containsText" dxfId="4506" priority="8685" operator="containsText" text="Pendente">
      <formula>NOT(ISERROR(SEARCH("Pendente",D839)))</formula>
    </cfRule>
    <cfRule type="containsText" dxfId="4505" priority="8686" operator="containsText" text="Concluído">
      <formula>NOT(ISERROR(SEARCH("Concluído",D839)))</formula>
    </cfRule>
    <cfRule type="containsText" dxfId="4504" priority="8687" operator="containsText" text="Reprogramado">
      <formula>NOT(ISERROR(SEARCH("Reprogramado",D839)))</formula>
    </cfRule>
    <cfRule type="containsText" dxfId="4503" priority="8688" operator="containsText" text="Remanejado">
      <formula>NOT(ISERROR(SEARCH("Remanejado",D839)))</formula>
    </cfRule>
    <cfRule type="containsText" dxfId="4502" priority="8689" operator="containsText" text="Cancelado">
      <formula>NOT(ISERROR(SEARCH("Cancelado",D839)))</formula>
    </cfRule>
    <cfRule type="containsText" dxfId="4501" priority="8690" operator="containsText" text="Suspensa">
      <formula>NOT(ISERROR(SEARCH("Suspensa",D839)))</formula>
    </cfRule>
    <cfRule type="containsText" dxfId="4500" priority="8691" operator="containsText" text="Pendente">
      <formula>NOT(ISERROR(SEARCH("Pendente",D839)))</formula>
    </cfRule>
    <cfRule type="containsText" dxfId="4499" priority="8692" operator="containsText" text="Concluído">
      <formula>NOT(ISERROR(SEARCH("Concluído",D839)))</formula>
    </cfRule>
    <cfRule type="containsText" dxfId="4498" priority="8693" operator="containsText" text="Não">
      <formula>NOT(ISERROR(SEARCH("Não",D839)))</formula>
    </cfRule>
    <cfRule type="containsText" dxfId="4497" priority="8694" operator="containsText" text="Reprogramado">
      <formula>NOT(ISERROR(SEARCH("Reprogramado",D839)))</formula>
    </cfRule>
    <cfRule type="containsText" dxfId="4496" priority="8695" operator="containsText" text="Remanejado">
      <formula>NOT(ISERROR(SEARCH("Remanejado",D839)))</formula>
    </cfRule>
    <cfRule type="containsText" dxfId="4495" priority="8696" operator="containsText" text="Cancelado">
      <formula>NOT(ISERROR(SEARCH("Cancelado",D839)))</formula>
    </cfRule>
    <cfRule type="containsText" dxfId="4494" priority="8697" operator="containsText" text="Suspensa">
      <formula>NOT(ISERROR(SEARCH("Suspensa",D839)))</formula>
    </cfRule>
    <cfRule type="containsText" dxfId="4493" priority="8698" operator="containsText" text="Pendente">
      <formula>NOT(ISERROR(SEARCH("Pendente",D839)))</formula>
    </cfRule>
    <cfRule type="containsText" dxfId="4492" priority="8699" operator="containsText" text="Concluído">
      <formula>NOT(ISERROR(SEARCH("Concluído",D839)))</formula>
    </cfRule>
    <cfRule type="containsText" dxfId="4491" priority="8700" operator="containsText" text="Reprogramado">
      <formula>NOT(ISERROR(SEARCH("Reprogramado",D839)))</formula>
    </cfRule>
    <cfRule type="containsText" dxfId="4490" priority="8701" operator="containsText" text="Remanejado">
      <formula>NOT(ISERROR(SEARCH("Remanejado",D839)))</formula>
    </cfRule>
    <cfRule type="containsText" dxfId="4489" priority="8702" operator="containsText" text="Cancelado">
      <formula>NOT(ISERROR(SEARCH("Cancelado",D839)))</formula>
    </cfRule>
    <cfRule type="containsText" dxfId="4488" priority="8703" operator="containsText" text="Suspensa">
      <formula>NOT(ISERROR(SEARCH("Suspensa",D839)))</formula>
    </cfRule>
    <cfRule type="containsText" dxfId="4487" priority="8704" operator="containsText" text="Pendente">
      <formula>NOT(ISERROR(SEARCH("Pendente",D839)))</formula>
    </cfRule>
    <cfRule type="containsText" dxfId="4486" priority="8705" operator="containsText" text="Concluído">
      <formula>NOT(ISERROR(SEARCH("Concluído",D839)))</formula>
    </cfRule>
    <cfRule type="containsText" dxfId="4485" priority="8706" operator="containsText" text="Reprogramado">
      <formula>NOT(ISERROR(SEARCH("Reprogramado",D839)))</formula>
    </cfRule>
    <cfRule type="containsText" dxfId="4484" priority="8707" operator="containsText" text="Remanejado">
      <formula>NOT(ISERROR(SEARCH("Remanejado",D839)))</formula>
    </cfRule>
    <cfRule type="containsText" dxfId="4483" priority="8708" operator="containsText" text="Cancelado">
      <formula>NOT(ISERROR(SEARCH("Cancelado",D839)))</formula>
    </cfRule>
    <cfRule type="containsText" dxfId="4482" priority="8709" operator="containsText" text="Suspensa">
      <formula>NOT(ISERROR(SEARCH("Suspensa",D839)))</formula>
    </cfRule>
    <cfRule type="containsText" dxfId="4481" priority="8710" operator="containsText" text="Pendente">
      <formula>NOT(ISERROR(SEARCH("Pendente",D839)))</formula>
    </cfRule>
    <cfRule type="containsText" dxfId="4480" priority="8711" operator="containsText" text="Concluído">
      <formula>NOT(ISERROR(SEARCH("Concluído",D839)))</formula>
    </cfRule>
    <cfRule type="containsText" dxfId="4479" priority="8712" operator="containsText" text="Reprogramado">
      <formula>NOT(ISERROR(SEARCH("Reprogramado",D839)))</formula>
    </cfRule>
    <cfRule type="containsText" dxfId="4478" priority="8713" operator="containsText" text="Remanejado">
      <formula>NOT(ISERROR(SEARCH("Remanejado",D839)))</formula>
    </cfRule>
    <cfRule type="containsText" dxfId="4477" priority="8714" operator="containsText" text="Cancelado">
      <formula>NOT(ISERROR(SEARCH("Cancelado",D839)))</formula>
    </cfRule>
    <cfRule type="containsText" dxfId="4476" priority="8715" operator="containsText" text="Suspensa">
      <formula>NOT(ISERROR(SEARCH("Suspensa",D839)))</formula>
    </cfRule>
    <cfRule type="containsText" dxfId="4475" priority="8716" operator="containsText" text="Pendente">
      <formula>NOT(ISERROR(SEARCH("Pendente",D839)))</formula>
    </cfRule>
    <cfRule type="containsText" dxfId="4474" priority="8717" operator="containsText" text="Concluído">
      <formula>NOT(ISERROR(SEARCH("Concluído",D839)))</formula>
    </cfRule>
    <cfRule type="containsText" dxfId="4473" priority="8718" operator="containsText" text="Não">
      <formula>NOT(ISERROR(SEARCH("Não",D839)))</formula>
    </cfRule>
    <cfRule type="containsText" dxfId="4472" priority="8720" operator="containsText" text="Reprogramado">
      <formula>NOT(ISERROR(SEARCH("Reprogramado",D839)))</formula>
    </cfRule>
    <cfRule type="containsText" dxfId="4471" priority="8721" operator="containsText" text="Remanejado">
      <formula>NOT(ISERROR(SEARCH("Remanejado",D839)))</formula>
    </cfRule>
    <cfRule type="containsText" dxfId="4470" priority="8722" operator="containsText" text="Cancelado">
      <formula>NOT(ISERROR(SEARCH("Cancelado",D839)))</formula>
    </cfRule>
    <cfRule type="containsText" dxfId="4469" priority="8723" operator="containsText" text="Suspensa">
      <formula>NOT(ISERROR(SEARCH("Suspensa",D839)))</formula>
    </cfRule>
    <cfRule type="containsText" dxfId="4468" priority="8724" operator="containsText" text="Pendente">
      <formula>NOT(ISERROR(SEARCH("Pendente",D839)))</formula>
    </cfRule>
    <cfRule type="containsText" dxfId="4467" priority="8725" operator="containsText" text="Concluído">
      <formula>NOT(ISERROR(SEARCH("Concluído",D839)))</formula>
    </cfRule>
    <cfRule type="containsText" dxfId="4466" priority="8726" operator="containsText" text="Reprogramado">
      <formula>NOT(ISERROR(SEARCH("Reprogramado",D839)))</formula>
    </cfRule>
    <cfRule type="containsText" dxfId="4465" priority="8727" operator="containsText" text="Remanejado">
      <formula>NOT(ISERROR(SEARCH("Remanejado",D839)))</formula>
    </cfRule>
    <cfRule type="containsText" dxfId="4464" priority="8728" operator="containsText" text="Cancelado">
      <formula>NOT(ISERROR(SEARCH("Cancelado",D839)))</formula>
    </cfRule>
    <cfRule type="containsText" dxfId="4463" priority="8729" operator="containsText" text="Suspensa">
      <formula>NOT(ISERROR(SEARCH("Suspensa",D839)))</formula>
    </cfRule>
    <cfRule type="containsText" dxfId="4462" priority="8730" operator="containsText" text="Pendente">
      <formula>NOT(ISERROR(SEARCH("Pendente",D839)))</formula>
    </cfRule>
    <cfRule type="containsText" dxfId="4461" priority="8731" operator="containsText" text="Concluído">
      <formula>NOT(ISERROR(SEARCH("Concluído",D839)))</formula>
    </cfRule>
    <cfRule type="containsText" dxfId="4460" priority="8732" operator="containsText" text="Reprogramado">
      <formula>NOT(ISERROR(SEARCH("Reprogramado",D839)))</formula>
    </cfRule>
    <cfRule type="containsText" dxfId="4459" priority="8733" operator="containsText" text="Remanejado">
      <formula>NOT(ISERROR(SEARCH("Remanejado",D839)))</formula>
    </cfRule>
    <cfRule type="containsText" dxfId="4458" priority="8734" operator="containsText" text="Cancelado">
      <formula>NOT(ISERROR(SEARCH("Cancelado",D839)))</formula>
    </cfRule>
    <cfRule type="containsText" dxfId="4457" priority="8735" operator="containsText" text="Suspensa">
      <formula>NOT(ISERROR(SEARCH("Suspensa",D839)))</formula>
    </cfRule>
    <cfRule type="containsText" dxfId="4456" priority="8736" operator="containsText" text="Pendente">
      <formula>NOT(ISERROR(SEARCH("Pendente",D839)))</formula>
    </cfRule>
    <cfRule type="containsText" dxfId="4455" priority="8737" operator="containsText" text="Concluído">
      <formula>NOT(ISERROR(SEARCH("Concluído",D839)))</formula>
    </cfRule>
    <cfRule type="containsText" dxfId="4454" priority="8738" operator="containsText" text="Reprogramado">
      <formula>NOT(ISERROR(SEARCH("Reprogramado",D839)))</formula>
    </cfRule>
    <cfRule type="containsText" dxfId="4453" priority="8739" operator="containsText" text="Remanejado">
      <formula>NOT(ISERROR(SEARCH("Remanejado",D839)))</formula>
    </cfRule>
    <cfRule type="containsText" dxfId="4452" priority="8740" operator="containsText" text="Cancelado">
      <formula>NOT(ISERROR(SEARCH("Cancelado",D839)))</formula>
    </cfRule>
    <cfRule type="containsText" dxfId="4451" priority="8741" operator="containsText" text="Suspensa">
      <formula>NOT(ISERROR(SEARCH("Suspensa",D839)))</formula>
    </cfRule>
    <cfRule type="containsText" dxfId="4450" priority="8742" operator="containsText" text="Pendente">
      <formula>NOT(ISERROR(SEARCH("Pendente",D839)))</formula>
    </cfRule>
    <cfRule type="containsText" dxfId="4449" priority="8743" operator="containsText" text="Concluído">
      <formula>NOT(ISERROR(SEARCH("Concluído",D839)))</formula>
    </cfRule>
    <cfRule type="containsText" dxfId="4448" priority="8744" operator="containsText" text="Reprogramado">
      <formula>NOT(ISERROR(SEARCH("Reprogramado",D839)))</formula>
    </cfRule>
    <cfRule type="containsText" dxfId="4447" priority="8745" operator="containsText" text="Remanejado">
      <formula>NOT(ISERROR(SEARCH("Remanejado",D839)))</formula>
    </cfRule>
    <cfRule type="containsText" dxfId="4446" priority="8746" operator="containsText" text="Cancelado">
      <formula>NOT(ISERROR(SEARCH("Cancelado",D839)))</formula>
    </cfRule>
    <cfRule type="containsText" dxfId="4445" priority="8747" operator="containsText" text="Suspensa">
      <formula>NOT(ISERROR(SEARCH("Suspensa",D839)))</formula>
    </cfRule>
    <cfRule type="containsText" dxfId="4444" priority="8748" operator="containsText" text="Pendente">
      <formula>NOT(ISERROR(SEARCH("Pendente",D839)))</formula>
    </cfRule>
    <cfRule type="containsText" dxfId="4443" priority="8749" operator="containsText" text="Concluído">
      <formula>NOT(ISERROR(SEARCH("Concluído",D839)))</formula>
    </cfRule>
    <cfRule type="containsText" dxfId="4442" priority="8750" operator="containsText" text="Não">
      <formula>NOT(ISERROR(SEARCH("Não",D839)))</formula>
    </cfRule>
    <cfRule type="containsText" dxfId="4441" priority="8752" operator="containsText" text="Reprogramado">
      <formula>NOT(ISERROR(SEARCH("Reprogramado",D839)))</formula>
    </cfRule>
    <cfRule type="containsText" dxfId="4440" priority="8753" operator="containsText" text="Remanejado">
      <formula>NOT(ISERROR(SEARCH("Remanejado",D839)))</formula>
    </cfRule>
    <cfRule type="containsText" dxfId="4439" priority="8754" operator="containsText" text="Cancelado">
      <formula>NOT(ISERROR(SEARCH("Cancelado",D839)))</formula>
    </cfRule>
    <cfRule type="containsText" dxfId="4438" priority="8755" operator="containsText" text="Suspensa">
      <formula>NOT(ISERROR(SEARCH("Suspensa",D839)))</formula>
    </cfRule>
    <cfRule type="containsText" dxfId="4437" priority="8756" operator="containsText" text="Pendente">
      <formula>NOT(ISERROR(SEARCH("Pendente",D839)))</formula>
    </cfRule>
    <cfRule type="containsText" dxfId="4436" priority="8757" operator="containsText" text="Concluído">
      <formula>NOT(ISERROR(SEARCH("Concluído",D839)))</formula>
    </cfRule>
    <cfRule type="containsText" dxfId="4435" priority="8758" operator="containsText" text="Reprogramado">
      <formula>NOT(ISERROR(SEARCH("Reprogramado",D839)))</formula>
    </cfRule>
    <cfRule type="containsText" dxfId="4434" priority="8759" operator="containsText" text="Remanejado">
      <formula>NOT(ISERROR(SEARCH("Remanejado",D839)))</formula>
    </cfRule>
    <cfRule type="containsText" dxfId="4433" priority="8760" operator="containsText" text="Cancelado">
      <formula>NOT(ISERROR(SEARCH("Cancelado",D839)))</formula>
    </cfRule>
    <cfRule type="containsText" dxfId="4432" priority="8761" operator="containsText" text="Suspensa">
      <formula>NOT(ISERROR(SEARCH("Suspensa",D839)))</formula>
    </cfRule>
    <cfRule type="containsText" dxfId="4431" priority="8762" operator="containsText" text="Pendente">
      <formula>NOT(ISERROR(SEARCH("Pendente",D839)))</formula>
    </cfRule>
    <cfRule type="containsText" dxfId="4430" priority="8763" operator="containsText" text="Concluído">
      <formula>NOT(ISERROR(SEARCH("Concluído",D839)))</formula>
    </cfRule>
    <cfRule type="containsText" dxfId="4429" priority="8764" operator="containsText" text="Reprogramado">
      <formula>NOT(ISERROR(SEARCH("Reprogramado",D839)))</formula>
    </cfRule>
    <cfRule type="containsText" dxfId="4428" priority="8765" operator="containsText" text="Remanejado">
      <formula>NOT(ISERROR(SEARCH("Remanejado",D839)))</formula>
    </cfRule>
    <cfRule type="containsText" dxfId="4427" priority="8766" operator="containsText" text="Cancelado">
      <formula>NOT(ISERROR(SEARCH("Cancelado",D839)))</formula>
    </cfRule>
    <cfRule type="containsText" dxfId="4426" priority="8767" operator="containsText" text="Suspensa">
      <formula>NOT(ISERROR(SEARCH("Suspensa",D839)))</formula>
    </cfRule>
    <cfRule type="containsText" dxfId="4425" priority="8768" operator="containsText" text="Pendente">
      <formula>NOT(ISERROR(SEARCH("Pendente",D839)))</formula>
    </cfRule>
    <cfRule type="containsText" dxfId="4424" priority="8769" operator="containsText" text="Concluído">
      <formula>NOT(ISERROR(SEARCH("Concluído",D839)))</formula>
    </cfRule>
    <cfRule type="containsText" dxfId="4423" priority="8770" operator="containsText" text="Reprogramado">
      <formula>NOT(ISERROR(SEARCH("Reprogramado",D839)))</formula>
    </cfRule>
    <cfRule type="containsText" dxfId="4422" priority="8771" operator="containsText" text="Remanejado">
      <formula>NOT(ISERROR(SEARCH("Remanejado",D839)))</formula>
    </cfRule>
    <cfRule type="containsText" dxfId="4421" priority="8772" operator="containsText" text="Cancelado">
      <formula>NOT(ISERROR(SEARCH("Cancelado",D839)))</formula>
    </cfRule>
    <cfRule type="containsText" dxfId="4420" priority="8773" operator="containsText" text="Suspensa">
      <formula>NOT(ISERROR(SEARCH("Suspensa",D839)))</formula>
    </cfRule>
    <cfRule type="containsText" dxfId="4419" priority="8774" operator="containsText" text="Pendente">
      <formula>NOT(ISERROR(SEARCH("Pendente",D839)))</formula>
    </cfRule>
    <cfRule type="containsText" dxfId="4418" priority="8775" operator="containsText" text="Concluído">
      <formula>NOT(ISERROR(SEARCH("Concluído",D839)))</formula>
    </cfRule>
    <cfRule type="containsText" dxfId="4417" priority="8776" operator="containsText" text="Não">
      <formula>NOT(ISERROR(SEARCH("Não",D839)))</formula>
    </cfRule>
    <cfRule type="containsText" dxfId="4416" priority="8777" operator="containsText" text="Reprogramado">
      <formula>NOT(ISERROR(SEARCH("Reprogramado",D839)))</formula>
    </cfRule>
    <cfRule type="containsText" dxfId="4415" priority="8778" operator="containsText" text="Remanejado">
      <formula>NOT(ISERROR(SEARCH("Remanejado",D839)))</formula>
    </cfRule>
    <cfRule type="containsText" dxfId="4414" priority="8779" operator="containsText" text="Cancelado">
      <formula>NOT(ISERROR(SEARCH("Cancelado",D839)))</formula>
    </cfRule>
    <cfRule type="containsText" dxfId="4413" priority="8780" operator="containsText" text="Suspensa">
      <formula>NOT(ISERROR(SEARCH("Suspensa",D839)))</formula>
    </cfRule>
    <cfRule type="containsText" dxfId="4412" priority="8781" operator="containsText" text="Pendente">
      <formula>NOT(ISERROR(SEARCH("Pendente",D839)))</formula>
    </cfRule>
    <cfRule type="containsText" dxfId="4411" priority="8782" operator="containsText" text="Concluído">
      <formula>NOT(ISERROR(SEARCH("Concluído",D839)))</formula>
    </cfRule>
    <cfRule type="containsText" dxfId="4410" priority="8783" operator="containsText" text="Reprogramado">
      <formula>NOT(ISERROR(SEARCH("Reprogramado",D839)))</formula>
    </cfRule>
    <cfRule type="containsText" dxfId="4409" priority="8784" operator="containsText" text="Remanejado">
      <formula>NOT(ISERROR(SEARCH("Remanejado",D839)))</formula>
    </cfRule>
    <cfRule type="containsText" dxfId="4408" priority="8785" operator="containsText" text="Cancelado">
      <formula>NOT(ISERROR(SEARCH("Cancelado",D839)))</formula>
    </cfRule>
    <cfRule type="containsText" dxfId="4407" priority="8786" operator="containsText" text="Suspensa">
      <formula>NOT(ISERROR(SEARCH("Suspensa",D839)))</formula>
    </cfRule>
    <cfRule type="containsText" dxfId="4406" priority="8787" operator="containsText" text="Pendente">
      <formula>NOT(ISERROR(SEARCH("Pendente",D839)))</formula>
    </cfRule>
    <cfRule type="containsText" dxfId="4405" priority="8788" operator="containsText" text="Concluído">
      <formula>NOT(ISERROR(SEARCH("Concluído",D839)))</formula>
    </cfRule>
    <cfRule type="containsText" dxfId="4404" priority="8789" operator="containsText" text="Não">
      <formula>NOT(ISERROR(SEARCH("Não",D839)))</formula>
    </cfRule>
    <cfRule type="containsText" dxfId="4403" priority="8790" operator="containsText" text="Reprogramado">
      <formula>NOT(ISERROR(SEARCH("Reprogramado",D839)))</formula>
    </cfRule>
    <cfRule type="containsText" dxfId="4402" priority="8791" operator="containsText" text="Remanejado">
      <formula>NOT(ISERROR(SEARCH("Remanejado",D839)))</formula>
    </cfRule>
    <cfRule type="containsText" dxfId="4401" priority="8792" operator="containsText" text="Cancelado">
      <formula>NOT(ISERROR(SEARCH("Cancelado",D839)))</formula>
    </cfRule>
    <cfRule type="containsText" dxfId="4400" priority="8793" operator="containsText" text="Suspensa">
      <formula>NOT(ISERROR(SEARCH("Suspensa",D839)))</formula>
    </cfRule>
    <cfRule type="containsText" dxfId="4399" priority="8794" operator="containsText" text="Pendente">
      <formula>NOT(ISERROR(SEARCH("Pendente",D839)))</formula>
    </cfRule>
    <cfRule type="containsText" dxfId="4398" priority="8795" operator="containsText" text="Concluído">
      <formula>NOT(ISERROR(SEARCH("Concluído",D839)))</formula>
    </cfRule>
    <cfRule type="containsText" dxfId="4397" priority="8796" operator="containsText" text="Reprogramado">
      <formula>NOT(ISERROR(SEARCH("Reprogramado",D839)))</formula>
    </cfRule>
    <cfRule type="containsText" dxfId="4396" priority="8797" operator="containsText" text="Remanejado">
      <formula>NOT(ISERROR(SEARCH("Remanejado",D839)))</formula>
    </cfRule>
    <cfRule type="containsText" dxfId="4395" priority="8798" operator="containsText" text="Cancelado">
      <formula>NOT(ISERROR(SEARCH("Cancelado",D839)))</formula>
    </cfRule>
    <cfRule type="containsText" dxfId="4394" priority="8799" operator="containsText" text="Suspensa">
      <formula>NOT(ISERROR(SEARCH("Suspensa",D839)))</formula>
    </cfRule>
    <cfRule type="containsText" dxfId="4393" priority="8800" operator="containsText" text="Pendente">
      <formula>NOT(ISERROR(SEARCH("Pendente",D839)))</formula>
    </cfRule>
    <cfRule type="containsText" dxfId="4392" priority="8801" operator="containsText" text="Concluído">
      <formula>NOT(ISERROR(SEARCH("Concluído",D839)))</formula>
    </cfRule>
    <cfRule type="containsText" dxfId="4391" priority="8802" operator="containsText" text="Reprogramado">
      <formula>NOT(ISERROR(SEARCH("Reprogramado",D839)))</formula>
    </cfRule>
    <cfRule type="containsText" dxfId="4390" priority="8803" operator="containsText" text="Remanejado">
      <formula>NOT(ISERROR(SEARCH("Remanejado",D839)))</formula>
    </cfRule>
    <cfRule type="containsText" dxfId="4389" priority="8804" operator="containsText" text="Cancelado">
      <formula>NOT(ISERROR(SEARCH("Cancelado",D839)))</formula>
    </cfRule>
    <cfRule type="containsText" dxfId="4388" priority="8805" operator="containsText" text="Suspensa">
      <formula>NOT(ISERROR(SEARCH("Suspensa",D839)))</formula>
    </cfRule>
    <cfRule type="containsText" dxfId="4387" priority="8806" operator="containsText" text="Pendente">
      <formula>NOT(ISERROR(SEARCH("Pendente",D839)))</formula>
    </cfRule>
    <cfRule type="containsText" dxfId="4386" priority="8807" operator="containsText" text="Concluído">
      <formula>NOT(ISERROR(SEARCH("Concluído",D839)))</formula>
    </cfRule>
    <cfRule type="containsText" dxfId="4385" priority="8808" operator="containsText" text="Reprogramado">
      <formula>NOT(ISERROR(SEARCH("Reprogramado",D839)))</formula>
    </cfRule>
    <cfRule type="containsText" dxfId="4384" priority="8809" operator="containsText" text="Remanejado">
      <formula>NOT(ISERROR(SEARCH("Remanejado",D839)))</formula>
    </cfRule>
    <cfRule type="containsText" dxfId="4383" priority="8810" operator="containsText" text="Cancelado">
      <formula>NOT(ISERROR(SEARCH("Cancelado",D839)))</formula>
    </cfRule>
    <cfRule type="containsText" dxfId="4382" priority="8811" operator="containsText" text="Suspensa">
      <formula>NOT(ISERROR(SEARCH("Suspensa",D839)))</formula>
    </cfRule>
    <cfRule type="containsText" dxfId="4381" priority="8812" operator="containsText" text="Pendente">
      <formula>NOT(ISERROR(SEARCH("Pendente",D839)))</formula>
    </cfRule>
    <cfRule type="containsText" dxfId="4380" priority="8813" operator="containsText" text="Concluído">
      <formula>NOT(ISERROR(SEARCH("Concluído",D839)))</formula>
    </cfRule>
    <cfRule type="containsText" dxfId="4379" priority="8814" operator="containsText" text="Não">
      <formula>NOT(ISERROR(SEARCH("Não",D839)))</formula>
    </cfRule>
    <cfRule type="containsText" dxfId="4378" priority="8816" operator="containsText" text="Reprogramado">
      <formula>NOT(ISERROR(SEARCH("Reprogramado",D839)))</formula>
    </cfRule>
    <cfRule type="containsText" dxfId="4377" priority="8817" operator="containsText" text="Remanejado">
      <formula>NOT(ISERROR(SEARCH("Remanejado",D839)))</formula>
    </cfRule>
    <cfRule type="containsText" dxfId="4376" priority="8818" operator="containsText" text="Cancelado">
      <formula>NOT(ISERROR(SEARCH("Cancelado",D839)))</formula>
    </cfRule>
    <cfRule type="containsText" dxfId="4375" priority="8819" operator="containsText" text="Suspensa">
      <formula>NOT(ISERROR(SEARCH("Suspensa",D839)))</formula>
    </cfRule>
    <cfRule type="containsText" dxfId="4374" priority="8820" operator="containsText" text="Pendente">
      <formula>NOT(ISERROR(SEARCH("Pendente",D839)))</formula>
    </cfRule>
    <cfRule type="containsText" dxfId="4373" priority="8821" operator="containsText" text="Concluído">
      <formula>NOT(ISERROR(SEARCH("Concluído",D839)))</formula>
    </cfRule>
    <cfRule type="containsText" dxfId="4372" priority="8822" operator="containsText" text="Reprogramado">
      <formula>NOT(ISERROR(SEARCH("Reprogramado",D839)))</formula>
    </cfRule>
    <cfRule type="containsText" dxfId="4371" priority="8823" operator="containsText" text="Remanejado">
      <formula>NOT(ISERROR(SEARCH("Remanejado",D839)))</formula>
    </cfRule>
    <cfRule type="containsText" dxfId="4370" priority="8824" operator="containsText" text="Cancelado">
      <formula>NOT(ISERROR(SEARCH("Cancelado",D839)))</formula>
    </cfRule>
    <cfRule type="containsText" dxfId="4369" priority="8825" operator="containsText" text="Suspensa">
      <formula>NOT(ISERROR(SEARCH("Suspensa",D839)))</formula>
    </cfRule>
    <cfRule type="containsText" dxfId="4368" priority="8826" operator="containsText" text="Pendente">
      <formula>NOT(ISERROR(SEARCH("Pendente",D839)))</formula>
    </cfRule>
    <cfRule type="containsText" dxfId="4367" priority="8827" operator="containsText" text="Concluído">
      <formula>NOT(ISERROR(SEARCH("Concluído",D839)))</formula>
    </cfRule>
    <cfRule type="containsText" dxfId="4366" priority="8828" operator="containsText" text="Reprogramado">
      <formula>NOT(ISERROR(SEARCH("Reprogramado",D839)))</formula>
    </cfRule>
    <cfRule type="containsText" dxfId="4365" priority="8829" operator="containsText" text="Remanejado">
      <formula>NOT(ISERROR(SEARCH("Remanejado",D839)))</formula>
    </cfRule>
    <cfRule type="containsText" dxfId="4364" priority="8830" operator="containsText" text="Cancelado">
      <formula>NOT(ISERROR(SEARCH("Cancelado",D839)))</formula>
    </cfRule>
    <cfRule type="containsText" dxfId="4363" priority="8831" operator="containsText" text="Suspensa">
      <formula>NOT(ISERROR(SEARCH("Suspensa",D839)))</formula>
    </cfRule>
    <cfRule type="containsText" dxfId="4362" priority="8832" operator="containsText" text="Pendente">
      <formula>NOT(ISERROR(SEARCH("Pendente",D839)))</formula>
    </cfRule>
    <cfRule type="containsText" dxfId="4361" priority="8833" operator="containsText" text="Concluído">
      <formula>NOT(ISERROR(SEARCH("Concluído",D839)))</formula>
    </cfRule>
    <cfRule type="containsText" dxfId="4360" priority="8834" operator="containsText" text="Reprogramado">
      <formula>NOT(ISERROR(SEARCH("Reprogramado",D839)))</formula>
    </cfRule>
    <cfRule type="containsText" dxfId="4359" priority="8835" operator="containsText" text="Remanejado">
      <formula>NOT(ISERROR(SEARCH("Remanejado",D839)))</formula>
    </cfRule>
    <cfRule type="containsText" dxfId="4358" priority="8836" operator="containsText" text="Cancelado">
      <formula>NOT(ISERROR(SEARCH("Cancelado",D839)))</formula>
    </cfRule>
    <cfRule type="containsText" dxfId="4357" priority="8837" operator="containsText" text="Suspensa">
      <formula>NOT(ISERROR(SEARCH("Suspensa",D839)))</formula>
    </cfRule>
    <cfRule type="containsText" dxfId="4356" priority="8838" operator="containsText" text="Pendente">
      <formula>NOT(ISERROR(SEARCH("Pendente",D839)))</formula>
    </cfRule>
    <cfRule type="containsText" dxfId="4355" priority="8839" operator="containsText" text="Concluído">
      <formula>NOT(ISERROR(SEARCH("Concluído",D839)))</formula>
    </cfRule>
    <cfRule type="containsText" dxfId="4354" priority="8840" operator="containsText" text="Reprogramado">
      <formula>NOT(ISERROR(SEARCH("Reprogramado",D839)))</formula>
    </cfRule>
    <cfRule type="containsText" dxfId="4353" priority="8841" operator="containsText" text="Remanejado">
      <formula>NOT(ISERROR(SEARCH("Remanejado",D839)))</formula>
    </cfRule>
    <cfRule type="containsText" dxfId="4352" priority="8842" operator="containsText" text="Cancelado">
      <formula>NOT(ISERROR(SEARCH("Cancelado",D839)))</formula>
    </cfRule>
    <cfRule type="containsText" dxfId="4351" priority="8843" operator="containsText" text="Suspensa">
      <formula>NOT(ISERROR(SEARCH("Suspensa",D839)))</formula>
    </cfRule>
    <cfRule type="containsText" dxfId="4350" priority="8844" operator="containsText" text="Pendente">
      <formula>NOT(ISERROR(SEARCH("Pendente",D839)))</formula>
    </cfRule>
    <cfRule type="containsText" dxfId="4349" priority="8845" operator="containsText" text="Concluído">
      <formula>NOT(ISERROR(SEARCH("Concluído",D839)))</formula>
    </cfRule>
    <cfRule type="containsText" dxfId="4348" priority="8846" operator="containsText" text="Não">
      <formula>NOT(ISERROR(SEARCH("Não",D839)))</formula>
    </cfRule>
    <cfRule type="containsText" dxfId="4347" priority="8848" operator="containsText" text="Reprogramado">
      <formula>NOT(ISERROR(SEARCH("Reprogramado",D839)))</formula>
    </cfRule>
    <cfRule type="containsText" dxfId="4346" priority="8849" operator="containsText" text="Remanejado">
      <formula>NOT(ISERROR(SEARCH("Remanejado",D839)))</formula>
    </cfRule>
    <cfRule type="containsText" dxfId="4345" priority="8850" operator="containsText" text="Cancelado">
      <formula>NOT(ISERROR(SEARCH("Cancelado",D839)))</formula>
    </cfRule>
    <cfRule type="containsText" dxfId="4344" priority="8851" operator="containsText" text="Suspensa">
      <formula>NOT(ISERROR(SEARCH("Suspensa",D839)))</formula>
    </cfRule>
    <cfRule type="containsText" dxfId="4343" priority="8852" operator="containsText" text="Pendente">
      <formula>NOT(ISERROR(SEARCH("Pendente",D839)))</formula>
    </cfRule>
    <cfRule type="containsText" dxfId="4342" priority="8853" operator="containsText" text="Concluído">
      <formula>NOT(ISERROR(SEARCH("Concluído",D839)))</formula>
    </cfRule>
    <cfRule type="containsText" dxfId="4341" priority="8854" operator="containsText" text="Reprogramado">
      <formula>NOT(ISERROR(SEARCH("Reprogramado",D839)))</formula>
    </cfRule>
    <cfRule type="containsText" dxfId="4340" priority="8855" operator="containsText" text="Remanejado">
      <formula>NOT(ISERROR(SEARCH("Remanejado",D839)))</formula>
    </cfRule>
    <cfRule type="containsText" dxfId="4339" priority="8856" operator="containsText" text="Cancelado">
      <formula>NOT(ISERROR(SEARCH("Cancelado",D839)))</formula>
    </cfRule>
    <cfRule type="containsText" dxfId="4338" priority="8857" operator="containsText" text="Suspensa">
      <formula>NOT(ISERROR(SEARCH("Suspensa",D839)))</formula>
    </cfRule>
    <cfRule type="containsText" dxfId="4337" priority="8858" operator="containsText" text="Pendente">
      <formula>NOT(ISERROR(SEARCH("Pendente",D839)))</formula>
    </cfRule>
    <cfRule type="containsText" dxfId="4336" priority="8859" operator="containsText" text="Concluído">
      <formula>NOT(ISERROR(SEARCH("Concluído",D839)))</formula>
    </cfRule>
    <cfRule type="containsText" dxfId="4335" priority="8860" operator="containsText" text="Reprogramado">
      <formula>NOT(ISERROR(SEARCH("Reprogramado",D839)))</formula>
    </cfRule>
    <cfRule type="containsText" dxfId="4334" priority="8861" operator="containsText" text="Remanejado">
      <formula>NOT(ISERROR(SEARCH("Remanejado",D839)))</formula>
    </cfRule>
    <cfRule type="containsText" dxfId="4333" priority="8862" operator="containsText" text="Cancelado">
      <formula>NOT(ISERROR(SEARCH("Cancelado",D839)))</formula>
    </cfRule>
    <cfRule type="containsText" dxfId="4332" priority="8863" operator="containsText" text="Suspensa">
      <formula>NOT(ISERROR(SEARCH("Suspensa",D839)))</formula>
    </cfRule>
    <cfRule type="containsText" dxfId="4331" priority="8864" operator="containsText" text="Pendente">
      <formula>NOT(ISERROR(SEARCH("Pendente",D839)))</formula>
    </cfRule>
    <cfRule type="containsText" dxfId="4330" priority="8865" operator="containsText" text="Concluído">
      <formula>NOT(ISERROR(SEARCH("Concluído",D839)))</formula>
    </cfRule>
    <cfRule type="containsText" dxfId="4329" priority="8866" operator="containsText" text="Não">
      <formula>NOT(ISERROR(SEARCH("Não",D839)))</formula>
    </cfRule>
    <cfRule type="containsText" dxfId="4328" priority="8867" operator="containsText" text="Reprogramado">
      <formula>NOT(ISERROR(SEARCH("Reprogramado",D839)))</formula>
    </cfRule>
    <cfRule type="containsText" dxfId="4327" priority="8868" operator="containsText" text="Remanejado">
      <formula>NOT(ISERROR(SEARCH("Remanejado",D839)))</formula>
    </cfRule>
    <cfRule type="containsText" dxfId="4326" priority="8869" operator="containsText" text="Cancelado">
      <formula>NOT(ISERROR(SEARCH("Cancelado",D839)))</formula>
    </cfRule>
    <cfRule type="containsText" dxfId="4325" priority="8870" operator="containsText" text="Suspensa">
      <formula>NOT(ISERROR(SEARCH("Suspensa",D839)))</formula>
    </cfRule>
    <cfRule type="containsText" dxfId="4324" priority="8871" operator="containsText" text="Pendente">
      <formula>NOT(ISERROR(SEARCH("Pendente",D839)))</formula>
    </cfRule>
    <cfRule type="containsText" dxfId="4323" priority="8872" operator="containsText" text="Concluído">
      <formula>NOT(ISERROR(SEARCH("Concluído",D839)))</formula>
    </cfRule>
    <cfRule type="containsText" dxfId="4322" priority="8873" operator="containsText" text="Reprogramado">
      <formula>NOT(ISERROR(SEARCH("Reprogramado",D839)))</formula>
    </cfRule>
    <cfRule type="containsText" dxfId="4321" priority="8874" operator="containsText" text="Remanejado">
      <formula>NOT(ISERROR(SEARCH("Remanejado",D839)))</formula>
    </cfRule>
    <cfRule type="containsText" dxfId="4320" priority="8875" operator="containsText" text="Cancelado">
      <formula>NOT(ISERROR(SEARCH("Cancelado",D839)))</formula>
    </cfRule>
    <cfRule type="containsText" dxfId="4319" priority="8876" operator="containsText" text="Suspensa">
      <formula>NOT(ISERROR(SEARCH("Suspensa",D839)))</formula>
    </cfRule>
    <cfRule type="containsText" dxfId="4318" priority="8877" operator="containsText" text="Pendente">
      <formula>NOT(ISERROR(SEARCH("Pendente",D839)))</formula>
    </cfRule>
    <cfRule type="containsText" dxfId="4317" priority="8878" operator="containsText" text="Concluído">
      <formula>NOT(ISERROR(SEARCH("Concluído",D839)))</formula>
    </cfRule>
    <cfRule type="containsText" dxfId="4316" priority="8879" operator="containsText" text="Não">
      <formula>NOT(ISERROR(SEARCH("Não",D839)))</formula>
    </cfRule>
    <cfRule type="containsText" dxfId="4315" priority="8880" operator="containsText" text="Reprogramado">
      <formula>NOT(ISERROR(SEARCH("Reprogramado",D839)))</formula>
    </cfRule>
    <cfRule type="containsText" dxfId="4314" priority="8881" operator="containsText" text="Remanejado">
      <formula>NOT(ISERROR(SEARCH("Remanejado",D839)))</formula>
    </cfRule>
    <cfRule type="containsText" dxfId="4313" priority="8882" operator="containsText" text="Cancelado">
      <formula>NOT(ISERROR(SEARCH("Cancelado",D839)))</formula>
    </cfRule>
    <cfRule type="containsText" dxfId="4312" priority="8883" operator="containsText" text="Suspensa">
      <formula>NOT(ISERROR(SEARCH("Suspensa",D839)))</formula>
    </cfRule>
    <cfRule type="containsText" dxfId="4311" priority="8884" operator="containsText" text="Pendente">
      <formula>NOT(ISERROR(SEARCH("Pendente",D839)))</formula>
    </cfRule>
    <cfRule type="containsText" dxfId="4310" priority="8885" operator="containsText" text="Concluído">
      <formula>NOT(ISERROR(SEARCH("Concluído",D839)))</formula>
    </cfRule>
    <cfRule type="containsText" dxfId="4309" priority="8886" operator="containsText" text="Reprogramado">
      <formula>NOT(ISERROR(SEARCH("Reprogramado",D839)))</formula>
    </cfRule>
    <cfRule type="containsText" dxfId="4308" priority="8887" operator="containsText" text="Remanejado">
      <formula>NOT(ISERROR(SEARCH("Remanejado",D839)))</formula>
    </cfRule>
    <cfRule type="containsText" dxfId="4307" priority="8888" operator="containsText" text="Cancelado">
      <formula>NOT(ISERROR(SEARCH("Cancelado",D839)))</formula>
    </cfRule>
    <cfRule type="containsText" dxfId="4306" priority="8889" operator="containsText" text="Suspensa">
      <formula>NOT(ISERROR(SEARCH("Suspensa",D839)))</formula>
    </cfRule>
    <cfRule type="containsText" dxfId="4305" priority="8890" operator="containsText" text="Pendente">
      <formula>NOT(ISERROR(SEARCH("Pendente",D839)))</formula>
    </cfRule>
    <cfRule type="containsText" dxfId="4304" priority="8891" operator="containsText" text="Concluído">
      <formula>NOT(ISERROR(SEARCH("Concluído",D839)))</formula>
    </cfRule>
    <cfRule type="containsText" dxfId="4303" priority="8892" operator="containsText" text="Reprogramado">
      <formula>NOT(ISERROR(SEARCH("Reprogramado",D839)))</formula>
    </cfRule>
    <cfRule type="containsText" dxfId="4302" priority="8893" operator="containsText" text="Remanejado">
      <formula>NOT(ISERROR(SEARCH("Remanejado",D839)))</formula>
    </cfRule>
    <cfRule type="containsText" dxfId="4301" priority="8894" operator="containsText" text="Cancelado">
      <formula>NOT(ISERROR(SEARCH("Cancelado",D839)))</formula>
    </cfRule>
    <cfRule type="containsText" dxfId="4300" priority="8895" operator="containsText" text="Suspensa">
      <formula>NOT(ISERROR(SEARCH("Suspensa",D839)))</formula>
    </cfRule>
    <cfRule type="containsText" dxfId="4299" priority="8896" operator="containsText" text="Pendente">
      <formula>NOT(ISERROR(SEARCH("Pendente",D839)))</formula>
    </cfRule>
    <cfRule type="containsText" dxfId="4298" priority="8897" operator="containsText" text="Concluído">
      <formula>NOT(ISERROR(SEARCH("Concluído",D839)))</formula>
    </cfRule>
    <cfRule type="containsText" dxfId="4297" priority="8898" operator="containsText" text="Reprogramado">
      <formula>NOT(ISERROR(SEARCH("Reprogramado",D839)))</formula>
    </cfRule>
    <cfRule type="containsText" dxfId="4296" priority="8899" operator="containsText" text="Remanejado">
      <formula>NOT(ISERROR(SEARCH("Remanejado",D839)))</formula>
    </cfRule>
    <cfRule type="containsText" dxfId="4295" priority="8900" operator="containsText" text="Cancelado">
      <formula>NOT(ISERROR(SEARCH("Cancelado",D839)))</formula>
    </cfRule>
    <cfRule type="containsText" dxfId="4294" priority="8901" operator="containsText" text="Suspensa">
      <formula>NOT(ISERROR(SEARCH("Suspensa",D839)))</formula>
    </cfRule>
    <cfRule type="containsText" dxfId="4293" priority="8902" operator="containsText" text="Pendente">
      <formula>NOT(ISERROR(SEARCH("Pendente",D839)))</formula>
    </cfRule>
    <cfRule type="containsText" dxfId="4292" priority="8903" operator="containsText" text="Concluído">
      <formula>NOT(ISERROR(SEARCH("Concluído",D839)))</formula>
    </cfRule>
    <cfRule type="containsText" dxfId="4291" priority="8904" operator="containsText" text="Não">
      <formula>NOT(ISERROR(SEARCH("Não",D839)))</formula>
    </cfRule>
    <cfRule type="containsText" dxfId="4290" priority="8906" operator="containsText" text="Reprogramado">
      <formula>NOT(ISERROR(SEARCH("Reprogramado",D839)))</formula>
    </cfRule>
    <cfRule type="containsText" dxfId="4289" priority="8907" operator="containsText" text="Remanejado">
      <formula>NOT(ISERROR(SEARCH("Remanejado",D839)))</formula>
    </cfRule>
    <cfRule type="containsText" dxfId="4288" priority="8908" operator="containsText" text="Cancelado">
      <formula>NOT(ISERROR(SEARCH("Cancelado",D839)))</formula>
    </cfRule>
    <cfRule type="containsText" dxfId="4287" priority="8909" operator="containsText" text="Suspensa">
      <formula>NOT(ISERROR(SEARCH("Suspensa",D839)))</formula>
    </cfRule>
    <cfRule type="containsText" dxfId="4286" priority="8910" operator="containsText" text="Pendente">
      <formula>NOT(ISERROR(SEARCH("Pendente",D839)))</formula>
    </cfRule>
    <cfRule type="containsText" dxfId="4285" priority="8911" operator="containsText" text="Concluído">
      <formula>NOT(ISERROR(SEARCH("Concluído",D839)))</formula>
    </cfRule>
    <cfRule type="containsText" dxfId="4284" priority="8912" operator="containsText" text="Reprogramado">
      <formula>NOT(ISERROR(SEARCH("Reprogramado",D839)))</formula>
    </cfRule>
    <cfRule type="containsText" dxfId="4283" priority="8913" operator="containsText" text="Remanejado">
      <formula>NOT(ISERROR(SEARCH("Remanejado",D839)))</formula>
    </cfRule>
    <cfRule type="containsText" dxfId="4282" priority="8914" operator="containsText" text="Cancelado">
      <formula>NOT(ISERROR(SEARCH("Cancelado",D839)))</formula>
    </cfRule>
    <cfRule type="containsText" dxfId="4281" priority="8915" operator="containsText" text="Suspensa">
      <formula>NOT(ISERROR(SEARCH("Suspensa",D839)))</formula>
    </cfRule>
    <cfRule type="containsText" dxfId="4280" priority="8916" operator="containsText" text="Pendente">
      <formula>NOT(ISERROR(SEARCH("Pendente",D839)))</formula>
    </cfRule>
    <cfRule type="containsText" dxfId="4279" priority="8917" operator="containsText" text="Concluído">
      <formula>NOT(ISERROR(SEARCH("Concluído",D839)))</formula>
    </cfRule>
    <cfRule type="containsText" dxfId="4278" priority="8918" operator="containsText" text="Não">
      <formula>NOT(ISERROR(SEARCH("Não",D839)))</formula>
    </cfRule>
    <cfRule type="containsText" dxfId="4277" priority="8919" operator="containsText" text="Reprogramado">
      <formula>NOT(ISERROR(SEARCH("Reprogramado",D839)))</formula>
    </cfRule>
    <cfRule type="containsText" dxfId="4276" priority="8920" operator="containsText" text="Remanejado">
      <formula>NOT(ISERROR(SEARCH("Remanejado",D839)))</formula>
    </cfRule>
    <cfRule type="containsText" dxfId="4275" priority="8921" operator="containsText" text="Cancelado">
      <formula>NOT(ISERROR(SEARCH("Cancelado",D839)))</formula>
    </cfRule>
    <cfRule type="containsText" dxfId="4274" priority="8922" operator="containsText" text="Suspensa">
      <formula>NOT(ISERROR(SEARCH("Suspensa",D839)))</formula>
    </cfRule>
    <cfRule type="containsText" dxfId="4273" priority="8923" operator="containsText" text="Pendente">
      <formula>NOT(ISERROR(SEARCH("Pendente",D839)))</formula>
    </cfRule>
    <cfRule type="containsText" dxfId="4272" priority="8924" operator="containsText" text="Concluído">
      <formula>NOT(ISERROR(SEARCH("Concluído",D839)))</formula>
    </cfRule>
    <cfRule type="containsText" dxfId="4271" priority="8925" operator="containsText" text="Reprogramado">
      <formula>NOT(ISERROR(SEARCH("Reprogramado",D839)))</formula>
    </cfRule>
    <cfRule type="containsText" dxfId="4270" priority="8926" operator="containsText" text="Remanejado">
      <formula>NOT(ISERROR(SEARCH("Remanejado",D839)))</formula>
    </cfRule>
    <cfRule type="containsText" dxfId="4269" priority="8927" operator="containsText" text="Cancelado">
      <formula>NOT(ISERROR(SEARCH("Cancelado",D839)))</formula>
    </cfRule>
    <cfRule type="containsText" dxfId="4268" priority="8928" operator="containsText" text="Suspensa">
      <formula>NOT(ISERROR(SEARCH("Suspensa",D839)))</formula>
    </cfRule>
    <cfRule type="containsText" dxfId="4267" priority="8929" operator="containsText" text="Pendente">
      <formula>NOT(ISERROR(SEARCH("Pendente",D839)))</formula>
    </cfRule>
    <cfRule type="containsText" dxfId="4266" priority="8930" operator="containsText" text="Concluído">
      <formula>NOT(ISERROR(SEARCH("Concluído",D839)))</formula>
    </cfRule>
    <cfRule type="containsText" dxfId="4265" priority="8931" operator="containsText" text="Não">
      <formula>NOT(ISERROR(SEARCH("Não",D839)))</formula>
    </cfRule>
    <cfRule type="containsText" dxfId="4264" priority="8932" operator="containsText" text="Reprogramado">
      <formula>NOT(ISERROR(SEARCH("Reprogramado",D839)))</formula>
    </cfRule>
    <cfRule type="containsText" dxfId="4263" priority="8933" operator="containsText" text="Remanejado">
      <formula>NOT(ISERROR(SEARCH("Remanejado",D839)))</formula>
    </cfRule>
    <cfRule type="containsText" dxfId="4262" priority="8934" operator="containsText" text="Cancelado">
      <formula>NOT(ISERROR(SEARCH("Cancelado",D839)))</formula>
    </cfRule>
    <cfRule type="containsText" dxfId="4261" priority="8935" operator="containsText" text="Suspensa">
      <formula>NOT(ISERROR(SEARCH("Suspensa",D839)))</formula>
    </cfRule>
    <cfRule type="containsText" dxfId="4260" priority="8936" operator="containsText" text="Pendente">
      <formula>NOT(ISERROR(SEARCH("Pendente",D839)))</formula>
    </cfRule>
    <cfRule type="containsText" dxfId="4259" priority="8937" operator="containsText" text="Concluído">
      <formula>NOT(ISERROR(SEARCH("Concluído",D839)))</formula>
    </cfRule>
    <cfRule type="containsText" dxfId="4258" priority="8938" operator="containsText" text="Reprogramado">
      <formula>NOT(ISERROR(SEARCH("Reprogramado",D839)))</formula>
    </cfRule>
    <cfRule type="containsText" dxfId="4257" priority="8939" operator="containsText" text="Remanejado">
      <formula>NOT(ISERROR(SEARCH("Remanejado",D839)))</formula>
    </cfRule>
    <cfRule type="containsText" dxfId="4256" priority="8940" operator="containsText" text="Cancelado">
      <formula>NOT(ISERROR(SEARCH("Cancelado",D839)))</formula>
    </cfRule>
    <cfRule type="containsText" dxfId="4255" priority="8941" operator="containsText" text="Suspensa">
      <formula>NOT(ISERROR(SEARCH("Suspensa",D839)))</formula>
    </cfRule>
    <cfRule type="containsText" dxfId="4254" priority="8942" operator="containsText" text="Pendente">
      <formula>NOT(ISERROR(SEARCH("Pendente",D839)))</formula>
    </cfRule>
    <cfRule type="containsText" dxfId="4253" priority="8943" operator="containsText" text="Concluído">
      <formula>NOT(ISERROR(SEARCH("Concluído",D839)))</formula>
    </cfRule>
    <cfRule type="containsText" dxfId="4252" priority="8944" operator="containsText" text="Reprogramado">
      <formula>NOT(ISERROR(SEARCH("Reprogramado",D839)))</formula>
    </cfRule>
    <cfRule type="containsText" dxfId="4251" priority="8945" operator="containsText" text="Remanejado">
      <formula>NOT(ISERROR(SEARCH("Remanejado",D839)))</formula>
    </cfRule>
    <cfRule type="containsText" dxfId="4250" priority="8946" operator="containsText" text="Cancelado">
      <formula>NOT(ISERROR(SEARCH("Cancelado",D839)))</formula>
    </cfRule>
    <cfRule type="containsText" dxfId="4249" priority="8947" operator="containsText" text="Suspensa">
      <formula>NOT(ISERROR(SEARCH("Suspensa",D839)))</formula>
    </cfRule>
    <cfRule type="containsText" dxfId="4248" priority="8948" operator="containsText" text="Pendente">
      <formula>NOT(ISERROR(SEARCH("Pendente",D839)))</formula>
    </cfRule>
    <cfRule type="containsText" dxfId="4247" priority="8949" operator="containsText" text="Concluído">
      <formula>NOT(ISERROR(SEARCH("Concluído",D839)))</formula>
    </cfRule>
    <cfRule type="containsText" dxfId="4246" priority="8950" operator="containsText" text="Reprogramado">
      <formula>NOT(ISERROR(SEARCH("Reprogramado",D839)))</formula>
    </cfRule>
    <cfRule type="containsText" dxfId="4245" priority="8951" operator="containsText" text="Remanejado">
      <formula>NOT(ISERROR(SEARCH("Remanejado",D839)))</formula>
    </cfRule>
    <cfRule type="containsText" dxfId="4244" priority="8952" operator="containsText" text="Cancelado">
      <formula>NOT(ISERROR(SEARCH("Cancelado",D839)))</formula>
    </cfRule>
    <cfRule type="containsText" dxfId="4243" priority="8953" operator="containsText" text="Suspensa">
      <formula>NOT(ISERROR(SEARCH("Suspensa",D839)))</formula>
    </cfRule>
    <cfRule type="containsText" dxfId="4242" priority="8954" operator="containsText" text="Pendente">
      <formula>NOT(ISERROR(SEARCH("Pendente",D839)))</formula>
    </cfRule>
    <cfRule type="containsText" dxfId="4241" priority="8955" operator="containsText" text="Concluído">
      <formula>NOT(ISERROR(SEARCH("Concluído",D839)))</formula>
    </cfRule>
    <cfRule type="containsText" dxfId="4240" priority="8956" operator="containsText" text="Não">
      <formula>NOT(ISERROR(SEARCH("Não",D839)))</formula>
    </cfRule>
    <cfRule type="containsText" dxfId="4239" priority="8958" operator="containsText" text="Reprogramado">
      <formula>NOT(ISERROR(SEARCH("Reprogramado",D839)))</formula>
    </cfRule>
    <cfRule type="containsText" dxfId="4238" priority="8959" operator="containsText" text="Remanejado">
      <formula>NOT(ISERROR(SEARCH("Remanejado",D839)))</formula>
    </cfRule>
    <cfRule type="containsText" dxfId="4237" priority="8960" operator="containsText" text="Cancelado">
      <formula>NOT(ISERROR(SEARCH("Cancelado",D839)))</formula>
    </cfRule>
    <cfRule type="containsText" dxfId="4236" priority="8961" operator="containsText" text="Suspensa">
      <formula>NOT(ISERROR(SEARCH("Suspensa",D839)))</formula>
    </cfRule>
    <cfRule type="containsText" dxfId="4235" priority="8962" operator="containsText" text="Pendente">
      <formula>NOT(ISERROR(SEARCH("Pendente",D839)))</formula>
    </cfRule>
    <cfRule type="containsText" dxfId="4234" priority="8963" operator="containsText" text="Concluído">
      <formula>NOT(ISERROR(SEARCH("Concluído",D839)))</formula>
    </cfRule>
    <cfRule type="containsText" dxfId="4233" priority="8964" operator="containsText" text="Reprogramado">
      <formula>NOT(ISERROR(SEARCH("Reprogramado",D839)))</formula>
    </cfRule>
    <cfRule type="containsText" dxfId="4232" priority="8965" operator="containsText" text="Remanejado">
      <formula>NOT(ISERROR(SEARCH("Remanejado",D839)))</formula>
    </cfRule>
    <cfRule type="containsText" dxfId="4231" priority="8966" operator="containsText" text="Cancelado">
      <formula>NOT(ISERROR(SEARCH("Cancelado",D839)))</formula>
    </cfRule>
    <cfRule type="containsText" dxfId="4230" priority="8967" operator="containsText" text="Suspensa">
      <formula>NOT(ISERROR(SEARCH("Suspensa",D839)))</formula>
    </cfRule>
    <cfRule type="containsText" dxfId="4229" priority="8968" operator="containsText" text="Pendente">
      <formula>NOT(ISERROR(SEARCH("Pendente",D839)))</formula>
    </cfRule>
    <cfRule type="containsText" dxfId="4228" priority="8969" operator="containsText" text="Concluído">
      <formula>NOT(ISERROR(SEARCH("Concluído",D839)))</formula>
    </cfRule>
    <cfRule type="containsText" dxfId="4227" priority="8970" operator="containsText" text="Reprogramado">
      <formula>NOT(ISERROR(SEARCH("Reprogramado",D839)))</formula>
    </cfRule>
    <cfRule type="containsText" dxfId="4226" priority="8971" operator="containsText" text="Remanejado">
      <formula>NOT(ISERROR(SEARCH("Remanejado",D839)))</formula>
    </cfRule>
    <cfRule type="containsText" dxfId="4225" priority="8972" operator="containsText" text="Cancelado">
      <formula>NOT(ISERROR(SEARCH("Cancelado",D839)))</formula>
    </cfRule>
    <cfRule type="containsText" dxfId="4224" priority="8973" operator="containsText" text="Suspensa">
      <formula>NOT(ISERROR(SEARCH("Suspensa",D839)))</formula>
    </cfRule>
    <cfRule type="containsText" dxfId="4223" priority="8974" operator="containsText" text="Pendente">
      <formula>NOT(ISERROR(SEARCH("Pendente",D839)))</formula>
    </cfRule>
    <cfRule type="containsText" dxfId="4222" priority="8975" operator="containsText" text="Concluído">
      <formula>NOT(ISERROR(SEARCH("Concluído",D839)))</formula>
    </cfRule>
    <cfRule type="containsText" dxfId="4221" priority="8976" operator="containsText" text="Reprogramado">
      <formula>NOT(ISERROR(SEARCH("Reprogramado",D839)))</formula>
    </cfRule>
    <cfRule type="containsText" dxfId="4220" priority="8977" operator="containsText" text="Remanejado">
      <formula>NOT(ISERROR(SEARCH("Remanejado",D839)))</formula>
    </cfRule>
    <cfRule type="containsText" dxfId="4219" priority="8978" operator="containsText" text="Cancelado">
      <formula>NOT(ISERROR(SEARCH("Cancelado",D839)))</formula>
    </cfRule>
    <cfRule type="containsText" dxfId="4218" priority="8979" operator="containsText" text="Suspensa">
      <formula>NOT(ISERROR(SEARCH("Suspensa",D839)))</formula>
    </cfRule>
    <cfRule type="containsText" dxfId="4217" priority="8980" operator="containsText" text="Pendente">
      <formula>NOT(ISERROR(SEARCH("Pendente",D839)))</formula>
    </cfRule>
    <cfRule type="containsText" dxfId="4216" priority="8981" operator="containsText" text="Concluído">
      <formula>NOT(ISERROR(SEARCH("Concluído",D839)))</formula>
    </cfRule>
    <cfRule type="containsText" dxfId="4215" priority="8982" operator="containsText" text="Reprogramado">
      <formula>NOT(ISERROR(SEARCH("Reprogramado",D839)))</formula>
    </cfRule>
    <cfRule type="containsText" dxfId="4214" priority="8983" operator="containsText" text="Remanejado">
      <formula>NOT(ISERROR(SEARCH("Remanejado",D839)))</formula>
    </cfRule>
    <cfRule type="containsText" dxfId="4213" priority="8984" operator="containsText" text="Cancelado">
      <formula>NOT(ISERROR(SEARCH("Cancelado",D839)))</formula>
    </cfRule>
    <cfRule type="containsText" dxfId="4212" priority="8985" operator="containsText" text="Suspensa">
      <formula>NOT(ISERROR(SEARCH("Suspensa",D839)))</formula>
    </cfRule>
    <cfRule type="containsText" dxfId="4211" priority="8986" operator="containsText" text="Pendente">
      <formula>NOT(ISERROR(SEARCH("Pendente",D839)))</formula>
    </cfRule>
    <cfRule type="containsText" dxfId="4210" priority="8987" operator="containsText" text="Concluído">
      <formula>NOT(ISERROR(SEARCH("Concluído",D839)))</formula>
    </cfRule>
    <cfRule type="containsText" dxfId="4209" priority="8988" operator="containsText" text="Não">
      <formula>NOT(ISERROR(SEARCH("Não",D839)))</formula>
    </cfRule>
    <cfRule type="containsText" dxfId="4208" priority="8990" operator="containsText" text="Reprogramado">
      <formula>NOT(ISERROR(SEARCH("Reprogramado",D839)))</formula>
    </cfRule>
    <cfRule type="containsText" dxfId="4207" priority="8991" operator="containsText" text="Remanejado">
      <formula>NOT(ISERROR(SEARCH("Remanejado",D839)))</formula>
    </cfRule>
    <cfRule type="containsText" dxfId="4206" priority="8992" operator="containsText" text="Cancelado">
      <formula>NOT(ISERROR(SEARCH("Cancelado",D839)))</formula>
    </cfRule>
    <cfRule type="containsText" dxfId="4205" priority="8993" operator="containsText" text="Suspensa">
      <formula>NOT(ISERROR(SEARCH("Suspensa",D839)))</formula>
    </cfRule>
    <cfRule type="containsText" dxfId="4204" priority="8994" operator="containsText" text="Pendente">
      <formula>NOT(ISERROR(SEARCH("Pendente",D839)))</formula>
    </cfRule>
    <cfRule type="containsText" dxfId="4203" priority="8995" operator="containsText" text="Concluído">
      <formula>NOT(ISERROR(SEARCH("Concluído",D839)))</formula>
    </cfRule>
    <cfRule type="containsText" dxfId="4202" priority="8996" operator="containsText" text="Reprogramado">
      <formula>NOT(ISERROR(SEARCH("Reprogramado",D839)))</formula>
    </cfRule>
    <cfRule type="containsText" dxfId="4201" priority="8997" operator="containsText" text="Remanejado">
      <formula>NOT(ISERROR(SEARCH("Remanejado",D839)))</formula>
    </cfRule>
    <cfRule type="containsText" dxfId="4200" priority="8998" operator="containsText" text="Cancelado">
      <formula>NOT(ISERROR(SEARCH("Cancelado",D839)))</formula>
    </cfRule>
    <cfRule type="containsText" dxfId="4199" priority="8999" operator="containsText" text="Suspensa">
      <formula>NOT(ISERROR(SEARCH("Suspensa",D839)))</formula>
    </cfRule>
    <cfRule type="containsText" dxfId="4198" priority="9000" operator="containsText" text="Pendente">
      <formula>NOT(ISERROR(SEARCH("Pendente",D839)))</formula>
    </cfRule>
    <cfRule type="containsText" dxfId="4197" priority="9001" operator="containsText" text="Concluído">
      <formula>NOT(ISERROR(SEARCH("Concluído",D839)))</formula>
    </cfRule>
    <cfRule type="containsText" dxfId="4196" priority="9002" operator="containsText" text="Reprogramado">
      <formula>NOT(ISERROR(SEARCH("Reprogramado",D839)))</formula>
    </cfRule>
    <cfRule type="containsText" dxfId="4195" priority="9003" operator="containsText" text="Remanejado">
      <formula>NOT(ISERROR(SEARCH("Remanejado",D839)))</formula>
    </cfRule>
    <cfRule type="containsText" dxfId="4194" priority="9004" operator="containsText" text="Cancelado">
      <formula>NOT(ISERROR(SEARCH("Cancelado",D839)))</formula>
    </cfRule>
    <cfRule type="containsText" dxfId="4193" priority="9005" operator="containsText" text="Suspensa">
      <formula>NOT(ISERROR(SEARCH("Suspensa",D839)))</formula>
    </cfRule>
    <cfRule type="containsText" dxfId="4192" priority="9006" operator="containsText" text="Pendente">
      <formula>NOT(ISERROR(SEARCH("Pendente",D839)))</formula>
    </cfRule>
    <cfRule type="containsText" dxfId="4191" priority="9007" operator="containsText" text="Concluído">
      <formula>NOT(ISERROR(SEARCH("Concluído",D839)))</formula>
    </cfRule>
    <cfRule type="containsText" dxfId="4190" priority="9008" operator="containsText" text="Reprogramado">
      <formula>NOT(ISERROR(SEARCH("Reprogramado",D839)))</formula>
    </cfRule>
    <cfRule type="containsText" dxfId="4189" priority="9009" operator="containsText" text="Remanejado">
      <formula>NOT(ISERROR(SEARCH("Remanejado",D839)))</formula>
    </cfRule>
    <cfRule type="containsText" dxfId="4188" priority="9010" operator="containsText" text="Cancelado">
      <formula>NOT(ISERROR(SEARCH("Cancelado",D839)))</formula>
    </cfRule>
    <cfRule type="containsText" dxfId="4187" priority="9011" operator="containsText" text="Suspensa">
      <formula>NOT(ISERROR(SEARCH("Suspensa",D839)))</formula>
    </cfRule>
    <cfRule type="containsText" dxfId="4186" priority="9012" operator="containsText" text="Pendente">
      <formula>NOT(ISERROR(SEARCH("Pendente",D839)))</formula>
    </cfRule>
    <cfRule type="containsText" dxfId="4185" priority="9013" operator="containsText" text="Concluído">
      <formula>NOT(ISERROR(SEARCH("Concluído",D839)))</formula>
    </cfRule>
    <cfRule type="containsText" dxfId="4184" priority="9014" operator="containsText" text="Não">
      <formula>NOT(ISERROR(SEARCH("Não",D839)))</formula>
    </cfRule>
    <cfRule type="containsText" dxfId="4183" priority="9015" operator="containsText" text="Reprogramado">
      <formula>NOT(ISERROR(SEARCH("Reprogramado",D839)))</formula>
    </cfRule>
    <cfRule type="containsText" dxfId="4182" priority="9016" operator="containsText" text="Remanejado">
      <formula>NOT(ISERROR(SEARCH("Remanejado",D839)))</formula>
    </cfRule>
    <cfRule type="containsText" dxfId="4181" priority="9017" operator="containsText" text="Cancelado">
      <formula>NOT(ISERROR(SEARCH("Cancelado",D839)))</formula>
    </cfRule>
    <cfRule type="containsText" dxfId="4180" priority="9018" operator="containsText" text="Suspensa">
      <formula>NOT(ISERROR(SEARCH("Suspensa",D839)))</formula>
    </cfRule>
    <cfRule type="containsText" dxfId="4179" priority="9019" operator="containsText" text="Pendente">
      <formula>NOT(ISERROR(SEARCH("Pendente",D839)))</formula>
    </cfRule>
    <cfRule type="containsText" dxfId="4178" priority="9020" operator="containsText" text="Concluído">
      <formula>NOT(ISERROR(SEARCH("Concluído",D839)))</formula>
    </cfRule>
    <cfRule type="containsText" dxfId="4177" priority="9021" operator="containsText" text="Reprogramado">
      <formula>NOT(ISERROR(SEARCH("Reprogramado",D839)))</formula>
    </cfRule>
    <cfRule type="containsText" dxfId="4176" priority="9022" operator="containsText" text="Remanejado">
      <formula>NOT(ISERROR(SEARCH("Remanejado",D839)))</formula>
    </cfRule>
    <cfRule type="containsText" dxfId="4175" priority="9023" operator="containsText" text="Cancelado">
      <formula>NOT(ISERROR(SEARCH("Cancelado",D839)))</formula>
    </cfRule>
    <cfRule type="containsText" dxfId="4174" priority="9024" operator="containsText" text="Suspensa">
      <formula>NOT(ISERROR(SEARCH("Suspensa",D839)))</formula>
    </cfRule>
    <cfRule type="containsText" dxfId="4173" priority="9025" operator="containsText" text="Pendente">
      <formula>NOT(ISERROR(SEARCH("Pendente",D839)))</formula>
    </cfRule>
    <cfRule type="containsText" dxfId="4172" priority="9026" operator="containsText" text="Concluído">
      <formula>NOT(ISERROR(SEARCH("Concluído",D839)))</formula>
    </cfRule>
    <cfRule type="containsText" dxfId="4171" priority="9027" operator="containsText" text="Não">
      <formula>NOT(ISERROR(SEARCH("Não",D839)))</formula>
    </cfRule>
    <cfRule type="containsText" dxfId="4170" priority="9028" operator="containsText" text="Reprogramado">
      <formula>NOT(ISERROR(SEARCH("Reprogramado",D839)))</formula>
    </cfRule>
    <cfRule type="containsText" dxfId="4169" priority="9029" operator="containsText" text="Remanejado">
      <formula>NOT(ISERROR(SEARCH("Remanejado",D839)))</formula>
    </cfRule>
    <cfRule type="containsText" dxfId="4168" priority="9030" operator="containsText" text="Cancelado">
      <formula>NOT(ISERROR(SEARCH("Cancelado",D839)))</formula>
    </cfRule>
    <cfRule type="containsText" dxfId="4167" priority="9031" operator="containsText" text="Suspensa">
      <formula>NOT(ISERROR(SEARCH("Suspensa",D839)))</formula>
    </cfRule>
    <cfRule type="containsText" dxfId="4166" priority="9032" operator="containsText" text="Pendente">
      <formula>NOT(ISERROR(SEARCH("Pendente",D839)))</formula>
    </cfRule>
    <cfRule type="containsText" dxfId="4165" priority="9033" operator="containsText" text="Concluído">
      <formula>NOT(ISERROR(SEARCH("Concluído",D839)))</formula>
    </cfRule>
    <cfRule type="containsText" dxfId="4164" priority="9034" operator="containsText" text="Reprogramado">
      <formula>NOT(ISERROR(SEARCH("Reprogramado",D839)))</formula>
    </cfRule>
    <cfRule type="containsText" dxfId="4163" priority="9035" operator="containsText" text="Remanejado">
      <formula>NOT(ISERROR(SEARCH("Remanejado",D839)))</formula>
    </cfRule>
    <cfRule type="containsText" dxfId="4162" priority="9036" operator="containsText" text="Cancelado">
      <formula>NOT(ISERROR(SEARCH("Cancelado",D839)))</formula>
    </cfRule>
    <cfRule type="containsText" dxfId="4161" priority="9037" operator="containsText" text="Suspensa">
      <formula>NOT(ISERROR(SEARCH("Suspensa",D839)))</formula>
    </cfRule>
    <cfRule type="containsText" dxfId="4160" priority="9038" operator="containsText" text="Pendente">
      <formula>NOT(ISERROR(SEARCH("Pendente",D839)))</formula>
    </cfRule>
    <cfRule type="containsText" dxfId="4159" priority="9039" operator="containsText" text="Concluído">
      <formula>NOT(ISERROR(SEARCH("Concluído",D839)))</formula>
    </cfRule>
    <cfRule type="containsText" dxfId="4158" priority="9040" operator="containsText" text="Reprogramado">
      <formula>NOT(ISERROR(SEARCH("Reprogramado",D839)))</formula>
    </cfRule>
    <cfRule type="containsText" dxfId="4157" priority="9041" operator="containsText" text="Remanejado">
      <formula>NOT(ISERROR(SEARCH("Remanejado",D839)))</formula>
    </cfRule>
    <cfRule type="containsText" dxfId="4156" priority="9042" operator="containsText" text="Cancelado">
      <formula>NOT(ISERROR(SEARCH("Cancelado",D839)))</formula>
    </cfRule>
    <cfRule type="containsText" dxfId="4155" priority="9043" operator="containsText" text="Suspensa">
      <formula>NOT(ISERROR(SEARCH("Suspensa",D839)))</formula>
    </cfRule>
    <cfRule type="containsText" dxfId="4154" priority="9044" operator="containsText" text="Pendente">
      <formula>NOT(ISERROR(SEARCH("Pendente",D839)))</formula>
    </cfRule>
    <cfRule type="containsText" dxfId="4153" priority="9045" operator="containsText" text="Concluído">
      <formula>NOT(ISERROR(SEARCH("Concluído",D839)))</formula>
    </cfRule>
    <cfRule type="containsText" dxfId="4152" priority="9046" operator="containsText" text="Reprogramado">
      <formula>NOT(ISERROR(SEARCH("Reprogramado",D839)))</formula>
    </cfRule>
    <cfRule type="containsText" dxfId="4151" priority="9047" operator="containsText" text="Remanejado">
      <formula>NOT(ISERROR(SEARCH("Remanejado",D839)))</formula>
    </cfRule>
    <cfRule type="containsText" dxfId="4150" priority="9048" operator="containsText" text="Cancelado">
      <formula>NOT(ISERROR(SEARCH("Cancelado",D839)))</formula>
    </cfRule>
    <cfRule type="containsText" dxfId="4149" priority="9049" operator="containsText" text="Suspensa">
      <formula>NOT(ISERROR(SEARCH("Suspensa",D839)))</formula>
    </cfRule>
    <cfRule type="containsText" dxfId="4148" priority="9050" operator="containsText" text="Pendente">
      <formula>NOT(ISERROR(SEARCH("Pendente",D839)))</formula>
    </cfRule>
    <cfRule type="containsText" dxfId="4147" priority="9051" operator="containsText" text="Concluído">
      <formula>NOT(ISERROR(SEARCH("Concluído",D839)))</formula>
    </cfRule>
    <cfRule type="containsText" dxfId="4146" priority="9052" operator="containsText" text="Não">
      <formula>NOT(ISERROR(SEARCH("Não",D839)))</formula>
    </cfRule>
    <cfRule type="containsText" dxfId="4145" priority="9054" operator="containsText" text="Reprogramado">
      <formula>NOT(ISERROR(SEARCH("Reprogramado",D839)))</formula>
    </cfRule>
    <cfRule type="containsText" dxfId="4144" priority="9055" operator="containsText" text="Remanejado">
      <formula>NOT(ISERROR(SEARCH("Remanejado",D839)))</formula>
    </cfRule>
    <cfRule type="containsText" dxfId="4143" priority="9056" operator="containsText" text="Cancelado">
      <formula>NOT(ISERROR(SEARCH("Cancelado",D839)))</formula>
    </cfRule>
    <cfRule type="containsText" dxfId="4142" priority="9057" operator="containsText" text="Suspensa">
      <formula>NOT(ISERROR(SEARCH("Suspensa",D839)))</formula>
    </cfRule>
    <cfRule type="containsText" dxfId="4141" priority="9058" operator="containsText" text="Pendente">
      <formula>NOT(ISERROR(SEARCH("Pendente",D839)))</formula>
    </cfRule>
    <cfRule type="containsText" dxfId="4140" priority="9059" operator="containsText" text="Concluído">
      <formula>NOT(ISERROR(SEARCH("Concluído",D839)))</formula>
    </cfRule>
    <cfRule type="containsText" dxfId="4139" priority="9060" operator="containsText" text="Reprogramado">
      <formula>NOT(ISERROR(SEARCH("Reprogramado",D839)))</formula>
    </cfRule>
    <cfRule type="containsText" dxfId="4138" priority="9061" operator="containsText" text="Remanejado">
      <formula>NOT(ISERROR(SEARCH("Remanejado",D839)))</formula>
    </cfRule>
    <cfRule type="containsText" dxfId="4137" priority="9062" operator="containsText" text="Cancelado">
      <formula>NOT(ISERROR(SEARCH("Cancelado",D839)))</formula>
    </cfRule>
    <cfRule type="containsText" dxfId="4136" priority="9063" operator="containsText" text="Suspensa">
      <formula>NOT(ISERROR(SEARCH("Suspensa",D839)))</formula>
    </cfRule>
    <cfRule type="containsText" dxfId="4135" priority="9064" operator="containsText" text="Pendente">
      <formula>NOT(ISERROR(SEARCH("Pendente",D839)))</formula>
    </cfRule>
    <cfRule type="containsText" dxfId="4134" priority="9065" operator="containsText" text="Concluído">
      <formula>NOT(ISERROR(SEARCH("Concluído",D839)))</formula>
    </cfRule>
    <cfRule type="containsText" dxfId="4133" priority="9066" operator="containsText" text="Reprogramado">
      <formula>NOT(ISERROR(SEARCH("Reprogramado",D839)))</formula>
    </cfRule>
    <cfRule type="containsText" dxfId="4132" priority="9067" operator="containsText" text="Remanejado">
      <formula>NOT(ISERROR(SEARCH("Remanejado",D839)))</formula>
    </cfRule>
    <cfRule type="containsText" dxfId="4131" priority="9068" operator="containsText" text="Cancelado">
      <formula>NOT(ISERROR(SEARCH("Cancelado",D839)))</formula>
    </cfRule>
    <cfRule type="containsText" dxfId="4130" priority="9069" operator="containsText" text="Suspensa">
      <formula>NOT(ISERROR(SEARCH("Suspensa",D839)))</formula>
    </cfRule>
    <cfRule type="containsText" dxfId="4129" priority="9070" operator="containsText" text="Pendente">
      <formula>NOT(ISERROR(SEARCH("Pendente",D839)))</formula>
    </cfRule>
    <cfRule type="containsText" dxfId="4128" priority="9071" operator="containsText" text="Concluído">
      <formula>NOT(ISERROR(SEARCH("Concluído",D839)))</formula>
    </cfRule>
    <cfRule type="containsText" dxfId="4127" priority="9072" operator="containsText" text="Reprogramado">
      <formula>NOT(ISERROR(SEARCH("Reprogramado",D839)))</formula>
    </cfRule>
    <cfRule type="containsText" dxfId="4126" priority="9073" operator="containsText" text="Remanejado">
      <formula>NOT(ISERROR(SEARCH("Remanejado",D839)))</formula>
    </cfRule>
    <cfRule type="containsText" dxfId="4125" priority="9074" operator="containsText" text="Cancelado">
      <formula>NOT(ISERROR(SEARCH("Cancelado",D839)))</formula>
    </cfRule>
    <cfRule type="containsText" dxfId="4124" priority="9075" operator="containsText" text="Suspensa">
      <formula>NOT(ISERROR(SEARCH("Suspensa",D839)))</formula>
    </cfRule>
    <cfRule type="containsText" dxfId="4123" priority="9076" operator="containsText" text="Pendente">
      <formula>NOT(ISERROR(SEARCH("Pendente",D839)))</formula>
    </cfRule>
    <cfRule type="containsText" dxfId="4122" priority="9077" operator="containsText" text="Concluído">
      <formula>NOT(ISERROR(SEARCH("Concluído",D839)))</formula>
    </cfRule>
    <cfRule type="containsText" dxfId="4121" priority="9078" operator="containsText" text="Reprogramado">
      <formula>NOT(ISERROR(SEARCH("Reprogramado",D839)))</formula>
    </cfRule>
    <cfRule type="containsText" dxfId="4120" priority="9079" operator="containsText" text="Remanejado">
      <formula>NOT(ISERROR(SEARCH("Remanejado",D839)))</formula>
    </cfRule>
    <cfRule type="containsText" dxfId="4119" priority="9080" operator="containsText" text="Cancelado">
      <formula>NOT(ISERROR(SEARCH("Cancelado",D839)))</formula>
    </cfRule>
    <cfRule type="containsText" dxfId="4118" priority="9081" operator="containsText" text="Suspensa">
      <formula>NOT(ISERROR(SEARCH("Suspensa",D839)))</formula>
    </cfRule>
    <cfRule type="containsText" dxfId="4117" priority="9082" operator="containsText" text="Pendente">
      <formula>NOT(ISERROR(SEARCH("Pendente",D839)))</formula>
    </cfRule>
    <cfRule type="containsText" dxfId="4116" priority="9083" operator="containsText" text="Concluído">
      <formula>NOT(ISERROR(SEARCH("Concluído",D839)))</formula>
    </cfRule>
    <cfRule type="containsText" dxfId="4115" priority="9084" operator="containsText" text="Não">
      <formula>NOT(ISERROR(SEARCH("Não",D839)))</formula>
    </cfRule>
    <cfRule type="containsText" dxfId="4114" priority="9088" operator="containsText" text="Reprogramado">
      <formula>NOT(ISERROR(SEARCH("Reprogramado",D839)))</formula>
    </cfRule>
    <cfRule type="containsText" dxfId="4113" priority="9089" operator="containsText" text="Remanejado">
      <formula>NOT(ISERROR(SEARCH("Remanejado",D839)))</formula>
    </cfRule>
    <cfRule type="containsText" dxfId="4112" priority="9090" operator="containsText" text="Cancelado">
      <formula>NOT(ISERROR(SEARCH("Cancelado",D839)))</formula>
    </cfRule>
    <cfRule type="containsText" dxfId="4111" priority="9091" operator="containsText" text="Suspensa">
      <formula>NOT(ISERROR(SEARCH("Suspensa",D839)))</formula>
    </cfRule>
    <cfRule type="containsText" dxfId="4110" priority="9092" operator="containsText" text="Pendente">
      <formula>NOT(ISERROR(SEARCH("Pendente",D839)))</formula>
    </cfRule>
    <cfRule type="containsText" dxfId="4109" priority="9093" operator="containsText" text="Concluído">
      <formula>NOT(ISERROR(SEARCH("Concluído",D839)))</formula>
    </cfRule>
    <cfRule type="containsText" dxfId="4108" priority="9094" operator="containsText" text="Reprogramado">
      <formula>NOT(ISERROR(SEARCH("Reprogramado",D839)))</formula>
    </cfRule>
    <cfRule type="containsText" dxfId="4107" priority="9095" operator="containsText" text="Remanejado">
      <formula>NOT(ISERROR(SEARCH("Remanejado",D839)))</formula>
    </cfRule>
    <cfRule type="containsText" dxfId="4106" priority="9096" operator="containsText" text="Cancelado">
      <formula>NOT(ISERROR(SEARCH("Cancelado",D839)))</formula>
    </cfRule>
    <cfRule type="containsText" dxfId="4105" priority="9097" operator="containsText" text="Suspensa">
      <formula>NOT(ISERROR(SEARCH("Suspensa",D839)))</formula>
    </cfRule>
    <cfRule type="containsText" dxfId="4104" priority="9098" operator="containsText" text="Pendente">
      <formula>NOT(ISERROR(SEARCH("Pendente",D839)))</formula>
    </cfRule>
    <cfRule type="containsText" dxfId="4103" priority="9099" operator="containsText" text="Concluído">
      <formula>NOT(ISERROR(SEARCH("Concluído",D839)))</formula>
    </cfRule>
    <cfRule type="containsText" dxfId="4102" priority="9100" operator="containsText" text="Reprogramado">
      <formula>NOT(ISERROR(SEARCH("Reprogramado",D839)))</formula>
    </cfRule>
    <cfRule type="containsText" dxfId="4101" priority="9101" operator="containsText" text="Remanejado">
      <formula>NOT(ISERROR(SEARCH("Remanejado",D839)))</formula>
    </cfRule>
    <cfRule type="containsText" dxfId="4100" priority="9102" operator="containsText" text="Cancelado">
      <formula>NOT(ISERROR(SEARCH("Cancelado",D839)))</formula>
    </cfRule>
    <cfRule type="containsText" dxfId="4099" priority="9103" operator="containsText" text="Suspensa">
      <formula>NOT(ISERROR(SEARCH("Suspensa",D839)))</formula>
    </cfRule>
    <cfRule type="containsText" dxfId="4098" priority="9104" operator="containsText" text="Pendente">
      <formula>NOT(ISERROR(SEARCH("Pendente",D839)))</formula>
    </cfRule>
    <cfRule type="containsText" dxfId="4097" priority="9105" operator="containsText" text="Concluído">
      <formula>NOT(ISERROR(SEARCH("Concluído",D839)))</formula>
    </cfRule>
    <cfRule type="containsText" dxfId="4096" priority="9106" operator="containsText" text="Reprogramado">
      <formula>NOT(ISERROR(SEARCH("Reprogramado",D839)))</formula>
    </cfRule>
    <cfRule type="containsText" dxfId="4095" priority="9107" operator="containsText" text="Remanejado">
      <formula>NOT(ISERROR(SEARCH("Remanejado",D839)))</formula>
    </cfRule>
    <cfRule type="containsText" dxfId="4094" priority="9108" operator="containsText" text="Cancelado">
      <formula>NOT(ISERROR(SEARCH("Cancelado",D839)))</formula>
    </cfRule>
    <cfRule type="containsText" dxfId="4093" priority="9109" operator="containsText" text="Suspensa">
      <formula>NOT(ISERROR(SEARCH("Suspensa",D839)))</formula>
    </cfRule>
    <cfRule type="containsText" dxfId="4092" priority="9110" operator="containsText" text="Pendente">
      <formula>NOT(ISERROR(SEARCH("Pendente",D839)))</formula>
    </cfRule>
    <cfRule type="containsText" dxfId="4091" priority="9111" operator="containsText" text="Concluído">
      <formula>NOT(ISERROR(SEARCH("Concluído",D839)))</formula>
    </cfRule>
    <cfRule type="containsText" dxfId="4090" priority="9112" operator="containsText" text="Não">
      <formula>NOT(ISERROR(SEARCH("Não",D839)))</formula>
    </cfRule>
  </conditionalFormatting>
  <conditionalFormatting sqref="D840:D888">
    <cfRule type="containsText" dxfId="4089" priority="5596" operator="containsText" text="Reprogramado">
      <formula>NOT(ISERROR(SEARCH("Reprogramado",D840)))</formula>
    </cfRule>
    <cfRule type="containsText" dxfId="4088" priority="5597" operator="containsText" text="Remanejado">
      <formula>NOT(ISERROR(SEARCH("Remanejado",D840)))</formula>
    </cfRule>
    <cfRule type="containsText" dxfId="4087" priority="5598" operator="containsText" text="Cancelado">
      <formula>NOT(ISERROR(SEARCH("Cancelado",D840)))</formula>
    </cfRule>
    <cfRule type="containsText" dxfId="4086" priority="5599" operator="containsText" text="Suspensa">
      <formula>NOT(ISERROR(SEARCH("Suspensa",D840)))</formula>
    </cfRule>
    <cfRule type="containsText" dxfId="4085" priority="5602" operator="containsText" text="Pendente">
      <formula>NOT(ISERROR(SEARCH("Pendente",D840)))</formula>
    </cfRule>
    <cfRule type="containsText" dxfId="4084" priority="5603" operator="containsText" text="Concluído">
      <formula>NOT(ISERROR(SEARCH("Concluído",D840)))</formula>
    </cfRule>
  </conditionalFormatting>
  <conditionalFormatting sqref="D841">
    <cfRule type="containsText" dxfId="4083" priority="5588" operator="containsText" text="Reprogramado">
      <formula>NOT(ISERROR(SEARCH("Reprogramado",D841)))</formula>
    </cfRule>
    <cfRule type="containsText" dxfId="4082" priority="5589" operator="containsText" text="Remanejado">
      <formula>NOT(ISERROR(SEARCH("Remanejado",D841)))</formula>
    </cfRule>
    <cfRule type="containsText" dxfId="4081" priority="5590" operator="containsText" text="Cancelado">
      <formula>NOT(ISERROR(SEARCH("Cancelado",D841)))</formula>
    </cfRule>
    <cfRule type="containsText" dxfId="4080" priority="5591" operator="containsText" text="Suspensa">
      <formula>NOT(ISERROR(SEARCH("Suspensa",D841)))</formula>
    </cfRule>
    <cfRule type="containsText" dxfId="4079" priority="5594" operator="containsText" text="Pendente">
      <formula>NOT(ISERROR(SEARCH("Pendente",D841)))</formula>
    </cfRule>
    <cfRule type="containsText" dxfId="4078" priority="5595" operator="containsText" text="Concluído">
      <formula>NOT(ISERROR(SEARCH("Concluído",D841)))</formula>
    </cfRule>
  </conditionalFormatting>
  <conditionalFormatting sqref="D842">
    <cfRule type="containsText" dxfId="4077" priority="5580" operator="containsText" text="Reprogramado">
      <formula>NOT(ISERROR(SEARCH("Reprogramado",D842)))</formula>
    </cfRule>
    <cfRule type="containsText" dxfId="4076" priority="5581" operator="containsText" text="Remanejado">
      <formula>NOT(ISERROR(SEARCH("Remanejado",D842)))</formula>
    </cfRule>
    <cfRule type="containsText" dxfId="4075" priority="5582" operator="containsText" text="Cancelado">
      <formula>NOT(ISERROR(SEARCH("Cancelado",D842)))</formula>
    </cfRule>
    <cfRule type="containsText" dxfId="4074" priority="5583" operator="containsText" text="Suspensa">
      <formula>NOT(ISERROR(SEARCH("Suspensa",D842)))</formula>
    </cfRule>
    <cfRule type="containsText" dxfId="4073" priority="5586" operator="containsText" text="Pendente">
      <formula>NOT(ISERROR(SEARCH("Pendente",D842)))</formula>
    </cfRule>
    <cfRule type="containsText" dxfId="4072" priority="5587" operator="containsText" text="Concluído">
      <formula>NOT(ISERROR(SEARCH("Concluído",D842)))</formula>
    </cfRule>
  </conditionalFormatting>
  <conditionalFormatting sqref="D843">
    <cfRule type="containsText" dxfId="4071" priority="5572" operator="containsText" text="Reprogramado">
      <formula>NOT(ISERROR(SEARCH("Reprogramado",D843)))</formula>
    </cfRule>
    <cfRule type="containsText" dxfId="4070" priority="5573" operator="containsText" text="Remanejado">
      <formula>NOT(ISERROR(SEARCH("Remanejado",D843)))</formula>
    </cfRule>
    <cfRule type="containsText" dxfId="4069" priority="5574" operator="containsText" text="Cancelado">
      <formula>NOT(ISERROR(SEARCH("Cancelado",D843)))</formula>
    </cfRule>
    <cfRule type="containsText" dxfId="4068" priority="5575" operator="containsText" text="Suspensa">
      <formula>NOT(ISERROR(SEARCH("Suspensa",D843)))</formula>
    </cfRule>
    <cfRule type="containsText" dxfId="4067" priority="5578" operator="containsText" text="Pendente">
      <formula>NOT(ISERROR(SEARCH("Pendente",D843)))</formula>
    </cfRule>
    <cfRule type="containsText" dxfId="4066" priority="5579" operator="containsText" text="Concluído">
      <formula>NOT(ISERROR(SEARCH("Concluído",D843)))</formula>
    </cfRule>
  </conditionalFormatting>
  <conditionalFormatting sqref="D844:D845">
    <cfRule type="containsText" dxfId="4065" priority="5564" operator="containsText" text="Reprogramado">
      <formula>NOT(ISERROR(SEARCH("Reprogramado",D844)))</formula>
    </cfRule>
    <cfRule type="containsText" dxfId="4064" priority="5565" operator="containsText" text="Remanejado">
      <formula>NOT(ISERROR(SEARCH("Remanejado",D844)))</formula>
    </cfRule>
    <cfRule type="containsText" dxfId="4063" priority="5566" operator="containsText" text="Cancelado">
      <formula>NOT(ISERROR(SEARCH("Cancelado",D844)))</formula>
    </cfRule>
    <cfRule type="containsText" dxfId="4062" priority="5567" operator="containsText" text="Suspensa">
      <formula>NOT(ISERROR(SEARCH("Suspensa",D844)))</formula>
    </cfRule>
    <cfRule type="containsText" dxfId="4061" priority="5570" operator="containsText" text="Pendente">
      <formula>NOT(ISERROR(SEARCH("Pendente",D844)))</formula>
    </cfRule>
    <cfRule type="containsText" dxfId="4060" priority="5571" operator="containsText" text="Concluído">
      <formula>NOT(ISERROR(SEARCH("Concluído",D844)))</formula>
    </cfRule>
  </conditionalFormatting>
  <conditionalFormatting sqref="D846">
    <cfRule type="containsText" dxfId="4059" priority="5556" operator="containsText" text="Reprogramado">
      <formula>NOT(ISERROR(SEARCH("Reprogramado",D846)))</formula>
    </cfRule>
    <cfRule type="containsText" dxfId="4058" priority="5557" operator="containsText" text="Remanejado">
      <formula>NOT(ISERROR(SEARCH("Remanejado",D846)))</formula>
    </cfRule>
    <cfRule type="containsText" dxfId="4057" priority="5558" operator="containsText" text="Cancelado">
      <formula>NOT(ISERROR(SEARCH("Cancelado",D846)))</formula>
    </cfRule>
    <cfRule type="containsText" dxfId="4056" priority="5559" operator="containsText" text="Suspensa">
      <formula>NOT(ISERROR(SEARCH("Suspensa",D846)))</formula>
    </cfRule>
    <cfRule type="containsText" dxfId="4055" priority="5562" operator="containsText" text="Pendente">
      <formula>NOT(ISERROR(SEARCH("Pendente",D846)))</formula>
    </cfRule>
    <cfRule type="containsText" dxfId="4054" priority="5563" operator="containsText" text="Concluído">
      <formula>NOT(ISERROR(SEARCH("Concluído",D846)))</formula>
    </cfRule>
  </conditionalFormatting>
  <conditionalFormatting sqref="D847">
    <cfRule type="containsText" dxfId="4053" priority="5548" operator="containsText" text="Reprogramado">
      <formula>NOT(ISERROR(SEARCH("Reprogramado",D847)))</formula>
    </cfRule>
    <cfRule type="containsText" dxfId="4052" priority="5549" operator="containsText" text="Remanejado">
      <formula>NOT(ISERROR(SEARCH("Remanejado",D847)))</formula>
    </cfRule>
    <cfRule type="containsText" dxfId="4051" priority="5550" operator="containsText" text="Cancelado">
      <formula>NOT(ISERROR(SEARCH("Cancelado",D847)))</formula>
    </cfRule>
    <cfRule type="containsText" dxfId="4050" priority="5551" operator="containsText" text="Suspensa">
      <formula>NOT(ISERROR(SEARCH("Suspensa",D847)))</formula>
    </cfRule>
    <cfRule type="containsText" dxfId="4049" priority="5554" operator="containsText" text="Pendente">
      <formula>NOT(ISERROR(SEARCH("Pendente",D847)))</formula>
    </cfRule>
    <cfRule type="containsText" dxfId="4048" priority="5555" operator="containsText" text="Concluído">
      <formula>NOT(ISERROR(SEARCH("Concluído",D847)))</formula>
    </cfRule>
  </conditionalFormatting>
  <conditionalFormatting sqref="D848">
    <cfRule type="containsText" dxfId="4047" priority="5540" operator="containsText" text="Reprogramado">
      <formula>NOT(ISERROR(SEARCH("Reprogramado",D848)))</formula>
    </cfRule>
    <cfRule type="containsText" dxfId="4046" priority="5541" operator="containsText" text="Remanejado">
      <formula>NOT(ISERROR(SEARCH("Remanejado",D848)))</formula>
    </cfRule>
    <cfRule type="containsText" dxfId="4045" priority="5542" operator="containsText" text="Cancelado">
      <formula>NOT(ISERROR(SEARCH("Cancelado",D848)))</formula>
    </cfRule>
    <cfRule type="containsText" dxfId="4044" priority="5543" operator="containsText" text="Suspensa">
      <formula>NOT(ISERROR(SEARCH("Suspensa",D848)))</formula>
    </cfRule>
    <cfRule type="containsText" dxfId="4043" priority="5546" operator="containsText" text="Pendente">
      <formula>NOT(ISERROR(SEARCH("Pendente",D848)))</formula>
    </cfRule>
    <cfRule type="containsText" dxfId="4042" priority="5547" operator="containsText" text="Concluído">
      <formula>NOT(ISERROR(SEARCH("Concluído",D848)))</formula>
    </cfRule>
  </conditionalFormatting>
  <conditionalFormatting sqref="D849">
    <cfRule type="containsText" dxfId="4041" priority="5532" operator="containsText" text="Reprogramado">
      <formula>NOT(ISERROR(SEARCH("Reprogramado",D849)))</formula>
    </cfRule>
    <cfRule type="containsText" dxfId="4040" priority="5533" operator="containsText" text="Remanejado">
      <formula>NOT(ISERROR(SEARCH("Remanejado",D849)))</formula>
    </cfRule>
    <cfRule type="containsText" dxfId="4039" priority="5534" operator="containsText" text="Cancelado">
      <formula>NOT(ISERROR(SEARCH("Cancelado",D849)))</formula>
    </cfRule>
    <cfRule type="containsText" dxfId="4038" priority="5535" operator="containsText" text="Suspensa">
      <formula>NOT(ISERROR(SEARCH("Suspensa",D849)))</formula>
    </cfRule>
    <cfRule type="containsText" dxfId="4037" priority="5538" operator="containsText" text="Pendente">
      <formula>NOT(ISERROR(SEARCH("Pendente",D849)))</formula>
    </cfRule>
    <cfRule type="containsText" dxfId="4036" priority="5539" operator="containsText" text="Concluído">
      <formula>NOT(ISERROR(SEARCH("Concluído",D849)))</formula>
    </cfRule>
  </conditionalFormatting>
  <conditionalFormatting sqref="D851:D853">
    <cfRule type="containsText" dxfId="4035" priority="5522" operator="containsText" text="Reprogramado">
      <formula>NOT(ISERROR(SEARCH("Reprogramado",D851)))</formula>
    </cfRule>
    <cfRule type="containsText" dxfId="4034" priority="5523" operator="containsText" text="Remanejado">
      <formula>NOT(ISERROR(SEARCH("Remanejado",D851)))</formula>
    </cfRule>
    <cfRule type="containsText" dxfId="4033" priority="5524" operator="containsText" text="Cancelado">
      <formula>NOT(ISERROR(SEARCH("Cancelado",D851)))</formula>
    </cfRule>
    <cfRule type="containsText" dxfId="4032" priority="5525" operator="containsText" text="Suspensa">
      <formula>NOT(ISERROR(SEARCH("Suspensa",D851)))</formula>
    </cfRule>
    <cfRule type="containsText" dxfId="4031" priority="5528" operator="containsText" text="Pendente">
      <formula>NOT(ISERROR(SEARCH("Pendente",D851)))</formula>
    </cfRule>
    <cfRule type="containsText" dxfId="4030" priority="5529" operator="containsText" text="Concluído">
      <formula>NOT(ISERROR(SEARCH("Concluído",D851)))</formula>
    </cfRule>
  </conditionalFormatting>
  <conditionalFormatting sqref="D852:D853">
    <cfRule type="containsText" dxfId="4029" priority="5514" operator="containsText" text="Reprogramado">
      <formula>NOT(ISERROR(SEARCH("Reprogramado",D852)))</formula>
    </cfRule>
    <cfRule type="containsText" dxfId="4028" priority="5515" operator="containsText" text="Remanejado">
      <formula>NOT(ISERROR(SEARCH("Remanejado",D852)))</formula>
    </cfRule>
    <cfRule type="containsText" dxfId="4027" priority="5516" operator="containsText" text="Cancelado">
      <formula>NOT(ISERROR(SEARCH("Cancelado",D852)))</formula>
    </cfRule>
    <cfRule type="containsText" dxfId="4026" priority="5517" operator="containsText" text="Suspensa">
      <formula>NOT(ISERROR(SEARCH("Suspensa",D852)))</formula>
    </cfRule>
    <cfRule type="containsText" dxfId="4025" priority="5520" operator="containsText" text="Pendente">
      <formula>NOT(ISERROR(SEARCH("Pendente",D852)))</formula>
    </cfRule>
    <cfRule type="containsText" dxfId="4024" priority="5521" operator="containsText" text="Concluído">
      <formula>NOT(ISERROR(SEARCH("Concluído",D852)))</formula>
    </cfRule>
  </conditionalFormatting>
  <conditionalFormatting sqref="D853">
    <cfRule type="containsText" dxfId="4023" priority="5506" operator="containsText" text="Reprogramado">
      <formula>NOT(ISERROR(SEARCH("Reprogramado",D853)))</formula>
    </cfRule>
    <cfRule type="containsText" dxfId="4022" priority="5507" operator="containsText" text="Remanejado">
      <formula>NOT(ISERROR(SEARCH("Remanejado",D853)))</formula>
    </cfRule>
    <cfRule type="containsText" dxfId="4021" priority="5508" operator="containsText" text="Cancelado">
      <formula>NOT(ISERROR(SEARCH("Cancelado",D853)))</formula>
    </cfRule>
    <cfRule type="containsText" dxfId="4020" priority="5509" operator="containsText" text="Suspensa">
      <formula>NOT(ISERROR(SEARCH("Suspensa",D853)))</formula>
    </cfRule>
    <cfRule type="containsText" dxfId="4019" priority="5512" operator="containsText" text="Pendente">
      <formula>NOT(ISERROR(SEARCH("Pendente",D853)))</formula>
    </cfRule>
    <cfRule type="containsText" dxfId="4018" priority="5513" operator="containsText" text="Concluído">
      <formula>NOT(ISERROR(SEARCH("Concluído",D853)))</formula>
    </cfRule>
  </conditionalFormatting>
  <conditionalFormatting sqref="D854">
    <cfRule type="containsText" dxfId="4017" priority="5498" operator="containsText" text="Reprogramado">
      <formula>NOT(ISERROR(SEARCH("Reprogramado",D854)))</formula>
    </cfRule>
    <cfRule type="containsText" dxfId="4016" priority="5499" operator="containsText" text="Remanejado">
      <formula>NOT(ISERROR(SEARCH("Remanejado",D854)))</formula>
    </cfRule>
    <cfRule type="containsText" dxfId="4015" priority="5500" operator="containsText" text="Cancelado">
      <formula>NOT(ISERROR(SEARCH("Cancelado",D854)))</formula>
    </cfRule>
    <cfRule type="containsText" dxfId="4014" priority="5501" operator="containsText" text="Suspensa">
      <formula>NOT(ISERROR(SEARCH("Suspensa",D854)))</formula>
    </cfRule>
    <cfRule type="containsText" dxfId="4013" priority="5504" operator="containsText" text="Pendente">
      <formula>NOT(ISERROR(SEARCH("Pendente",D854)))</formula>
    </cfRule>
    <cfRule type="containsText" dxfId="4012" priority="5505" operator="containsText" text="Concluído">
      <formula>NOT(ISERROR(SEARCH("Concluído",D854)))</formula>
    </cfRule>
  </conditionalFormatting>
  <conditionalFormatting sqref="D855">
    <cfRule type="containsText" dxfId="4011" priority="5490" operator="containsText" text="Reprogramado">
      <formula>NOT(ISERROR(SEARCH("Reprogramado",D855)))</formula>
    </cfRule>
    <cfRule type="containsText" dxfId="4010" priority="5491" operator="containsText" text="Remanejado">
      <formula>NOT(ISERROR(SEARCH("Remanejado",D855)))</formula>
    </cfRule>
    <cfRule type="containsText" dxfId="4009" priority="5492" operator="containsText" text="Cancelado">
      <formula>NOT(ISERROR(SEARCH("Cancelado",D855)))</formula>
    </cfRule>
    <cfRule type="containsText" dxfId="4008" priority="5493" operator="containsText" text="Suspensa">
      <formula>NOT(ISERROR(SEARCH("Suspensa",D855)))</formula>
    </cfRule>
    <cfRule type="containsText" dxfId="4007" priority="5496" operator="containsText" text="Pendente">
      <formula>NOT(ISERROR(SEARCH("Pendente",D855)))</formula>
    </cfRule>
    <cfRule type="containsText" dxfId="4006" priority="5497" operator="containsText" text="Concluído">
      <formula>NOT(ISERROR(SEARCH("Concluído",D855)))</formula>
    </cfRule>
  </conditionalFormatting>
  <conditionalFormatting sqref="D856:D860">
    <cfRule type="containsText" dxfId="4005" priority="5482" operator="containsText" text="Reprogramado">
      <formula>NOT(ISERROR(SEARCH("Reprogramado",D856)))</formula>
    </cfRule>
    <cfRule type="containsText" dxfId="4004" priority="5483" operator="containsText" text="Remanejado">
      <formula>NOT(ISERROR(SEARCH("Remanejado",D856)))</formula>
    </cfRule>
    <cfRule type="containsText" dxfId="4003" priority="5484" operator="containsText" text="Cancelado">
      <formula>NOT(ISERROR(SEARCH("Cancelado",D856)))</formula>
    </cfRule>
    <cfRule type="containsText" dxfId="4002" priority="5485" operator="containsText" text="Suspensa">
      <formula>NOT(ISERROR(SEARCH("Suspensa",D856)))</formula>
    </cfRule>
    <cfRule type="containsText" dxfId="4001" priority="5488" operator="containsText" text="Pendente">
      <formula>NOT(ISERROR(SEARCH("Pendente",D856)))</formula>
    </cfRule>
    <cfRule type="containsText" dxfId="4000" priority="5489" operator="containsText" text="Concluído">
      <formula>NOT(ISERROR(SEARCH("Concluído",D856)))</formula>
    </cfRule>
  </conditionalFormatting>
  <conditionalFormatting sqref="D857">
    <cfRule type="containsText" dxfId="3999" priority="5474" operator="containsText" text="Reprogramado">
      <formula>NOT(ISERROR(SEARCH("Reprogramado",D857)))</formula>
    </cfRule>
    <cfRule type="containsText" dxfId="3998" priority="5475" operator="containsText" text="Remanejado">
      <formula>NOT(ISERROR(SEARCH("Remanejado",D857)))</formula>
    </cfRule>
    <cfRule type="containsText" dxfId="3997" priority="5476" operator="containsText" text="Cancelado">
      <formula>NOT(ISERROR(SEARCH("Cancelado",D857)))</formula>
    </cfRule>
    <cfRule type="containsText" dxfId="3996" priority="5477" operator="containsText" text="Suspensa">
      <formula>NOT(ISERROR(SEARCH("Suspensa",D857)))</formula>
    </cfRule>
    <cfRule type="containsText" dxfId="3995" priority="5480" operator="containsText" text="Pendente">
      <formula>NOT(ISERROR(SEARCH("Pendente",D857)))</formula>
    </cfRule>
    <cfRule type="containsText" dxfId="3994" priority="5481" operator="containsText" text="Concluído">
      <formula>NOT(ISERROR(SEARCH("Concluído",D857)))</formula>
    </cfRule>
  </conditionalFormatting>
  <conditionalFormatting sqref="D861">
    <cfRule type="containsText" dxfId="3993" priority="5440" operator="containsText" text="Reprogramado">
      <formula>NOT(ISERROR(SEARCH("Reprogramado",D861)))</formula>
    </cfRule>
    <cfRule type="containsText" dxfId="3992" priority="5441" operator="containsText" text="Remanejado">
      <formula>NOT(ISERROR(SEARCH("Remanejado",D861)))</formula>
    </cfRule>
    <cfRule type="containsText" dxfId="3991" priority="5442" operator="containsText" text="Cancelado">
      <formula>NOT(ISERROR(SEARCH("Cancelado",D861)))</formula>
    </cfRule>
    <cfRule type="containsText" dxfId="3990" priority="5443" operator="containsText" text="Suspensa">
      <formula>NOT(ISERROR(SEARCH("Suspensa",D861)))</formula>
    </cfRule>
    <cfRule type="containsText" dxfId="3989" priority="5446" operator="containsText" text="Pendente">
      <formula>NOT(ISERROR(SEARCH("Pendente",D861)))</formula>
    </cfRule>
    <cfRule type="containsText" dxfId="3988" priority="5447" operator="containsText" text="Concluído">
      <formula>NOT(ISERROR(SEARCH("Concluído",D861)))</formula>
    </cfRule>
  </conditionalFormatting>
  <conditionalFormatting sqref="D862">
    <cfRule type="containsText" dxfId="3987" priority="5432" operator="containsText" text="Reprogramado">
      <formula>NOT(ISERROR(SEARCH("Reprogramado",D862)))</formula>
    </cfRule>
    <cfRule type="containsText" dxfId="3986" priority="5433" operator="containsText" text="Remanejado">
      <formula>NOT(ISERROR(SEARCH("Remanejado",D862)))</formula>
    </cfRule>
    <cfRule type="containsText" dxfId="3985" priority="5434" operator="containsText" text="Cancelado">
      <formula>NOT(ISERROR(SEARCH("Cancelado",D862)))</formula>
    </cfRule>
    <cfRule type="containsText" dxfId="3984" priority="5435" operator="containsText" text="Suspensa">
      <formula>NOT(ISERROR(SEARCH("Suspensa",D862)))</formula>
    </cfRule>
    <cfRule type="containsText" dxfId="3983" priority="5438" operator="containsText" text="Pendente">
      <formula>NOT(ISERROR(SEARCH("Pendente",D862)))</formula>
    </cfRule>
    <cfRule type="containsText" dxfId="3982" priority="5439" operator="containsText" text="Concluído">
      <formula>NOT(ISERROR(SEARCH("Concluído",D862)))</formula>
    </cfRule>
  </conditionalFormatting>
  <conditionalFormatting sqref="D863">
    <cfRule type="containsText" dxfId="3981" priority="5424" operator="containsText" text="Reprogramado">
      <formula>NOT(ISERROR(SEARCH("Reprogramado",D863)))</formula>
    </cfRule>
    <cfRule type="containsText" dxfId="3980" priority="5425" operator="containsText" text="Remanejado">
      <formula>NOT(ISERROR(SEARCH("Remanejado",D863)))</formula>
    </cfRule>
    <cfRule type="containsText" dxfId="3979" priority="5426" operator="containsText" text="Cancelado">
      <formula>NOT(ISERROR(SEARCH("Cancelado",D863)))</formula>
    </cfRule>
    <cfRule type="containsText" dxfId="3978" priority="5427" operator="containsText" text="Suspensa">
      <formula>NOT(ISERROR(SEARCH("Suspensa",D863)))</formula>
    </cfRule>
    <cfRule type="containsText" dxfId="3977" priority="5430" operator="containsText" text="Pendente">
      <formula>NOT(ISERROR(SEARCH("Pendente",D863)))</formula>
    </cfRule>
    <cfRule type="containsText" dxfId="3976" priority="5431" operator="containsText" text="Concluído">
      <formula>NOT(ISERROR(SEARCH("Concluído",D863)))</formula>
    </cfRule>
  </conditionalFormatting>
  <conditionalFormatting sqref="D864:D865">
    <cfRule type="containsText" dxfId="3975" priority="5416" operator="containsText" text="Reprogramado">
      <formula>NOT(ISERROR(SEARCH("Reprogramado",D864)))</formula>
    </cfRule>
    <cfRule type="containsText" dxfId="3974" priority="5417" operator="containsText" text="Remanejado">
      <formula>NOT(ISERROR(SEARCH("Remanejado",D864)))</formula>
    </cfRule>
    <cfRule type="containsText" dxfId="3973" priority="5418" operator="containsText" text="Cancelado">
      <formula>NOT(ISERROR(SEARCH("Cancelado",D864)))</formula>
    </cfRule>
    <cfRule type="containsText" dxfId="3972" priority="5419" operator="containsText" text="Suspensa">
      <formula>NOT(ISERROR(SEARCH("Suspensa",D864)))</formula>
    </cfRule>
    <cfRule type="containsText" dxfId="3971" priority="5422" operator="containsText" text="Pendente">
      <formula>NOT(ISERROR(SEARCH("Pendente",D864)))</formula>
    </cfRule>
    <cfRule type="containsText" dxfId="3970" priority="5423" operator="containsText" text="Concluído">
      <formula>NOT(ISERROR(SEARCH("Concluído",D864)))</formula>
    </cfRule>
  </conditionalFormatting>
  <conditionalFormatting sqref="D866">
    <cfRule type="containsText" dxfId="3969" priority="5408" operator="containsText" text="Reprogramado">
      <formula>NOT(ISERROR(SEARCH("Reprogramado",D866)))</formula>
    </cfRule>
    <cfRule type="containsText" dxfId="3968" priority="5409" operator="containsText" text="Remanejado">
      <formula>NOT(ISERROR(SEARCH("Remanejado",D866)))</formula>
    </cfRule>
    <cfRule type="containsText" dxfId="3967" priority="5410" operator="containsText" text="Cancelado">
      <formula>NOT(ISERROR(SEARCH("Cancelado",D866)))</formula>
    </cfRule>
    <cfRule type="containsText" dxfId="3966" priority="5411" operator="containsText" text="Suspensa">
      <formula>NOT(ISERROR(SEARCH("Suspensa",D866)))</formula>
    </cfRule>
    <cfRule type="containsText" dxfId="3965" priority="5414" operator="containsText" text="Pendente">
      <formula>NOT(ISERROR(SEARCH("Pendente",D866)))</formula>
    </cfRule>
    <cfRule type="containsText" dxfId="3964" priority="5415" operator="containsText" text="Concluído">
      <formula>NOT(ISERROR(SEARCH("Concluído",D866)))</formula>
    </cfRule>
  </conditionalFormatting>
  <conditionalFormatting sqref="D867">
    <cfRule type="containsText" dxfId="3963" priority="5400" operator="containsText" text="Reprogramado">
      <formula>NOT(ISERROR(SEARCH("Reprogramado",D867)))</formula>
    </cfRule>
    <cfRule type="containsText" dxfId="3962" priority="5401" operator="containsText" text="Remanejado">
      <formula>NOT(ISERROR(SEARCH("Remanejado",D867)))</formula>
    </cfRule>
    <cfRule type="containsText" dxfId="3961" priority="5402" operator="containsText" text="Cancelado">
      <formula>NOT(ISERROR(SEARCH("Cancelado",D867)))</formula>
    </cfRule>
    <cfRule type="containsText" dxfId="3960" priority="5403" operator="containsText" text="Suspensa">
      <formula>NOT(ISERROR(SEARCH("Suspensa",D867)))</formula>
    </cfRule>
    <cfRule type="containsText" dxfId="3959" priority="5406" operator="containsText" text="Pendente">
      <formula>NOT(ISERROR(SEARCH("Pendente",D867)))</formula>
    </cfRule>
    <cfRule type="containsText" dxfId="3958" priority="5407" operator="containsText" text="Concluído">
      <formula>NOT(ISERROR(SEARCH("Concluído",D867)))</formula>
    </cfRule>
  </conditionalFormatting>
  <conditionalFormatting sqref="D868:D869">
    <cfRule type="containsText" dxfId="3957" priority="5392" operator="containsText" text="Reprogramado">
      <formula>NOT(ISERROR(SEARCH("Reprogramado",D868)))</formula>
    </cfRule>
    <cfRule type="containsText" dxfId="3956" priority="5393" operator="containsText" text="Remanejado">
      <formula>NOT(ISERROR(SEARCH("Remanejado",D868)))</formula>
    </cfRule>
    <cfRule type="containsText" dxfId="3955" priority="5394" operator="containsText" text="Cancelado">
      <formula>NOT(ISERROR(SEARCH("Cancelado",D868)))</formula>
    </cfRule>
    <cfRule type="containsText" dxfId="3954" priority="5395" operator="containsText" text="Suspensa">
      <formula>NOT(ISERROR(SEARCH("Suspensa",D868)))</formula>
    </cfRule>
    <cfRule type="containsText" dxfId="3953" priority="5398" operator="containsText" text="Pendente">
      <formula>NOT(ISERROR(SEARCH("Pendente",D868)))</formula>
    </cfRule>
    <cfRule type="containsText" dxfId="3952" priority="5399" operator="containsText" text="Concluído">
      <formula>NOT(ISERROR(SEARCH("Concluído",D868)))</formula>
    </cfRule>
  </conditionalFormatting>
  <conditionalFormatting sqref="D870">
    <cfRule type="containsText" dxfId="3951" priority="5376" operator="containsText" text="Reprogramado">
      <formula>NOT(ISERROR(SEARCH("Reprogramado",D870)))</formula>
    </cfRule>
    <cfRule type="containsText" dxfId="3950" priority="5377" operator="containsText" text="Remanejado">
      <formula>NOT(ISERROR(SEARCH("Remanejado",D870)))</formula>
    </cfRule>
    <cfRule type="containsText" dxfId="3949" priority="5378" operator="containsText" text="Cancelado">
      <formula>NOT(ISERROR(SEARCH("Cancelado",D870)))</formula>
    </cfRule>
    <cfRule type="containsText" dxfId="3948" priority="5379" operator="containsText" text="Suspensa">
      <formula>NOT(ISERROR(SEARCH("Suspensa",D870)))</formula>
    </cfRule>
    <cfRule type="containsText" dxfId="3947" priority="5382" operator="containsText" text="Pendente">
      <formula>NOT(ISERROR(SEARCH("Pendente",D870)))</formula>
    </cfRule>
    <cfRule type="containsText" dxfId="3946" priority="5383" operator="containsText" text="Concluído">
      <formula>NOT(ISERROR(SEARCH("Concluído",D870)))</formula>
    </cfRule>
  </conditionalFormatting>
  <conditionalFormatting sqref="D871">
    <cfRule type="containsText" dxfId="3945" priority="5368" operator="containsText" text="Reprogramado">
      <formula>NOT(ISERROR(SEARCH("Reprogramado",D871)))</formula>
    </cfRule>
    <cfRule type="containsText" dxfId="3944" priority="5369" operator="containsText" text="Remanejado">
      <formula>NOT(ISERROR(SEARCH("Remanejado",D871)))</formula>
    </cfRule>
    <cfRule type="containsText" dxfId="3943" priority="5370" operator="containsText" text="Cancelado">
      <formula>NOT(ISERROR(SEARCH("Cancelado",D871)))</formula>
    </cfRule>
    <cfRule type="containsText" dxfId="3942" priority="5371" operator="containsText" text="Suspensa">
      <formula>NOT(ISERROR(SEARCH("Suspensa",D871)))</formula>
    </cfRule>
    <cfRule type="containsText" dxfId="3941" priority="5374" operator="containsText" text="Pendente">
      <formula>NOT(ISERROR(SEARCH("Pendente",D871)))</formula>
    </cfRule>
    <cfRule type="containsText" dxfId="3940" priority="5375" operator="containsText" text="Concluído">
      <formula>NOT(ISERROR(SEARCH("Concluído",D871)))</formula>
    </cfRule>
  </conditionalFormatting>
  <conditionalFormatting sqref="D872">
    <cfRule type="containsText" dxfId="3939" priority="5360" operator="containsText" text="Reprogramado">
      <formula>NOT(ISERROR(SEARCH("Reprogramado",D872)))</formula>
    </cfRule>
    <cfRule type="containsText" dxfId="3938" priority="5361" operator="containsText" text="Remanejado">
      <formula>NOT(ISERROR(SEARCH("Remanejado",D872)))</formula>
    </cfRule>
    <cfRule type="containsText" dxfId="3937" priority="5362" operator="containsText" text="Cancelado">
      <formula>NOT(ISERROR(SEARCH("Cancelado",D872)))</formula>
    </cfRule>
    <cfRule type="containsText" dxfId="3936" priority="5363" operator="containsText" text="Suspensa">
      <formula>NOT(ISERROR(SEARCH("Suspensa",D872)))</formula>
    </cfRule>
    <cfRule type="containsText" dxfId="3935" priority="5366" operator="containsText" text="Pendente">
      <formula>NOT(ISERROR(SEARCH("Pendente",D872)))</formula>
    </cfRule>
    <cfRule type="containsText" dxfId="3934" priority="5367" operator="containsText" text="Concluído">
      <formula>NOT(ISERROR(SEARCH("Concluído",D872)))</formula>
    </cfRule>
  </conditionalFormatting>
  <conditionalFormatting sqref="D873">
    <cfRule type="containsText" dxfId="3933" priority="5352" operator="containsText" text="Reprogramado">
      <formula>NOT(ISERROR(SEARCH("Reprogramado",D873)))</formula>
    </cfRule>
    <cfRule type="containsText" dxfId="3932" priority="5353" operator="containsText" text="Remanejado">
      <formula>NOT(ISERROR(SEARCH("Remanejado",D873)))</formula>
    </cfRule>
    <cfRule type="containsText" dxfId="3931" priority="5354" operator="containsText" text="Cancelado">
      <formula>NOT(ISERROR(SEARCH("Cancelado",D873)))</formula>
    </cfRule>
    <cfRule type="containsText" dxfId="3930" priority="5355" operator="containsText" text="Suspensa">
      <formula>NOT(ISERROR(SEARCH("Suspensa",D873)))</formula>
    </cfRule>
    <cfRule type="containsText" dxfId="3929" priority="5358" operator="containsText" text="Pendente">
      <formula>NOT(ISERROR(SEARCH("Pendente",D873)))</formula>
    </cfRule>
    <cfRule type="containsText" dxfId="3928" priority="5359" operator="containsText" text="Concluído">
      <formula>NOT(ISERROR(SEARCH("Concluído",D873)))</formula>
    </cfRule>
  </conditionalFormatting>
  <conditionalFormatting sqref="D874">
    <cfRule type="containsText" dxfId="3927" priority="5344" operator="containsText" text="Reprogramado">
      <formula>NOT(ISERROR(SEARCH("Reprogramado",D874)))</formula>
    </cfRule>
    <cfRule type="containsText" dxfId="3926" priority="5345" operator="containsText" text="Remanejado">
      <formula>NOT(ISERROR(SEARCH("Remanejado",D874)))</formula>
    </cfRule>
    <cfRule type="containsText" dxfId="3925" priority="5346" operator="containsText" text="Cancelado">
      <formula>NOT(ISERROR(SEARCH("Cancelado",D874)))</formula>
    </cfRule>
    <cfRule type="containsText" dxfId="3924" priority="5347" operator="containsText" text="Suspensa">
      <formula>NOT(ISERROR(SEARCH("Suspensa",D874)))</formula>
    </cfRule>
    <cfRule type="containsText" dxfId="3923" priority="5350" operator="containsText" text="Pendente">
      <formula>NOT(ISERROR(SEARCH("Pendente",D874)))</formula>
    </cfRule>
    <cfRule type="containsText" dxfId="3922" priority="5351" operator="containsText" text="Concluído">
      <formula>NOT(ISERROR(SEARCH("Concluído",D874)))</formula>
    </cfRule>
  </conditionalFormatting>
  <conditionalFormatting sqref="D875:D876">
    <cfRule type="containsText" dxfId="3921" priority="5336" operator="containsText" text="Reprogramado">
      <formula>NOT(ISERROR(SEARCH("Reprogramado",D875)))</formula>
    </cfRule>
    <cfRule type="containsText" dxfId="3920" priority="5337" operator="containsText" text="Remanejado">
      <formula>NOT(ISERROR(SEARCH("Remanejado",D875)))</formula>
    </cfRule>
    <cfRule type="containsText" dxfId="3919" priority="5338" operator="containsText" text="Cancelado">
      <formula>NOT(ISERROR(SEARCH("Cancelado",D875)))</formula>
    </cfRule>
    <cfRule type="containsText" dxfId="3918" priority="5339" operator="containsText" text="Suspensa">
      <formula>NOT(ISERROR(SEARCH("Suspensa",D875)))</formula>
    </cfRule>
    <cfRule type="containsText" dxfId="3917" priority="5342" operator="containsText" text="Pendente">
      <formula>NOT(ISERROR(SEARCH("Pendente",D875)))</formula>
    </cfRule>
    <cfRule type="containsText" dxfId="3916" priority="5343" operator="containsText" text="Concluído">
      <formula>NOT(ISERROR(SEARCH("Concluído",D875)))</formula>
    </cfRule>
  </conditionalFormatting>
  <conditionalFormatting sqref="D877">
    <cfRule type="containsText" dxfId="3915" priority="5328" operator="containsText" text="Reprogramado">
      <formula>NOT(ISERROR(SEARCH("Reprogramado",D877)))</formula>
    </cfRule>
    <cfRule type="containsText" dxfId="3914" priority="5329" operator="containsText" text="Remanejado">
      <formula>NOT(ISERROR(SEARCH("Remanejado",D877)))</formula>
    </cfRule>
    <cfRule type="containsText" dxfId="3913" priority="5330" operator="containsText" text="Cancelado">
      <formula>NOT(ISERROR(SEARCH("Cancelado",D877)))</formula>
    </cfRule>
    <cfRule type="containsText" dxfId="3912" priority="5331" operator="containsText" text="Suspensa">
      <formula>NOT(ISERROR(SEARCH("Suspensa",D877)))</formula>
    </cfRule>
    <cfRule type="containsText" dxfId="3911" priority="5334" operator="containsText" text="Pendente">
      <formula>NOT(ISERROR(SEARCH("Pendente",D877)))</formula>
    </cfRule>
    <cfRule type="containsText" dxfId="3910" priority="5335" operator="containsText" text="Concluído">
      <formula>NOT(ISERROR(SEARCH("Concluído",D877)))</formula>
    </cfRule>
  </conditionalFormatting>
  <conditionalFormatting sqref="D878:D887">
    <cfRule type="containsText" dxfId="3909" priority="5320" operator="containsText" text="Reprogramado">
      <formula>NOT(ISERROR(SEARCH("Reprogramado",D878)))</formula>
    </cfRule>
    <cfRule type="containsText" dxfId="3908" priority="5321" operator="containsText" text="Remanejado">
      <formula>NOT(ISERROR(SEARCH("Remanejado",D878)))</formula>
    </cfRule>
    <cfRule type="containsText" dxfId="3907" priority="5322" operator="containsText" text="Cancelado">
      <formula>NOT(ISERROR(SEARCH("Cancelado",D878)))</formula>
    </cfRule>
    <cfRule type="containsText" dxfId="3906" priority="5323" operator="containsText" text="Suspensa">
      <formula>NOT(ISERROR(SEARCH("Suspensa",D878)))</formula>
    </cfRule>
    <cfRule type="containsText" dxfId="3905" priority="5326" operator="containsText" text="Pendente">
      <formula>NOT(ISERROR(SEARCH("Pendente",D878)))</formula>
    </cfRule>
    <cfRule type="containsText" dxfId="3904" priority="5327" operator="containsText" text="Concluído">
      <formula>NOT(ISERROR(SEARCH("Concluído",D878)))</formula>
    </cfRule>
  </conditionalFormatting>
  <conditionalFormatting sqref="D880:D887">
    <cfRule type="containsText" dxfId="3903" priority="5312" operator="containsText" text="Reprogramado">
      <formula>NOT(ISERROR(SEARCH("Reprogramado",D880)))</formula>
    </cfRule>
    <cfRule type="containsText" dxfId="3902" priority="5313" operator="containsText" text="Remanejado">
      <formula>NOT(ISERROR(SEARCH("Remanejado",D880)))</formula>
    </cfRule>
    <cfRule type="containsText" dxfId="3901" priority="5314" operator="containsText" text="Cancelado">
      <formula>NOT(ISERROR(SEARCH("Cancelado",D880)))</formula>
    </cfRule>
    <cfRule type="containsText" dxfId="3900" priority="5315" operator="containsText" text="Suspensa">
      <formula>NOT(ISERROR(SEARCH("Suspensa",D880)))</formula>
    </cfRule>
    <cfRule type="containsText" dxfId="3899" priority="5318" operator="containsText" text="Pendente">
      <formula>NOT(ISERROR(SEARCH("Pendente",D880)))</formula>
    </cfRule>
    <cfRule type="containsText" dxfId="3898" priority="5319" operator="containsText" text="Concluído">
      <formula>NOT(ISERROR(SEARCH("Concluído",D880)))</formula>
    </cfRule>
  </conditionalFormatting>
  <conditionalFormatting sqref="D881">
    <cfRule type="containsText" dxfId="3897" priority="5304" operator="containsText" text="Reprogramado">
      <formula>NOT(ISERROR(SEARCH("Reprogramado",D881)))</formula>
    </cfRule>
    <cfRule type="containsText" dxfId="3896" priority="5305" operator="containsText" text="Remanejado">
      <formula>NOT(ISERROR(SEARCH("Remanejado",D881)))</formula>
    </cfRule>
    <cfRule type="containsText" dxfId="3895" priority="5306" operator="containsText" text="Cancelado">
      <formula>NOT(ISERROR(SEARCH("Cancelado",D881)))</formula>
    </cfRule>
    <cfRule type="containsText" dxfId="3894" priority="5307" operator="containsText" text="Suspensa">
      <formula>NOT(ISERROR(SEARCH("Suspensa",D881)))</formula>
    </cfRule>
    <cfRule type="containsText" dxfId="3893" priority="5310" operator="containsText" text="Pendente">
      <formula>NOT(ISERROR(SEARCH("Pendente",D881)))</formula>
    </cfRule>
    <cfRule type="containsText" dxfId="3892" priority="5311" operator="containsText" text="Concluído">
      <formula>NOT(ISERROR(SEARCH("Concluído",D881)))</formula>
    </cfRule>
  </conditionalFormatting>
  <conditionalFormatting sqref="D882:D883">
    <cfRule type="containsText" dxfId="3891" priority="5296" operator="containsText" text="Reprogramado">
      <formula>NOT(ISERROR(SEARCH("Reprogramado",D882)))</formula>
    </cfRule>
    <cfRule type="containsText" dxfId="3890" priority="5297" operator="containsText" text="Remanejado">
      <formula>NOT(ISERROR(SEARCH("Remanejado",D882)))</formula>
    </cfRule>
    <cfRule type="containsText" dxfId="3889" priority="5298" operator="containsText" text="Cancelado">
      <formula>NOT(ISERROR(SEARCH("Cancelado",D882)))</formula>
    </cfRule>
    <cfRule type="containsText" dxfId="3888" priority="5299" operator="containsText" text="Suspensa">
      <formula>NOT(ISERROR(SEARCH("Suspensa",D882)))</formula>
    </cfRule>
    <cfRule type="containsText" dxfId="3887" priority="5302" operator="containsText" text="Pendente">
      <formula>NOT(ISERROR(SEARCH("Pendente",D882)))</formula>
    </cfRule>
    <cfRule type="containsText" dxfId="3886" priority="5303" operator="containsText" text="Concluído">
      <formula>NOT(ISERROR(SEARCH("Concluído",D882)))</formula>
    </cfRule>
  </conditionalFormatting>
  <conditionalFormatting sqref="D884">
    <cfRule type="containsText" dxfId="3885" priority="5288" operator="containsText" text="Reprogramado">
      <formula>NOT(ISERROR(SEARCH("Reprogramado",D884)))</formula>
    </cfRule>
    <cfRule type="containsText" dxfId="3884" priority="5289" operator="containsText" text="Remanejado">
      <formula>NOT(ISERROR(SEARCH("Remanejado",D884)))</formula>
    </cfRule>
    <cfRule type="containsText" dxfId="3883" priority="5290" operator="containsText" text="Cancelado">
      <formula>NOT(ISERROR(SEARCH("Cancelado",D884)))</formula>
    </cfRule>
    <cfRule type="containsText" dxfId="3882" priority="5291" operator="containsText" text="Suspensa">
      <formula>NOT(ISERROR(SEARCH("Suspensa",D884)))</formula>
    </cfRule>
    <cfRule type="containsText" dxfId="3881" priority="5294" operator="containsText" text="Pendente">
      <formula>NOT(ISERROR(SEARCH("Pendente",D884)))</formula>
    </cfRule>
    <cfRule type="containsText" dxfId="3880" priority="5295" operator="containsText" text="Concluído">
      <formula>NOT(ISERROR(SEARCH("Concluído",D884)))</formula>
    </cfRule>
  </conditionalFormatting>
  <conditionalFormatting sqref="D885">
    <cfRule type="containsText" dxfId="3879" priority="5280" operator="containsText" text="Reprogramado">
      <formula>NOT(ISERROR(SEARCH("Reprogramado",D885)))</formula>
    </cfRule>
    <cfRule type="containsText" dxfId="3878" priority="5281" operator="containsText" text="Remanejado">
      <formula>NOT(ISERROR(SEARCH("Remanejado",D885)))</formula>
    </cfRule>
    <cfRule type="containsText" dxfId="3877" priority="5282" operator="containsText" text="Cancelado">
      <formula>NOT(ISERROR(SEARCH("Cancelado",D885)))</formula>
    </cfRule>
    <cfRule type="containsText" dxfId="3876" priority="5283" operator="containsText" text="Suspensa">
      <formula>NOT(ISERROR(SEARCH("Suspensa",D885)))</formula>
    </cfRule>
    <cfRule type="containsText" dxfId="3875" priority="5286" operator="containsText" text="Pendente">
      <formula>NOT(ISERROR(SEARCH("Pendente",D885)))</formula>
    </cfRule>
    <cfRule type="containsText" dxfId="3874" priority="5287" operator="containsText" text="Concluído">
      <formula>NOT(ISERROR(SEARCH("Concluído",D885)))</formula>
    </cfRule>
  </conditionalFormatting>
  <conditionalFormatting sqref="D886">
    <cfRule type="containsText" dxfId="3873" priority="5272" operator="containsText" text="Reprogramado">
      <formula>NOT(ISERROR(SEARCH("Reprogramado",D886)))</formula>
    </cfRule>
    <cfRule type="containsText" dxfId="3872" priority="5273" operator="containsText" text="Remanejado">
      <formula>NOT(ISERROR(SEARCH("Remanejado",D886)))</formula>
    </cfRule>
    <cfRule type="containsText" dxfId="3871" priority="5274" operator="containsText" text="Cancelado">
      <formula>NOT(ISERROR(SEARCH("Cancelado",D886)))</formula>
    </cfRule>
    <cfRule type="containsText" dxfId="3870" priority="5275" operator="containsText" text="Suspensa">
      <formula>NOT(ISERROR(SEARCH("Suspensa",D886)))</formula>
    </cfRule>
    <cfRule type="containsText" dxfId="3869" priority="5278" operator="containsText" text="Pendente">
      <formula>NOT(ISERROR(SEARCH("Pendente",D886)))</formula>
    </cfRule>
    <cfRule type="containsText" dxfId="3868" priority="5279" operator="containsText" text="Concluído">
      <formula>NOT(ISERROR(SEARCH("Concluído",D886)))</formula>
    </cfRule>
  </conditionalFormatting>
  <conditionalFormatting sqref="D887">
    <cfRule type="containsText" dxfId="3867" priority="5264" operator="containsText" text="Reprogramado">
      <formula>NOT(ISERROR(SEARCH("Reprogramado",D887)))</formula>
    </cfRule>
    <cfRule type="containsText" dxfId="3866" priority="5265" operator="containsText" text="Remanejado">
      <formula>NOT(ISERROR(SEARCH("Remanejado",D887)))</formula>
    </cfRule>
    <cfRule type="containsText" dxfId="3865" priority="5266" operator="containsText" text="Cancelado">
      <formula>NOT(ISERROR(SEARCH("Cancelado",D887)))</formula>
    </cfRule>
    <cfRule type="containsText" dxfId="3864" priority="5267" operator="containsText" text="Suspensa">
      <formula>NOT(ISERROR(SEARCH("Suspensa",D887)))</formula>
    </cfRule>
    <cfRule type="containsText" dxfId="3863" priority="5270" operator="containsText" text="Pendente">
      <formula>NOT(ISERROR(SEARCH("Pendente",D887)))</formula>
    </cfRule>
    <cfRule type="containsText" dxfId="3862" priority="5271" operator="containsText" text="Concluído">
      <formula>NOT(ISERROR(SEARCH("Concluído",D887)))</formula>
    </cfRule>
  </conditionalFormatting>
  <conditionalFormatting sqref="D888">
    <cfRule type="containsText" dxfId="3861" priority="5256" operator="containsText" text="Reprogramado">
      <formula>NOT(ISERROR(SEARCH("Reprogramado",D888)))</formula>
    </cfRule>
    <cfRule type="containsText" dxfId="3860" priority="5257" operator="containsText" text="Remanejado">
      <formula>NOT(ISERROR(SEARCH("Remanejado",D888)))</formula>
    </cfRule>
    <cfRule type="containsText" dxfId="3859" priority="5258" operator="containsText" text="Cancelado">
      <formula>NOT(ISERROR(SEARCH("Cancelado",D888)))</formula>
    </cfRule>
    <cfRule type="containsText" dxfId="3858" priority="5259" operator="containsText" text="Suspensa">
      <formula>NOT(ISERROR(SEARCH("Suspensa",D888)))</formula>
    </cfRule>
    <cfRule type="containsText" dxfId="3857" priority="5262" operator="containsText" text="Pendente">
      <formula>NOT(ISERROR(SEARCH("Pendente",D888)))</formula>
    </cfRule>
    <cfRule type="containsText" dxfId="3856" priority="5263" operator="containsText" text="Concluído">
      <formula>NOT(ISERROR(SEARCH("Concluído",D888)))</formula>
    </cfRule>
  </conditionalFormatting>
  <conditionalFormatting sqref="D889">
    <cfRule type="containsText" dxfId="3855" priority="5248" operator="containsText" text="Reprogramado">
      <formula>NOT(ISERROR(SEARCH("Reprogramado",D889)))</formula>
    </cfRule>
    <cfRule type="containsText" dxfId="3854" priority="5249" operator="containsText" text="Remanejado">
      <formula>NOT(ISERROR(SEARCH("Remanejado",D889)))</formula>
    </cfRule>
    <cfRule type="containsText" dxfId="3853" priority="5250" operator="containsText" text="Cancelado">
      <formula>NOT(ISERROR(SEARCH("Cancelado",D889)))</formula>
    </cfRule>
    <cfRule type="containsText" dxfId="3852" priority="5251" operator="containsText" text="Suspensa">
      <formula>NOT(ISERROR(SEARCH("Suspensa",D889)))</formula>
    </cfRule>
    <cfRule type="containsText" dxfId="3851" priority="5254" operator="containsText" text="Pendente">
      <formula>NOT(ISERROR(SEARCH("Pendente",D889)))</formula>
    </cfRule>
    <cfRule type="containsText" dxfId="3850" priority="5255" operator="containsText" text="Concluído">
      <formula>NOT(ISERROR(SEARCH("Concluído",D889)))</formula>
    </cfRule>
  </conditionalFormatting>
  <conditionalFormatting sqref="D890">
    <cfRule type="containsText" dxfId="3849" priority="5240" operator="containsText" text="Reprogramado">
      <formula>NOT(ISERROR(SEARCH("Reprogramado",D890)))</formula>
    </cfRule>
    <cfRule type="containsText" dxfId="3848" priority="5241" operator="containsText" text="Remanejado">
      <formula>NOT(ISERROR(SEARCH("Remanejado",D890)))</formula>
    </cfRule>
    <cfRule type="containsText" dxfId="3847" priority="5242" operator="containsText" text="Cancelado">
      <formula>NOT(ISERROR(SEARCH("Cancelado",D890)))</formula>
    </cfRule>
    <cfRule type="containsText" dxfId="3846" priority="5243" operator="containsText" text="Suspensa">
      <formula>NOT(ISERROR(SEARCH("Suspensa",D890)))</formula>
    </cfRule>
    <cfRule type="containsText" dxfId="3845" priority="5246" operator="containsText" text="Pendente">
      <formula>NOT(ISERROR(SEARCH("Pendente",D890)))</formula>
    </cfRule>
    <cfRule type="containsText" dxfId="3844" priority="5247" operator="containsText" text="Concluído">
      <formula>NOT(ISERROR(SEARCH("Concluído",D890)))</formula>
    </cfRule>
  </conditionalFormatting>
  <conditionalFormatting sqref="D891">
    <cfRule type="containsText" dxfId="3843" priority="5232" operator="containsText" text="Reprogramado">
      <formula>NOT(ISERROR(SEARCH("Reprogramado",D891)))</formula>
    </cfRule>
    <cfRule type="containsText" dxfId="3842" priority="5233" operator="containsText" text="Remanejado">
      <formula>NOT(ISERROR(SEARCH("Remanejado",D891)))</formula>
    </cfRule>
    <cfRule type="containsText" dxfId="3841" priority="5234" operator="containsText" text="Cancelado">
      <formula>NOT(ISERROR(SEARCH("Cancelado",D891)))</formula>
    </cfRule>
    <cfRule type="containsText" dxfId="3840" priority="5235" operator="containsText" text="Suspensa">
      <formula>NOT(ISERROR(SEARCH("Suspensa",D891)))</formula>
    </cfRule>
    <cfRule type="containsText" dxfId="3839" priority="5238" operator="containsText" text="Pendente">
      <formula>NOT(ISERROR(SEARCH("Pendente",D891)))</formula>
    </cfRule>
    <cfRule type="containsText" dxfId="3838" priority="5239" operator="containsText" text="Concluído">
      <formula>NOT(ISERROR(SEARCH("Concluído",D891)))</formula>
    </cfRule>
  </conditionalFormatting>
  <conditionalFormatting sqref="D892">
    <cfRule type="containsText" dxfId="3837" priority="5224" operator="containsText" text="Reprogramado">
      <formula>NOT(ISERROR(SEARCH("Reprogramado",D892)))</formula>
    </cfRule>
    <cfRule type="containsText" dxfId="3836" priority="5225" operator="containsText" text="Remanejado">
      <formula>NOT(ISERROR(SEARCH("Remanejado",D892)))</formula>
    </cfRule>
    <cfRule type="containsText" dxfId="3835" priority="5226" operator="containsText" text="Cancelado">
      <formula>NOT(ISERROR(SEARCH("Cancelado",D892)))</formula>
    </cfRule>
    <cfRule type="containsText" dxfId="3834" priority="5227" operator="containsText" text="Suspensa">
      <formula>NOT(ISERROR(SEARCH("Suspensa",D892)))</formula>
    </cfRule>
    <cfRule type="containsText" dxfId="3833" priority="5230" operator="containsText" text="Pendente">
      <formula>NOT(ISERROR(SEARCH("Pendente",D892)))</formula>
    </cfRule>
    <cfRule type="containsText" dxfId="3832" priority="5231" operator="containsText" text="Concluído">
      <formula>NOT(ISERROR(SEARCH("Concluído",D892)))</formula>
    </cfRule>
  </conditionalFormatting>
  <conditionalFormatting sqref="D893:D899">
    <cfRule type="containsText" dxfId="3831" priority="5216" operator="containsText" text="Reprogramado">
      <formula>NOT(ISERROR(SEARCH("Reprogramado",D893)))</formula>
    </cfRule>
    <cfRule type="containsText" dxfId="3830" priority="5217" operator="containsText" text="Remanejado">
      <formula>NOT(ISERROR(SEARCH("Remanejado",D893)))</formula>
    </cfRule>
    <cfRule type="containsText" dxfId="3829" priority="5218" operator="containsText" text="Cancelado">
      <formula>NOT(ISERROR(SEARCH("Cancelado",D893)))</formula>
    </cfRule>
    <cfRule type="containsText" dxfId="3828" priority="5219" operator="containsText" text="Suspensa">
      <formula>NOT(ISERROR(SEARCH("Suspensa",D893)))</formula>
    </cfRule>
    <cfRule type="containsText" dxfId="3827" priority="5222" operator="containsText" text="Pendente">
      <formula>NOT(ISERROR(SEARCH("Pendente",D893)))</formula>
    </cfRule>
    <cfRule type="containsText" dxfId="3826" priority="5223" operator="containsText" text="Concluído">
      <formula>NOT(ISERROR(SEARCH("Concluído",D893)))</formula>
    </cfRule>
  </conditionalFormatting>
  <conditionalFormatting sqref="D894">
    <cfRule type="containsText" dxfId="3825" priority="5208" operator="containsText" text="Reprogramado">
      <formula>NOT(ISERROR(SEARCH("Reprogramado",D894)))</formula>
    </cfRule>
    <cfRule type="containsText" dxfId="3824" priority="5209" operator="containsText" text="Remanejado">
      <formula>NOT(ISERROR(SEARCH("Remanejado",D894)))</formula>
    </cfRule>
    <cfRule type="containsText" dxfId="3823" priority="5210" operator="containsText" text="Cancelado">
      <formula>NOT(ISERROR(SEARCH("Cancelado",D894)))</formula>
    </cfRule>
    <cfRule type="containsText" dxfId="3822" priority="5211" operator="containsText" text="Suspensa">
      <formula>NOT(ISERROR(SEARCH("Suspensa",D894)))</formula>
    </cfRule>
    <cfRule type="containsText" dxfId="3821" priority="5214" operator="containsText" text="Pendente">
      <formula>NOT(ISERROR(SEARCH("Pendente",D894)))</formula>
    </cfRule>
    <cfRule type="containsText" dxfId="3820" priority="5215" operator="containsText" text="Concluído">
      <formula>NOT(ISERROR(SEARCH("Concluído",D894)))</formula>
    </cfRule>
  </conditionalFormatting>
  <conditionalFormatting sqref="D895:D899">
    <cfRule type="containsText" dxfId="3819" priority="5200" operator="containsText" text="Reprogramado">
      <formula>NOT(ISERROR(SEARCH("Reprogramado",D895)))</formula>
    </cfRule>
    <cfRule type="containsText" dxfId="3818" priority="5201" operator="containsText" text="Remanejado">
      <formula>NOT(ISERROR(SEARCH("Remanejado",D895)))</formula>
    </cfRule>
    <cfRule type="containsText" dxfId="3817" priority="5202" operator="containsText" text="Cancelado">
      <formula>NOT(ISERROR(SEARCH("Cancelado",D895)))</formula>
    </cfRule>
    <cfRule type="containsText" dxfId="3816" priority="5203" operator="containsText" text="Suspensa">
      <formula>NOT(ISERROR(SEARCH("Suspensa",D895)))</formula>
    </cfRule>
    <cfRule type="containsText" dxfId="3815" priority="5206" operator="containsText" text="Pendente">
      <formula>NOT(ISERROR(SEARCH("Pendente",D895)))</formula>
    </cfRule>
    <cfRule type="containsText" dxfId="3814" priority="5207" operator="containsText" text="Concluído">
      <formula>NOT(ISERROR(SEARCH("Concluído",D895)))</formula>
    </cfRule>
  </conditionalFormatting>
  <conditionalFormatting sqref="D898:D899">
    <cfRule type="containsText" dxfId="3813" priority="5184" operator="containsText" text="Reprogramado">
      <formula>NOT(ISERROR(SEARCH("Reprogramado",D898)))</formula>
    </cfRule>
    <cfRule type="containsText" dxfId="3812" priority="5185" operator="containsText" text="Remanejado">
      <formula>NOT(ISERROR(SEARCH("Remanejado",D898)))</formula>
    </cfRule>
    <cfRule type="containsText" dxfId="3811" priority="5186" operator="containsText" text="Cancelado">
      <formula>NOT(ISERROR(SEARCH("Cancelado",D898)))</formula>
    </cfRule>
    <cfRule type="containsText" dxfId="3810" priority="5187" operator="containsText" text="Suspensa">
      <formula>NOT(ISERROR(SEARCH("Suspensa",D898)))</formula>
    </cfRule>
    <cfRule type="containsText" dxfId="3809" priority="5190" operator="containsText" text="Pendente">
      <formula>NOT(ISERROR(SEARCH("Pendente",D898)))</formula>
    </cfRule>
    <cfRule type="containsText" dxfId="3808" priority="5191" operator="containsText" text="Concluído">
      <formula>NOT(ISERROR(SEARCH("Concluído",D898)))</formula>
    </cfRule>
  </conditionalFormatting>
  <conditionalFormatting sqref="D900">
    <cfRule type="containsText" dxfId="3807" priority="5176" operator="containsText" text="Reprogramado">
      <formula>NOT(ISERROR(SEARCH("Reprogramado",D900)))</formula>
    </cfRule>
    <cfRule type="containsText" dxfId="3806" priority="5177" operator="containsText" text="Remanejado">
      <formula>NOT(ISERROR(SEARCH("Remanejado",D900)))</formula>
    </cfRule>
    <cfRule type="containsText" dxfId="3805" priority="5178" operator="containsText" text="Cancelado">
      <formula>NOT(ISERROR(SEARCH("Cancelado",D900)))</formula>
    </cfRule>
    <cfRule type="containsText" dxfId="3804" priority="5179" operator="containsText" text="Suspensa">
      <formula>NOT(ISERROR(SEARCH("Suspensa",D900)))</formula>
    </cfRule>
    <cfRule type="containsText" dxfId="3803" priority="5182" operator="containsText" text="Pendente">
      <formula>NOT(ISERROR(SEARCH("Pendente",D900)))</formula>
    </cfRule>
    <cfRule type="containsText" dxfId="3802" priority="5183" operator="containsText" text="Concluído">
      <formula>NOT(ISERROR(SEARCH("Concluído",D900)))</formula>
    </cfRule>
  </conditionalFormatting>
  <conditionalFormatting sqref="D901:D907">
    <cfRule type="containsText" dxfId="3801" priority="5168" operator="containsText" text="Reprogramado">
      <formula>NOT(ISERROR(SEARCH("Reprogramado",D901)))</formula>
    </cfRule>
    <cfRule type="containsText" dxfId="3800" priority="5169" operator="containsText" text="Remanejado">
      <formula>NOT(ISERROR(SEARCH("Remanejado",D901)))</formula>
    </cfRule>
    <cfRule type="containsText" dxfId="3799" priority="5170" operator="containsText" text="Cancelado">
      <formula>NOT(ISERROR(SEARCH("Cancelado",D901)))</formula>
    </cfRule>
    <cfRule type="containsText" dxfId="3798" priority="5171" operator="containsText" text="Suspensa">
      <formula>NOT(ISERROR(SEARCH("Suspensa",D901)))</formula>
    </cfRule>
    <cfRule type="containsText" dxfId="3797" priority="5174" operator="containsText" text="Pendente">
      <formula>NOT(ISERROR(SEARCH("Pendente",D901)))</formula>
    </cfRule>
    <cfRule type="containsText" dxfId="3796" priority="5175" operator="containsText" text="Concluído">
      <formula>NOT(ISERROR(SEARCH("Concluído",D901)))</formula>
    </cfRule>
  </conditionalFormatting>
  <conditionalFormatting sqref="D902:D903">
    <cfRule type="containsText" dxfId="3795" priority="5160" operator="containsText" text="Reprogramado">
      <formula>NOT(ISERROR(SEARCH("Reprogramado",D902)))</formula>
    </cfRule>
    <cfRule type="containsText" dxfId="3794" priority="5161" operator="containsText" text="Remanejado">
      <formula>NOT(ISERROR(SEARCH("Remanejado",D902)))</formula>
    </cfRule>
    <cfRule type="containsText" dxfId="3793" priority="5162" operator="containsText" text="Cancelado">
      <formula>NOT(ISERROR(SEARCH("Cancelado",D902)))</formula>
    </cfRule>
    <cfRule type="containsText" dxfId="3792" priority="5163" operator="containsText" text="Suspensa">
      <formula>NOT(ISERROR(SEARCH("Suspensa",D902)))</formula>
    </cfRule>
    <cfRule type="containsText" dxfId="3791" priority="5166" operator="containsText" text="Pendente">
      <formula>NOT(ISERROR(SEARCH("Pendente",D902)))</formula>
    </cfRule>
    <cfRule type="containsText" dxfId="3790" priority="5167" operator="containsText" text="Concluído">
      <formula>NOT(ISERROR(SEARCH("Concluído",D902)))</formula>
    </cfRule>
  </conditionalFormatting>
  <conditionalFormatting sqref="D904">
    <cfRule type="containsText" dxfId="3789" priority="5152" operator="containsText" text="Reprogramado">
      <formula>NOT(ISERROR(SEARCH("Reprogramado",D904)))</formula>
    </cfRule>
    <cfRule type="containsText" dxfId="3788" priority="5153" operator="containsText" text="Remanejado">
      <formula>NOT(ISERROR(SEARCH("Remanejado",D904)))</formula>
    </cfRule>
    <cfRule type="containsText" dxfId="3787" priority="5154" operator="containsText" text="Cancelado">
      <formula>NOT(ISERROR(SEARCH("Cancelado",D904)))</formula>
    </cfRule>
    <cfRule type="containsText" dxfId="3786" priority="5155" operator="containsText" text="Suspensa">
      <formula>NOT(ISERROR(SEARCH("Suspensa",D904)))</formula>
    </cfRule>
    <cfRule type="containsText" dxfId="3785" priority="5158" operator="containsText" text="Pendente">
      <formula>NOT(ISERROR(SEARCH("Pendente",D904)))</formula>
    </cfRule>
    <cfRule type="containsText" dxfId="3784" priority="5159" operator="containsText" text="Concluído">
      <formula>NOT(ISERROR(SEARCH("Concluído",D904)))</formula>
    </cfRule>
  </conditionalFormatting>
  <conditionalFormatting sqref="D905">
    <cfRule type="containsText" dxfId="3783" priority="5144" operator="containsText" text="Reprogramado">
      <formula>NOT(ISERROR(SEARCH("Reprogramado",D905)))</formula>
    </cfRule>
    <cfRule type="containsText" dxfId="3782" priority="5145" operator="containsText" text="Remanejado">
      <formula>NOT(ISERROR(SEARCH("Remanejado",D905)))</formula>
    </cfRule>
    <cfRule type="containsText" dxfId="3781" priority="5146" operator="containsText" text="Cancelado">
      <formula>NOT(ISERROR(SEARCH("Cancelado",D905)))</formula>
    </cfRule>
    <cfRule type="containsText" dxfId="3780" priority="5147" operator="containsText" text="Suspensa">
      <formula>NOT(ISERROR(SEARCH("Suspensa",D905)))</formula>
    </cfRule>
    <cfRule type="containsText" dxfId="3779" priority="5150" operator="containsText" text="Pendente">
      <formula>NOT(ISERROR(SEARCH("Pendente",D905)))</formula>
    </cfRule>
    <cfRule type="containsText" dxfId="3778" priority="5151" operator="containsText" text="Concluído">
      <formula>NOT(ISERROR(SEARCH("Concluído",D905)))</formula>
    </cfRule>
  </conditionalFormatting>
  <conditionalFormatting sqref="D906">
    <cfRule type="containsText" dxfId="3777" priority="5136" operator="containsText" text="Reprogramado">
      <formula>NOT(ISERROR(SEARCH("Reprogramado",D906)))</formula>
    </cfRule>
    <cfRule type="containsText" dxfId="3776" priority="5137" operator="containsText" text="Remanejado">
      <formula>NOT(ISERROR(SEARCH("Remanejado",D906)))</formula>
    </cfRule>
    <cfRule type="containsText" dxfId="3775" priority="5138" operator="containsText" text="Cancelado">
      <formula>NOT(ISERROR(SEARCH("Cancelado",D906)))</formula>
    </cfRule>
    <cfRule type="containsText" dxfId="3774" priority="5139" operator="containsText" text="Suspensa">
      <formula>NOT(ISERROR(SEARCH("Suspensa",D906)))</formula>
    </cfRule>
    <cfRule type="containsText" dxfId="3773" priority="5142" operator="containsText" text="Pendente">
      <formula>NOT(ISERROR(SEARCH("Pendente",D906)))</formula>
    </cfRule>
    <cfRule type="containsText" dxfId="3772" priority="5143" operator="containsText" text="Concluído">
      <formula>NOT(ISERROR(SEARCH("Concluído",D906)))</formula>
    </cfRule>
  </conditionalFormatting>
  <conditionalFormatting sqref="D907">
    <cfRule type="containsText" dxfId="3771" priority="5128" operator="containsText" text="Reprogramado">
      <formula>NOT(ISERROR(SEARCH("Reprogramado",D907)))</formula>
    </cfRule>
    <cfRule type="containsText" dxfId="3770" priority="5129" operator="containsText" text="Remanejado">
      <formula>NOT(ISERROR(SEARCH("Remanejado",D907)))</formula>
    </cfRule>
    <cfRule type="containsText" dxfId="3769" priority="5130" operator="containsText" text="Cancelado">
      <formula>NOT(ISERROR(SEARCH("Cancelado",D907)))</formula>
    </cfRule>
    <cfRule type="containsText" dxfId="3768" priority="5131" operator="containsText" text="Suspensa">
      <formula>NOT(ISERROR(SEARCH("Suspensa",D907)))</formula>
    </cfRule>
    <cfRule type="containsText" dxfId="3767" priority="5134" operator="containsText" text="Pendente">
      <formula>NOT(ISERROR(SEARCH("Pendente",D907)))</formula>
    </cfRule>
    <cfRule type="containsText" dxfId="3766" priority="5135" operator="containsText" text="Concluído">
      <formula>NOT(ISERROR(SEARCH("Concluído",D907)))</formula>
    </cfRule>
  </conditionalFormatting>
  <conditionalFormatting sqref="D908">
    <cfRule type="containsText" dxfId="3765" priority="5121" operator="containsText" text="Reprogramado">
      <formula>NOT(ISERROR(SEARCH("Reprogramado",D908)))</formula>
    </cfRule>
    <cfRule type="containsText" dxfId="3764" priority="5122" operator="containsText" text="Remanejado">
      <formula>NOT(ISERROR(SEARCH("Remanejado",D908)))</formula>
    </cfRule>
    <cfRule type="containsText" dxfId="3763" priority="5123" operator="containsText" text="Cancelado">
      <formula>NOT(ISERROR(SEARCH("Cancelado",D908)))</formula>
    </cfRule>
    <cfRule type="containsText" dxfId="3762" priority="5124" operator="containsText" text="Suspensa">
      <formula>NOT(ISERROR(SEARCH("Suspensa",D908)))</formula>
    </cfRule>
    <cfRule type="containsText" dxfId="3761" priority="5126" operator="containsText" text="Pendente">
      <formula>NOT(ISERROR(SEARCH("Pendente",D908)))</formula>
    </cfRule>
    <cfRule type="containsText" dxfId="3760" priority="5127" operator="containsText" text="Concluído">
      <formula>NOT(ISERROR(SEARCH("Concluído",D908)))</formula>
    </cfRule>
  </conditionalFormatting>
  <conditionalFormatting sqref="D909">
    <cfRule type="containsText" dxfId="3759" priority="5113" operator="containsText" text="Reprogramado">
      <formula>NOT(ISERROR(SEARCH("Reprogramado",D909)))</formula>
    </cfRule>
    <cfRule type="containsText" dxfId="3758" priority="5114" operator="containsText" text="Remanejado">
      <formula>NOT(ISERROR(SEARCH("Remanejado",D909)))</formula>
    </cfRule>
    <cfRule type="containsText" dxfId="3757" priority="5115" operator="containsText" text="Cancelado">
      <formula>NOT(ISERROR(SEARCH("Cancelado",D909)))</formula>
    </cfRule>
    <cfRule type="containsText" dxfId="3756" priority="5116" operator="containsText" text="Suspensa">
      <formula>NOT(ISERROR(SEARCH("Suspensa",D909)))</formula>
    </cfRule>
    <cfRule type="containsText" dxfId="3755" priority="5118" operator="containsText" text="Pendente">
      <formula>NOT(ISERROR(SEARCH("Pendente",D909)))</formula>
    </cfRule>
    <cfRule type="containsText" dxfId="3754" priority="5119" operator="containsText" text="Concluído">
      <formula>NOT(ISERROR(SEARCH("Concluído",D909)))</formula>
    </cfRule>
  </conditionalFormatting>
  <conditionalFormatting sqref="D910:D911">
    <cfRule type="containsText" dxfId="3753" priority="5105" operator="containsText" text="Reprogramado">
      <formula>NOT(ISERROR(SEARCH("Reprogramado",D910)))</formula>
    </cfRule>
    <cfRule type="containsText" dxfId="3752" priority="5106" operator="containsText" text="Remanejado">
      <formula>NOT(ISERROR(SEARCH("Remanejado",D910)))</formula>
    </cfRule>
    <cfRule type="containsText" dxfId="3751" priority="5107" operator="containsText" text="Cancelado">
      <formula>NOT(ISERROR(SEARCH("Cancelado",D910)))</formula>
    </cfRule>
    <cfRule type="containsText" dxfId="3750" priority="5108" operator="containsText" text="Suspensa">
      <formula>NOT(ISERROR(SEARCH("Suspensa",D910)))</formula>
    </cfRule>
    <cfRule type="containsText" dxfId="3749" priority="5111" operator="containsText" text="Pendente">
      <formula>NOT(ISERROR(SEARCH("Pendente",D910)))</formula>
    </cfRule>
    <cfRule type="containsText" dxfId="3748" priority="5112" operator="containsText" text="Concluído">
      <formula>NOT(ISERROR(SEARCH("Concluído",D910)))</formula>
    </cfRule>
  </conditionalFormatting>
  <conditionalFormatting sqref="D912">
    <cfRule type="containsText" dxfId="3747" priority="5097" operator="containsText" text="Reprogramado">
      <formula>NOT(ISERROR(SEARCH("Reprogramado",D912)))</formula>
    </cfRule>
    <cfRule type="containsText" dxfId="3746" priority="5098" operator="containsText" text="Remanejado">
      <formula>NOT(ISERROR(SEARCH("Remanejado",D912)))</formula>
    </cfRule>
    <cfRule type="containsText" dxfId="3745" priority="5099" operator="containsText" text="Cancelado">
      <formula>NOT(ISERROR(SEARCH("Cancelado",D912)))</formula>
    </cfRule>
    <cfRule type="containsText" dxfId="3744" priority="5100" operator="containsText" text="Suspensa">
      <formula>NOT(ISERROR(SEARCH("Suspensa",D912)))</formula>
    </cfRule>
    <cfRule type="containsText" dxfId="3743" priority="5103" operator="containsText" text="Pendente">
      <formula>NOT(ISERROR(SEARCH("Pendente",D912)))</formula>
    </cfRule>
    <cfRule type="containsText" dxfId="3742" priority="5104" operator="containsText" text="Concluído">
      <formula>NOT(ISERROR(SEARCH("Concluído",D912)))</formula>
    </cfRule>
  </conditionalFormatting>
  <conditionalFormatting sqref="D913:D1271">
    <cfRule type="containsText" dxfId="3741" priority="5089" operator="containsText" text="Reprogramado">
      <formula>NOT(ISERROR(SEARCH("Reprogramado",D913)))</formula>
    </cfRule>
    <cfRule type="containsText" dxfId="3740" priority="5090" operator="containsText" text="Remanejado">
      <formula>NOT(ISERROR(SEARCH("Remanejado",D913)))</formula>
    </cfRule>
    <cfRule type="containsText" dxfId="3739" priority="5091" operator="containsText" text="Cancelado">
      <formula>NOT(ISERROR(SEARCH("Cancelado",D913)))</formula>
    </cfRule>
    <cfRule type="containsText" dxfId="3738" priority="5092" operator="containsText" text="Suspensa">
      <formula>NOT(ISERROR(SEARCH("Suspensa",D913)))</formula>
    </cfRule>
    <cfRule type="containsText" dxfId="3737" priority="5094" operator="containsText" text="Pendente">
      <formula>NOT(ISERROR(SEARCH("Pendente",D913)))</formula>
    </cfRule>
    <cfRule type="containsText" dxfId="3736" priority="5095" operator="containsText" text="Concluído">
      <formula>NOT(ISERROR(SEARCH("Concluído",D913)))</formula>
    </cfRule>
  </conditionalFormatting>
  <conditionalFormatting sqref="D914">
    <cfRule type="containsText" dxfId="3735" priority="5081" operator="containsText" text="Reprogramado">
      <formula>NOT(ISERROR(SEARCH("Reprogramado",D914)))</formula>
    </cfRule>
    <cfRule type="containsText" dxfId="3734" priority="5082" operator="containsText" text="Remanejado">
      <formula>NOT(ISERROR(SEARCH("Remanejado",D914)))</formula>
    </cfRule>
    <cfRule type="containsText" dxfId="3733" priority="5083" operator="containsText" text="Cancelado">
      <formula>NOT(ISERROR(SEARCH("Cancelado",D914)))</formula>
    </cfRule>
    <cfRule type="containsText" dxfId="3732" priority="5084" operator="containsText" text="Suspensa">
      <formula>NOT(ISERROR(SEARCH("Suspensa",D914)))</formula>
    </cfRule>
    <cfRule type="containsText" dxfId="3731" priority="5086" operator="containsText" text="Pendente">
      <formula>NOT(ISERROR(SEARCH("Pendente",D914)))</formula>
    </cfRule>
    <cfRule type="containsText" dxfId="3730" priority="5087" operator="containsText" text="Concluído">
      <formula>NOT(ISERROR(SEARCH("Concluído",D914)))</formula>
    </cfRule>
  </conditionalFormatting>
  <conditionalFormatting sqref="D915">
    <cfRule type="containsText" dxfId="3729" priority="5073" operator="containsText" text="Reprogramado">
      <formula>NOT(ISERROR(SEARCH("Reprogramado",D915)))</formula>
    </cfRule>
    <cfRule type="containsText" dxfId="3728" priority="5074" operator="containsText" text="Remanejado">
      <formula>NOT(ISERROR(SEARCH("Remanejado",D915)))</formula>
    </cfRule>
    <cfRule type="containsText" dxfId="3727" priority="5075" operator="containsText" text="Cancelado">
      <formula>NOT(ISERROR(SEARCH("Cancelado",D915)))</formula>
    </cfRule>
    <cfRule type="containsText" dxfId="3726" priority="5076" operator="containsText" text="Suspensa">
      <formula>NOT(ISERROR(SEARCH("Suspensa",D915)))</formula>
    </cfRule>
    <cfRule type="containsText" dxfId="3725" priority="5078" operator="containsText" text="Pendente">
      <formula>NOT(ISERROR(SEARCH("Pendente",D915)))</formula>
    </cfRule>
    <cfRule type="containsText" dxfId="3724" priority="5079" operator="containsText" text="Concluído">
      <formula>NOT(ISERROR(SEARCH("Concluído",D915)))</formula>
    </cfRule>
  </conditionalFormatting>
  <conditionalFormatting sqref="D916:D918">
    <cfRule type="containsText" dxfId="3723" priority="5065" operator="containsText" text="Reprogramado">
      <formula>NOT(ISERROR(SEARCH("Reprogramado",D916)))</formula>
    </cfRule>
    <cfRule type="containsText" dxfId="3722" priority="5066" operator="containsText" text="Remanejado">
      <formula>NOT(ISERROR(SEARCH("Remanejado",D916)))</formula>
    </cfRule>
    <cfRule type="containsText" dxfId="3721" priority="5067" operator="containsText" text="Cancelado">
      <formula>NOT(ISERROR(SEARCH("Cancelado",D916)))</formula>
    </cfRule>
    <cfRule type="containsText" dxfId="3720" priority="5068" operator="containsText" text="Suspensa">
      <formula>NOT(ISERROR(SEARCH("Suspensa",D916)))</formula>
    </cfRule>
    <cfRule type="containsText" dxfId="3719" priority="5070" operator="containsText" text="Pendente">
      <formula>NOT(ISERROR(SEARCH("Pendente",D916)))</formula>
    </cfRule>
    <cfRule type="containsText" dxfId="3718" priority="5071" operator="containsText" text="Concluído">
      <formula>NOT(ISERROR(SEARCH("Concluído",D916)))</formula>
    </cfRule>
  </conditionalFormatting>
  <conditionalFormatting sqref="D919:D1271">
    <cfRule type="containsText" dxfId="3717" priority="5057" operator="containsText" text="Reprogramado">
      <formula>NOT(ISERROR(SEARCH("Reprogramado",D919)))</formula>
    </cfRule>
    <cfRule type="containsText" dxfId="3716" priority="5058" operator="containsText" text="Remanejado">
      <formula>NOT(ISERROR(SEARCH("Remanejado",D919)))</formula>
    </cfRule>
    <cfRule type="containsText" dxfId="3715" priority="5059" operator="containsText" text="Cancelado">
      <formula>NOT(ISERROR(SEARCH("Cancelado",D919)))</formula>
    </cfRule>
    <cfRule type="containsText" dxfId="3714" priority="5060" operator="containsText" text="Suspensa">
      <formula>NOT(ISERROR(SEARCH("Suspensa",D919)))</formula>
    </cfRule>
    <cfRule type="containsText" dxfId="3713" priority="5062" operator="containsText" text="Pendente">
      <formula>NOT(ISERROR(SEARCH("Pendente",D919)))</formula>
    </cfRule>
    <cfRule type="containsText" dxfId="3712" priority="5063" operator="containsText" text="Concluído">
      <formula>NOT(ISERROR(SEARCH("Concluído",D919)))</formula>
    </cfRule>
  </conditionalFormatting>
  <conditionalFormatting sqref="D920">
    <cfRule type="containsText" dxfId="3711" priority="5049" operator="containsText" text="Reprogramado">
      <formula>NOT(ISERROR(SEARCH("Reprogramado",D920)))</formula>
    </cfRule>
    <cfRule type="containsText" dxfId="3710" priority="5050" operator="containsText" text="Remanejado">
      <formula>NOT(ISERROR(SEARCH("Remanejado",D920)))</formula>
    </cfRule>
    <cfRule type="containsText" dxfId="3709" priority="5051" operator="containsText" text="Cancelado">
      <formula>NOT(ISERROR(SEARCH("Cancelado",D920)))</formula>
    </cfRule>
    <cfRule type="containsText" dxfId="3708" priority="5052" operator="containsText" text="Suspensa">
      <formula>NOT(ISERROR(SEARCH("Suspensa",D920)))</formula>
    </cfRule>
    <cfRule type="containsText" dxfId="3707" priority="5054" operator="containsText" text="Pendente">
      <formula>NOT(ISERROR(SEARCH("Pendente",D920)))</formula>
    </cfRule>
    <cfRule type="containsText" dxfId="3706" priority="5055" operator="containsText" text="Concluído">
      <formula>NOT(ISERROR(SEARCH("Concluído",D920)))</formula>
    </cfRule>
  </conditionalFormatting>
  <conditionalFormatting sqref="D921">
    <cfRule type="containsText" dxfId="3705" priority="5041" operator="containsText" text="Reprogramado">
      <formula>NOT(ISERROR(SEARCH("Reprogramado",D921)))</formula>
    </cfRule>
    <cfRule type="containsText" dxfId="3704" priority="5042" operator="containsText" text="Remanejado">
      <formula>NOT(ISERROR(SEARCH("Remanejado",D921)))</formula>
    </cfRule>
    <cfRule type="containsText" dxfId="3703" priority="5043" operator="containsText" text="Cancelado">
      <formula>NOT(ISERROR(SEARCH("Cancelado",D921)))</formula>
    </cfRule>
    <cfRule type="containsText" dxfId="3702" priority="5044" operator="containsText" text="Suspensa">
      <formula>NOT(ISERROR(SEARCH("Suspensa",D921)))</formula>
    </cfRule>
    <cfRule type="containsText" dxfId="3701" priority="5046" operator="containsText" text="Pendente">
      <formula>NOT(ISERROR(SEARCH("Pendente",D921)))</formula>
    </cfRule>
    <cfRule type="containsText" dxfId="3700" priority="5047" operator="containsText" text="Concluído">
      <formula>NOT(ISERROR(SEARCH("Concluído",D921)))</formula>
    </cfRule>
  </conditionalFormatting>
  <conditionalFormatting sqref="D922">
    <cfRule type="containsText" dxfId="3699" priority="5033" operator="containsText" text="Reprogramado">
      <formula>NOT(ISERROR(SEARCH("Reprogramado",D922)))</formula>
    </cfRule>
    <cfRule type="containsText" dxfId="3698" priority="5034" operator="containsText" text="Remanejado">
      <formula>NOT(ISERROR(SEARCH("Remanejado",D922)))</formula>
    </cfRule>
    <cfRule type="containsText" dxfId="3697" priority="5035" operator="containsText" text="Cancelado">
      <formula>NOT(ISERROR(SEARCH("Cancelado",D922)))</formula>
    </cfRule>
    <cfRule type="containsText" dxfId="3696" priority="5036" operator="containsText" text="Suspensa">
      <formula>NOT(ISERROR(SEARCH("Suspensa",D922)))</formula>
    </cfRule>
    <cfRule type="containsText" dxfId="3695" priority="5038" operator="containsText" text="Pendente">
      <formula>NOT(ISERROR(SEARCH("Pendente",D922)))</formula>
    </cfRule>
    <cfRule type="containsText" dxfId="3694" priority="5039" operator="containsText" text="Concluído">
      <formula>NOT(ISERROR(SEARCH("Concluído",D922)))</formula>
    </cfRule>
  </conditionalFormatting>
  <conditionalFormatting sqref="D923">
    <cfRule type="containsText" dxfId="3693" priority="5025" operator="containsText" text="Reprogramado">
      <formula>NOT(ISERROR(SEARCH("Reprogramado",D923)))</formula>
    </cfRule>
    <cfRule type="containsText" dxfId="3692" priority="5026" operator="containsText" text="Remanejado">
      <formula>NOT(ISERROR(SEARCH("Remanejado",D923)))</formula>
    </cfRule>
    <cfRule type="containsText" dxfId="3691" priority="5027" operator="containsText" text="Cancelado">
      <formula>NOT(ISERROR(SEARCH("Cancelado",D923)))</formula>
    </cfRule>
    <cfRule type="containsText" dxfId="3690" priority="5028" operator="containsText" text="Suspensa">
      <formula>NOT(ISERROR(SEARCH("Suspensa",D923)))</formula>
    </cfRule>
    <cfRule type="containsText" dxfId="3689" priority="5030" operator="containsText" text="Pendente">
      <formula>NOT(ISERROR(SEARCH("Pendente",D923)))</formula>
    </cfRule>
    <cfRule type="containsText" dxfId="3688" priority="5031" operator="containsText" text="Concluído">
      <formula>NOT(ISERROR(SEARCH("Concluído",D923)))</formula>
    </cfRule>
  </conditionalFormatting>
  <conditionalFormatting sqref="D924:D925">
    <cfRule type="containsText" dxfId="3687" priority="5018" operator="containsText" text="Reprogramado">
      <formula>NOT(ISERROR(SEARCH("Reprogramado",D924)))</formula>
    </cfRule>
    <cfRule type="containsText" dxfId="3686" priority="5019" operator="containsText" text="Remanejado">
      <formula>NOT(ISERROR(SEARCH("Remanejado",D924)))</formula>
    </cfRule>
    <cfRule type="containsText" dxfId="3685" priority="5020" operator="containsText" text="Cancelado">
      <formula>NOT(ISERROR(SEARCH("Cancelado",D924)))</formula>
    </cfRule>
    <cfRule type="containsText" dxfId="3684" priority="5021" operator="containsText" text="Suspensa">
      <formula>NOT(ISERROR(SEARCH("Suspensa",D924)))</formula>
    </cfRule>
    <cfRule type="containsText" dxfId="3683" priority="5023" operator="containsText" text="Pendente">
      <formula>NOT(ISERROR(SEARCH("Pendente",D924)))</formula>
    </cfRule>
    <cfRule type="containsText" dxfId="3682" priority="5024" operator="containsText" text="Concluído">
      <formula>NOT(ISERROR(SEARCH("Concluído",D924)))</formula>
    </cfRule>
  </conditionalFormatting>
  <conditionalFormatting sqref="D926:D927">
    <cfRule type="containsText" dxfId="3681" priority="5009" operator="containsText" text="Reprogramado">
      <formula>NOT(ISERROR(SEARCH("Reprogramado",D926)))</formula>
    </cfRule>
    <cfRule type="containsText" dxfId="3680" priority="5010" operator="containsText" text="Remanejado">
      <formula>NOT(ISERROR(SEARCH("Remanejado",D926)))</formula>
    </cfRule>
    <cfRule type="containsText" dxfId="3679" priority="5011" operator="containsText" text="Cancelado">
      <formula>NOT(ISERROR(SEARCH("Cancelado",D926)))</formula>
    </cfRule>
    <cfRule type="containsText" dxfId="3678" priority="5012" operator="containsText" text="Suspensa">
      <formula>NOT(ISERROR(SEARCH("Suspensa",D926)))</formula>
    </cfRule>
    <cfRule type="containsText" dxfId="3677" priority="5013" operator="containsText" text="Pendente">
      <formula>NOT(ISERROR(SEARCH("Pendente",D926)))</formula>
    </cfRule>
    <cfRule type="containsText" dxfId="3676" priority="5014" operator="containsText" text="Concluído">
      <formula>NOT(ISERROR(SEARCH("Concluído",D926)))</formula>
    </cfRule>
  </conditionalFormatting>
  <conditionalFormatting sqref="D927">
    <cfRule type="containsText" dxfId="3675" priority="5001" operator="containsText" text="Reprogramado">
      <formula>NOT(ISERROR(SEARCH("Reprogramado",D927)))</formula>
    </cfRule>
    <cfRule type="containsText" dxfId="3674" priority="5002" operator="containsText" text="Remanejado">
      <formula>NOT(ISERROR(SEARCH("Remanejado",D927)))</formula>
    </cfRule>
    <cfRule type="containsText" dxfId="3673" priority="5003" operator="containsText" text="Cancelado">
      <formula>NOT(ISERROR(SEARCH("Cancelado",D927)))</formula>
    </cfRule>
    <cfRule type="containsText" dxfId="3672" priority="5004" operator="containsText" text="Suspensa">
      <formula>NOT(ISERROR(SEARCH("Suspensa",D927)))</formula>
    </cfRule>
    <cfRule type="containsText" dxfId="3671" priority="5005" operator="containsText" text="Pendente">
      <formula>NOT(ISERROR(SEARCH("Pendente",D927)))</formula>
    </cfRule>
    <cfRule type="containsText" dxfId="3670" priority="5006" operator="containsText" text="Concluído">
      <formula>NOT(ISERROR(SEARCH("Concluído",D927)))</formula>
    </cfRule>
  </conditionalFormatting>
  <conditionalFormatting sqref="D928">
    <cfRule type="containsText" dxfId="3669" priority="4993" operator="containsText" text="Reprogramado">
      <formula>NOT(ISERROR(SEARCH("Reprogramado",D928)))</formula>
    </cfRule>
    <cfRule type="containsText" dxfId="3668" priority="4994" operator="containsText" text="Remanejado">
      <formula>NOT(ISERROR(SEARCH("Remanejado",D928)))</formula>
    </cfRule>
    <cfRule type="containsText" dxfId="3667" priority="4995" operator="containsText" text="Cancelado">
      <formula>NOT(ISERROR(SEARCH("Cancelado",D928)))</formula>
    </cfRule>
    <cfRule type="containsText" dxfId="3666" priority="4996" operator="containsText" text="Suspensa">
      <formula>NOT(ISERROR(SEARCH("Suspensa",D928)))</formula>
    </cfRule>
    <cfRule type="containsText" dxfId="3665" priority="4997" operator="containsText" text="Pendente">
      <formula>NOT(ISERROR(SEARCH("Pendente",D928)))</formula>
    </cfRule>
    <cfRule type="containsText" dxfId="3664" priority="4998" operator="containsText" text="Concluído">
      <formula>NOT(ISERROR(SEARCH("Concluído",D928)))</formula>
    </cfRule>
  </conditionalFormatting>
  <conditionalFormatting sqref="D929">
    <cfRule type="containsText" dxfId="3663" priority="4985" operator="containsText" text="Reprogramado">
      <formula>NOT(ISERROR(SEARCH("Reprogramado",D929)))</formula>
    </cfRule>
    <cfRule type="containsText" dxfId="3662" priority="4986" operator="containsText" text="Remanejado">
      <formula>NOT(ISERROR(SEARCH("Remanejado",D929)))</formula>
    </cfRule>
    <cfRule type="containsText" dxfId="3661" priority="4987" operator="containsText" text="Cancelado">
      <formula>NOT(ISERROR(SEARCH("Cancelado",D929)))</formula>
    </cfRule>
    <cfRule type="containsText" dxfId="3660" priority="4988" operator="containsText" text="Suspensa">
      <formula>NOT(ISERROR(SEARCH("Suspensa",D929)))</formula>
    </cfRule>
    <cfRule type="containsText" dxfId="3659" priority="4989" operator="containsText" text="Pendente">
      <formula>NOT(ISERROR(SEARCH("Pendente",D929)))</formula>
    </cfRule>
    <cfRule type="containsText" dxfId="3658" priority="4990" operator="containsText" text="Concluído">
      <formula>NOT(ISERROR(SEARCH("Concluído",D929)))</formula>
    </cfRule>
  </conditionalFormatting>
  <conditionalFormatting sqref="D930">
    <cfRule type="containsText" dxfId="3657" priority="4977" operator="containsText" text="Reprogramado">
      <formula>NOT(ISERROR(SEARCH("Reprogramado",D930)))</formula>
    </cfRule>
    <cfRule type="containsText" dxfId="3656" priority="4978" operator="containsText" text="Remanejado">
      <formula>NOT(ISERROR(SEARCH("Remanejado",D930)))</formula>
    </cfRule>
    <cfRule type="containsText" dxfId="3655" priority="4979" operator="containsText" text="Cancelado">
      <formula>NOT(ISERROR(SEARCH("Cancelado",D930)))</formula>
    </cfRule>
    <cfRule type="containsText" dxfId="3654" priority="4980" operator="containsText" text="Suspensa">
      <formula>NOT(ISERROR(SEARCH("Suspensa",D930)))</formula>
    </cfRule>
    <cfRule type="containsText" dxfId="3653" priority="4981" operator="containsText" text="Pendente">
      <formula>NOT(ISERROR(SEARCH("Pendente",D930)))</formula>
    </cfRule>
    <cfRule type="containsText" dxfId="3652" priority="4982" operator="containsText" text="Concluído">
      <formula>NOT(ISERROR(SEARCH("Concluído",D930)))</formula>
    </cfRule>
  </conditionalFormatting>
  <conditionalFormatting sqref="D931">
    <cfRule type="containsText" dxfId="3651" priority="4969" operator="containsText" text="Reprogramado">
      <formula>NOT(ISERROR(SEARCH("Reprogramado",D931)))</formula>
    </cfRule>
    <cfRule type="containsText" dxfId="3650" priority="4970" operator="containsText" text="Remanejado">
      <formula>NOT(ISERROR(SEARCH("Remanejado",D931)))</formula>
    </cfRule>
    <cfRule type="containsText" dxfId="3649" priority="4971" operator="containsText" text="Cancelado">
      <formula>NOT(ISERROR(SEARCH("Cancelado",D931)))</formula>
    </cfRule>
    <cfRule type="containsText" dxfId="3648" priority="4972" operator="containsText" text="Suspensa">
      <formula>NOT(ISERROR(SEARCH("Suspensa",D931)))</formula>
    </cfRule>
    <cfRule type="containsText" dxfId="3647" priority="4973" operator="containsText" text="Pendente">
      <formula>NOT(ISERROR(SEARCH("Pendente",D931)))</formula>
    </cfRule>
    <cfRule type="containsText" dxfId="3646" priority="4974" operator="containsText" text="Concluído">
      <formula>NOT(ISERROR(SEARCH("Concluído",D931)))</formula>
    </cfRule>
  </conditionalFormatting>
  <conditionalFormatting sqref="D932">
    <cfRule type="containsText" dxfId="3645" priority="4961" operator="containsText" text="Reprogramado">
      <formula>NOT(ISERROR(SEARCH("Reprogramado",D932)))</formula>
    </cfRule>
    <cfRule type="containsText" dxfId="3644" priority="4962" operator="containsText" text="Remanejado">
      <formula>NOT(ISERROR(SEARCH("Remanejado",D932)))</formula>
    </cfRule>
    <cfRule type="containsText" dxfId="3643" priority="4963" operator="containsText" text="Cancelado">
      <formula>NOT(ISERROR(SEARCH("Cancelado",D932)))</formula>
    </cfRule>
    <cfRule type="containsText" dxfId="3642" priority="4964" operator="containsText" text="Suspensa">
      <formula>NOT(ISERROR(SEARCH("Suspensa",D932)))</formula>
    </cfRule>
    <cfRule type="containsText" dxfId="3641" priority="4965" operator="containsText" text="Pendente">
      <formula>NOT(ISERROR(SEARCH("Pendente",D932)))</formula>
    </cfRule>
    <cfRule type="containsText" dxfId="3640" priority="4966" operator="containsText" text="Concluído">
      <formula>NOT(ISERROR(SEARCH("Concluído",D932)))</formula>
    </cfRule>
  </conditionalFormatting>
  <conditionalFormatting sqref="D933:D934">
    <cfRule type="containsText" dxfId="3639" priority="4953" operator="containsText" text="Reprogramado">
      <formula>NOT(ISERROR(SEARCH("Reprogramado",D933)))</formula>
    </cfRule>
    <cfRule type="containsText" dxfId="3638" priority="4954" operator="containsText" text="Remanejado">
      <formula>NOT(ISERROR(SEARCH("Remanejado",D933)))</formula>
    </cfRule>
    <cfRule type="containsText" dxfId="3637" priority="4955" operator="containsText" text="Cancelado">
      <formula>NOT(ISERROR(SEARCH("Cancelado",D933)))</formula>
    </cfRule>
    <cfRule type="containsText" dxfId="3636" priority="4956" operator="containsText" text="Suspensa">
      <formula>NOT(ISERROR(SEARCH("Suspensa",D933)))</formula>
    </cfRule>
    <cfRule type="containsText" dxfId="3635" priority="4957" operator="containsText" text="Pendente">
      <formula>NOT(ISERROR(SEARCH("Pendente",D933)))</formula>
    </cfRule>
    <cfRule type="containsText" dxfId="3634" priority="4958" operator="containsText" text="Concluído">
      <formula>NOT(ISERROR(SEARCH("Concluído",D933)))</formula>
    </cfRule>
  </conditionalFormatting>
  <conditionalFormatting sqref="D934">
    <cfRule type="containsText" dxfId="3633" priority="4945" operator="containsText" text="Reprogramado">
      <formula>NOT(ISERROR(SEARCH("Reprogramado",D934)))</formula>
    </cfRule>
    <cfRule type="containsText" dxfId="3632" priority="4946" operator="containsText" text="Remanejado">
      <formula>NOT(ISERROR(SEARCH("Remanejado",D934)))</formula>
    </cfRule>
    <cfRule type="containsText" dxfId="3631" priority="4947" operator="containsText" text="Cancelado">
      <formula>NOT(ISERROR(SEARCH("Cancelado",D934)))</formula>
    </cfRule>
    <cfRule type="containsText" dxfId="3630" priority="4948" operator="containsText" text="Suspensa">
      <formula>NOT(ISERROR(SEARCH("Suspensa",D934)))</formula>
    </cfRule>
    <cfRule type="containsText" dxfId="3629" priority="4949" operator="containsText" text="Pendente">
      <formula>NOT(ISERROR(SEARCH("Pendente",D934)))</formula>
    </cfRule>
    <cfRule type="containsText" dxfId="3628" priority="4950" operator="containsText" text="Concluído">
      <formula>NOT(ISERROR(SEARCH("Concluído",D934)))</formula>
    </cfRule>
  </conditionalFormatting>
  <conditionalFormatting sqref="D935:D944">
    <cfRule type="containsText" dxfId="3627" priority="4937" operator="containsText" text="Reprogramado">
      <formula>NOT(ISERROR(SEARCH("Reprogramado",D935)))</formula>
    </cfRule>
    <cfRule type="containsText" dxfId="3626" priority="4938" operator="containsText" text="Remanejado">
      <formula>NOT(ISERROR(SEARCH("Remanejado",D935)))</formula>
    </cfRule>
    <cfRule type="containsText" dxfId="3625" priority="4939" operator="containsText" text="Cancelado">
      <formula>NOT(ISERROR(SEARCH("Cancelado",D935)))</formula>
    </cfRule>
    <cfRule type="containsText" dxfId="3624" priority="4940" operator="containsText" text="Suspensa">
      <formula>NOT(ISERROR(SEARCH("Suspensa",D935)))</formula>
    </cfRule>
    <cfRule type="containsText" dxfId="3623" priority="4941" operator="containsText" text="Pendente">
      <formula>NOT(ISERROR(SEARCH("Pendente",D935)))</formula>
    </cfRule>
    <cfRule type="containsText" dxfId="3622" priority="4942" operator="containsText" text="Concluído">
      <formula>NOT(ISERROR(SEARCH("Concluído",D935)))</formula>
    </cfRule>
  </conditionalFormatting>
  <conditionalFormatting sqref="D938">
    <cfRule type="containsText" dxfId="3621" priority="4921" operator="containsText" text="Reprogramado">
      <formula>NOT(ISERROR(SEARCH("Reprogramado",D938)))</formula>
    </cfRule>
    <cfRule type="containsText" dxfId="3620" priority="4922" operator="containsText" text="Remanejado">
      <formula>NOT(ISERROR(SEARCH("Remanejado",D938)))</formula>
    </cfRule>
    <cfRule type="containsText" dxfId="3619" priority="4923" operator="containsText" text="Cancelado">
      <formula>NOT(ISERROR(SEARCH("Cancelado",D938)))</formula>
    </cfRule>
    <cfRule type="containsText" dxfId="3618" priority="4924" operator="containsText" text="Suspensa">
      <formula>NOT(ISERROR(SEARCH("Suspensa",D938)))</formula>
    </cfRule>
    <cfRule type="containsText" dxfId="3617" priority="4925" operator="containsText" text="Pendente">
      <formula>NOT(ISERROR(SEARCH("Pendente",D938)))</formula>
    </cfRule>
    <cfRule type="containsText" dxfId="3616" priority="4926" operator="containsText" text="Concluído">
      <formula>NOT(ISERROR(SEARCH("Concluído",D938)))</formula>
    </cfRule>
  </conditionalFormatting>
  <conditionalFormatting sqref="D939:D944">
    <cfRule type="containsText" dxfId="3615" priority="4913" operator="containsText" text="Reprogramado">
      <formula>NOT(ISERROR(SEARCH("Reprogramado",D939)))</formula>
    </cfRule>
    <cfRule type="containsText" dxfId="3614" priority="4914" operator="containsText" text="Remanejado">
      <formula>NOT(ISERROR(SEARCH("Remanejado",D939)))</formula>
    </cfRule>
    <cfRule type="containsText" dxfId="3613" priority="4915" operator="containsText" text="Cancelado">
      <formula>NOT(ISERROR(SEARCH("Cancelado",D939)))</formula>
    </cfRule>
    <cfRule type="containsText" dxfId="3612" priority="4916" operator="containsText" text="Suspensa">
      <formula>NOT(ISERROR(SEARCH("Suspensa",D939)))</formula>
    </cfRule>
    <cfRule type="containsText" dxfId="3611" priority="4917" operator="containsText" text="Pendente">
      <formula>NOT(ISERROR(SEARCH("Pendente",D939)))</formula>
    </cfRule>
    <cfRule type="containsText" dxfId="3610" priority="4918" operator="containsText" text="Concluído">
      <formula>NOT(ISERROR(SEARCH("Concluído",D939)))</formula>
    </cfRule>
  </conditionalFormatting>
  <conditionalFormatting sqref="D941">
    <cfRule type="containsText" dxfId="3609" priority="4905" operator="containsText" text="Reprogramado">
      <formula>NOT(ISERROR(SEARCH("Reprogramado",D941)))</formula>
    </cfRule>
    <cfRule type="containsText" dxfId="3608" priority="4906" operator="containsText" text="Remanejado">
      <formula>NOT(ISERROR(SEARCH("Remanejado",D941)))</formula>
    </cfRule>
    <cfRule type="containsText" dxfId="3607" priority="4907" operator="containsText" text="Cancelado">
      <formula>NOT(ISERROR(SEARCH("Cancelado",D941)))</formula>
    </cfRule>
    <cfRule type="containsText" dxfId="3606" priority="4908" operator="containsText" text="Suspensa">
      <formula>NOT(ISERROR(SEARCH("Suspensa",D941)))</formula>
    </cfRule>
    <cfRule type="containsText" dxfId="3605" priority="4909" operator="containsText" text="Pendente">
      <formula>NOT(ISERROR(SEARCH("Pendente",D941)))</formula>
    </cfRule>
    <cfRule type="containsText" dxfId="3604" priority="4910" operator="containsText" text="Concluído">
      <formula>NOT(ISERROR(SEARCH("Concluído",D941)))</formula>
    </cfRule>
  </conditionalFormatting>
  <conditionalFormatting sqref="D942:D944">
    <cfRule type="containsText" dxfId="3603" priority="4897" operator="containsText" text="Reprogramado">
      <formula>NOT(ISERROR(SEARCH("Reprogramado",D942)))</formula>
    </cfRule>
    <cfRule type="containsText" dxfId="3602" priority="4898" operator="containsText" text="Remanejado">
      <formula>NOT(ISERROR(SEARCH("Remanejado",D942)))</formula>
    </cfRule>
    <cfRule type="containsText" dxfId="3601" priority="4899" operator="containsText" text="Cancelado">
      <formula>NOT(ISERROR(SEARCH("Cancelado",D942)))</formula>
    </cfRule>
    <cfRule type="containsText" dxfId="3600" priority="4900" operator="containsText" text="Suspensa">
      <formula>NOT(ISERROR(SEARCH("Suspensa",D942)))</formula>
    </cfRule>
    <cfRule type="containsText" dxfId="3599" priority="4901" operator="containsText" text="Pendente">
      <formula>NOT(ISERROR(SEARCH("Pendente",D942)))</formula>
    </cfRule>
    <cfRule type="containsText" dxfId="3598" priority="4902" operator="containsText" text="Concluído">
      <formula>NOT(ISERROR(SEARCH("Concluído",D942)))</formula>
    </cfRule>
  </conditionalFormatting>
  <conditionalFormatting sqref="D945">
    <cfRule type="containsText" dxfId="3597" priority="4881" operator="containsText" text="Reprogramado">
      <formula>NOT(ISERROR(SEARCH("Reprogramado",D945)))</formula>
    </cfRule>
    <cfRule type="containsText" dxfId="3596" priority="4882" operator="containsText" text="Remanejado">
      <formula>NOT(ISERROR(SEARCH("Remanejado",D945)))</formula>
    </cfRule>
    <cfRule type="containsText" dxfId="3595" priority="4883" operator="containsText" text="Cancelado">
      <formula>NOT(ISERROR(SEARCH("Cancelado",D945)))</formula>
    </cfRule>
    <cfRule type="containsText" dxfId="3594" priority="4884" operator="containsText" text="Suspensa">
      <formula>NOT(ISERROR(SEARCH("Suspensa",D945)))</formula>
    </cfRule>
    <cfRule type="containsText" dxfId="3593" priority="4885" operator="containsText" text="Pendente">
      <formula>NOT(ISERROR(SEARCH("Pendente",D945)))</formula>
    </cfRule>
    <cfRule type="containsText" dxfId="3592" priority="4886" operator="containsText" text="Concluído">
      <formula>NOT(ISERROR(SEARCH("Concluído",D945)))</formula>
    </cfRule>
  </conditionalFormatting>
  <conditionalFormatting sqref="D946">
    <cfRule type="containsText" dxfId="3591" priority="4873" operator="containsText" text="Reprogramado">
      <formula>NOT(ISERROR(SEARCH("Reprogramado",D946)))</formula>
    </cfRule>
    <cfRule type="containsText" dxfId="3590" priority="4874" operator="containsText" text="Remanejado">
      <formula>NOT(ISERROR(SEARCH("Remanejado",D946)))</formula>
    </cfRule>
    <cfRule type="containsText" dxfId="3589" priority="4875" operator="containsText" text="Cancelado">
      <formula>NOT(ISERROR(SEARCH("Cancelado",D946)))</formula>
    </cfRule>
    <cfRule type="containsText" dxfId="3588" priority="4876" operator="containsText" text="Suspensa">
      <formula>NOT(ISERROR(SEARCH("Suspensa",D946)))</formula>
    </cfRule>
    <cfRule type="containsText" dxfId="3587" priority="4877" operator="containsText" text="Pendente">
      <formula>NOT(ISERROR(SEARCH("Pendente",D946)))</formula>
    </cfRule>
    <cfRule type="containsText" dxfId="3586" priority="4878" operator="containsText" text="Concluído">
      <formula>NOT(ISERROR(SEARCH("Concluído",D946)))</formula>
    </cfRule>
  </conditionalFormatting>
  <conditionalFormatting sqref="D947:D949">
    <cfRule type="containsText" dxfId="3585" priority="4865" operator="containsText" text="Reprogramado">
      <formula>NOT(ISERROR(SEARCH("Reprogramado",D947)))</formula>
    </cfRule>
    <cfRule type="containsText" dxfId="3584" priority="4866" operator="containsText" text="Remanejado">
      <formula>NOT(ISERROR(SEARCH("Remanejado",D947)))</formula>
    </cfRule>
    <cfRule type="containsText" dxfId="3583" priority="4867" operator="containsText" text="Cancelado">
      <formula>NOT(ISERROR(SEARCH("Cancelado",D947)))</formula>
    </cfRule>
    <cfRule type="containsText" dxfId="3582" priority="4868" operator="containsText" text="Suspensa">
      <formula>NOT(ISERROR(SEARCH("Suspensa",D947)))</formula>
    </cfRule>
    <cfRule type="containsText" dxfId="3581" priority="4869" operator="containsText" text="Pendente">
      <formula>NOT(ISERROR(SEARCH("Pendente",D947)))</formula>
    </cfRule>
    <cfRule type="containsText" dxfId="3580" priority="4870" operator="containsText" text="Concluído">
      <formula>NOT(ISERROR(SEARCH("Concluído",D947)))</formula>
    </cfRule>
  </conditionalFormatting>
  <conditionalFormatting sqref="D950">
    <cfRule type="containsText" dxfId="3579" priority="4849" operator="containsText" text="Reprogramado">
      <formula>NOT(ISERROR(SEARCH("Reprogramado",D950)))</formula>
    </cfRule>
    <cfRule type="containsText" dxfId="3578" priority="4850" operator="containsText" text="Remanejado">
      <formula>NOT(ISERROR(SEARCH("Remanejado",D950)))</formula>
    </cfRule>
    <cfRule type="containsText" dxfId="3577" priority="4851" operator="containsText" text="Cancelado">
      <formula>NOT(ISERROR(SEARCH("Cancelado",D950)))</formula>
    </cfRule>
    <cfRule type="containsText" dxfId="3576" priority="4852" operator="containsText" text="Suspensa">
      <formula>NOT(ISERROR(SEARCH("Suspensa",D950)))</formula>
    </cfRule>
    <cfRule type="containsText" dxfId="3575" priority="4853" operator="containsText" text="Pendente">
      <formula>NOT(ISERROR(SEARCH("Pendente",D950)))</formula>
    </cfRule>
    <cfRule type="containsText" dxfId="3574" priority="4854" operator="containsText" text="Concluído">
      <formula>NOT(ISERROR(SEARCH("Concluído",D950)))</formula>
    </cfRule>
  </conditionalFormatting>
  <conditionalFormatting sqref="D951">
    <cfRule type="containsText" dxfId="3573" priority="4841" operator="containsText" text="Reprogramado">
      <formula>NOT(ISERROR(SEARCH("Reprogramado",D951)))</formula>
    </cfRule>
    <cfRule type="containsText" dxfId="3572" priority="4842" operator="containsText" text="Remanejado">
      <formula>NOT(ISERROR(SEARCH("Remanejado",D951)))</formula>
    </cfRule>
    <cfRule type="containsText" dxfId="3571" priority="4843" operator="containsText" text="Cancelado">
      <formula>NOT(ISERROR(SEARCH("Cancelado",D951)))</formula>
    </cfRule>
    <cfRule type="containsText" dxfId="3570" priority="4844" operator="containsText" text="Suspensa">
      <formula>NOT(ISERROR(SEARCH("Suspensa",D951)))</formula>
    </cfRule>
    <cfRule type="containsText" dxfId="3569" priority="4845" operator="containsText" text="Pendente">
      <formula>NOT(ISERROR(SEARCH("Pendente",D951)))</formula>
    </cfRule>
    <cfRule type="containsText" dxfId="3568" priority="4846" operator="containsText" text="Concluído">
      <formula>NOT(ISERROR(SEARCH("Concluído",D951)))</formula>
    </cfRule>
  </conditionalFormatting>
  <conditionalFormatting sqref="D952">
    <cfRule type="containsText" dxfId="3567" priority="4833" operator="containsText" text="Reprogramado">
      <formula>NOT(ISERROR(SEARCH("Reprogramado",D952)))</formula>
    </cfRule>
    <cfRule type="containsText" dxfId="3566" priority="4834" operator="containsText" text="Remanejado">
      <formula>NOT(ISERROR(SEARCH("Remanejado",D952)))</formula>
    </cfRule>
    <cfRule type="containsText" dxfId="3565" priority="4835" operator="containsText" text="Cancelado">
      <formula>NOT(ISERROR(SEARCH("Cancelado",D952)))</formula>
    </cfRule>
    <cfRule type="containsText" dxfId="3564" priority="4836" operator="containsText" text="Suspensa">
      <formula>NOT(ISERROR(SEARCH("Suspensa",D952)))</formula>
    </cfRule>
    <cfRule type="containsText" dxfId="3563" priority="4837" operator="containsText" text="Pendente">
      <formula>NOT(ISERROR(SEARCH("Pendente",D952)))</formula>
    </cfRule>
    <cfRule type="containsText" dxfId="3562" priority="4838" operator="containsText" text="Concluído">
      <formula>NOT(ISERROR(SEARCH("Concluído",D952)))</formula>
    </cfRule>
  </conditionalFormatting>
  <conditionalFormatting sqref="D953">
    <cfRule type="containsText" dxfId="3561" priority="4825" operator="containsText" text="Reprogramado">
      <formula>NOT(ISERROR(SEARCH("Reprogramado",D953)))</formula>
    </cfRule>
    <cfRule type="containsText" dxfId="3560" priority="4826" operator="containsText" text="Remanejado">
      <formula>NOT(ISERROR(SEARCH("Remanejado",D953)))</formula>
    </cfRule>
    <cfRule type="containsText" dxfId="3559" priority="4827" operator="containsText" text="Cancelado">
      <formula>NOT(ISERROR(SEARCH("Cancelado",D953)))</formula>
    </cfRule>
    <cfRule type="containsText" dxfId="3558" priority="4828" operator="containsText" text="Suspensa">
      <formula>NOT(ISERROR(SEARCH("Suspensa",D953)))</formula>
    </cfRule>
    <cfRule type="containsText" dxfId="3557" priority="4829" operator="containsText" text="Pendente">
      <formula>NOT(ISERROR(SEARCH("Pendente",D953)))</formula>
    </cfRule>
    <cfRule type="containsText" dxfId="3556" priority="4830" operator="containsText" text="Concluído">
      <formula>NOT(ISERROR(SEARCH("Concluído",D953)))</formula>
    </cfRule>
  </conditionalFormatting>
  <conditionalFormatting sqref="D954">
    <cfRule type="containsText" dxfId="3555" priority="4817" operator="containsText" text="Reprogramado">
      <formula>NOT(ISERROR(SEARCH("Reprogramado",D954)))</formula>
    </cfRule>
    <cfRule type="containsText" dxfId="3554" priority="4818" operator="containsText" text="Remanejado">
      <formula>NOT(ISERROR(SEARCH("Remanejado",D954)))</formula>
    </cfRule>
    <cfRule type="containsText" dxfId="3553" priority="4819" operator="containsText" text="Cancelado">
      <formula>NOT(ISERROR(SEARCH("Cancelado",D954)))</formula>
    </cfRule>
    <cfRule type="containsText" dxfId="3552" priority="4820" operator="containsText" text="Suspensa">
      <formula>NOT(ISERROR(SEARCH("Suspensa",D954)))</formula>
    </cfRule>
    <cfRule type="containsText" dxfId="3551" priority="4821" operator="containsText" text="Pendente">
      <formula>NOT(ISERROR(SEARCH("Pendente",D954)))</formula>
    </cfRule>
    <cfRule type="containsText" dxfId="3550" priority="4822" operator="containsText" text="Concluído">
      <formula>NOT(ISERROR(SEARCH("Concluído",D954)))</formula>
    </cfRule>
  </conditionalFormatting>
  <conditionalFormatting sqref="D955">
    <cfRule type="containsText" dxfId="3549" priority="4809" operator="containsText" text="Reprogramado">
      <formula>NOT(ISERROR(SEARCH("Reprogramado",D955)))</formula>
    </cfRule>
    <cfRule type="containsText" dxfId="3548" priority="4810" operator="containsText" text="Remanejado">
      <formula>NOT(ISERROR(SEARCH("Remanejado",D955)))</formula>
    </cfRule>
    <cfRule type="containsText" dxfId="3547" priority="4811" operator="containsText" text="Cancelado">
      <formula>NOT(ISERROR(SEARCH("Cancelado",D955)))</formula>
    </cfRule>
    <cfRule type="containsText" dxfId="3546" priority="4812" operator="containsText" text="Suspensa">
      <formula>NOT(ISERROR(SEARCH("Suspensa",D955)))</formula>
    </cfRule>
    <cfRule type="containsText" dxfId="3545" priority="4813" operator="containsText" text="Pendente">
      <formula>NOT(ISERROR(SEARCH("Pendente",D955)))</formula>
    </cfRule>
    <cfRule type="containsText" dxfId="3544" priority="4814" operator="containsText" text="Concluído">
      <formula>NOT(ISERROR(SEARCH("Concluído",D955)))</formula>
    </cfRule>
  </conditionalFormatting>
  <conditionalFormatting sqref="D956">
    <cfRule type="containsText" dxfId="3543" priority="4801" operator="containsText" text="Reprogramado">
      <formula>NOT(ISERROR(SEARCH("Reprogramado",D956)))</formula>
    </cfRule>
    <cfRule type="containsText" dxfId="3542" priority="4802" operator="containsText" text="Remanejado">
      <formula>NOT(ISERROR(SEARCH("Remanejado",D956)))</formula>
    </cfRule>
    <cfRule type="containsText" dxfId="3541" priority="4803" operator="containsText" text="Cancelado">
      <formula>NOT(ISERROR(SEARCH("Cancelado",D956)))</formula>
    </cfRule>
    <cfRule type="containsText" dxfId="3540" priority="4804" operator="containsText" text="Suspensa">
      <formula>NOT(ISERROR(SEARCH("Suspensa",D956)))</formula>
    </cfRule>
    <cfRule type="containsText" dxfId="3539" priority="4805" operator="containsText" text="Pendente">
      <formula>NOT(ISERROR(SEARCH("Pendente",D956)))</formula>
    </cfRule>
    <cfRule type="containsText" dxfId="3538" priority="4806" operator="containsText" text="Concluído">
      <formula>NOT(ISERROR(SEARCH("Concluído",D956)))</formula>
    </cfRule>
  </conditionalFormatting>
  <conditionalFormatting sqref="D957">
    <cfRule type="containsText" dxfId="3537" priority="4793" operator="containsText" text="Reprogramado">
      <formula>NOT(ISERROR(SEARCH("Reprogramado",D957)))</formula>
    </cfRule>
    <cfRule type="containsText" dxfId="3536" priority="4794" operator="containsText" text="Remanejado">
      <formula>NOT(ISERROR(SEARCH("Remanejado",D957)))</formula>
    </cfRule>
    <cfRule type="containsText" dxfId="3535" priority="4795" operator="containsText" text="Cancelado">
      <formula>NOT(ISERROR(SEARCH("Cancelado",D957)))</formula>
    </cfRule>
    <cfRule type="containsText" dxfId="3534" priority="4796" operator="containsText" text="Suspensa">
      <formula>NOT(ISERROR(SEARCH("Suspensa",D957)))</formula>
    </cfRule>
    <cfRule type="containsText" dxfId="3533" priority="4797" operator="containsText" text="Pendente">
      <formula>NOT(ISERROR(SEARCH("Pendente",D957)))</formula>
    </cfRule>
    <cfRule type="containsText" dxfId="3532" priority="4798" operator="containsText" text="Concluído">
      <formula>NOT(ISERROR(SEARCH("Concluído",D957)))</formula>
    </cfRule>
  </conditionalFormatting>
  <conditionalFormatting sqref="D958:D1271">
    <cfRule type="containsText" dxfId="3531" priority="4785" operator="containsText" text="Reprogramado">
      <formula>NOT(ISERROR(SEARCH("Reprogramado",D958)))</formula>
    </cfRule>
    <cfRule type="containsText" dxfId="3530" priority="4786" operator="containsText" text="Remanejado">
      <formula>NOT(ISERROR(SEARCH("Remanejado",D958)))</formula>
    </cfRule>
    <cfRule type="containsText" dxfId="3529" priority="4787" operator="containsText" text="Cancelado">
      <formula>NOT(ISERROR(SEARCH("Cancelado",D958)))</formula>
    </cfRule>
    <cfRule type="containsText" dxfId="3528" priority="4788" operator="containsText" text="Suspensa">
      <formula>NOT(ISERROR(SEARCH("Suspensa",D958)))</formula>
    </cfRule>
    <cfRule type="containsText" dxfId="3527" priority="4789" operator="containsText" text="Pendente">
      <formula>NOT(ISERROR(SEARCH("Pendente",D958)))</formula>
    </cfRule>
    <cfRule type="containsText" dxfId="3526" priority="4790" operator="containsText" text="Concluído">
      <formula>NOT(ISERROR(SEARCH("Concluído",D958)))</formula>
    </cfRule>
  </conditionalFormatting>
  <conditionalFormatting sqref="D960">
    <cfRule type="containsText" dxfId="3525" priority="4777" operator="containsText" text="Reprogramado">
      <formula>NOT(ISERROR(SEARCH("Reprogramado",D960)))</formula>
    </cfRule>
    <cfRule type="containsText" dxfId="3524" priority="4778" operator="containsText" text="Remanejado">
      <formula>NOT(ISERROR(SEARCH("Remanejado",D960)))</formula>
    </cfRule>
    <cfRule type="containsText" dxfId="3523" priority="4779" operator="containsText" text="Cancelado">
      <formula>NOT(ISERROR(SEARCH("Cancelado",D960)))</formula>
    </cfRule>
    <cfRule type="containsText" dxfId="3522" priority="4780" operator="containsText" text="Suspensa">
      <formula>NOT(ISERROR(SEARCH("Suspensa",D960)))</formula>
    </cfRule>
    <cfRule type="containsText" dxfId="3521" priority="4781" operator="containsText" text="Pendente">
      <formula>NOT(ISERROR(SEARCH("Pendente",D960)))</formula>
    </cfRule>
    <cfRule type="containsText" dxfId="3520" priority="4782" operator="containsText" text="Concluído">
      <formula>NOT(ISERROR(SEARCH("Concluído",D960)))</formula>
    </cfRule>
  </conditionalFormatting>
  <conditionalFormatting sqref="D961:D962">
    <cfRule type="containsText" dxfId="3519" priority="4769" operator="containsText" text="Reprogramado">
      <formula>NOT(ISERROR(SEARCH("Reprogramado",D961)))</formula>
    </cfRule>
    <cfRule type="containsText" dxfId="3518" priority="4770" operator="containsText" text="Remanejado">
      <formula>NOT(ISERROR(SEARCH("Remanejado",D961)))</formula>
    </cfRule>
    <cfRule type="containsText" dxfId="3517" priority="4771" operator="containsText" text="Cancelado">
      <formula>NOT(ISERROR(SEARCH("Cancelado",D961)))</formula>
    </cfRule>
    <cfRule type="containsText" dxfId="3516" priority="4772" operator="containsText" text="Suspensa">
      <formula>NOT(ISERROR(SEARCH("Suspensa",D961)))</formula>
    </cfRule>
    <cfRule type="containsText" dxfId="3515" priority="4773" operator="containsText" text="Pendente">
      <formula>NOT(ISERROR(SEARCH("Pendente",D961)))</formula>
    </cfRule>
    <cfRule type="containsText" dxfId="3514" priority="4774" operator="containsText" text="Concluído">
      <formula>NOT(ISERROR(SEARCH("Concluído",D961)))</formula>
    </cfRule>
  </conditionalFormatting>
  <conditionalFormatting sqref="D963">
    <cfRule type="containsText" dxfId="3513" priority="4753" operator="containsText" text="Reprogramado">
      <formula>NOT(ISERROR(SEARCH("Reprogramado",D963)))</formula>
    </cfRule>
    <cfRule type="containsText" dxfId="3512" priority="4754" operator="containsText" text="Remanejado">
      <formula>NOT(ISERROR(SEARCH("Remanejado",D963)))</formula>
    </cfRule>
    <cfRule type="containsText" dxfId="3511" priority="4755" operator="containsText" text="Cancelado">
      <formula>NOT(ISERROR(SEARCH("Cancelado",D963)))</formula>
    </cfRule>
    <cfRule type="containsText" dxfId="3510" priority="4756" operator="containsText" text="Suspensa">
      <formula>NOT(ISERROR(SEARCH("Suspensa",D963)))</formula>
    </cfRule>
    <cfRule type="containsText" dxfId="3509" priority="4757" operator="containsText" text="Pendente">
      <formula>NOT(ISERROR(SEARCH("Pendente",D963)))</formula>
    </cfRule>
    <cfRule type="containsText" dxfId="3508" priority="4758" operator="containsText" text="Concluído">
      <formula>NOT(ISERROR(SEARCH("Concluído",D963)))</formula>
    </cfRule>
  </conditionalFormatting>
  <conditionalFormatting sqref="D964:D966">
    <cfRule type="containsText" dxfId="3507" priority="4745" operator="containsText" text="Reprogramado">
      <formula>NOT(ISERROR(SEARCH("Reprogramado",D964)))</formula>
    </cfRule>
    <cfRule type="containsText" dxfId="3506" priority="4746" operator="containsText" text="Remanejado">
      <formula>NOT(ISERROR(SEARCH("Remanejado",D964)))</formula>
    </cfRule>
    <cfRule type="containsText" dxfId="3505" priority="4747" operator="containsText" text="Cancelado">
      <formula>NOT(ISERROR(SEARCH("Cancelado",D964)))</formula>
    </cfRule>
    <cfRule type="containsText" dxfId="3504" priority="4748" operator="containsText" text="Suspensa">
      <formula>NOT(ISERROR(SEARCH("Suspensa",D964)))</formula>
    </cfRule>
    <cfRule type="containsText" dxfId="3503" priority="4749" operator="containsText" text="Pendente">
      <formula>NOT(ISERROR(SEARCH("Pendente",D964)))</formula>
    </cfRule>
    <cfRule type="containsText" dxfId="3502" priority="4750" operator="containsText" text="Concluído">
      <formula>NOT(ISERROR(SEARCH("Concluído",D964)))</formula>
    </cfRule>
  </conditionalFormatting>
  <conditionalFormatting sqref="D967:D1271">
    <cfRule type="containsText" dxfId="3501" priority="4721" operator="containsText" text="Reprogramado">
      <formula>NOT(ISERROR(SEARCH("Reprogramado",D967)))</formula>
    </cfRule>
    <cfRule type="containsText" dxfId="3500" priority="4722" operator="containsText" text="Remanejado">
      <formula>NOT(ISERROR(SEARCH("Remanejado",D967)))</formula>
    </cfRule>
    <cfRule type="containsText" dxfId="3499" priority="4723" operator="containsText" text="Cancelado">
      <formula>NOT(ISERROR(SEARCH("Cancelado",D967)))</formula>
    </cfRule>
    <cfRule type="containsText" dxfId="3498" priority="4724" operator="containsText" text="Suspensa">
      <formula>NOT(ISERROR(SEARCH("Suspensa",D967)))</formula>
    </cfRule>
    <cfRule type="containsText" dxfId="3497" priority="4725" operator="containsText" text="Pendente">
      <formula>NOT(ISERROR(SEARCH("Pendente",D967)))</formula>
    </cfRule>
    <cfRule type="containsText" dxfId="3496" priority="4726" operator="containsText" text="Concluído">
      <formula>NOT(ISERROR(SEARCH("Concluído",D967)))</formula>
    </cfRule>
  </conditionalFormatting>
  <conditionalFormatting sqref="D969">
    <cfRule type="containsText" dxfId="3495" priority="4705" operator="containsText" text="Reprogramado">
      <formula>NOT(ISERROR(SEARCH("Reprogramado",D969)))</formula>
    </cfRule>
    <cfRule type="containsText" dxfId="3494" priority="4706" operator="containsText" text="Remanejado">
      <formula>NOT(ISERROR(SEARCH("Remanejado",D969)))</formula>
    </cfRule>
    <cfRule type="containsText" dxfId="3493" priority="4707" operator="containsText" text="Cancelado">
      <formula>NOT(ISERROR(SEARCH("Cancelado",D969)))</formula>
    </cfRule>
    <cfRule type="containsText" dxfId="3492" priority="4708" operator="containsText" text="Suspensa">
      <formula>NOT(ISERROR(SEARCH("Suspensa",D969)))</formula>
    </cfRule>
    <cfRule type="containsText" dxfId="3491" priority="4709" operator="containsText" text="Pendente">
      <formula>NOT(ISERROR(SEARCH("Pendente",D969)))</formula>
    </cfRule>
    <cfRule type="containsText" dxfId="3490" priority="4710" operator="containsText" text="Concluído">
      <formula>NOT(ISERROR(SEARCH("Concluído",D969)))</formula>
    </cfRule>
  </conditionalFormatting>
  <conditionalFormatting sqref="D970">
    <cfRule type="containsText" dxfId="3489" priority="4697" operator="containsText" text="Reprogramado">
      <formula>NOT(ISERROR(SEARCH("Reprogramado",D970)))</formula>
    </cfRule>
    <cfRule type="containsText" dxfId="3488" priority="4698" operator="containsText" text="Remanejado">
      <formula>NOT(ISERROR(SEARCH("Remanejado",D970)))</formula>
    </cfRule>
    <cfRule type="containsText" dxfId="3487" priority="4699" operator="containsText" text="Cancelado">
      <formula>NOT(ISERROR(SEARCH("Cancelado",D970)))</formula>
    </cfRule>
    <cfRule type="containsText" dxfId="3486" priority="4700" operator="containsText" text="Suspensa">
      <formula>NOT(ISERROR(SEARCH("Suspensa",D970)))</formula>
    </cfRule>
    <cfRule type="containsText" dxfId="3485" priority="4701" operator="containsText" text="Pendente">
      <formula>NOT(ISERROR(SEARCH("Pendente",D970)))</formula>
    </cfRule>
    <cfRule type="containsText" dxfId="3484" priority="4702" operator="containsText" text="Concluído">
      <formula>NOT(ISERROR(SEARCH("Concluído",D970)))</formula>
    </cfRule>
  </conditionalFormatting>
  <conditionalFormatting sqref="D971">
    <cfRule type="containsText" dxfId="3483" priority="4689" operator="containsText" text="Reprogramado">
      <formula>NOT(ISERROR(SEARCH("Reprogramado",D971)))</formula>
    </cfRule>
    <cfRule type="containsText" dxfId="3482" priority="4690" operator="containsText" text="Remanejado">
      <formula>NOT(ISERROR(SEARCH("Remanejado",D971)))</formula>
    </cfRule>
    <cfRule type="containsText" dxfId="3481" priority="4691" operator="containsText" text="Cancelado">
      <formula>NOT(ISERROR(SEARCH("Cancelado",D971)))</formula>
    </cfRule>
    <cfRule type="containsText" dxfId="3480" priority="4692" operator="containsText" text="Suspensa">
      <formula>NOT(ISERROR(SEARCH("Suspensa",D971)))</formula>
    </cfRule>
    <cfRule type="containsText" dxfId="3479" priority="4693" operator="containsText" text="Pendente">
      <formula>NOT(ISERROR(SEARCH("Pendente",D971)))</formula>
    </cfRule>
    <cfRule type="containsText" dxfId="3478" priority="4694" operator="containsText" text="Concluído">
      <formula>NOT(ISERROR(SEARCH("Concluído",D971)))</formula>
    </cfRule>
  </conditionalFormatting>
  <conditionalFormatting sqref="D972">
    <cfRule type="containsText" dxfId="3477" priority="4681" operator="containsText" text="Reprogramado">
      <formula>NOT(ISERROR(SEARCH("Reprogramado",D972)))</formula>
    </cfRule>
    <cfRule type="containsText" dxfId="3476" priority="4682" operator="containsText" text="Remanejado">
      <formula>NOT(ISERROR(SEARCH("Remanejado",D972)))</formula>
    </cfRule>
    <cfRule type="containsText" dxfId="3475" priority="4683" operator="containsText" text="Cancelado">
      <formula>NOT(ISERROR(SEARCH("Cancelado",D972)))</formula>
    </cfRule>
    <cfRule type="containsText" dxfId="3474" priority="4684" operator="containsText" text="Suspensa">
      <formula>NOT(ISERROR(SEARCH("Suspensa",D972)))</formula>
    </cfRule>
    <cfRule type="containsText" dxfId="3473" priority="4685" operator="containsText" text="Pendente">
      <formula>NOT(ISERROR(SEARCH("Pendente",D972)))</formula>
    </cfRule>
    <cfRule type="containsText" dxfId="3472" priority="4686" operator="containsText" text="Concluído">
      <formula>NOT(ISERROR(SEARCH("Concluído",D972)))</formula>
    </cfRule>
  </conditionalFormatting>
  <conditionalFormatting sqref="D973">
    <cfRule type="containsText" dxfId="3471" priority="4673" operator="containsText" text="Reprogramado">
      <formula>NOT(ISERROR(SEARCH("Reprogramado",D973)))</formula>
    </cfRule>
    <cfRule type="containsText" dxfId="3470" priority="4674" operator="containsText" text="Remanejado">
      <formula>NOT(ISERROR(SEARCH("Remanejado",D973)))</formula>
    </cfRule>
    <cfRule type="containsText" dxfId="3469" priority="4675" operator="containsText" text="Cancelado">
      <formula>NOT(ISERROR(SEARCH("Cancelado",D973)))</formula>
    </cfRule>
    <cfRule type="containsText" dxfId="3468" priority="4676" operator="containsText" text="Suspensa">
      <formula>NOT(ISERROR(SEARCH("Suspensa",D973)))</formula>
    </cfRule>
    <cfRule type="containsText" dxfId="3467" priority="4677" operator="containsText" text="Pendente">
      <formula>NOT(ISERROR(SEARCH("Pendente",D973)))</formula>
    </cfRule>
    <cfRule type="containsText" dxfId="3466" priority="4678" operator="containsText" text="Concluído">
      <formula>NOT(ISERROR(SEARCH("Concluído",D973)))</formula>
    </cfRule>
  </conditionalFormatting>
  <conditionalFormatting sqref="D974:D976">
    <cfRule type="containsText" dxfId="3465" priority="4665" operator="containsText" text="Reprogramado">
      <formula>NOT(ISERROR(SEARCH("Reprogramado",D974)))</formula>
    </cfRule>
    <cfRule type="containsText" dxfId="3464" priority="4666" operator="containsText" text="Remanejado">
      <formula>NOT(ISERROR(SEARCH("Remanejado",D974)))</formula>
    </cfRule>
    <cfRule type="containsText" dxfId="3463" priority="4667" operator="containsText" text="Cancelado">
      <formula>NOT(ISERROR(SEARCH("Cancelado",D974)))</formula>
    </cfRule>
    <cfRule type="containsText" dxfId="3462" priority="4668" operator="containsText" text="Suspensa">
      <formula>NOT(ISERROR(SEARCH("Suspensa",D974)))</formula>
    </cfRule>
    <cfRule type="containsText" dxfId="3461" priority="4669" operator="containsText" text="Pendente">
      <formula>NOT(ISERROR(SEARCH("Pendente",D974)))</formula>
    </cfRule>
    <cfRule type="containsText" dxfId="3460" priority="4670" operator="containsText" text="Concluído">
      <formula>NOT(ISERROR(SEARCH("Concluído",D974)))</formula>
    </cfRule>
  </conditionalFormatting>
  <conditionalFormatting sqref="D977:D981">
    <cfRule type="containsText" dxfId="3459" priority="4649" operator="containsText" text="Reprogramado">
      <formula>NOT(ISERROR(SEARCH("Reprogramado",D977)))</formula>
    </cfRule>
    <cfRule type="containsText" dxfId="3458" priority="4650" operator="containsText" text="Remanejado">
      <formula>NOT(ISERROR(SEARCH("Remanejado",D977)))</formula>
    </cfRule>
    <cfRule type="containsText" dxfId="3457" priority="4651" operator="containsText" text="Cancelado">
      <formula>NOT(ISERROR(SEARCH("Cancelado",D977)))</formula>
    </cfRule>
    <cfRule type="containsText" dxfId="3456" priority="4652" operator="containsText" text="Suspensa">
      <formula>NOT(ISERROR(SEARCH("Suspensa",D977)))</formula>
    </cfRule>
    <cfRule type="containsText" dxfId="3455" priority="4653" operator="containsText" text="Pendente">
      <formula>NOT(ISERROR(SEARCH("Pendente",D977)))</formula>
    </cfRule>
    <cfRule type="containsText" dxfId="3454" priority="4654" operator="containsText" text="Concluído">
      <formula>NOT(ISERROR(SEARCH("Concluído",D977)))</formula>
    </cfRule>
  </conditionalFormatting>
  <conditionalFormatting sqref="D982">
    <cfRule type="containsText" dxfId="3453" priority="4611" operator="containsText" text="Reprogramado">
      <formula>NOT(ISERROR(SEARCH("Reprogramado",D982)))</formula>
    </cfRule>
    <cfRule type="containsText" dxfId="3452" priority="4612" operator="containsText" text="Remanejado">
      <formula>NOT(ISERROR(SEARCH("Remanejado",D982)))</formula>
    </cfRule>
    <cfRule type="containsText" dxfId="3451" priority="4613" operator="containsText" text="Cancelado">
      <formula>NOT(ISERROR(SEARCH("Cancelado",D982)))</formula>
    </cfRule>
    <cfRule type="containsText" dxfId="3450" priority="4614" operator="containsText" text="Suspensa">
      <formula>NOT(ISERROR(SEARCH("Suspensa",D982)))</formula>
    </cfRule>
    <cfRule type="containsText" dxfId="3449" priority="4615" operator="containsText" text="Pendente">
      <formula>NOT(ISERROR(SEARCH("Pendente",D982)))</formula>
    </cfRule>
    <cfRule type="containsText" dxfId="3448" priority="4616" operator="containsText" text="Concluído">
      <formula>NOT(ISERROR(SEARCH("Concluído",D982)))</formula>
    </cfRule>
    <cfRule type="containsText" dxfId="3447" priority="4617" operator="containsText" text="Reprogramado">
      <formula>NOT(ISERROR(SEARCH("Reprogramado",D982)))</formula>
    </cfRule>
    <cfRule type="containsText" dxfId="3446" priority="4618" operator="containsText" text="Remanejado">
      <formula>NOT(ISERROR(SEARCH("Remanejado",D982)))</formula>
    </cfRule>
    <cfRule type="containsText" dxfId="3445" priority="4619" operator="containsText" text="Cancelado">
      <formula>NOT(ISERROR(SEARCH("Cancelado",D982)))</formula>
    </cfRule>
    <cfRule type="containsText" dxfId="3444" priority="4620" operator="containsText" text="Suspensa">
      <formula>NOT(ISERROR(SEARCH("Suspensa",D982)))</formula>
    </cfRule>
    <cfRule type="containsText" dxfId="3443" priority="4621" operator="containsText" text="Pendente">
      <formula>NOT(ISERROR(SEARCH("Pendente",D982)))</formula>
    </cfRule>
    <cfRule type="containsText" dxfId="3442" priority="4622" operator="containsText" text="Concluído">
      <formula>NOT(ISERROR(SEARCH("Concluído",D982)))</formula>
    </cfRule>
  </conditionalFormatting>
  <conditionalFormatting sqref="D983:D985">
    <cfRule type="containsText" dxfId="3441" priority="4603" operator="containsText" text="Reprogramado">
      <formula>NOT(ISERROR(SEARCH("Reprogramado",D983)))</formula>
    </cfRule>
    <cfRule type="containsText" dxfId="3440" priority="4604" operator="containsText" text="Remanejado">
      <formula>NOT(ISERROR(SEARCH("Remanejado",D983)))</formula>
    </cfRule>
    <cfRule type="containsText" dxfId="3439" priority="4605" operator="containsText" text="Cancelado">
      <formula>NOT(ISERROR(SEARCH("Cancelado",D983)))</formula>
    </cfRule>
    <cfRule type="containsText" dxfId="3438" priority="4606" operator="containsText" text="Suspensa">
      <formula>NOT(ISERROR(SEARCH("Suspensa",D983)))</formula>
    </cfRule>
    <cfRule type="containsText" dxfId="3437" priority="4607" operator="containsText" text="Pendente">
      <formula>NOT(ISERROR(SEARCH("Pendente",D983)))</formula>
    </cfRule>
    <cfRule type="containsText" dxfId="3436" priority="4608" operator="containsText" text="Concluído">
      <formula>NOT(ISERROR(SEARCH("Concluído",D983)))</formula>
    </cfRule>
  </conditionalFormatting>
  <conditionalFormatting sqref="D986">
    <cfRule type="containsText" dxfId="3435" priority="4587" operator="containsText" text="Reprogramado">
      <formula>NOT(ISERROR(SEARCH("Reprogramado",D986)))</formula>
    </cfRule>
    <cfRule type="containsText" dxfId="3434" priority="4588" operator="containsText" text="Remanejado">
      <formula>NOT(ISERROR(SEARCH("Remanejado",D986)))</formula>
    </cfRule>
    <cfRule type="containsText" dxfId="3433" priority="4589" operator="containsText" text="Cancelado">
      <formula>NOT(ISERROR(SEARCH("Cancelado",D986)))</formula>
    </cfRule>
    <cfRule type="containsText" dxfId="3432" priority="4590" operator="containsText" text="Suspensa">
      <formula>NOT(ISERROR(SEARCH("Suspensa",D986)))</formula>
    </cfRule>
    <cfRule type="containsText" dxfId="3431" priority="4591" operator="containsText" text="Pendente">
      <formula>NOT(ISERROR(SEARCH("Pendente",D986)))</formula>
    </cfRule>
    <cfRule type="containsText" dxfId="3430" priority="4592" operator="containsText" text="Concluído">
      <formula>NOT(ISERROR(SEARCH("Concluído",D986)))</formula>
    </cfRule>
  </conditionalFormatting>
  <conditionalFormatting sqref="D987">
    <cfRule type="containsText" dxfId="3429" priority="4579" operator="containsText" text="Reprogramado">
      <formula>NOT(ISERROR(SEARCH("Reprogramado",D987)))</formula>
    </cfRule>
    <cfRule type="containsText" dxfId="3428" priority="4580" operator="containsText" text="Remanejado">
      <formula>NOT(ISERROR(SEARCH("Remanejado",D987)))</formula>
    </cfRule>
    <cfRule type="containsText" dxfId="3427" priority="4581" operator="containsText" text="Cancelado">
      <formula>NOT(ISERROR(SEARCH("Cancelado",D987)))</formula>
    </cfRule>
    <cfRule type="containsText" dxfId="3426" priority="4582" operator="containsText" text="Suspensa">
      <formula>NOT(ISERROR(SEARCH("Suspensa",D987)))</formula>
    </cfRule>
    <cfRule type="containsText" dxfId="3425" priority="4583" operator="containsText" text="Pendente">
      <formula>NOT(ISERROR(SEARCH("Pendente",D987)))</formula>
    </cfRule>
    <cfRule type="containsText" dxfId="3424" priority="4584" operator="containsText" text="Concluído">
      <formula>NOT(ISERROR(SEARCH("Concluído",D987)))</formula>
    </cfRule>
  </conditionalFormatting>
  <conditionalFormatting sqref="D988">
    <cfRule type="containsText" dxfId="3423" priority="4565" operator="containsText" text="Reprogramado">
      <formula>NOT(ISERROR(SEARCH("Reprogramado",D988)))</formula>
    </cfRule>
    <cfRule type="containsText" dxfId="3422" priority="4566" operator="containsText" text="Remanejado">
      <formula>NOT(ISERROR(SEARCH("Remanejado",D988)))</formula>
    </cfRule>
    <cfRule type="containsText" dxfId="3421" priority="4567" operator="containsText" text="Cancelado">
      <formula>NOT(ISERROR(SEARCH("Cancelado",D988)))</formula>
    </cfRule>
    <cfRule type="containsText" dxfId="3420" priority="4568" operator="containsText" text="Suspensa">
      <formula>NOT(ISERROR(SEARCH("Suspensa",D988)))</formula>
    </cfRule>
    <cfRule type="containsText" dxfId="3419" priority="4569" operator="containsText" text="Pendente">
      <formula>NOT(ISERROR(SEARCH("Pendente",D988)))</formula>
    </cfRule>
    <cfRule type="containsText" dxfId="3418" priority="4570" operator="containsText" text="Concluído">
      <formula>NOT(ISERROR(SEARCH("Concluído",D988)))</formula>
    </cfRule>
    <cfRule type="containsText" dxfId="3417" priority="4571" operator="containsText" text="Reprogramado">
      <formula>NOT(ISERROR(SEARCH("Reprogramado",D988)))</formula>
    </cfRule>
    <cfRule type="containsText" dxfId="3416" priority="4572" operator="containsText" text="Remanejado">
      <formula>NOT(ISERROR(SEARCH("Remanejado",D988)))</formula>
    </cfRule>
    <cfRule type="containsText" dxfId="3415" priority="4573" operator="containsText" text="Cancelado">
      <formula>NOT(ISERROR(SEARCH("Cancelado",D988)))</formula>
    </cfRule>
    <cfRule type="containsText" dxfId="3414" priority="4574" operator="containsText" text="Suspensa">
      <formula>NOT(ISERROR(SEARCH("Suspensa",D988)))</formula>
    </cfRule>
    <cfRule type="containsText" dxfId="3413" priority="4575" operator="containsText" text="Pendente">
      <formula>NOT(ISERROR(SEARCH("Pendente",D988)))</formula>
    </cfRule>
    <cfRule type="containsText" dxfId="3412" priority="4576" operator="containsText" text="Concluído">
      <formula>NOT(ISERROR(SEARCH("Concluído",D988)))</formula>
    </cfRule>
  </conditionalFormatting>
  <conditionalFormatting sqref="D989">
    <cfRule type="containsText" dxfId="3411" priority="4557" operator="containsText" text="Reprogramado">
      <formula>NOT(ISERROR(SEARCH("Reprogramado",D989)))</formula>
    </cfRule>
    <cfRule type="containsText" dxfId="3410" priority="4558" operator="containsText" text="Remanejado">
      <formula>NOT(ISERROR(SEARCH("Remanejado",D989)))</formula>
    </cfRule>
    <cfRule type="containsText" dxfId="3409" priority="4559" operator="containsText" text="Cancelado">
      <formula>NOT(ISERROR(SEARCH("Cancelado",D989)))</formula>
    </cfRule>
    <cfRule type="containsText" dxfId="3408" priority="4560" operator="containsText" text="Suspensa">
      <formula>NOT(ISERROR(SEARCH("Suspensa",D989)))</formula>
    </cfRule>
    <cfRule type="containsText" dxfId="3407" priority="4561" operator="containsText" text="Pendente">
      <formula>NOT(ISERROR(SEARCH("Pendente",D989)))</formula>
    </cfRule>
    <cfRule type="containsText" dxfId="3406" priority="4562" operator="containsText" text="Concluído">
      <formula>NOT(ISERROR(SEARCH("Concluído",D989)))</formula>
    </cfRule>
  </conditionalFormatting>
  <conditionalFormatting sqref="D990">
    <cfRule type="containsText" dxfId="3405" priority="4549" operator="containsText" text="Reprogramado">
      <formula>NOT(ISERROR(SEARCH("Reprogramado",D990)))</formula>
    </cfRule>
    <cfRule type="containsText" dxfId="3404" priority="4550" operator="containsText" text="Remanejado">
      <formula>NOT(ISERROR(SEARCH("Remanejado",D990)))</formula>
    </cfRule>
    <cfRule type="containsText" dxfId="3403" priority="4551" operator="containsText" text="Cancelado">
      <formula>NOT(ISERROR(SEARCH("Cancelado",D990)))</formula>
    </cfRule>
    <cfRule type="containsText" dxfId="3402" priority="4552" operator="containsText" text="Suspensa">
      <formula>NOT(ISERROR(SEARCH("Suspensa",D990)))</formula>
    </cfRule>
    <cfRule type="containsText" dxfId="3401" priority="4553" operator="containsText" text="Pendente">
      <formula>NOT(ISERROR(SEARCH("Pendente",D990)))</formula>
    </cfRule>
    <cfRule type="containsText" dxfId="3400" priority="4554" operator="containsText" text="Concluído">
      <formula>NOT(ISERROR(SEARCH("Concluído",D990)))</formula>
    </cfRule>
  </conditionalFormatting>
  <conditionalFormatting sqref="D991">
    <cfRule type="containsText" dxfId="3399" priority="4541" operator="containsText" text="Reprogramado">
      <formula>NOT(ISERROR(SEARCH("Reprogramado",D991)))</formula>
    </cfRule>
    <cfRule type="containsText" dxfId="3398" priority="4542" operator="containsText" text="Remanejado">
      <formula>NOT(ISERROR(SEARCH("Remanejado",D991)))</formula>
    </cfRule>
    <cfRule type="containsText" dxfId="3397" priority="4543" operator="containsText" text="Cancelado">
      <formula>NOT(ISERROR(SEARCH("Cancelado",D991)))</formula>
    </cfRule>
    <cfRule type="containsText" dxfId="3396" priority="4544" operator="containsText" text="Suspensa">
      <formula>NOT(ISERROR(SEARCH("Suspensa",D991)))</formula>
    </cfRule>
    <cfRule type="containsText" dxfId="3395" priority="4545" operator="containsText" text="Pendente">
      <formula>NOT(ISERROR(SEARCH("Pendente",D991)))</formula>
    </cfRule>
    <cfRule type="containsText" dxfId="3394" priority="4546" operator="containsText" text="Concluído">
      <formula>NOT(ISERROR(SEARCH("Concluído",D991)))</formula>
    </cfRule>
  </conditionalFormatting>
  <conditionalFormatting sqref="D992">
    <cfRule type="containsText" dxfId="3393" priority="4533" operator="containsText" text="Reprogramado">
      <formula>NOT(ISERROR(SEARCH("Reprogramado",D992)))</formula>
    </cfRule>
    <cfRule type="containsText" dxfId="3392" priority="4534" operator="containsText" text="Remanejado">
      <formula>NOT(ISERROR(SEARCH("Remanejado",D992)))</formula>
    </cfRule>
    <cfRule type="containsText" dxfId="3391" priority="4535" operator="containsText" text="Cancelado">
      <formula>NOT(ISERROR(SEARCH("Cancelado",D992)))</formula>
    </cfRule>
    <cfRule type="containsText" dxfId="3390" priority="4536" operator="containsText" text="Suspensa">
      <formula>NOT(ISERROR(SEARCH("Suspensa",D992)))</formula>
    </cfRule>
    <cfRule type="containsText" dxfId="3389" priority="4537" operator="containsText" text="Pendente">
      <formula>NOT(ISERROR(SEARCH("Pendente",D992)))</formula>
    </cfRule>
    <cfRule type="containsText" dxfId="3388" priority="4538" operator="containsText" text="Concluído">
      <formula>NOT(ISERROR(SEARCH("Concluído",D992)))</formula>
    </cfRule>
  </conditionalFormatting>
  <conditionalFormatting sqref="D993:D997">
    <cfRule type="containsText" dxfId="3387" priority="4525" operator="containsText" text="Reprogramado">
      <formula>NOT(ISERROR(SEARCH("Reprogramado",D993)))</formula>
    </cfRule>
    <cfRule type="containsText" dxfId="3386" priority="4526" operator="containsText" text="Remanejado">
      <formula>NOT(ISERROR(SEARCH("Remanejado",D993)))</formula>
    </cfRule>
    <cfRule type="containsText" dxfId="3385" priority="4527" operator="containsText" text="Cancelado">
      <formula>NOT(ISERROR(SEARCH("Cancelado",D993)))</formula>
    </cfRule>
    <cfRule type="containsText" dxfId="3384" priority="4528" operator="containsText" text="Suspensa">
      <formula>NOT(ISERROR(SEARCH("Suspensa",D993)))</formula>
    </cfRule>
    <cfRule type="containsText" dxfId="3383" priority="4529" operator="containsText" text="Pendente">
      <formula>NOT(ISERROR(SEARCH("Pendente",D993)))</formula>
    </cfRule>
    <cfRule type="containsText" dxfId="3382" priority="4530" operator="containsText" text="Concluído">
      <formula>NOT(ISERROR(SEARCH("Concluído",D993)))</formula>
    </cfRule>
  </conditionalFormatting>
  <conditionalFormatting sqref="D998">
    <cfRule type="containsText" dxfId="3381" priority="4479" operator="containsText" text="Reprogramado">
      <formula>NOT(ISERROR(SEARCH("Reprogramado",D998)))</formula>
    </cfRule>
    <cfRule type="containsText" dxfId="3380" priority="4480" operator="containsText" text="Remanejado">
      <formula>NOT(ISERROR(SEARCH("Remanejado",D998)))</formula>
    </cfRule>
    <cfRule type="containsText" dxfId="3379" priority="4481" operator="containsText" text="Cancelado">
      <formula>NOT(ISERROR(SEARCH("Cancelado",D998)))</formula>
    </cfRule>
    <cfRule type="containsText" dxfId="3378" priority="4482" operator="containsText" text="Suspensa">
      <formula>NOT(ISERROR(SEARCH("Suspensa",D998)))</formula>
    </cfRule>
    <cfRule type="containsText" dxfId="3377" priority="4483" operator="containsText" text="Pendente">
      <formula>NOT(ISERROR(SEARCH("Pendente",D998)))</formula>
    </cfRule>
    <cfRule type="containsText" dxfId="3376" priority="4484" operator="containsText" text="Concluído">
      <formula>NOT(ISERROR(SEARCH("Concluído",D998)))</formula>
    </cfRule>
    <cfRule type="containsText" dxfId="3375" priority="4485" operator="containsText" text="Reprogramado">
      <formula>NOT(ISERROR(SEARCH("Reprogramado",D998)))</formula>
    </cfRule>
    <cfRule type="containsText" dxfId="3374" priority="4486" operator="containsText" text="Remanejado">
      <formula>NOT(ISERROR(SEARCH("Remanejado",D998)))</formula>
    </cfRule>
    <cfRule type="containsText" dxfId="3373" priority="4487" operator="containsText" text="Cancelado">
      <formula>NOT(ISERROR(SEARCH("Cancelado",D998)))</formula>
    </cfRule>
    <cfRule type="containsText" dxfId="3372" priority="4488" operator="containsText" text="Suspensa">
      <formula>NOT(ISERROR(SEARCH("Suspensa",D998)))</formula>
    </cfRule>
    <cfRule type="containsText" dxfId="3371" priority="4489" operator="containsText" text="Pendente">
      <formula>NOT(ISERROR(SEARCH("Pendente",D998)))</formula>
    </cfRule>
    <cfRule type="containsText" dxfId="3370" priority="4490" operator="containsText" text="Concluído">
      <formula>NOT(ISERROR(SEARCH("Concluído",D998)))</formula>
    </cfRule>
  </conditionalFormatting>
  <conditionalFormatting sqref="D999">
    <cfRule type="containsText" dxfId="3369" priority="4472" operator="containsText" text="Reprogramado">
      <formula>NOT(ISERROR(SEARCH("Reprogramado",D999)))</formula>
    </cfRule>
    <cfRule type="containsText" dxfId="3368" priority="4473" operator="containsText" text="Remanejado">
      <formula>NOT(ISERROR(SEARCH("Remanejado",D999)))</formula>
    </cfRule>
    <cfRule type="containsText" dxfId="3367" priority="4474" operator="containsText" text="Cancelado">
      <formula>NOT(ISERROR(SEARCH("Cancelado",D999)))</formula>
    </cfRule>
    <cfRule type="containsText" dxfId="3366" priority="4475" operator="containsText" text="Suspensa">
      <formula>NOT(ISERROR(SEARCH("Suspensa",D999)))</formula>
    </cfRule>
    <cfRule type="containsText" dxfId="3365" priority="4477" operator="containsText" text="Pendente">
      <formula>NOT(ISERROR(SEARCH("Pendente",D999)))</formula>
    </cfRule>
    <cfRule type="containsText" dxfId="3364" priority="4478" operator="containsText" text="Concluído">
      <formula>NOT(ISERROR(SEARCH("Concluído",D999)))</formula>
    </cfRule>
  </conditionalFormatting>
  <conditionalFormatting sqref="D1000">
    <cfRule type="containsText" dxfId="3363" priority="4464" operator="containsText" text="Reprogramado">
      <formula>NOT(ISERROR(SEARCH("Reprogramado",D1000)))</formula>
    </cfRule>
    <cfRule type="containsText" dxfId="3362" priority="4465" operator="containsText" text="Remanejado">
      <formula>NOT(ISERROR(SEARCH("Remanejado",D1000)))</formula>
    </cfRule>
    <cfRule type="containsText" dxfId="3361" priority="4466" operator="containsText" text="Cancelado">
      <formula>NOT(ISERROR(SEARCH("Cancelado",D1000)))</formula>
    </cfRule>
    <cfRule type="containsText" dxfId="3360" priority="4467" operator="containsText" text="Suspensa">
      <formula>NOT(ISERROR(SEARCH("Suspensa",D1000)))</formula>
    </cfRule>
    <cfRule type="containsText" dxfId="3359" priority="4469" operator="containsText" text="Pendente">
      <formula>NOT(ISERROR(SEARCH("Pendente",D1000)))</formula>
    </cfRule>
    <cfRule type="containsText" dxfId="3358" priority="4470" operator="containsText" text="Concluído">
      <formula>NOT(ISERROR(SEARCH("Concluído",D1000)))</formula>
    </cfRule>
  </conditionalFormatting>
  <conditionalFormatting sqref="D1001">
    <cfRule type="containsText" dxfId="3357" priority="4449" operator="containsText" text="Reprogramado">
      <formula>NOT(ISERROR(SEARCH("Reprogramado",D1001)))</formula>
    </cfRule>
    <cfRule type="containsText" dxfId="3356" priority="4450" operator="containsText" text="Remanejado">
      <formula>NOT(ISERROR(SEARCH("Remanejado",D1001)))</formula>
    </cfRule>
    <cfRule type="containsText" dxfId="3355" priority="4451" operator="containsText" text="Cancelado">
      <formula>NOT(ISERROR(SEARCH("Cancelado",D1001)))</formula>
    </cfRule>
    <cfRule type="containsText" dxfId="3354" priority="4452" operator="containsText" text="Suspensa">
      <formula>NOT(ISERROR(SEARCH("Suspensa",D1001)))</formula>
    </cfRule>
    <cfRule type="containsText" dxfId="3353" priority="4453" operator="containsText" text="Pendente">
      <formula>NOT(ISERROR(SEARCH("Pendente",D1001)))</formula>
    </cfRule>
    <cfRule type="containsText" dxfId="3352" priority="4454" operator="containsText" text="Concluído">
      <formula>NOT(ISERROR(SEARCH("Concluído",D1001)))</formula>
    </cfRule>
    <cfRule type="containsText" dxfId="3351" priority="4455" operator="containsText" text="Reprogramado">
      <formula>NOT(ISERROR(SEARCH("Reprogramado",D1001)))</formula>
    </cfRule>
    <cfRule type="containsText" dxfId="3350" priority="4456" operator="containsText" text="Remanejado">
      <formula>NOT(ISERROR(SEARCH("Remanejado",D1001)))</formula>
    </cfRule>
    <cfRule type="containsText" dxfId="3349" priority="4457" operator="containsText" text="Cancelado">
      <formula>NOT(ISERROR(SEARCH("Cancelado",D1001)))</formula>
    </cfRule>
    <cfRule type="containsText" dxfId="3348" priority="4458" operator="containsText" text="Suspensa">
      <formula>NOT(ISERROR(SEARCH("Suspensa",D1001)))</formula>
    </cfRule>
    <cfRule type="containsText" dxfId="3347" priority="4459" operator="containsText" text="Pendente">
      <formula>NOT(ISERROR(SEARCH("Pendente",D1001)))</formula>
    </cfRule>
    <cfRule type="containsText" dxfId="3346" priority="4460" operator="containsText" text="Concluído">
      <formula>NOT(ISERROR(SEARCH("Concluído",D1001)))</formula>
    </cfRule>
  </conditionalFormatting>
  <conditionalFormatting sqref="D1002">
    <cfRule type="containsText" dxfId="3345" priority="4435" operator="containsText" text="Reprogramado">
      <formula>NOT(ISERROR(SEARCH("Reprogramado",D1002)))</formula>
    </cfRule>
    <cfRule type="containsText" dxfId="3344" priority="4436" operator="containsText" text="Remanejado">
      <formula>NOT(ISERROR(SEARCH("Remanejado",D1002)))</formula>
    </cfRule>
    <cfRule type="containsText" dxfId="3343" priority="4437" operator="containsText" text="Cancelado">
      <formula>NOT(ISERROR(SEARCH("Cancelado",D1002)))</formula>
    </cfRule>
    <cfRule type="containsText" dxfId="3342" priority="4438" operator="containsText" text="Suspensa">
      <formula>NOT(ISERROR(SEARCH("Suspensa",D1002)))</formula>
    </cfRule>
    <cfRule type="containsText" dxfId="3341" priority="4439" operator="containsText" text="Pendente">
      <formula>NOT(ISERROR(SEARCH("Pendente",D1002)))</formula>
    </cfRule>
    <cfRule type="containsText" dxfId="3340" priority="4440" operator="containsText" text="Concluído">
      <formula>NOT(ISERROR(SEARCH("Concluído",D1002)))</formula>
    </cfRule>
    <cfRule type="containsText" dxfId="3339" priority="4441" operator="containsText" text="Reprogramado">
      <formula>NOT(ISERROR(SEARCH("Reprogramado",D1002)))</formula>
    </cfRule>
    <cfRule type="containsText" dxfId="3338" priority="4442" operator="containsText" text="Remanejado">
      <formula>NOT(ISERROR(SEARCH("Remanejado",D1002)))</formula>
    </cfRule>
    <cfRule type="containsText" dxfId="3337" priority="4443" operator="containsText" text="Cancelado">
      <formula>NOT(ISERROR(SEARCH("Cancelado",D1002)))</formula>
    </cfRule>
    <cfRule type="containsText" dxfId="3336" priority="4444" operator="containsText" text="Suspensa">
      <formula>NOT(ISERROR(SEARCH("Suspensa",D1002)))</formula>
    </cfRule>
    <cfRule type="containsText" dxfId="3335" priority="4445" operator="containsText" text="Pendente">
      <formula>NOT(ISERROR(SEARCH("Pendente",D1002)))</formula>
    </cfRule>
    <cfRule type="containsText" dxfId="3334" priority="4446" operator="containsText" text="Concluído">
      <formula>NOT(ISERROR(SEARCH("Concluído",D1002)))</formula>
    </cfRule>
  </conditionalFormatting>
  <conditionalFormatting sqref="D1003:D1011">
    <cfRule type="containsText" dxfId="3333" priority="4427" operator="containsText" text="Reprogramado">
      <formula>NOT(ISERROR(SEARCH("Reprogramado",D1003)))</formula>
    </cfRule>
    <cfRule type="containsText" dxfId="3332" priority="4428" operator="containsText" text="Remanejado">
      <formula>NOT(ISERROR(SEARCH("Remanejado",D1003)))</formula>
    </cfRule>
    <cfRule type="containsText" dxfId="3331" priority="4429" operator="containsText" text="Cancelado">
      <formula>NOT(ISERROR(SEARCH("Cancelado",D1003)))</formula>
    </cfRule>
    <cfRule type="containsText" dxfId="3330" priority="4430" operator="containsText" text="Suspensa">
      <formula>NOT(ISERROR(SEARCH("Suspensa",D1003)))</formula>
    </cfRule>
    <cfRule type="containsText" dxfId="3329" priority="4431" operator="containsText" text="Pendente">
      <formula>NOT(ISERROR(SEARCH("Pendente",D1003)))</formula>
    </cfRule>
    <cfRule type="containsText" dxfId="3328" priority="4432" operator="containsText" text="Concluído">
      <formula>NOT(ISERROR(SEARCH("Concluído",D1003)))</formula>
    </cfRule>
  </conditionalFormatting>
  <conditionalFormatting sqref="D1004:D1011">
    <cfRule type="containsText" dxfId="3327" priority="4419" operator="containsText" text="Reprogramado">
      <formula>NOT(ISERROR(SEARCH("Reprogramado",D1004)))</formula>
    </cfRule>
    <cfRule type="containsText" dxfId="3326" priority="4420" operator="containsText" text="Remanejado">
      <formula>NOT(ISERROR(SEARCH("Remanejado",D1004)))</formula>
    </cfRule>
    <cfRule type="containsText" dxfId="3325" priority="4421" operator="containsText" text="Cancelado">
      <formula>NOT(ISERROR(SEARCH("Cancelado",D1004)))</formula>
    </cfRule>
    <cfRule type="containsText" dxfId="3324" priority="4422" operator="containsText" text="Suspensa">
      <formula>NOT(ISERROR(SEARCH("Suspensa",D1004)))</formula>
    </cfRule>
    <cfRule type="containsText" dxfId="3323" priority="4423" operator="containsText" text="Pendente">
      <formula>NOT(ISERROR(SEARCH("Pendente",D1004)))</formula>
    </cfRule>
    <cfRule type="containsText" dxfId="3322" priority="4424" operator="containsText" text="Concluído">
      <formula>NOT(ISERROR(SEARCH("Concluído",D1004)))</formula>
    </cfRule>
  </conditionalFormatting>
  <conditionalFormatting sqref="D1012:D1020">
    <cfRule type="containsText" dxfId="3321" priority="4379" operator="containsText" text="Reprogramado">
      <formula>NOT(ISERROR(SEARCH("Reprogramado",D1012)))</formula>
    </cfRule>
    <cfRule type="containsText" dxfId="3320" priority="4380" operator="containsText" text="Remanejado">
      <formula>NOT(ISERROR(SEARCH("Remanejado",D1012)))</formula>
    </cfRule>
    <cfRule type="containsText" dxfId="3319" priority="4381" operator="containsText" text="Cancelado">
      <formula>NOT(ISERROR(SEARCH("Cancelado",D1012)))</formula>
    </cfRule>
    <cfRule type="containsText" dxfId="3318" priority="4382" operator="containsText" text="Suspensa">
      <formula>NOT(ISERROR(SEARCH("Suspensa",D1012)))</formula>
    </cfRule>
    <cfRule type="containsText" dxfId="3317" priority="4383" operator="containsText" text="Pendente">
      <formula>NOT(ISERROR(SEARCH("Pendente",D1012)))</formula>
    </cfRule>
    <cfRule type="containsText" dxfId="3316" priority="4384" operator="containsText" text="Concluído">
      <formula>NOT(ISERROR(SEARCH("Concluído",D1012)))</formula>
    </cfRule>
  </conditionalFormatting>
  <conditionalFormatting sqref="D1014">
    <cfRule type="containsText" dxfId="3315" priority="4363" operator="containsText" text="Reprogramado">
      <formula>NOT(ISERROR(SEARCH("Reprogramado",D1014)))</formula>
    </cfRule>
    <cfRule type="containsText" dxfId="3314" priority="4364" operator="containsText" text="Remanejado">
      <formula>NOT(ISERROR(SEARCH("Remanejado",D1014)))</formula>
    </cfRule>
    <cfRule type="containsText" dxfId="3313" priority="4365" operator="containsText" text="Cancelado">
      <formula>NOT(ISERROR(SEARCH("Cancelado",D1014)))</formula>
    </cfRule>
    <cfRule type="containsText" dxfId="3312" priority="4366" operator="containsText" text="Suspensa">
      <formula>NOT(ISERROR(SEARCH("Suspensa",D1014)))</formula>
    </cfRule>
    <cfRule type="containsText" dxfId="3311" priority="4367" operator="containsText" text="Pendente">
      <formula>NOT(ISERROR(SEARCH("Pendente",D1014)))</formula>
    </cfRule>
    <cfRule type="containsText" dxfId="3310" priority="4368" operator="containsText" text="Concluído">
      <formula>NOT(ISERROR(SEARCH("Concluído",D1014)))</formula>
    </cfRule>
  </conditionalFormatting>
  <conditionalFormatting sqref="D1015">
    <cfRule type="containsText" dxfId="3309" priority="4355" operator="containsText" text="Reprogramado">
      <formula>NOT(ISERROR(SEARCH("Reprogramado",D1015)))</formula>
    </cfRule>
    <cfRule type="containsText" dxfId="3308" priority="4356" operator="containsText" text="Remanejado">
      <formula>NOT(ISERROR(SEARCH("Remanejado",D1015)))</formula>
    </cfRule>
    <cfRule type="containsText" dxfId="3307" priority="4357" operator="containsText" text="Cancelado">
      <formula>NOT(ISERROR(SEARCH("Cancelado",D1015)))</formula>
    </cfRule>
    <cfRule type="containsText" dxfId="3306" priority="4358" operator="containsText" text="Suspensa">
      <formula>NOT(ISERROR(SEARCH("Suspensa",D1015)))</formula>
    </cfRule>
    <cfRule type="containsText" dxfId="3305" priority="4359" operator="containsText" text="Pendente">
      <formula>NOT(ISERROR(SEARCH("Pendente",D1015)))</formula>
    </cfRule>
    <cfRule type="containsText" dxfId="3304" priority="4360" operator="containsText" text="Concluído">
      <formula>NOT(ISERROR(SEARCH("Concluído",D1015)))</formula>
    </cfRule>
  </conditionalFormatting>
  <conditionalFormatting sqref="D1016">
    <cfRule type="containsText" dxfId="3303" priority="4347" operator="containsText" text="Reprogramado">
      <formula>NOT(ISERROR(SEARCH("Reprogramado",D1016)))</formula>
    </cfRule>
    <cfRule type="containsText" dxfId="3302" priority="4348" operator="containsText" text="Remanejado">
      <formula>NOT(ISERROR(SEARCH("Remanejado",D1016)))</formula>
    </cfRule>
    <cfRule type="containsText" dxfId="3301" priority="4349" operator="containsText" text="Cancelado">
      <formula>NOT(ISERROR(SEARCH("Cancelado",D1016)))</formula>
    </cfRule>
    <cfRule type="containsText" dxfId="3300" priority="4350" operator="containsText" text="Suspensa">
      <formula>NOT(ISERROR(SEARCH("Suspensa",D1016)))</formula>
    </cfRule>
    <cfRule type="containsText" dxfId="3299" priority="4351" operator="containsText" text="Pendente">
      <formula>NOT(ISERROR(SEARCH("Pendente",D1016)))</formula>
    </cfRule>
    <cfRule type="containsText" dxfId="3298" priority="4352" operator="containsText" text="Concluído">
      <formula>NOT(ISERROR(SEARCH("Concluído",D1016)))</formula>
    </cfRule>
  </conditionalFormatting>
  <conditionalFormatting sqref="D1017:D1018">
    <cfRule type="containsText" dxfId="3297" priority="4339" operator="containsText" text="Reprogramado">
      <formula>NOT(ISERROR(SEARCH("Reprogramado",D1017)))</formula>
    </cfRule>
    <cfRule type="containsText" dxfId="3296" priority="4340" operator="containsText" text="Remanejado">
      <formula>NOT(ISERROR(SEARCH("Remanejado",D1017)))</formula>
    </cfRule>
    <cfRule type="containsText" dxfId="3295" priority="4341" operator="containsText" text="Cancelado">
      <formula>NOT(ISERROR(SEARCH("Cancelado",D1017)))</formula>
    </cfRule>
    <cfRule type="containsText" dxfId="3294" priority="4342" operator="containsText" text="Suspensa">
      <formula>NOT(ISERROR(SEARCH("Suspensa",D1017)))</formula>
    </cfRule>
    <cfRule type="containsText" dxfId="3293" priority="4343" operator="containsText" text="Pendente">
      <formula>NOT(ISERROR(SEARCH("Pendente",D1017)))</formula>
    </cfRule>
    <cfRule type="containsText" dxfId="3292" priority="4344" operator="containsText" text="Concluído">
      <formula>NOT(ISERROR(SEARCH("Concluído",D1017)))</formula>
    </cfRule>
  </conditionalFormatting>
  <conditionalFormatting sqref="D1019">
    <cfRule type="containsText" dxfId="3291" priority="4331" operator="containsText" text="Reprogramado">
      <formula>NOT(ISERROR(SEARCH("Reprogramado",D1019)))</formula>
    </cfRule>
    <cfRule type="containsText" dxfId="3290" priority="4332" operator="containsText" text="Remanejado">
      <formula>NOT(ISERROR(SEARCH("Remanejado",D1019)))</formula>
    </cfRule>
    <cfRule type="containsText" dxfId="3289" priority="4333" operator="containsText" text="Cancelado">
      <formula>NOT(ISERROR(SEARCH("Cancelado",D1019)))</formula>
    </cfRule>
    <cfRule type="containsText" dxfId="3288" priority="4334" operator="containsText" text="Suspensa">
      <formula>NOT(ISERROR(SEARCH("Suspensa",D1019)))</formula>
    </cfRule>
    <cfRule type="containsText" dxfId="3287" priority="4335" operator="containsText" text="Pendente">
      <formula>NOT(ISERROR(SEARCH("Pendente",D1019)))</formula>
    </cfRule>
    <cfRule type="containsText" dxfId="3286" priority="4336" operator="containsText" text="Concluído">
      <formula>NOT(ISERROR(SEARCH("Concluído",D1019)))</formula>
    </cfRule>
  </conditionalFormatting>
  <conditionalFormatting sqref="D1020">
    <cfRule type="containsText" dxfId="3285" priority="4323" operator="containsText" text="Reprogramado">
      <formula>NOT(ISERROR(SEARCH("Reprogramado",D1020)))</formula>
    </cfRule>
    <cfRule type="containsText" dxfId="3284" priority="4324" operator="containsText" text="Remanejado">
      <formula>NOT(ISERROR(SEARCH("Remanejado",D1020)))</formula>
    </cfRule>
    <cfRule type="containsText" dxfId="3283" priority="4325" operator="containsText" text="Cancelado">
      <formula>NOT(ISERROR(SEARCH("Cancelado",D1020)))</formula>
    </cfRule>
    <cfRule type="containsText" dxfId="3282" priority="4326" operator="containsText" text="Suspensa">
      <formula>NOT(ISERROR(SEARCH("Suspensa",D1020)))</formula>
    </cfRule>
    <cfRule type="containsText" dxfId="3281" priority="4327" operator="containsText" text="Pendente">
      <formula>NOT(ISERROR(SEARCH("Pendente",D1020)))</formula>
    </cfRule>
    <cfRule type="containsText" dxfId="3280" priority="4328" operator="containsText" text="Concluído">
      <formula>NOT(ISERROR(SEARCH("Concluído",D1020)))</formula>
    </cfRule>
  </conditionalFormatting>
  <conditionalFormatting sqref="D1021">
    <cfRule type="containsText" dxfId="3279" priority="4315" operator="containsText" text="Reprogramado">
      <formula>NOT(ISERROR(SEARCH("Reprogramado",D1021)))</formula>
    </cfRule>
    <cfRule type="containsText" dxfId="3278" priority="4316" operator="containsText" text="Remanejado">
      <formula>NOT(ISERROR(SEARCH("Remanejado",D1021)))</formula>
    </cfRule>
    <cfRule type="containsText" dxfId="3277" priority="4317" operator="containsText" text="Cancelado">
      <formula>NOT(ISERROR(SEARCH("Cancelado",D1021)))</formula>
    </cfRule>
    <cfRule type="containsText" dxfId="3276" priority="4318" operator="containsText" text="Suspensa">
      <formula>NOT(ISERROR(SEARCH("Suspensa",D1021)))</formula>
    </cfRule>
    <cfRule type="containsText" dxfId="3275" priority="4319" operator="containsText" text="Pendente">
      <formula>NOT(ISERROR(SEARCH("Pendente",D1021)))</formula>
    </cfRule>
    <cfRule type="containsText" dxfId="3274" priority="4320" operator="containsText" text="Concluído">
      <formula>NOT(ISERROR(SEARCH("Concluído",D1021)))</formula>
    </cfRule>
  </conditionalFormatting>
  <conditionalFormatting sqref="D1022:D1023">
    <cfRule type="containsText" dxfId="3273" priority="4307" operator="containsText" text="Reprogramado">
      <formula>NOT(ISERROR(SEARCH("Reprogramado",D1022)))</formula>
    </cfRule>
    <cfRule type="containsText" dxfId="3272" priority="4308" operator="containsText" text="Remanejado">
      <formula>NOT(ISERROR(SEARCH("Remanejado",D1022)))</formula>
    </cfRule>
    <cfRule type="containsText" dxfId="3271" priority="4309" operator="containsText" text="Cancelado">
      <formula>NOT(ISERROR(SEARCH("Cancelado",D1022)))</formula>
    </cfRule>
    <cfRule type="containsText" dxfId="3270" priority="4310" operator="containsText" text="Suspensa">
      <formula>NOT(ISERROR(SEARCH("Suspensa",D1022)))</formula>
    </cfRule>
    <cfRule type="containsText" dxfId="3269" priority="4311" operator="containsText" text="Pendente">
      <formula>NOT(ISERROR(SEARCH("Pendente",D1022)))</formula>
    </cfRule>
    <cfRule type="containsText" dxfId="3268" priority="4312" operator="containsText" text="Concluído">
      <formula>NOT(ISERROR(SEARCH("Concluído",D1022)))</formula>
    </cfRule>
  </conditionalFormatting>
  <conditionalFormatting sqref="D1024:D1025">
    <cfRule type="containsText" dxfId="3267" priority="4291" operator="containsText" text="Reprogramado">
      <formula>NOT(ISERROR(SEARCH("Reprogramado",D1024)))</formula>
    </cfRule>
    <cfRule type="containsText" dxfId="3266" priority="4292" operator="containsText" text="Remanejado">
      <formula>NOT(ISERROR(SEARCH("Remanejado",D1024)))</formula>
    </cfRule>
    <cfRule type="containsText" dxfId="3265" priority="4293" operator="containsText" text="Cancelado">
      <formula>NOT(ISERROR(SEARCH("Cancelado",D1024)))</formula>
    </cfRule>
    <cfRule type="containsText" dxfId="3264" priority="4294" operator="containsText" text="Suspensa">
      <formula>NOT(ISERROR(SEARCH("Suspensa",D1024)))</formula>
    </cfRule>
    <cfRule type="containsText" dxfId="3263" priority="4295" operator="containsText" text="Pendente">
      <formula>NOT(ISERROR(SEARCH("Pendente",D1024)))</formula>
    </cfRule>
    <cfRule type="containsText" dxfId="3262" priority="4296" operator="containsText" text="Concluído">
      <formula>NOT(ISERROR(SEARCH("Concluído",D1024)))</formula>
    </cfRule>
  </conditionalFormatting>
  <conditionalFormatting sqref="D1027:D1034">
    <cfRule type="containsText" dxfId="3261" priority="4281" operator="containsText" text="Reprogramado">
      <formula>NOT(ISERROR(SEARCH("Reprogramado",D1027)))</formula>
    </cfRule>
    <cfRule type="containsText" dxfId="3260" priority="4282" operator="containsText" text="Remanejado">
      <formula>NOT(ISERROR(SEARCH("Remanejado",D1027)))</formula>
    </cfRule>
    <cfRule type="containsText" dxfId="3259" priority="4283" operator="containsText" text="Cancelado">
      <formula>NOT(ISERROR(SEARCH("Cancelado",D1027)))</formula>
    </cfRule>
    <cfRule type="containsText" dxfId="3258" priority="4284" operator="containsText" text="Suspensa">
      <formula>NOT(ISERROR(SEARCH("Suspensa",D1027)))</formula>
    </cfRule>
    <cfRule type="containsText" dxfId="3257" priority="4285" operator="containsText" text="Pendente">
      <formula>NOT(ISERROR(SEARCH("Pendente",D1027)))</formula>
    </cfRule>
    <cfRule type="containsText" dxfId="3256" priority="4286" operator="containsText" text="Concluído">
      <formula>NOT(ISERROR(SEARCH("Concluído",D1027)))</formula>
    </cfRule>
  </conditionalFormatting>
  <conditionalFormatting sqref="D1029:D1031">
    <cfRule type="containsText" dxfId="3255" priority="4271" operator="containsText" text="Reprogramado">
      <formula>NOT(ISERROR(SEARCH("Reprogramado",D1029)))</formula>
    </cfRule>
    <cfRule type="containsText" dxfId="3254" priority="4272" operator="containsText" text="Remanejado">
      <formula>NOT(ISERROR(SEARCH("Remanejado",D1029)))</formula>
    </cfRule>
    <cfRule type="containsText" dxfId="3253" priority="4273" operator="containsText" text="Cancelado">
      <formula>NOT(ISERROR(SEARCH("Cancelado",D1029)))</formula>
    </cfRule>
    <cfRule type="containsText" dxfId="3252" priority="4274" operator="containsText" text="Suspensa">
      <formula>NOT(ISERROR(SEARCH("Suspensa",D1029)))</formula>
    </cfRule>
    <cfRule type="containsText" dxfId="3251" priority="4275" operator="containsText" text="Pendente">
      <formula>NOT(ISERROR(SEARCH("Pendente",D1029)))</formula>
    </cfRule>
    <cfRule type="containsText" dxfId="3250" priority="4276" operator="containsText" text="Concluído">
      <formula>NOT(ISERROR(SEARCH("Concluído",D1029)))</formula>
    </cfRule>
  </conditionalFormatting>
  <conditionalFormatting sqref="D1032">
    <cfRule type="containsText" dxfId="3249" priority="4247" operator="containsText" text="Reprogramado">
      <formula>NOT(ISERROR(SEARCH("Reprogramado",D1032)))</formula>
    </cfRule>
    <cfRule type="containsText" dxfId="3248" priority="4248" operator="containsText" text="Remanejado">
      <formula>NOT(ISERROR(SEARCH("Remanejado",D1032)))</formula>
    </cfRule>
    <cfRule type="containsText" dxfId="3247" priority="4249" operator="containsText" text="Cancelado">
      <formula>NOT(ISERROR(SEARCH("Cancelado",D1032)))</formula>
    </cfRule>
    <cfRule type="containsText" dxfId="3246" priority="4250" operator="containsText" text="Suspensa">
      <formula>NOT(ISERROR(SEARCH("Suspensa",D1032)))</formula>
    </cfRule>
    <cfRule type="containsText" dxfId="3245" priority="4251" operator="containsText" text="Pendente">
      <formula>NOT(ISERROR(SEARCH("Pendente",D1032)))</formula>
    </cfRule>
    <cfRule type="containsText" dxfId="3244" priority="4252" operator="containsText" text="Concluído">
      <formula>NOT(ISERROR(SEARCH("Concluído",D1032)))</formula>
    </cfRule>
  </conditionalFormatting>
  <conditionalFormatting sqref="D1033">
    <cfRule type="containsText" dxfId="3243" priority="4239" operator="containsText" text="Reprogramado">
      <formula>NOT(ISERROR(SEARCH("Reprogramado",D1033)))</formula>
    </cfRule>
    <cfRule type="containsText" dxfId="3242" priority="4240" operator="containsText" text="Remanejado">
      <formula>NOT(ISERROR(SEARCH("Remanejado",D1033)))</formula>
    </cfRule>
    <cfRule type="containsText" dxfId="3241" priority="4241" operator="containsText" text="Cancelado">
      <formula>NOT(ISERROR(SEARCH("Cancelado",D1033)))</formula>
    </cfRule>
    <cfRule type="containsText" dxfId="3240" priority="4242" operator="containsText" text="Suspensa">
      <formula>NOT(ISERROR(SEARCH("Suspensa",D1033)))</formula>
    </cfRule>
    <cfRule type="containsText" dxfId="3239" priority="4243" operator="containsText" text="Pendente">
      <formula>NOT(ISERROR(SEARCH("Pendente",D1033)))</formula>
    </cfRule>
    <cfRule type="containsText" dxfId="3238" priority="4244" operator="containsText" text="Concluído">
      <formula>NOT(ISERROR(SEARCH("Concluído",D1033)))</formula>
    </cfRule>
  </conditionalFormatting>
  <conditionalFormatting sqref="D1034">
    <cfRule type="containsText" dxfId="3237" priority="4231" operator="containsText" text="Reprogramado">
      <formula>NOT(ISERROR(SEARCH("Reprogramado",D1034)))</formula>
    </cfRule>
    <cfRule type="containsText" dxfId="3236" priority="4232" operator="containsText" text="Remanejado">
      <formula>NOT(ISERROR(SEARCH("Remanejado",D1034)))</formula>
    </cfRule>
    <cfRule type="containsText" dxfId="3235" priority="4233" operator="containsText" text="Cancelado">
      <formula>NOT(ISERROR(SEARCH("Cancelado",D1034)))</formula>
    </cfRule>
    <cfRule type="containsText" dxfId="3234" priority="4234" operator="containsText" text="Suspensa">
      <formula>NOT(ISERROR(SEARCH("Suspensa",D1034)))</formula>
    </cfRule>
    <cfRule type="containsText" dxfId="3233" priority="4235" operator="containsText" text="Pendente">
      <formula>NOT(ISERROR(SEARCH("Pendente",D1034)))</formula>
    </cfRule>
    <cfRule type="containsText" dxfId="3232" priority="4236" operator="containsText" text="Concluído">
      <formula>NOT(ISERROR(SEARCH("Concluído",D1034)))</formula>
    </cfRule>
  </conditionalFormatting>
  <conditionalFormatting sqref="D1035">
    <cfRule type="containsText" dxfId="3231" priority="4223" operator="containsText" text="Reprogramado">
      <formula>NOT(ISERROR(SEARCH("Reprogramado",D1035)))</formula>
    </cfRule>
    <cfRule type="containsText" dxfId="3230" priority="4224" operator="containsText" text="Remanejado">
      <formula>NOT(ISERROR(SEARCH("Remanejado",D1035)))</formula>
    </cfRule>
    <cfRule type="containsText" dxfId="3229" priority="4225" operator="containsText" text="Cancelado">
      <formula>NOT(ISERROR(SEARCH("Cancelado",D1035)))</formula>
    </cfRule>
    <cfRule type="containsText" dxfId="3228" priority="4226" operator="containsText" text="Suspensa">
      <formula>NOT(ISERROR(SEARCH("Suspensa",D1035)))</formula>
    </cfRule>
    <cfRule type="containsText" dxfId="3227" priority="4227" operator="containsText" text="Pendente">
      <formula>NOT(ISERROR(SEARCH("Pendente",D1035)))</formula>
    </cfRule>
    <cfRule type="containsText" dxfId="3226" priority="4228" operator="containsText" text="Concluído">
      <formula>NOT(ISERROR(SEARCH("Concluído",D1035)))</formula>
    </cfRule>
  </conditionalFormatting>
  <conditionalFormatting sqref="D1036">
    <cfRule type="containsText" dxfId="3225" priority="4215" operator="containsText" text="Reprogramado">
      <formula>NOT(ISERROR(SEARCH("Reprogramado",D1036)))</formula>
    </cfRule>
    <cfRule type="containsText" dxfId="3224" priority="4216" operator="containsText" text="Remanejado">
      <formula>NOT(ISERROR(SEARCH("Remanejado",D1036)))</formula>
    </cfRule>
    <cfRule type="containsText" dxfId="3223" priority="4217" operator="containsText" text="Cancelado">
      <formula>NOT(ISERROR(SEARCH("Cancelado",D1036)))</formula>
    </cfRule>
    <cfRule type="containsText" dxfId="3222" priority="4218" operator="containsText" text="Suspensa">
      <formula>NOT(ISERROR(SEARCH("Suspensa",D1036)))</formula>
    </cfRule>
    <cfRule type="containsText" dxfId="3221" priority="4219" operator="containsText" text="Pendente">
      <formula>NOT(ISERROR(SEARCH("Pendente",D1036)))</formula>
    </cfRule>
    <cfRule type="containsText" dxfId="3220" priority="4220" operator="containsText" text="Concluído">
      <formula>NOT(ISERROR(SEARCH("Concluído",D1036)))</formula>
    </cfRule>
  </conditionalFormatting>
  <conditionalFormatting sqref="D1037">
    <cfRule type="containsText" dxfId="3219" priority="4207" operator="containsText" text="Reprogramado">
      <formula>NOT(ISERROR(SEARCH("Reprogramado",D1037)))</formula>
    </cfRule>
    <cfRule type="containsText" dxfId="3218" priority="4208" operator="containsText" text="Remanejado">
      <formula>NOT(ISERROR(SEARCH("Remanejado",D1037)))</formula>
    </cfRule>
    <cfRule type="containsText" dxfId="3217" priority="4209" operator="containsText" text="Cancelado">
      <formula>NOT(ISERROR(SEARCH("Cancelado",D1037)))</formula>
    </cfRule>
    <cfRule type="containsText" dxfId="3216" priority="4210" operator="containsText" text="Suspensa">
      <formula>NOT(ISERROR(SEARCH("Suspensa",D1037)))</formula>
    </cfRule>
    <cfRule type="containsText" dxfId="3215" priority="4211" operator="containsText" text="Pendente">
      <formula>NOT(ISERROR(SEARCH("Pendente",D1037)))</formula>
    </cfRule>
    <cfRule type="containsText" dxfId="3214" priority="4212" operator="containsText" text="Concluído">
      <formula>NOT(ISERROR(SEARCH("Concluído",D1037)))</formula>
    </cfRule>
  </conditionalFormatting>
  <conditionalFormatting sqref="D1038">
    <cfRule type="containsText" dxfId="3213" priority="4199" operator="containsText" text="Reprogramado">
      <formula>NOT(ISERROR(SEARCH("Reprogramado",D1038)))</formula>
    </cfRule>
    <cfRule type="containsText" dxfId="3212" priority="4200" operator="containsText" text="Remanejado">
      <formula>NOT(ISERROR(SEARCH("Remanejado",D1038)))</formula>
    </cfRule>
    <cfRule type="containsText" dxfId="3211" priority="4201" operator="containsText" text="Cancelado">
      <formula>NOT(ISERROR(SEARCH("Cancelado",D1038)))</formula>
    </cfRule>
    <cfRule type="containsText" dxfId="3210" priority="4202" operator="containsText" text="Suspensa">
      <formula>NOT(ISERROR(SEARCH("Suspensa",D1038)))</formula>
    </cfRule>
    <cfRule type="containsText" dxfId="3209" priority="4203" operator="containsText" text="Pendente">
      <formula>NOT(ISERROR(SEARCH("Pendente",D1038)))</formula>
    </cfRule>
    <cfRule type="containsText" dxfId="3208" priority="4204" operator="containsText" text="Concluído">
      <formula>NOT(ISERROR(SEARCH("Concluído",D1038)))</formula>
    </cfRule>
  </conditionalFormatting>
  <conditionalFormatting sqref="D1039">
    <cfRule type="containsText" dxfId="3207" priority="4191" operator="containsText" text="Reprogramado">
      <formula>NOT(ISERROR(SEARCH("Reprogramado",D1039)))</formula>
    </cfRule>
    <cfRule type="containsText" dxfId="3206" priority="4192" operator="containsText" text="Remanejado">
      <formula>NOT(ISERROR(SEARCH("Remanejado",D1039)))</formula>
    </cfRule>
    <cfRule type="containsText" dxfId="3205" priority="4193" operator="containsText" text="Cancelado">
      <formula>NOT(ISERROR(SEARCH("Cancelado",D1039)))</formula>
    </cfRule>
    <cfRule type="containsText" dxfId="3204" priority="4194" operator="containsText" text="Suspensa">
      <formula>NOT(ISERROR(SEARCH("Suspensa",D1039)))</formula>
    </cfRule>
    <cfRule type="containsText" dxfId="3203" priority="4195" operator="containsText" text="Pendente">
      <formula>NOT(ISERROR(SEARCH("Pendente",D1039)))</formula>
    </cfRule>
    <cfRule type="containsText" dxfId="3202" priority="4196" operator="containsText" text="Concluído">
      <formula>NOT(ISERROR(SEARCH("Concluído",D1039)))</formula>
    </cfRule>
  </conditionalFormatting>
  <conditionalFormatting sqref="D1040">
    <cfRule type="containsText" dxfId="3201" priority="4183" operator="containsText" text="Reprogramado">
      <formula>NOT(ISERROR(SEARCH("Reprogramado",D1040)))</formula>
    </cfRule>
    <cfRule type="containsText" dxfId="3200" priority="4184" operator="containsText" text="Remanejado">
      <formula>NOT(ISERROR(SEARCH("Remanejado",D1040)))</formula>
    </cfRule>
    <cfRule type="containsText" dxfId="3199" priority="4185" operator="containsText" text="Cancelado">
      <formula>NOT(ISERROR(SEARCH("Cancelado",D1040)))</formula>
    </cfRule>
    <cfRule type="containsText" dxfId="3198" priority="4186" operator="containsText" text="Suspensa">
      <formula>NOT(ISERROR(SEARCH("Suspensa",D1040)))</formula>
    </cfRule>
    <cfRule type="containsText" dxfId="3197" priority="4187" operator="containsText" text="Pendente">
      <formula>NOT(ISERROR(SEARCH("Pendente",D1040)))</formula>
    </cfRule>
    <cfRule type="containsText" dxfId="3196" priority="4188" operator="containsText" text="Concluído">
      <formula>NOT(ISERROR(SEARCH("Concluído",D1040)))</formula>
    </cfRule>
  </conditionalFormatting>
  <conditionalFormatting sqref="D1041">
    <cfRule type="containsText" dxfId="3195" priority="4175" operator="containsText" text="Reprogramado">
      <formula>NOT(ISERROR(SEARCH("Reprogramado",D1041)))</formula>
    </cfRule>
    <cfRule type="containsText" dxfId="3194" priority="4176" operator="containsText" text="Remanejado">
      <formula>NOT(ISERROR(SEARCH("Remanejado",D1041)))</formula>
    </cfRule>
    <cfRule type="containsText" dxfId="3193" priority="4177" operator="containsText" text="Cancelado">
      <formula>NOT(ISERROR(SEARCH("Cancelado",D1041)))</formula>
    </cfRule>
    <cfRule type="containsText" dxfId="3192" priority="4178" operator="containsText" text="Suspensa">
      <formula>NOT(ISERROR(SEARCH("Suspensa",D1041)))</formula>
    </cfRule>
    <cfRule type="containsText" dxfId="3191" priority="4179" operator="containsText" text="Pendente">
      <formula>NOT(ISERROR(SEARCH("Pendente",D1041)))</formula>
    </cfRule>
    <cfRule type="containsText" dxfId="3190" priority="4180" operator="containsText" text="Concluído">
      <formula>NOT(ISERROR(SEARCH("Concluído",D1041)))</formula>
    </cfRule>
  </conditionalFormatting>
  <conditionalFormatting sqref="D1042">
    <cfRule type="containsText" dxfId="3189" priority="4167" operator="containsText" text="Reprogramado">
      <formula>NOT(ISERROR(SEARCH("Reprogramado",D1042)))</formula>
    </cfRule>
    <cfRule type="containsText" dxfId="3188" priority="4168" operator="containsText" text="Remanejado">
      <formula>NOT(ISERROR(SEARCH("Remanejado",D1042)))</formula>
    </cfRule>
    <cfRule type="containsText" dxfId="3187" priority="4169" operator="containsText" text="Cancelado">
      <formula>NOT(ISERROR(SEARCH("Cancelado",D1042)))</formula>
    </cfRule>
    <cfRule type="containsText" dxfId="3186" priority="4170" operator="containsText" text="Suspensa">
      <formula>NOT(ISERROR(SEARCH("Suspensa",D1042)))</formula>
    </cfRule>
    <cfRule type="containsText" dxfId="3185" priority="4171" operator="containsText" text="Pendente">
      <formula>NOT(ISERROR(SEARCH("Pendente",D1042)))</formula>
    </cfRule>
    <cfRule type="containsText" dxfId="3184" priority="4172" operator="containsText" text="Concluído">
      <formula>NOT(ISERROR(SEARCH("Concluído",D1042)))</formula>
    </cfRule>
  </conditionalFormatting>
  <conditionalFormatting sqref="D1043:D1046">
    <cfRule type="containsText" dxfId="3183" priority="4159" operator="containsText" text="Reprogramado">
      <formula>NOT(ISERROR(SEARCH("Reprogramado",D1043)))</formula>
    </cfRule>
    <cfRule type="containsText" dxfId="3182" priority="4160" operator="containsText" text="Remanejado">
      <formula>NOT(ISERROR(SEARCH("Remanejado",D1043)))</formula>
    </cfRule>
    <cfRule type="containsText" dxfId="3181" priority="4161" operator="containsText" text="Cancelado">
      <formula>NOT(ISERROR(SEARCH("Cancelado",D1043)))</formula>
    </cfRule>
    <cfRule type="containsText" dxfId="3180" priority="4162" operator="containsText" text="Suspensa">
      <formula>NOT(ISERROR(SEARCH("Suspensa",D1043)))</formula>
    </cfRule>
    <cfRule type="containsText" dxfId="3179" priority="4163" operator="containsText" text="Pendente">
      <formula>NOT(ISERROR(SEARCH("Pendente",D1043)))</formula>
    </cfRule>
    <cfRule type="containsText" dxfId="3178" priority="4164" operator="containsText" text="Concluído">
      <formula>NOT(ISERROR(SEARCH("Concluído",D1043)))</formula>
    </cfRule>
  </conditionalFormatting>
  <conditionalFormatting sqref="D1044">
    <cfRule type="containsText" dxfId="3177" priority="4151" operator="containsText" text="Reprogramado">
      <formula>NOT(ISERROR(SEARCH("Reprogramado",D1044)))</formula>
    </cfRule>
    <cfRule type="containsText" dxfId="3176" priority="4152" operator="containsText" text="Remanejado">
      <formula>NOT(ISERROR(SEARCH("Remanejado",D1044)))</formula>
    </cfRule>
    <cfRule type="containsText" dxfId="3175" priority="4153" operator="containsText" text="Cancelado">
      <formula>NOT(ISERROR(SEARCH("Cancelado",D1044)))</formula>
    </cfRule>
    <cfRule type="containsText" dxfId="3174" priority="4154" operator="containsText" text="Suspensa">
      <formula>NOT(ISERROR(SEARCH("Suspensa",D1044)))</formula>
    </cfRule>
    <cfRule type="containsText" dxfId="3173" priority="4155" operator="containsText" text="Pendente">
      <formula>NOT(ISERROR(SEARCH("Pendente",D1044)))</formula>
    </cfRule>
    <cfRule type="containsText" dxfId="3172" priority="4156" operator="containsText" text="Concluído">
      <formula>NOT(ISERROR(SEARCH("Concluído",D1044)))</formula>
    </cfRule>
  </conditionalFormatting>
  <conditionalFormatting sqref="D1045">
    <cfRule type="containsText" dxfId="3171" priority="4143" operator="containsText" text="Reprogramado">
      <formula>NOT(ISERROR(SEARCH("Reprogramado",D1045)))</formula>
    </cfRule>
    <cfRule type="containsText" dxfId="3170" priority="4144" operator="containsText" text="Remanejado">
      <formula>NOT(ISERROR(SEARCH("Remanejado",D1045)))</formula>
    </cfRule>
    <cfRule type="containsText" dxfId="3169" priority="4145" operator="containsText" text="Cancelado">
      <formula>NOT(ISERROR(SEARCH("Cancelado",D1045)))</formula>
    </cfRule>
    <cfRule type="containsText" dxfId="3168" priority="4146" operator="containsText" text="Suspensa">
      <formula>NOT(ISERROR(SEARCH("Suspensa",D1045)))</formula>
    </cfRule>
    <cfRule type="containsText" dxfId="3167" priority="4147" operator="containsText" text="Pendente">
      <formula>NOT(ISERROR(SEARCH("Pendente",D1045)))</formula>
    </cfRule>
    <cfRule type="containsText" dxfId="3166" priority="4148" operator="containsText" text="Concluído">
      <formula>NOT(ISERROR(SEARCH("Concluído",D1045)))</formula>
    </cfRule>
  </conditionalFormatting>
  <conditionalFormatting sqref="D1046">
    <cfRule type="containsText" dxfId="3165" priority="4135" operator="containsText" text="Reprogramado">
      <formula>NOT(ISERROR(SEARCH("Reprogramado",D1046)))</formula>
    </cfRule>
    <cfRule type="containsText" dxfId="3164" priority="4136" operator="containsText" text="Remanejado">
      <formula>NOT(ISERROR(SEARCH("Remanejado",D1046)))</formula>
    </cfRule>
    <cfRule type="containsText" dxfId="3163" priority="4137" operator="containsText" text="Cancelado">
      <formula>NOT(ISERROR(SEARCH("Cancelado",D1046)))</formula>
    </cfRule>
    <cfRule type="containsText" dxfId="3162" priority="4138" operator="containsText" text="Suspensa">
      <formula>NOT(ISERROR(SEARCH("Suspensa",D1046)))</formula>
    </cfRule>
    <cfRule type="containsText" dxfId="3161" priority="4139" operator="containsText" text="Pendente">
      <formula>NOT(ISERROR(SEARCH("Pendente",D1046)))</formula>
    </cfRule>
    <cfRule type="containsText" dxfId="3160" priority="4140" operator="containsText" text="Concluído">
      <formula>NOT(ISERROR(SEARCH("Concluído",D1046)))</formula>
    </cfRule>
  </conditionalFormatting>
  <conditionalFormatting sqref="D1047">
    <cfRule type="containsText" dxfId="3159" priority="4127" operator="containsText" text="Reprogramado">
      <formula>NOT(ISERROR(SEARCH("Reprogramado",D1047)))</formula>
    </cfRule>
    <cfRule type="containsText" dxfId="3158" priority="4128" operator="containsText" text="Remanejado">
      <formula>NOT(ISERROR(SEARCH("Remanejado",D1047)))</formula>
    </cfRule>
    <cfRule type="containsText" dxfId="3157" priority="4129" operator="containsText" text="Cancelado">
      <formula>NOT(ISERROR(SEARCH("Cancelado",D1047)))</formula>
    </cfRule>
    <cfRule type="containsText" dxfId="3156" priority="4130" operator="containsText" text="Suspensa">
      <formula>NOT(ISERROR(SEARCH("Suspensa",D1047)))</formula>
    </cfRule>
    <cfRule type="containsText" dxfId="3155" priority="4131" operator="containsText" text="Pendente">
      <formula>NOT(ISERROR(SEARCH("Pendente",D1047)))</formula>
    </cfRule>
    <cfRule type="containsText" dxfId="3154" priority="4132" operator="containsText" text="Concluído">
      <formula>NOT(ISERROR(SEARCH("Concluído",D1047)))</formula>
    </cfRule>
  </conditionalFormatting>
  <conditionalFormatting sqref="D1048">
    <cfRule type="containsText" dxfId="3153" priority="4119" operator="containsText" text="Reprogramado">
      <formula>NOT(ISERROR(SEARCH("Reprogramado",D1048)))</formula>
    </cfRule>
    <cfRule type="containsText" dxfId="3152" priority="4120" operator="containsText" text="Remanejado">
      <formula>NOT(ISERROR(SEARCH("Remanejado",D1048)))</formula>
    </cfRule>
    <cfRule type="containsText" dxfId="3151" priority="4121" operator="containsText" text="Cancelado">
      <formula>NOT(ISERROR(SEARCH("Cancelado",D1048)))</formula>
    </cfRule>
    <cfRule type="containsText" dxfId="3150" priority="4122" operator="containsText" text="Suspensa">
      <formula>NOT(ISERROR(SEARCH("Suspensa",D1048)))</formula>
    </cfRule>
    <cfRule type="containsText" dxfId="3149" priority="4123" operator="containsText" text="Pendente">
      <formula>NOT(ISERROR(SEARCH("Pendente",D1048)))</formula>
    </cfRule>
    <cfRule type="containsText" dxfId="3148" priority="4124" operator="containsText" text="Concluído">
      <formula>NOT(ISERROR(SEARCH("Concluído",D1048)))</formula>
    </cfRule>
  </conditionalFormatting>
  <conditionalFormatting sqref="D1049">
    <cfRule type="containsText" dxfId="3147" priority="4111" operator="containsText" text="Reprogramado">
      <formula>NOT(ISERROR(SEARCH("Reprogramado",D1049)))</formula>
    </cfRule>
    <cfRule type="containsText" dxfId="3146" priority="4112" operator="containsText" text="Remanejado">
      <formula>NOT(ISERROR(SEARCH("Remanejado",D1049)))</formula>
    </cfRule>
    <cfRule type="containsText" dxfId="3145" priority="4113" operator="containsText" text="Cancelado">
      <formula>NOT(ISERROR(SEARCH("Cancelado",D1049)))</formula>
    </cfRule>
    <cfRule type="containsText" dxfId="3144" priority="4114" operator="containsText" text="Suspensa">
      <formula>NOT(ISERROR(SEARCH("Suspensa",D1049)))</formula>
    </cfRule>
    <cfRule type="containsText" dxfId="3143" priority="4115" operator="containsText" text="Pendente">
      <formula>NOT(ISERROR(SEARCH("Pendente",D1049)))</formula>
    </cfRule>
    <cfRule type="containsText" dxfId="3142" priority="4116" operator="containsText" text="Concluído">
      <formula>NOT(ISERROR(SEARCH("Concluído",D1049)))</formula>
    </cfRule>
  </conditionalFormatting>
  <conditionalFormatting sqref="D1050">
    <cfRule type="containsText" dxfId="3141" priority="4103" operator="containsText" text="Reprogramado">
      <formula>NOT(ISERROR(SEARCH("Reprogramado",D1050)))</formula>
    </cfRule>
    <cfRule type="containsText" dxfId="3140" priority="4104" operator="containsText" text="Remanejado">
      <formula>NOT(ISERROR(SEARCH("Remanejado",D1050)))</formula>
    </cfRule>
    <cfRule type="containsText" dxfId="3139" priority="4105" operator="containsText" text="Cancelado">
      <formula>NOT(ISERROR(SEARCH("Cancelado",D1050)))</formula>
    </cfRule>
    <cfRule type="containsText" dxfId="3138" priority="4106" operator="containsText" text="Suspensa">
      <formula>NOT(ISERROR(SEARCH("Suspensa",D1050)))</formula>
    </cfRule>
    <cfRule type="containsText" dxfId="3137" priority="4107" operator="containsText" text="Pendente">
      <formula>NOT(ISERROR(SEARCH("Pendente",D1050)))</formula>
    </cfRule>
    <cfRule type="containsText" dxfId="3136" priority="4108" operator="containsText" text="Concluído">
      <formula>NOT(ISERROR(SEARCH("Concluído",D1050)))</formula>
    </cfRule>
  </conditionalFormatting>
  <conditionalFormatting sqref="D1051">
    <cfRule type="containsText" dxfId="3135" priority="4095" operator="containsText" text="Reprogramado">
      <formula>NOT(ISERROR(SEARCH("Reprogramado",D1051)))</formula>
    </cfRule>
    <cfRule type="containsText" dxfId="3134" priority="4096" operator="containsText" text="Remanejado">
      <formula>NOT(ISERROR(SEARCH("Remanejado",D1051)))</formula>
    </cfRule>
    <cfRule type="containsText" dxfId="3133" priority="4097" operator="containsText" text="Cancelado">
      <formula>NOT(ISERROR(SEARCH("Cancelado",D1051)))</formula>
    </cfRule>
    <cfRule type="containsText" dxfId="3132" priority="4098" operator="containsText" text="Suspensa">
      <formula>NOT(ISERROR(SEARCH("Suspensa",D1051)))</formula>
    </cfRule>
    <cfRule type="containsText" dxfId="3131" priority="4099" operator="containsText" text="Pendente">
      <formula>NOT(ISERROR(SEARCH("Pendente",D1051)))</formula>
    </cfRule>
    <cfRule type="containsText" dxfId="3130" priority="4100" operator="containsText" text="Concluído">
      <formula>NOT(ISERROR(SEARCH("Concluído",D1051)))</formula>
    </cfRule>
  </conditionalFormatting>
  <conditionalFormatting sqref="D1052">
    <cfRule type="containsText" dxfId="3129" priority="4087" operator="containsText" text="Reprogramado">
      <formula>NOT(ISERROR(SEARCH("Reprogramado",D1052)))</formula>
    </cfRule>
    <cfRule type="containsText" dxfId="3128" priority="4088" operator="containsText" text="Remanejado">
      <formula>NOT(ISERROR(SEARCH("Remanejado",D1052)))</formula>
    </cfRule>
    <cfRule type="containsText" dxfId="3127" priority="4089" operator="containsText" text="Cancelado">
      <formula>NOT(ISERROR(SEARCH("Cancelado",D1052)))</formula>
    </cfRule>
    <cfRule type="containsText" dxfId="3126" priority="4090" operator="containsText" text="Suspensa">
      <formula>NOT(ISERROR(SEARCH("Suspensa",D1052)))</formula>
    </cfRule>
    <cfRule type="containsText" dxfId="3125" priority="4091" operator="containsText" text="Pendente">
      <formula>NOT(ISERROR(SEARCH("Pendente",D1052)))</formula>
    </cfRule>
    <cfRule type="containsText" dxfId="3124" priority="4092" operator="containsText" text="Concluído">
      <formula>NOT(ISERROR(SEARCH("Concluído",D1052)))</formula>
    </cfRule>
  </conditionalFormatting>
  <conditionalFormatting sqref="D1053">
    <cfRule type="containsText" dxfId="3123" priority="4079" operator="containsText" text="Reprogramado">
      <formula>NOT(ISERROR(SEARCH("Reprogramado",D1053)))</formula>
    </cfRule>
    <cfRule type="containsText" dxfId="3122" priority="4080" operator="containsText" text="Remanejado">
      <formula>NOT(ISERROR(SEARCH("Remanejado",D1053)))</formula>
    </cfRule>
    <cfRule type="containsText" dxfId="3121" priority="4081" operator="containsText" text="Cancelado">
      <formula>NOT(ISERROR(SEARCH("Cancelado",D1053)))</formula>
    </cfRule>
    <cfRule type="containsText" dxfId="3120" priority="4082" operator="containsText" text="Suspensa">
      <formula>NOT(ISERROR(SEARCH("Suspensa",D1053)))</formula>
    </cfRule>
    <cfRule type="containsText" dxfId="3119" priority="4083" operator="containsText" text="Pendente">
      <formula>NOT(ISERROR(SEARCH("Pendente",D1053)))</formula>
    </cfRule>
    <cfRule type="containsText" dxfId="3118" priority="4084" operator="containsText" text="Concluído">
      <formula>NOT(ISERROR(SEARCH("Concluído",D1053)))</formula>
    </cfRule>
  </conditionalFormatting>
  <conditionalFormatting sqref="D1054:D1061">
    <cfRule type="containsText" dxfId="3117" priority="4071" operator="containsText" text="Reprogramado">
      <formula>NOT(ISERROR(SEARCH("Reprogramado",D1054)))</formula>
    </cfRule>
    <cfRule type="containsText" dxfId="3116" priority="4072" operator="containsText" text="Remanejado">
      <formula>NOT(ISERROR(SEARCH("Remanejado",D1054)))</formula>
    </cfRule>
    <cfRule type="containsText" dxfId="3115" priority="4073" operator="containsText" text="Cancelado">
      <formula>NOT(ISERROR(SEARCH("Cancelado",D1054)))</formula>
    </cfRule>
    <cfRule type="containsText" dxfId="3114" priority="4074" operator="containsText" text="Suspensa">
      <formula>NOT(ISERROR(SEARCH("Suspensa",D1054)))</formula>
    </cfRule>
    <cfRule type="containsText" dxfId="3113" priority="4075" operator="containsText" text="Pendente">
      <formula>NOT(ISERROR(SEARCH("Pendente",D1054)))</formula>
    </cfRule>
    <cfRule type="containsText" dxfId="3112" priority="4076" operator="containsText" text="Concluído">
      <formula>NOT(ISERROR(SEARCH("Concluído",D1054)))</formula>
    </cfRule>
  </conditionalFormatting>
  <conditionalFormatting sqref="D1062">
    <cfRule type="containsText" dxfId="3111" priority="4047" operator="containsText" text="Reprogramado">
      <formula>NOT(ISERROR(SEARCH("Reprogramado",D1062)))</formula>
    </cfRule>
    <cfRule type="containsText" dxfId="3110" priority="4048" operator="containsText" text="Remanejado">
      <formula>NOT(ISERROR(SEARCH("Remanejado",D1062)))</formula>
    </cfRule>
    <cfRule type="containsText" dxfId="3109" priority="4049" operator="containsText" text="Cancelado">
      <formula>NOT(ISERROR(SEARCH("Cancelado",D1062)))</formula>
    </cfRule>
    <cfRule type="containsText" dxfId="3108" priority="4050" operator="containsText" text="Suspensa">
      <formula>NOT(ISERROR(SEARCH("Suspensa",D1062)))</formula>
    </cfRule>
    <cfRule type="containsText" dxfId="3107" priority="4051" operator="containsText" text="Pendente">
      <formula>NOT(ISERROR(SEARCH("Pendente",D1062)))</formula>
    </cfRule>
    <cfRule type="containsText" dxfId="3106" priority="4052" operator="containsText" text="Concluído">
      <formula>NOT(ISERROR(SEARCH("Concluído",D1062)))</formula>
    </cfRule>
  </conditionalFormatting>
  <conditionalFormatting sqref="D1063">
    <cfRule type="containsText" dxfId="3105" priority="4039" operator="containsText" text="Reprogramado">
      <formula>NOT(ISERROR(SEARCH("Reprogramado",D1063)))</formula>
    </cfRule>
    <cfRule type="containsText" dxfId="3104" priority="4040" operator="containsText" text="Remanejado">
      <formula>NOT(ISERROR(SEARCH("Remanejado",D1063)))</formula>
    </cfRule>
    <cfRule type="containsText" dxfId="3103" priority="4041" operator="containsText" text="Cancelado">
      <formula>NOT(ISERROR(SEARCH("Cancelado",D1063)))</formula>
    </cfRule>
    <cfRule type="containsText" dxfId="3102" priority="4042" operator="containsText" text="Suspensa">
      <formula>NOT(ISERROR(SEARCH("Suspensa",D1063)))</formula>
    </cfRule>
    <cfRule type="containsText" dxfId="3101" priority="4043" operator="containsText" text="Pendente">
      <formula>NOT(ISERROR(SEARCH("Pendente",D1063)))</formula>
    </cfRule>
    <cfRule type="containsText" dxfId="3100" priority="4044" operator="containsText" text="Concluído">
      <formula>NOT(ISERROR(SEARCH("Concluído",D1063)))</formula>
    </cfRule>
  </conditionalFormatting>
  <conditionalFormatting sqref="D1064">
    <cfRule type="containsText" dxfId="3099" priority="4031" operator="containsText" text="Reprogramado">
      <formula>NOT(ISERROR(SEARCH("Reprogramado",D1064)))</formula>
    </cfRule>
    <cfRule type="containsText" dxfId="3098" priority="4032" operator="containsText" text="Remanejado">
      <formula>NOT(ISERROR(SEARCH("Remanejado",D1064)))</formula>
    </cfRule>
    <cfRule type="containsText" dxfId="3097" priority="4033" operator="containsText" text="Cancelado">
      <formula>NOT(ISERROR(SEARCH("Cancelado",D1064)))</formula>
    </cfRule>
    <cfRule type="containsText" dxfId="3096" priority="4034" operator="containsText" text="Suspensa">
      <formula>NOT(ISERROR(SEARCH("Suspensa",D1064)))</formula>
    </cfRule>
    <cfRule type="containsText" dxfId="3095" priority="4035" operator="containsText" text="Pendente">
      <formula>NOT(ISERROR(SEARCH("Pendente",D1064)))</formula>
    </cfRule>
    <cfRule type="containsText" dxfId="3094" priority="4036" operator="containsText" text="Concluído">
      <formula>NOT(ISERROR(SEARCH("Concluído",D1064)))</formula>
    </cfRule>
  </conditionalFormatting>
  <conditionalFormatting sqref="D1065:D1067">
    <cfRule type="containsText" dxfId="3093" priority="4023" operator="containsText" text="Reprogramado">
      <formula>NOT(ISERROR(SEARCH("Reprogramado",D1065)))</formula>
    </cfRule>
    <cfRule type="containsText" dxfId="3092" priority="4024" operator="containsText" text="Remanejado">
      <formula>NOT(ISERROR(SEARCH("Remanejado",D1065)))</formula>
    </cfRule>
    <cfRule type="containsText" dxfId="3091" priority="4025" operator="containsText" text="Cancelado">
      <formula>NOT(ISERROR(SEARCH("Cancelado",D1065)))</formula>
    </cfRule>
    <cfRule type="containsText" dxfId="3090" priority="4026" operator="containsText" text="Suspensa">
      <formula>NOT(ISERROR(SEARCH("Suspensa",D1065)))</formula>
    </cfRule>
    <cfRule type="containsText" dxfId="3089" priority="4027" operator="containsText" text="Pendente">
      <formula>NOT(ISERROR(SEARCH("Pendente",D1065)))</formula>
    </cfRule>
    <cfRule type="containsText" dxfId="3088" priority="4028" operator="containsText" text="Concluído">
      <formula>NOT(ISERROR(SEARCH("Concluído",D1065)))</formula>
    </cfRule>
  </conditionalFormatting>
  <conditionalFormatting sqref="D1068">
    <cfRule type="containsText" dxfId="3087" priority="4007" operator="containsText" text="Reprogramado">
      <formula>NOT(ISERROR(SEARCH("Reprogramado",D1068)))</formula>
    </cfRule>
    <cfRule type="containsText" dxfId="3086" priority="4008" operator="containsText" text="Remanejado">
      <formula>NOT(ISERROR(SEARCH("Remanejado",D1068)))</formula>
    </cfRule>
    <cfRule type="containsText" dxfId="3085" priority="4009" operator="containsText" text="Cancelado">
      <formula>NOT(ISERROR(SEARCH("Cancelado",D1068)))</formula>
    </cfRule>
    <cfRule type="containsText" dxfId="3084" priority="4010" operator="containsText" text="Suspensa">
      <formula>NOT(ISERROR(SEARCH("Suspensa",D1068)))</formula>
    </cfRule>
    <cfRule type="containsText" dxfId="3083" priority="4011" operator="containsText" text="Pendente">
      <formula>NOT(ISERROR(SEARCH("Pendente",D1068)))</formula>
    </cfRule>
    <cfRule type="containsText" dxfId="3082" priority="4012" operator="containsText" text="Concluído">
      <formula>NOT(ISERROR(SEARCH("Concluído",D1068)))</formula>
    </cfRule>
  </conditionalFormatting>
  <conditionalFormatting sqref="D1069:D1081">
    <cfRule type="containsText" dxfId="3081" priority="3999" operator="containsText" text="Reprogramado">
      <formula>NOT(ISERROR(SEARCH("Reprogramado",D1069)))</formula>
    </cfRule>
    <cfRule type="containsText" dxfId="3080" priority="4000" operator="containsText" text="Remanejado">
      <formula>NOT(ISERROR(SEARCH("Remanejado",D1069)))</formula>
    </cfRule>
    <cfRule type="containsText" dxfId="3079" priority="4001" operator="containsText" text="Cancelado">
      <formula>NOT(ISERROR(SEARCH("Cancelado",D1069)))</formula>
    </cfRule>
    <cfRule type="containsText" dxfId="3078" priority="4002" operator="containsText" text="Suspensa">
      <formula>NOT(ISERROR(SEARCH("Suspensa",D1069)))</formula>
    </cfRule>
    <cfRule type="containsText" dxfId="3077" priority="4003" operator="containsText" text="Pendente">
      <formula>NOT(ISERROR(SEARCH("Pendente",D1069)))</formula>
    </cfRule>
    <cfRule type="containsText" dxfId="3076" priority="4004" operator="containsText" text="Concluído">
      <formula>NOT(ISERROR(SEARCH("Concluído",D1069)))</formula>
    </cfRule>
  </conditionalFormatting>
  <conditionalFormatting sqref="D1070">
    <cfRule type="containsText" dxfId="3075" priority="3991" operator="containsText" text="Reprogramado">
      <formula>NOT(ISERROR(SEARCH("Reprogramado",D1070)))</formula>
    </cfRule>
    <cfRule type="containsText" dxfId="3074" priority="3992" operator="containsText" text="Remanejado">
      <formula>NOT(ISERROR(SEARCH("Remanejado",D1070)))</formula>
    </cfRule>
    <cfRule type="containsText" dxfId="3073" priority="3993" operator="containsText" text="Cancelado">
      <formula>NOT(ISERROR(SEARCH("Cancelado",D1070)))</formula>
    </cfRule>
    <cfRule type="containsText" dxfId="3072" priority="3994" operator="containsText" text="Suspensa">
      <formula>NOT(ISERROR(SEARCH("Suspensa",D1070)))</formula>
    </cfRule>
    <cfRule type="containsText" dxfId="3071" priority="3995" operator="containsText" text="Pendente">
      <formula>NOT(ISERROR(SEARCH("Pendente",D1070)))</formula>
    </cfRule>
    <cfRule type="containsText" dxfId="3070" priority="3996" operator="containsText" text="Concluído">
      <formula>NOT(ISERROR(SEARCH("Concluído",D1070)))</formula>
    </cfRule>
  </conditionalFormatting>
  <conditionalFormatting sqref="D1071">
    <cfRule type="containsText" dxfId="3069" priority="3983" operator="containsText" text="Reprogramado">
      <formula>NOT(ISERROR(SEARCH("Reprogramado",D1071)))</formula>
    </cfRule>
    <cfRule type="containsText" dxfId="3068" priority="3984" operator="containsText" text="Remanejado">
      <formula>NOT(ISERROR(SEARCH("Remanejado",D1071)))</formula>
    </cfRule>
    <cfRule type="containsText" dxfId="3067" priority="3985" operator="containsText" text="Cancelado">
      <formula>NOT(ISERROR(SEARCH("Cancelado",D1071)))</formula>
    </cfRule>
    <cfRule type="containsText" dxfId="3066" priority="3986" operator="containsText" text="Suspensa">
      <formula>NOT(ISERROR(SEARCH("Suspensa",D1071)))</formula>
    </cfRule>
    <cfRule type="containsText" dxfId="3065" priority="3987" operator="containsText" text="Pendente">
      <formula>NOT(ISERROR(SEARCH("Pendente",D1071)))</formula>
    </cfRule>
    <cfRule type="containsText" dxfId="3064" priority="3988" operator="containsText" text="Concluído">
      <formula>NOT(ISERROR(SEARCH("Concluído",D1071)))</formula>
    </cfRule>
  </conditionalFormatting>
  <conditionalFormatting sqref="D1072:D1073">
    <cfRule type="containsText" dxfId="3063" priority="3975" operator="containsText" text="Reprogramado">
      <formula>NOT(ISERROR(SEARCH("Reprogramado",D1072)))</formula>
    </cfRule>
    <cfRule type="containsText" dxfId="3062" priority="3976" operator="containsText" text="Remanejado">
      <formula>NOT(ISERROR(SEARCH("Remanejado",D1072)))</formula>
    </cfRule>
    <cfRule type="containsText" dxfId="3061" priority="3977" operator="containsText" text="Cancelado">
      <formula>NOT(ISERROR(SEARCH("Cancelado",D1072)))</formula>
    </cfRule>
    <cfRule type="containsText" dxfId="3060" priority="3978" operator="containsText" text="Suspensa">
      <formula>NOT(ISERROR(SEARCH("Suspensa",D1072)))</formula>
    </cfRule>
    <cfRule type="containsText" dxfId="3059" priority="3979" operator="containsText" text="Pendente">
      <formula>NOT(ISERROR(SEARCH("Pendente",D1072)))</formula>
    </cfRule>
    <cfRule type="containsText" dxfId="3058" priority="3980" operator="containsText" text="Concluído">
      <formula>NOT(ISERROR(SEARCH("Concluído",D1072)))</formula>
    </cfRule>
  </conditionalFormatting>
  <conditionalFormatting sqref="D1074:D1081">
    <cfRule type="containsText" dxfId="3057" priority="3967" operator="containsText" text="Reprogramado">
      <formula>NOT(ISERROR(SEARCH("Reprogramado",D1074)))</formula>
    </cfRule>
    <cfRule type="containsText" dxfId="3056" priority="3968" operator="containsText" text="Remanejado">
      <formula>NOT(ISERROR(SEARCH("Remanejado",D1074)))</formula>
    </cfRule>
    <cfRule type="containsText" dxfId="3055" priority="3969" operator="containsText" text="Cancelado">
      <formula>NOT(ISERROR(SEARCH("Cancelado",D1074)))</formula>
    </cfRule>
    <cfRule type="containsText" dxfId="3054" priority="3970" operator="containsText" text="Suspensa">
      <formula>NOT(ISERROR(SEARCH("Suspensa",D1074)))</formula>
    </cfRule>
    <cfRule type="containsText" dxfId="3053" priority="3971" operator="containsText" text="Pendente">
      <formula>NOT(ISERROR(SEARCH("Pendente",D1074)))</formula>
    </cfRule>
    <cfRule type="containsText" dxfId="3052" priority="3972" operator="containsText" text="Concluído">
      <formula>NOT(ISERROR(SEARCH("Concluído",D1074)))</formula>
    </cfRule>
  </conditionalFormatting>
  <conditionalFormatting sqref="D1076:D1077">
    <cfRule type="containsText" dxfId="3051" priority="3953" operator="containsText" text="Reprogramado">
      <formula>NOT(ISERROR(SEARCH("Reprogramado",D1076)))</formula>
    </cfRule>
    <cfRule type="containsText" dxfId="3050" priority="3954" operator="containsText" text="Remanejado">
      <formula>NOT(ISERROR(SEARCH("Remanejado",D1076)))</formula>
    </cfRule>
    <cfRule type="containsText" dxfId="3049" priority="3955" operator="containsText" text="Cancelado">
      <formula>NOT(ISERROR(SEARCH("Cancelado",D1076)))</formula>
    </cfRule>
    <cfRule type="containsText" dxfId="3048" priority="3956" operator="containsText" text="Suspensa">
      <formula>NOT(ISERROR(SEARCH("Suspensa",D1076)))</formula>
    </cfRule>
    <cfRule type="containsText" dxfId="3047" priority="3957" operator="containsText" text="Pendente">
      <formula>NOT(ISERROR(SEARCH("Pendente",D1076)))</formula>
    </cfRule>
    <cfRule type="containsText" dxfId="3046" priority="3958" operator="containsText" text="Concluído">
      <formula>NOT(ISERROR(SEARCH("Concluído",D1076)))</formula>
    </cfRule>
  </conditionalFormatting>
  <conditionalFormatting sqref="D1078:D1081">
    <cfRule type="containsText" dxfId="3045" priority="3943" operator="containsText" text="Reprogramado">
      <formula>NOT(ISERROR(SEARCH("Reprogramado",D1078)))</formula>
    </cfRule>
    <cfRule type="containsText" dxfId="3044" priority="3944" operator="containsText" text="Remanejado">
      <formula>NOT(ISERROR(SEARCH("Remanejado",D1078)))</formula>
    </cfRule>
    <cfRule type="containsText" dxfId="3043" priority="3945" operator="containsText" text="Cancelado">
      <formula>NOT(ISERROR(SEARCH("Cancelado",D1078)))</formula>
    </cfRule>
    <cfRule type="containsText" dxfId="3042" priority="3946" operator="containsText" text="Suspensa">
      <formula>NOT(ISERROR(SEARCH("Suspensa",D1078)))</formula>
    </cfRule>
    <cfRule type="containsText" dxfId="3041" priority="3947" operator="containsText" text="Pendente">
      <formula>NOT(ISERROR(SEARCH("Pendente",D1078)))</formula>
    </cfRule>
    <cfRule type="containsText" dxfId="3040" priority="3948" operator="containsText" text="Concluído">
      <formula>NOT(ISERROR(SEARCH("Concluído",D1078)))</formula>
    </cfRule>
  </conditionalFormatting>
  <conditionalFormatting sqref="D1082">
    <cfRule type="containsText" dxfId="3039" priority="3927" operator="containsText" text="Reprogramado">
      <formula>NOT(ISERROR(SEARCH("Reprogramado",D1082)))</formula>
    </cfRule>
    <cfRule type="containsText" dxfId="3038" priority="3928" operator="containsText" text="Remanejado">
      <formula>NOT(ISERROR(SEARCH("Remanejado",D1082)))</formula>
    </cfRule>
    <cfRule type="containsText" dxfId="3037" priority="3929" operator="containsText" text="Cancelado">
      <formula>NOT(ISERROR(SEARCH("Cancelado",D1082)))</formula>
    </cfRule>
    <cfRule type="containsText" dxfId="3036" priority="3930" operator="containsText" text="Suspensa">
      <formula>NOT(ISERROR(SEARCH("Suspensa",D1082)))</formula>
    </cfRule>
    <cfRule type="containsText" dxfId="3035" priority="3931" operator="containsText" text="Pendente">
      <formula>NOT(ISERROR(SEARCH("Pendente",D1082)))</formula>
    </cfRule>
    <cfRule type="containsText" dxfId="3034" priority="3932" operator="containsText" text="Concluído">
      <formula>NOT(ISERROR(SEARCH("Concluído",D1082)))</formula>
    </cfRule>
  </conditionalFormatting>
  <conditionalFormatting sqref="D1083">
    <cfRule type="containsText" dxfId="3033" priority="3919" operator="containsText" text="Reprogramado">
      <formula>NOT(ISERROR(SEARCH("Reprogramado",D1083)))</formula>
    </cfRule>
    <cfRule type="containsText" dxfId="3032" priority="3920" operator="containsText" text="Remanejado">
      <formula>NOT(ISERROR(SEARCH("Remanejado",D1083)))</formula>
    </cfRule>
    <cfRule type="containsText" dxfId="3031" priority="3921" operator="containsText" text="Cancelado">
      <formula>NOT(ISERROR(SEARCH("Cancelado",D1083)))</formula>
    </cfRule>
    <cfRule type="containsText" dxfId="3030" priority="3922" operator="containsText" text="Suspensa">
      <formula>NOT(ISERROR(SEARCH("Suspensa",D1083)))</formula>
    </cfRule>
    <cfRule type="containsText" dxfId="3029" priority="3923" operator="containsText" text="Pendente">
      <formula>NOT(ISERROR(SEARCH("Pendente",D1083)))</formula>
    </cfRule>
    <cfRule type="containsText" dxfId="3028" priority="3924" operator="containsText" text="Concluído">
      <formula>NOT(ISERROR(SEARCH("Concluído",D1083)))</formula>
    </cfRule>
  </conditionalFormatting>
  <conditionalFormatting sqref="D1084">
    <cfRule type="containsText" dxfId="3027" priority="3911" operator="containsText" text="Reprogramado">
      <formula>NOT(ISERROR(SEARCH("Reprogramado",D1084)))</formula>
    </cfRule>
    <cfRule type="containsText" dxfId="3026" priority="3912" operator="containsText" text="Remanejado">
      <formula>NOT(ISERROR(SEARCH("Remanejado",D1084)))</formula>
    </cfRule>
    <cfRule type="containsText" dxfId="3025" priority="3913" operator="containsText" text="Cancelado">
      <formula>NOT(ISERROR(SEARCH("Cancelado",D1084)))</formula>
    </cfRule>
    <cfRule type="containsText" dxfId="3024" priority="3914" operator="containsText" text="Suspensa">
      <formula>NOT(ISERROR(SEARCH("Suspensa",D1084)))</formula>
    </cfRule>
    <cfRule type="containsText" dxfId="3023" priority="3915" operator="containsText" text="Pendente">
      <formula>NOT(ISERROR(SEARCH("Pendente",D1084)))</formula>
    </cfRule>
    <cfRule type="containsText" dxfId="3022" priority="3916" operator="containsText" text="Concluído">
      <formula>NOT(ISERROR(SEARCH("Concluído",D1084)))</formula>
    </cfRule>
  </conditionalFormatting>
  <conditionalFormatting sqref="D1085:D1086">
    <cfRule type="containsText" dxfId="3021" priority="3903" operator="containsText" text="Reprogramado">
      <formula>NOT(ISERROR(SEARCH("Reprogramado",D1085)))</formula>
    </cfRule>
    <cfRule type="containsText" dxfId="3020" priority="3904" operator="containsText" text="Remanejado">
      <formula>NOT(ISERROR(SEARCH("Remanejado",D1085)))</formula>
    </cfRule>
    <cfRule type="containsText" dxfId="3019" priority="3905" operator="containsText" text="Cancelado">
      <formula>NOT(ISERROR(SEARCH("Cancelado",D1085)))</formula>
    </cfRule>
    <cfRule type="containsText" dxfId="3018" priority="3906" operator="containsText" text="Suspensa">
      <formula>NOT(ISERROR(SEARCH("Suspensa",D1085)))</formula>
    </cfRule>
    <cfRule type="containsText" dxfId="3017" priority="3907" operator="containsText" text="Pendente">
      <formula>NOT(ISERROR(SEARCH("Pendente",D1085)))</formula>
    </cfRule>
    <cfRule type="containsText" dxfId="3016" priority="3908" operator="containsText" text="Concluído">
      <formula>NOT(ISERROR(SEARCH("Concluído",D1085)))</formula>
    </cfRule>
  </conditionalFormatting>
  <conditionalFormatting sqref="D1086">
    <cfRule type="containsText" dxfId="3015" priority="3895" operator="containsText" text="Reprogramado">
      <formula>NOT(ISERROR(SEARCH("Reprogramado",D1086)))</formula>
    </cfRule>
    <cfRule type="containsText" dxfId="3014" priority="3896" operator="containsText" text="Remanejado">
      <formula>NOT(ISERROR(SEARCH("Remanejado",D1086)))</formula>
    </cfRule>
    <cfRule type="containsText" dxfId="3013" priority="3897" operator="containsText" text="Cancelado">
      <formula>NOT(ISERROR(SEARCH("Cancelado",D1086)))</formula>
    </cfRule>
    <cfRule type="containsText" dxfId="3012" priority="3898" operator="containsText" text="Suspensa">
      <formula>NOT(ISERROR(SEARCH("Suspensa",D1086)))</formula>
    </cfRule>
    <cfRule type="containsText" dxfId="3011" priority="3899" operator="containsText" text="Pendente">
      <formula>NOT(ISERROR(SEARCH("Pendente",D1086)))</formula>
    </cfRule>
    <cfRule type="containsText" dxfId="3010" priority="3900" operator="containsText" text="Concluído">
      <formula>NOT(ISERROR(SEARCH("Concluído",D1086)))</formula>
    </cfRule>
  </conditionalFormatting>
  <conditionalFormatting sqref="D1087">
    <cfRule type="containsText" dxfId="3009" priority="3887" operator="containsText" text="Reprogramado">
      <formula>NOT(ISERROR(SEARCH("Reprogramado",D1087)))</formula>
    </cfRule>
    <cfRule type="containsText" dxfId="3008" priority="3888" operator="containsText" text="Remanejado">
      <formula>NOT(ISERROR(SEARCH("Remanejado",D1087)))</formula>
    </cfRule>
    <cfRule type="containsText" dxfId="3007" priority="3889" operator="containsText" text="Cancelado">
      <formula>NOT(ISERROR(SEARCH("Cancelado",D1087)))</formula>
    </cfRule>
    <cfRule type="containsText" dxfId="3006" priority="3890" operator="containsText" text="Suspensa">
      <formula>NOT(ISERROR(SEARCH("Suspensa",D1087)))</formula>
    </cfRule>
    <cfRule type="containsText" dxfId="3005" priority="3891" operator="containsText" text="Pendente">
      <formula>NOT(ISERROR(SEARCH("Pendente",D1087)))</formula>
    </cfRule>
    <cfRule type="containsText" dxfId="3004" priority="3892" operator="containsText" text="Concluído">
      <formula>NOT(ISERROR(SEARCH("Concluído",D1087)))</formula>
    </cfRule>
  </conditionalFormatting>
  <conditionalFormatting sqref="D1088">
    <cfRule type="containsText" dxfId="3003" priority="3879" operator="containsText" text="Reprogramado">
      <formula>NOT(ISERROR(SEARCH("Reprogramado",D1088)))</formula>
    </cfRule>
    <cfRule type="containsText" dxfId="3002" priority="3880" operator="containsText" text="Remanejado">
      <formula>NOT(ISERROR(SEARCH("Remanejado",D1088)))</formula>
    </cfRule>
    <cfRule type="containsText" dxfId="3001" priority="3881" operator="containsText" text="Cancelado">
      <formula>NOT(ISERROR(SEARCH("Cancelado",D1088)))</formula>
    </cfRule>
    <cfRule type="containsText" dxfId="3000" priority="3882" operator="containsText" text="Suspensa">
      <formula>NOT(ISERROR(SEARCH("Suspensa",D1088)))</formula>
    </cfRule>
    <cfRule type="containsText" dxfId="2999" priority="3883" operator="containsText" text="Pendente">
      <formula>NOT(ISERROR(SEARCH("Pendente",D1088)))</formula>
    </cfRule>
    <cfRule type="containsText" dxfId="2998" priority="3884" operator="containsText" text="Concluído">
      <formula>NOT(ISERROR(SEARCH("Concluído",D1088)))</formula>
    </cfRule>
  </conditionalFormatting>
  <conditionalFormatting sqref="D1089:D1271">
    <cfRule type="containsText" dxfId="2997" priority="3871" operator="containsText" text="Reprogramado">
      <formula>NOT(ISERROR(SEARCH("Reprogramado",D1089)))</formula>
    </cfRule>
    <cfRule type="containsText" dxfId="2996" priority="3872" operator="containsText" text="Remanejado">
      <formula>NOT(ISERROR(SEARCH("Remanejado",D1089)))</formula>
    </cfRule>
    <cfRule type="containsText" dxfId="2995" priority="3873" operator="containsText" text="Cancelado">
      <formula>NOT(ISERROR(SEARCH("Cancelado",D1089)))</formula>
    </cfRule>
    <cfRule type="containsText" dxfId="2994" priority="3874" operator="containsText" text="Suspensa">
      <formula>NOT(ISERROR(SEARCH("Suspensa",D1089)))</formula>
    </cfRule>
    <cfRule type="containsText" dxfId="2993" priority="3875" operator="containsText" text="Pendente">
      <formula>NOT(ISERROR(SEARCH("Pendente",D1089)))</formula>
    </cfRule>
    <cfRule type="containsText" dxfId="2992" priority="3876" operator="containsText" text="Concluído">
      <formula>NOT(ISERROR(SEARCH("Concluído",D1089)))</formula>
    </cfRule>
  </conditionalFormatting>
  <conditionalFormatting sqref="D1090">
    <cfRule type="containsText" dxfId="2991" priority="3863" operator="containsText" text="Reprogramado">
      <formula>NOT(ISERROR(SEARCH("Reprogramado",D1090)))</formula>
    </cfRule>
    <cfRule type="containsText" dxfId="2990" priority="3864" operator="containsText" text="Remanejado">
      <formula>NOT(ISERROR(SEARCH("Remanejado",D1090)))</formula>
    </cfRule>
    <cfRule type="containsText" dxfId="2989" priority="3865" operator="containsText" text="Cancelado">
      <formula>NOT(ISERROR(SEARCH("Cancelado",D1090)))</formula>
    </cfRule>
    <cfRule type="containsText" dxfId="2988" priority="3866" operator="containsText" text="Suspensa">
      <formula>NOT(ISERROR(SEARCH("Suspensa",D1090)))</formula>
    </cfRule>
    <cfRule type="containsText" dxfId="2987" priority="3867" operator="containsText" text="Pendente">
      <formula>NOT(ISERROR(SEARCH("Pendente",D1090)))</formula>
    </cfRule>
    <cfRule type="containsText" dxfId="2986" priority="3868" operator="containsText" text="Concluído">
      <formula>NOT(ISERROR(SEARCH("Concluído",D1090)))</formula>
    </cfRule>
  </conditionalFormatting>
  <conditionalFormatting sqref="D1091:D1092">
    <cfRule type="containsText" dxfId="2985" priority="3855" operator="containsText" text="Reprogramado">
      <formula>NOT(ISERROR(SEARCH("Reprogramado",D1091)))</formula>
    </cfRule>
    <cfRule type="containsText" dxfId="2984" priority="3856" operator="containsText" text="Remanejado">
      <formula>NOT(ISERROR(SEARCH("Remanejado",D1091)))</formula>
    </cfRule>
    <cfRule type="containsText" dxfId="2983" priority="3857" operator="containsText" text="Cancelado">
      <formula>NOT(ISERROR(SEARCH("Cancelado",D1091)))</formula>
    </cfRule>
    <cfRule type="containsText" dxfId="2982" priority="3858" operator="containsText" text="Suspensa">
      <formula>NOT(ISERROR(SEARCH("Suspensa",D1091)))</formula>
    </cfRule>
    <cfRule type="containsText" dxfId="2981" priority="3859" operator="containsText" text="Pendente">
      <formula>NOT(ISERROR(SEARCH("Pendente",D1091)))</formula>
    </cfRule>
    <cfRule type="containsText" dxfId="2980" priority="3860" operator="containsText" text="Concluído">
      <formula>NOT(ISERROR(SEARCH("Concluído",D1091)))</formula>
    </cfRule>
  </conditionalFormatting>
  <conditionalFormatting sqref="D1093">
    <cfRule type="containsText" dxfId="2979" priority="3839" operator="containsText" text="Reprogramado">
      <formula>NOT(ISERROR(SEARCH("Reprogramado",D1093)))</formula>
    </cfRule>
    <cfRule type="containsText" dxfId="2978" priority="3840" operator="containsText" text="Remanejado">
      <formula>NOT(ISERROR(SEARCH("Remanejado",D1093)))</formula>
    </cfRule>
    <cfRule type="containsText" dxfId="2977" priority="3841" operator="containsText" text="Cancelado">
      <formula>NOT(ISERROR(SEARCH("Cancelado",D1093)))</formula>
    </cfRule>
    <cfRule type="containsText" dxfId="2976" priority="3842" operator="containsText" text="Suspensa">
      <formula>NOT(ISERROR(SEARCH("Suspensa",D1093)))</formula>
    </cfRule>
    <cfRule type="containsText" dxfId="2975" priority="3843" operator="containsText" text="Pendente">
      <formula>NOT(ISERROR(SEARCH("Pendente",D1093)))</formula>
    </cfRule>
    <cfRule type="containsText" dxfId="2974" priority="3844" operator="containsText" text="Concluído">
      <formula>NOT(ISERROR(SEARCH("Concluído",D1093)))</formula>
    </cfRule>
  </conditionalFormatting>
  <conditionalFormatting sqref="D1094">
    <cfRule type="containsText" dxfId="2973" priority="3831" operator="containsText" text="Reprogramado">
      <formula>NOT(ISERROR(SEARCH("Reprogramado",D1094)))</formula>
    </cfRule>
    <cfRule type="containsText" dxfId="2972" priority="3832" operator="containsText" text="Remanejado">
      <formula>NOT(ISERROR(SEARCH("Remanejado",D1094)))</formula>
    </cfRule>
    <cfRule type="containsText" dxfId="2971" priority="3833" operator="containsText" text="Cancelado">
      <formula>NOT(ISERROR(SEARCH("Cancelado",D1094)))</formula>
    </cfRule>
    <cfRule type="containsText" dxfId="2970" priority="3834" operator="containsText" text="Suspensa">
      <formula>NOT(ISERROR(SEARCH("Suspensa",D1094)))</formula>
    </cfRule>
    <cfRule type="containsText" dxfId="2969" priority="3835" operator="containsText" text="Pendente">
      <formula>NOT(ISERROR(SEARCH("Pendente",D1094)))</formula>
    </cfRule>
    <cfRule type="containsText" dxfId="2968" priority="3836" operator="containsText" text="Concluído">
      <formula>NOT(ISERROR(SEARCH("Concluído",D1094)))</formula>
    </cfRule>
  </conditionalFormatting>
  <conditionalFormatting sqref="D1095">
    <cfRule type="containsText" dxfId="2967" priority="3823" operator="containsText" text="Reprogramado">
      <formula>NOT(ISERROR(SEARCH("Reprogramado",D1095)))</formula>
    </cfRule>
    <cfRule type="containsText" dxfId="2966" priority="3824" operator="containsText" text="Remanejado">
      <formula>NOT(ISERROR(SEARCH("Remanejado",D1095)))</formula>
    </cfRule>
    <cfRule type="containsText" dxfId="2965" priority="3825" operator="containsText" text="Cancelado">
      <formula>NOT(ISERROR(SEARCH("Cancelado",D1095)))</formula>
    </cfRule>
    <cfRule type="containsText" dxfId="2964" priority="3826" operator="containsText" text="Suspensa">
      <formula>NOT(ISERROR(SEARCH("Suspensa",D1095)))</formula>
    </cfRule>
    <cfRule type="containsText" dxfId="2963" priority="3827" operator="containsText" text="Pendente">
      <formula>NOT(ISERROR(SEARCH("Pendente",D1095)))</formula>
    </cfRule>
    <cfRule type="containsText" dxfId="2962" priority="3828" operator="containsText" text="Concluído">
      <formula>NOT(ISERROR(SEARCH("Concluído",D1095)))</formula>
    </cfRule>
  </conditionalFormatting>
  <conditionalFormatting sqref="D1096">
    <cfRule type="containsText" dxfId="2961" priority="3815" operator="containsText" text="Reprogramado">
      <formula>NOT(ISERROR(SEARCH("Reprogramado",D1096)))</formula>
    </cfRule>
    <cfRule type="containsText" dxfId="2960" priority="3816" operator="containsText" text="Remanejado">
      <formula>NOT(ISERROR(SEARCH("Remanejado",D1096)))</formula>
    </cfRule>
    <cfRule type="containsText" dxfId="2959" priority="3817" operator="containsText" text="Cancelado">
      <formula>NOT(ISERROR(SEARCH("Cancelado",D1096)))</formula>
    </cfRule>
    <cfRule type="containsText" dxfId="2958" priority="3818" operator="containsText" text="Suspensa">
      <formula>NOT(ISERROR(SEARCH("Suspensa",D1096)))</formula>
    </cfRule>
    <cfRule type="containsText" dxfId="2957" priority="3819" operator="containsText" text="Pendente">
      <formula>NOT(ISERROR(SEARCH("Pendente",D1096)))</formula>
    </cfRule>
    <cfRule type="containsText" dxfId="2956" priority="3820" operator="containsText" text="Concluído">
      <formula>NOT(ISERROR(SEARCH("Concluído",D1096)))</formula>
    </cfRule>
  </conditionalFormatting>
  <conditionalFormatting sqref="D1097">
    <cfRule type="containsText" dxfId="2955" priority="3807" operator="containsText" text="Reprogramado">
      <formula>NOT(ISERROR(SEARCH("Reprogramado",D1097)))</formula>
    </cfRule>
    <cfRule type="containsText" dxfId="2954" priority="3808" operator="containsText" text="Remanejado">
      <formula>NOT(ISERROR(SEARCH("Remanejado",D1097)))</formula>
    </cfRule>
    <cfRule type="containsText" dxfId="2953" priority="3809" operator="containsText" text="Cancelado">
      <formula>NOT(ISERROR(SEARCH("Cancelado",D1097)))</formula>
    </cfRule>
    <cfRule type="containsText" dxfId="2952" priority="3810" operator="containsText" text="Suspensa">
      <formula>NOT(ISERROR(SEARCH("Suspensa",D1097)))</formula>
    </cfRule>
    <cfRule type="containsText" dxfId="2951" priority="3811" operator="containsText" text="Pendente">
      <formula>NOT(ISERROR(SEARCH("Pendente",D1097)))</formula>
    </cfRule>
    <cfRule type="containsText" dxfId="2950" priority="3812" operator="containsText" text="Concluído">
      <formula>NOT(ISERROR(SEARCH("Concluído",D1097)))</formula>
    </cfRule>
  </conditionalFormatting>
  <conditionalFormatting sqref="D1098">
    <cfRule type="containsText" dxfId="2949" priority="3799" operator="containsText" text="Reprogramado">
      <formula>NOT(ISERROR(SEARCH("Reprogramado",D1098)))</formula>
    </cfRule>
    <cfRule type="containsText" dxfId="2948" priority="3800" operator="containsText" text="Remanejado">
      <formula>NOT(ISERROR(SEARCH("Remanejado",D1098)))</formula>
    </cfRule>
    <cfRule type="containsText" dxfId="2947" priority="3801" operator="containsText" text="Cancelado">
      <formula>NOT(ISERROR(SEARCH("Cancelado",D1098)))</formula>
    </cfRule>
    <cfRule type="containsText" dxfId="2946" priority="3802" operator="containsText" text="Suspensa">
      <formula>NOT(ISERROR(SEARCH("Suspensa",D1098)))</formula>
    </cfRule>
    <cfRule type="containsText" dxfId="2945" priority="3803" operator="containsText" text="Pendente">
      <formula>NOT(ISERROR(SEARCH("Pendente",D1098)))</formula>
    </cfRule>
    <cfRule type="containsText" dxfId="2944" priority="3804" operator="containsText" text="Concluído">
      <formula>NOT(ISERROR(SEARCH("Concluído",D1098)))</formula>
    </cfRule>
  </conditionalFormatting>
  <conditionalFormatting sqref="D1099">
    <cfRule type="containsText" dxfId="2943" priority="3791" operator="containsText" text="Reprogramado">
      <formula>NOT(ISERROR(SEARCH("Reprogramado",D1099)))</formula>
    </cfRule>
    <cfRule type="containsText" dxfId="2942" priority="3792" operator="containsText" text="Remanejado">
      <formula>NOT(ISERROR(SEARCH("Remanejado",D1099)))</formula>
    </cfRule>
    <cfRule type="containsText" dxfId="2941" priority="3793" operator="containsText" text="Cancelado">
      <formula>NOT(ISERROR(SEARCH("Cancelado",D1099)))</formula>
    </cfRule>
    <cfRule type="containsText" dxfId="2940" priority="3794" operator="containsText" text="Suspensa">
      <formula>NOT(ISERROR(SEARCH("Suspensa",D1099)))</formula>
    </cfRule>
    <cfRule type="containsText" dxfId="2939" priority="3795" operator="containsText" text="Pendente">
      <formula>NOT(ISERROR(SEARCH("Pendente",D1099)))</formula>
    </cfRule>
    <cfRule type="containsText" dxfId="2938" priority="3796" operator="containsText" text="Concluído">
      <formula>NOT(ISERROR(SEARCH("Concluído",D1099)))</formula>
    </cfRule>
  </conditionalFormatting>
  <conditionalFormatting sqref="D1100">
    <cfRule type="containsText" dxfId="2937" priority="3783" operator="containsText" text="Reprogramado">
      <formula>NOT(ISERROR(SEARCH("Reprogramado",D1100)))</formula>
    </cfRule>
    <cfRule type="containsText" dxfId="2936" priority="3784" operator="containsText" text="Remanejado">
      <formula>NOT(ISERROR(SEARCH("Remanejado",D1100)))</formula>
    </cfRule>
    <cfRule type="containsText" dxfId="2935" priority="3785" operator="containsText" text="Cancelado">
      <formula>NOT(ISERROR(SEARCH("Cancelado",D1100)))</formula>
    </cfRule>
    <cfRule type="containsText" dxfId="2934" priority="3786" operator="containsText" text="Suspensa">
      <formula>NOT(ISERROR(SEARCH("Suspensa",D1100)))</formula>
    </cfRule>
    <cfRule type="containsText" dxfId="2933" priority="3787" operator="containsText" text="Pendente">
      <formula>NOT(ISERROR(SEARCH("Pendente",D1100)))</formula>
    </cfRule>
    <cfRule type="containsText" dxfId="2932" priority="3788" operator="containsText" text="Concluído">
      <formula>NOT(ISERROR(SEARCH("Concluído",D1100)))</formula>
    </cfRule>
  </conditionalFormatting>
  <conditionalFormatting sqref="D1101:D1271">
    <cfRule type="containsText" dxfId="2931" priority="3775" operator="containsText" text="Reprogramado">
      <formula>NOT(ISERROR(SEARCH("Reprogramado",D1101)))</formula>
    </cfRule>
    <cfRule type="containsText" dxfId="2930" priority="3776" operator="containsText" text="Remanejado">
      <formula>NOT(ISERROR(SEARCH("Remanejado",D1101)))</formula>
    </cfRule>
    <cfRule type="containsText" dxfId="2929" priority="3777" operator="containsText" text="Cancelado">
      <formula>NOT(ISERROR(SEARCH("Cancelado",D1101)))</formula>
    </cfRule>
    <cfRule type="containsText" dxfId="2928" priority="3778" operator="containsText" text="Suspensa">
      <formula>NOT(ISERROR(SEARCH("Suspensa",D1101)))</formula>
    </cfRule>
    <cfRule type="containsText" dxfId="2927" priority="3779" operator="containsText" text="Pendente">
      <formula>NOT(ISERROR(SEARCH("Pendente",D1101)))</formula>
    </cfRule>
    <cfRule type="containsText" dxfId="2926" priority="3780" operator="containsText" text="Concluído">
      <formula>NOT(ISERROR(SEARCH("Concluído",D1101)))</formula>
    </cfRule>
  </conditionalFormatting>
  <conditionalFormatting sqref="D1102">
    <cfRule type="containsText" dxfId="2925" priority="3767" operator="containsText" text="Reprogramado">
      <formula>NOT(ISERROR(SEARCH("Reprogramado",D1102)))</formula>
    </cfRule>
    <cfRule type="containsText" dxfId="2924" priority="3768" operator="containsText" text="Remanejado">
      <formula>NOT(ISERROR(SEARCH("Remanejado",D1102)))</formula>
    </cfRule>
    <cfRule type="containsText" dxfId="2923" priority="3769" operator="containsText" text="Cancelado">
      <formula>NOT(ISERROR(SEARCH("Cancelado",D1102)))</formula>
    </cfRule>
    <cfRule type="containsText" dxfId="2922" priority="3770" operator="containsText" text="Suspensa">
      <formula>NOT(ISERROR(SEARCH("Suspensa",D1102)))</formula>
    </cfRule>
    <cfRule type="containsText" dxfId="2921" priority="3771" operator="containsText" text="Pendente">
      <formula>NOT(ISERROR(SEARCH("Pendente",D1102)))</formula>
    </cfRule>
    <cfRule type="containsText" dxfId="2920" priority="3772" operator="containsText" text="Concluído">
      <formula>NOT(ISERROR(SEARCH("Concluído",D1102)))</formula>
    </cfRule>
  </conditionalFormatting>
  <conditionalFormatting sqref="D1103">
    <cfRule type="containsText" dxfId="2919" priority="3759" operator="containsText" text="Reprogramado">
      <formula>NOT(ISERROR(SEARCH("Reprogramado",D1103)))</formula>
    </cfRule>
    <cfRule type="containsText" dxfId="2918" priority="3760" operator="containsText" text="Remanejado">
      <formula>NOT(ISERROR(SEARCH("Remanejado",D1103)))</formula>
    </cfRule>
    <cfRule type="containsText" dxfId="2917" priority="3761" operator="containsText" text="Cancelado">
      <formula>NOT(ISERROR(SEARCH("Cancelado",D1103)))</formula>
    </cfRule>
    <cfRule type="containsText" dxfId="2916" priority="3762" operator="containsText" text="Suspensa">
      <formula>NOT(ISERROR(SEARCH("Suspensa",D1103)))</formula>
    </cfRule>
    <cfRule type="containsText" dxfId="2915" priority="3763" operator="containsText" text="Pendente">
      <formula>NOT(ISERROR(SEARCH("Pendente",D1103)))</formula>
    </cfRule>
    <cfRule type="containsText" dxfId="2914" priority="3764" operator="containsText" text="Concluído">
      <formula>NOT(ISERROR(SEARCH("Concluído",D1103)))</formula>
    </cfRule>
  </conditionalFormatting>
  <conditionalFormatting sqref="D1104">
    <cfRule type="containsText" dxfId="2913" priority="3751" operator="containsText" text="Reprogramado">
      <formula>NOT(ISERROR(SEARCH("Reprogramado",D1104)))</formula>
    </cfRule>
    <cfRule type="containsText" dxfId="2912" priority="3752" operator="containsText" text="Remanejado">
      <formula>NOT(ISERROR(SEARCH("Remanejado",D1104)))</formula>
    </cfRule>
    <cfRule type="containsText" dxfId="2911" priority="3753" operator="containsText" text="Cancelado">
      <formula>NOT(ISERROR(SEARCH("Cancelado",D1104)))</formula>
    </cfRule>
    <cfRule type="containsText" dxfId="2910" priority="3754" operator="containsText" text="Suspensa">
      <formula>NOT(ISERROR(SEARCH("Suspensa",D1104)))</formula>
    </cfRule>
    <cfRule type="containsText" dxfId="2909" priority="3755" operator="containsText" text="Pendente">
      <formula>NOT(ISERROR(SEARCH("Pendente",D1104)))</formula>
    </cfRule>
    <cfRule type="containsText" dxfId="2908" priority="3756" operator="containsText" text="Concluído">
      <formula>NOT(ISERROR(SEARCH("Concluído",D1104)))</formula>
    </cfRule>
  </conditionalFormatting>
  <conditionalFormatting sqref="D1105">
    <cfRule type="containsText" dxfId="2907" priority="3743" operator="containsText" text="Reprogramado">
      <formula>NOT(ISERROR(SEARCH("Reprogramado",D1105)))</formula>
    </cfRule>
    <cfRule type="containsText" dxfId="2906" priority="3744" operator="containsText" text="Remanejado">
      <formula>NOT(ISERROR(SEARCH("Remanejado",D1105)))</formula>
    </cfRule>
    <cfRule type="containsText" dxfId="2905" priority="3745" operator="containsText" text="Cancelado">
      <formula>NOT(ISERROR(SEARCH("Cancelado",D1105)))</formula>
    </cfRule>
    <cfRule type="containsText" dxfId="2904" priority="3746" operator="containsText" text="Suspensa">
      <formula>NOT(ISERROR(SEARCH("Suspensa",D1105)))</formula>
    </cfRule>
    <cfRule type="containsText" dxfId="2903" priority="3747" operator="containsText" text="Pendente">
      <formula>NOT(ISERROR(SEARCH("Pendente",D1105)))</formula>
    </cfRule>
    <cfRule type="containsText" dxfId="2902" priority="3748" operator="containsText" text="Concluído">
      <formula>NOT(ISERROR(SEARCH("Concluído",D1105)))</formula>
    </cfRule>
  </conditionalFormatting>
  <conditionalFormatting sqref="D1106:D1271">
    <cfRule type="containsText" dxfId="2901" priority="3735" operator="containsText" text="Reprogramado">
      <formula>NOT(ISERROR(SEARCH("Reprogramado",D1106)))</formula>
    </cfRule>
    <cfRule type="containsText" dxfId="2900" priority="3736" operator="containsText" text="Remanejado">
      <formula>NOT(ISERROR(SEARCH("Remanejado",D1106)))</formula>
    </cfRule>
    <cfRule type="containsText" dxfId="2899" priority="3737" operator="containsText" text="Cancelado">
      <formula>NOT(ISERROR(SEARCH("Cancelado",D1106)))</formula>
    </cfRule>
    <cfRule type="containsText" dxfId="2898" priority="3738" operator="containsText" text="Suspensa">
      <formula>NOT(ISERROR(SEARCH("Suspensa",D1106)))</formula>
    </cfRule>
    <cfRule type="containsText" dxfId="2897" priority="3739" operator="containsText" text="Pendente">
      <formula>NOT(ISERROR(SEARCH("Pendente",D1106)))</formula>
    </cfRule>
    <cfRule type="containsText" dxfId="2896" priority="3740" operator="containsText" text="Concluído">
      <formula>NOT(ISERROR(SEARCH("Concluído",D1106)))</formula>
    </cfRule>
  </conditionalFormatting>
  <conditionalFormatting sqref="D1107">
    <cfRule type="containsText" dxfId="2895" priority="3727" operator="containsText" text="Reprogramado">
      <formula>NOT(ISERROR(SEARCH("Reprogramado",D1107)))</formula>
    </cfRule>
    <cfRule type="containsText" dxfId="2894" priority="3728" operator="containsText" text="Remanejado">
      <formula>NOT(ISERROR(SEARCH("Remanejado",D1107)))</formula>
    </cfRule>
    <cfRule type="containsText" dxfId="2893" priority="3729" operator="containsText" text="Cancelado">
      <formula>NOT(ISERROR(SEARCH("Cancelado",D1107)))</formula>
    </cfRule>
    <cfRule type="containsText" dxfId="2892" priority="3730" operator="containsText" text="Suspensa">
      <formula>NOT(ISERROR(SEARCH("Suspensa",D1107)))</formula>
    </cfRule>
    <cfRule type="containsText" dxfId="2891" priority="3731" operator="containsText" text="Pendente">
      <formula>NOT(ISERROR(SEARCH("Pendente",D1107)))</formula>
    </cfRule>
    <cfRule type="containsText" dxfId="2890" priority="3732" operator="containsText" text="Concluído">
      <formula>NOT(ISERROR(SEARCH("Concluído",D1107)))</formula>
    </cfRule>
  </conditionalFormatting>
  <conditionalFormatting sqref="D1108">
    <cfRule type="containsText" dxfId="2889" priority="3719" operator="containsText" text="Reprogramado">
      <formula>NOT(ISERROR(SEARCH("Reprogramado",D1108)))</formula>
    </cfRule>
    <cfRule type="containsText" dxfId="2888" priority="3720" operator="containsText" text="Remanejado">
      <formula>NOT(ISERROR(SEARCH("Remanejado",D1108)))</formula>
    </cfRule>
    <cfRule type="containsText" dxfId="2887" priority="3721" operator="containsText" text="Cancelado">
      <formula>NOT(ISERROR(SEARCH("Cancelado",D1108)))</formula>
    </cfRule>
    <cfRule type="containsText" dxfId="2886" priority="3722" operator="containsText" text="Suspensa">
      <formula>NOT(ISERROR(SEARCH("Suspensa",D1108)))</formula>
    </cfRule>
    <cfRule type="containsText" dxfId="2885" priority="3723" operator="containsText" text="Pendente">
      <formula>NOT(ISERROR(SEARCH("Pendente",D1108)))</formula>
    </cfRule>
    <cfRule type="containsText" dxfId="2884" priority="3724" operator="containsText" text="Concluído">
      <formula>NOT(ISERROR(SEARCH("Concluído",D1108)))</formula>
    </cfRule>
  </conditionalFormatting>
  <conditionalFormatting sqref="D1109">
    <cfRule type="containsText" dxfId="2883" priority="3711" operator="containsText" text="Reprogramado">
      <formula>NOT(ISERROR(SEARCH("Reprogramado",D1109)))</formula>
    </cfRule>
    <cfRule type="containsText" dxfId="2882" priority="3712" operator="containsText" text="Remanejado">
      <formula>NOT(ISERROR(SEARCH("Remanejado",D1109)))</formula>
    </cfRule>
    <cfRule type="containsText" dxfId="2881" priority="3713" operator="containsText" text="Cancelado">
      <formula>NOT(ISERROR(SEARCH("Cancelado",D1109)))</formula>
    </cfRule>
    <cfRule type="containsText" dxfId="2880" priority="3714" operator="containsText" text="Suspensa">
      <formula>NOT(ISERROR(SEARCH("Suspensa",D1109)))</formula>
    </cfRule>
    <cfRule type="containsText" dxfId="2879" priority="3715" operator="containsText" text="Pendente">
      <formula>NOT(ISERROR(SEARCH("Pendente",D1109)))</formula>
    </cfRule>
    <cfRule type="containsText" dxfId="2878" priority="3716" operator="containsText" text="Concluído">
      <formula>NOT(ISERROR(SEARCH("Concluído",D1109)))</formula>
    </cfRule>
  </conditionalFormatting>
  <conditionalFormatting sqref="D1110">
    <cfRule type="containsText" dxfId="2877" priority="3703" operator="containsText" text="Reprogramado">
      <formula>NOT(ISERROR(SEARCH("Reprogramado",D1110)))</formula>
    </cfRule>
    <cfRule type="containsText" dxfId="2876" priority="3704" operator="containsText" text="Remanejado">
      <formula>NOT(ISERROR(SEARCH("Remanejado",D1110)))</formula>
    </cfRule>
    <cfRule type="containsText" dxfId="2875" priority="3705" operator="containsText" text="Cancelado">
      <formula>NOT(ISERROR(SEARCH("Cancelado",D1110)))</formula>
    </cfRule>
    <cfRule type="containsText" dxfId="2874" priority="3706" operator="containsText" text="Suspensa">
      <formula>NOT(ISERROR(SEARCH("Suspensa",D1110)))</formula>
    </cfRule>
    <cfRule type="containsText" dxfId="2873" priority="3707" operator="containsText" text="Pendente">
      <formula>NOT(ISERROR(SEARCH("Pendente",D1110)))</formula>
    </cfRule>
    <cfRule type="containsText" dxfId="2872" priority="3708" operator="containsText" text="Concluído">
      <formula>NOT(ISERROR(SEARCH("Concluído",D1110)))</formula>
    </cfRule>
  </conditionalFormatting>
  <conditionalFormatting sqref="D1111">
    <cfRule type="containsText" dxfId="2871" priority="3695" operator="containsText" text="Reprogramado">
      <formula>NOT(ISERROR(SEARCH("Reprogramado",D1111)))</formula>
    </cfRule>
    <cfRule type="containsText" dxfId="2870" priority="3696" operator="containsText" text="Remanejado">
      <formula>NOT(ISERROR(SEARCH("Remanejado",D1111)))</formula>
    </cfRule>
    <cfRule type="containsText" dxfId="2869" priority="3697" operator="containsText" text="Cancelado">
      <formula>NOT(ISERROR(SEARCH("Cancelado",D1111)))</formula>
    </cfRule>
    <cfRule type="containsText" dxfId="2868" priority="3698" operator="containsText" text="Suspensa">
      <formula>NOT(ISERROR(SEARCH("Suspensa",D1111)))</formula>
    </cfRule>
    <cfRule type="containsText" dxfId="2867" priority="3699" operator="containsText" text="Pendente">
      <formula>NOT(ISERROR(SEARCH("Pendente",D1111)))</formula>
    </cfRule>
    <cfRule type="containsText" dxfId="2866" priority="3700" operator="containsText" text="Concluído">
      <formula>NOT(ISERROR(SEARCH("Concluído",D1111)))</formula>
    </cfRule>
  </conditionalFormatting>
  <conditionalFormatting sqref="D1112">
    <cfRule type="containsText" dxfId="2865" priority="3687" operator="containsText" text="Reprogramado">
      <formula>NOT(ISERROR(SEARCH("Reprogramado",D1112)))</formula>
    </cfRule>
    <cfRule type="containsText" dxfId="2864" priority="3688" operator="containsText" text="Remanejado">
      <formula>NOT(ISERROR(SEARCH("Remanejado",D1112)))</formula>
    </cfRule>
    <cfRule type="containsText" dxfId="2863" priority="3689" operator="containsText" text="Cancelado">
      <formula>NOT(ISERROR(SEARCH("Cancelado",D1112)))</formula>
    </cfRule>
    <cfRule type="containsText" dxfId="2862" priority="3690" operator="containsText" text="Suspensa">
      <formula>NOT(ISERROR(SEARCH("Suspensa",D1112)))</formula>
    </cfRule>
    <cfRule type="containsText" dxfId="2861" priority="3691" operator="containsText" text="Pendente">
      <formula>NOT(ISERROR(SEARCH("Pendente",D1112)))</formula>
    </cfRule>
    <cfRule type="containsText" dxfId="2860" priority="3692" operator="containsText" text="Concluído">
      <formula>NOT(ISERROR(SEARCH("Concluído",D1112)))</formula>
    </cfRule>
  </conditionalFormatting>
  <conditionalFormatting sqref="D1113">
    <cfRule type="containsText" dxfId="2859" priority="3679" operator="containsText" text="Reprogramado">
      <formula>NOT(ISERROR(SEARCH("Reprogramado",D1113)))</formula>
    </cfRule>
    <cfRule type="containsText" dxfId="2858" priority="3680" operator="containsText" text="Remanejado">
      <formula>NOT(ISERROR(SEARCH("Remanejado",D1113)))</formula>
    </cfRule>
    <cfRule type="containsText" dxfId="2857" priority="3681" operator="containsText" text="Cancelado">
      <formula>NOT(ISERROR(SEARCH("Cancelado",D1113)))</formula>
    </cfRule>
    <cfRule type="containsText" dxfId="2856" priority="3682" operator="containsText" text="Suspensa">
      <formula>NOT(ISERROR(SEARCH("Suspensa",D1113)))</formula>
    </cfRule>
    <cfRule type="containsText" dxfId="2855" priority="3683" operator="containsText" text="Pendente">
      <formula>NOT(ISERROR(SEARCH("Pendente",D1113)))</formula>
    </cfRule>
    <cfRule type="containsText" dxfId="2854" priority="3684" operator="containsText" text="Concluído">
      <formula>NOT(ISERROR(SEARCH("Concluído",D1113)))</formula>
    </cfRule>
  </conditionalFormatting>
  <conditionalFormatting sqref="D1114">
    <cfRule type="containsText" dxfId="2853" priority="3671" operator="containsText" text="Reprogramado">
      <formula>NOT(ISERROR(SEARCH("Reprogramado",D1114)))</formula>
    </cfRule>
    <cfRule type="containsText" dxfId="2852" priority="3672" operator="containsText" text="Remanejado">
      <formula>NOT(ISERROR(SEARCH("Remanejado",D1114)))</formula>
    </cfRule>
    <cfRule type="containsText" dxfId="2851" priority="3673" operator="containsText" text="Cancelado">
      <formula>NOT(ISERROR(SEARCH("Cancelado",D1114)))</formula>
    </cfRule>
    <cfRule type="containsText" dxfId="2850" priority="3674" operator="containsText" text="Suspensa">
      <formula>NOT(ISERROR(SEARCH("Suspensa",D1114)))</formula>
    </cfRule>
    <cfRule type="containsText" dxfId="2849" priority="3675" operator="containsText" text="Pendente">
      <formula>NOT(ISERROR(SEARCH("Pendente",D1114)))</formula>
    </cfRule>
    <cfRule type="containsText" dxfId="2848" priority="3676" operator="containsText" text="Concluído">
      <formula>NOT(ISERROR(SEARCH("Concluído",D1114)))</formula>
    </cfRule>
  </conditionalFormatting>
  <conditionalFormatting sqref="D1115">
    <cfRule type="containsText" dxfId="2847" priority="3663" operator="containsText" text="Reprogramado">
      <formula>NOT(ISERROR(SEARCH("Reprogramado",D1115)))</formula>
    </cfRule>
    <cfRule type="containsText" dxfId="2846" priority="3664" operator="containsText" text="Remanejado">
      <formula>NOT(ISERROR(SEARCH("Remanejado",D1115)))</formula>
    </cfRule>
    <cfRule type="containsText" dxfId="2845" priority="3665" operator="containsText" text="Cancelado">
      <formula>NOT(ISERROR(SEARCH("Cancelado",D1115)))</formula>
    </cfRule>
    <cfRule type="containsText" dxfId="2844" priority="3666" operator="containsText" text="Suspensa">
      <formula>NOT(ISERROR(SEARCH("Suspensa",D1115)))</formula>
    </cfRule>
    <cfRule type="containsText" dxfId="2843" priority="3667" operator="containsText" text="Pendente">
      <formula>NOT(ISERROR(SEARCH("Pendente",D1115)))</formula>
    </cfRule>
    <cfRule type="containsText" dxfId="2842" priority="3668" operator="containsText" text="Concluído">
      <formula>NOT(ISERROR(SEARCH("Concluído",D1115)))</formula>
    </cfRule>
  </conditionalFormatting>
  <conditionalFormatting sqref="D1116">
    <cfRule type="containsText" dxfId="2841" priority="3655" operator="containsText" text="Reprogramado">
      <formula>NOT(ISERROR(SEARCH("Reprogramado",D1116)))</formula>
    </cfRule>
    <cfRule type="containsText" dxfId="2840" priority="3656" operator="containsText" text="Remanejado">
      <formula>NOT(ISERROR(SEARCH("Remanejado",D1116)))</formula>
    </cfRule>
    <cfRule type="containsText" dxfId="2839" priority="3657" operator="containsText" text="Cancelado">
      <formula>NOT(ISERROR(SEARCH("Cancelado",D1116)))</formula>
    </cfRule>
    <cfRule type="containsText" dxfId="2838" priority="3658" operator="containsText" text="Suspensa">
      <formula>NOT(ISERROR(SEARCH("Suspensa",D1116)))</formula>
    </cfRule>
    <cfRule type="containsText" dxfId="2837" priority="3659" operator="containsText" text="Pendente">
      <formula>NOT(ISERROR(SEARCH("Pendente",D1116)))</formula>
    </cfRule>
    <cfRule type="containsText" dxfId="2836" priority="3660" operator="containsText" text="Concluído">
      <formula>NOT(ISERROR(SEARCH("Concluído",D1116)))</formula>
    </cfRule>
  </conditionalFormatting>
  <conditionalFormatting sqref="D1117:D1271">
    <cfRule type="containsText" dxfId="2835" priority="3647" operator="containsText" text="Reprogramado">
      <formula>NOT(ISERROR(SEARCH("Reprogramado",D1117)))</formula>
    </cfRule>
    <cfRule type="containsText" dxfId="2834" priority="3648" operator="containsText" text="Remanejado">
      <formula>NOT(ISERROR(SEARCH("Remanejado",D1117)))</formula>
    </cfRule>
    <cfRule type="containsText" dxfId="2833" priority="3649" operator="containsText" text="Cancelado">
      <formula>NOT(ISERROR(SEARCH("Cancelado",D1117)))</formula>
    </cfRule>
    <cfRule type="containsText" dxfId="2832" priority="3650" operator="containsText" text="Suspensa">
      <formula>NOT(ISERROR(SEARCH("Suspensa",D1117)))</formula>
    </cfRule>
    <cfRule type="containsText" dxfId="2831" priority="3651" operator="containsText" text="Pendente">
      <formula>NOT(ISERROR(SEARCH("Pendente",D1117)))</formula>
    </cfRule>
    <cfRule type="containsText" dxfId="2830" priority="3652" operator="containsText" text="Concluído">
      <formula>NOT(ISERROR(SEARCH("Concluído",D1117)))</formula>
    </cfRule>
  </conditionalFormatting>
  <conditionalFormatting sqref="D1118:D1119">
    <cfRule type="containsText" dxfId="2829" priority="3639" operator="containsText" text="Reprogramado">
      <formula>NOT(ISERROR(SEARCH("Reprogramado",D1118)))</formula>
    </cfRule>
    <cfRule type="containsText" dxfId="2828" priority="3640" operator="containsText" text="Remanejado">
      <formula>NOT(ISERROR(SEARCH("Remanejado",D1118)))</formula>
    </cfRule>
    <cfRule type="containsText" dxfId="2827" priority="3641" operator="containsText" text="Cancelado">
      <formula>NOT(ISERROR(SEARCH("Cancelado",D1118)))</formula>
    </cfRule>
    <cfRule type="containsText" dxfId="2826" priority="3642" operator="containsText" text="Suspensa">
      <formula>NOT(ISERROR(SEARCH("Suspensa",D1118)))</formula>
    </cfRule>
    <cfRule type="containsText" dxfId="2825" priority="3643" operator="containsText" text="Pendente">
      <formula>NOT(ISERROR(SEARCH("Pendente",D1118)))</formula>
    </cfRule>
    <cfRule type="containsText" dxfId="2824" priority="3644" operator="containsText" text="Concluído">
      <formula>NOT(ISERROR(SEARCH("Concluído",D1118)))</formula>
    </cfRule>
  </conditionalFormatting>
  <conditionalFormatting sqref="D1120">
    <cfRule type="containsText" dxfId="2823" priority="3631" operator="containsText" text="Reprogramado">
      <formula>NOT(ISERROR(SEARCH("Reprogramado",D1120)))</formula>
    </cfRule>
    <cfRule type="containsText" dxfId="2822" priority="3632" operator="containsText" text="Remanejado">
      <formula>NOT(ISERROR(SEARCH("Remanejado",D1120)))</formula>
    </cfRule>
    <cfRule type="containsText" dxfId="2821" priority="3633" operator="containsText" text="Cancelado">
      <formula>NOT(ISERROR(SEARCH("Cancelado",D1120)))</formula>
    </cfRule>
    <cfRule type="containsText" dxfId="2820" priority="3634" operator="containsText" text="Suspensa">
      <formula>NOT(ISERROR(SEARCH("Suspensa",D1120)))</formula>
    </cfRule>
    <cfRule type="containsText" dxfId="2819" priority="3635" operator="containsText" text="Pendente">
      <formula>NOT(ISERROR(SEARCH("Pendente",D1120)))</formula>
    </cfRule>
    <cfRule type="containsText" dxfId="2818" priority="3636" operator="containsText" text="Concluído">
      <formula>NOT(ISERROR(SEARCH("Concluído",D1120)))</formula>
    </cfRule>
  </conditionalFormatting>
  <conditionalFormatting sqref="D1121">
    <cfRule type="containsText" dxfId="2817" priority="3623" operator="containsText" text="Reprogramado">
      <formula>NOT(ISERROR(SEARCH("Reprogramado",D1121)))</formula>
    </cfRule>
    <cfRule type="containsText" dxfId="2816" priority="3624" operator="containsText" text="Remanejado">
      <formula>NOT(ISERROR(SEARCH("Remanejado",D1121)))</formula>
    </cfRule>
    <cfRule type="containsText" dxfId="2815" priority="3625" operator="containsText" text="Cancelado">
      <formula>NOT(ISERROR(SEARCH("Cancelado",D1121)))</formula>
    </cfRule>
    <cfRule type="containsText" dxfId="2814" priority="3626" operator="containsText" text="Suspensa">
      <formula>NOT(ISERROR(SEARCH("Suspensa",D1121)))</formula>
    </cfRule>
    <cfRule type="containsText" dxfId="2813" priority="3627" operator="containsText" text="Pendente">
      <formula>NOT(ISERROR(SEARCH("Pendente",D1121)))</formula>
    </cfRule>
    <cfRule type="containsText" dxfId="2812" priority="3628" operator="containsText" text="Concluído">
      <formula>NOT(ISERROR(SEARCH("Concluído",D1121)))</formula>
    </cfRule>
  </conditionalFormatting>
  <conditionalFormatting sqref="D1122">
    <cfRule type="containsText" dxfId="2811" priority="3615" operator="containsText" text="Reprogramado">
      <formula>NOT(ISERROR(SEARCH("Reprogramado",D1122)))</formula>
    </cfRule>
    <cfRule type="containsText" dxfId="2810" priority="3616" operator="containsText" text="Remanejado">
      <formula>NOT(ISERROR(SEARCH("Remanejado",D1122)))</formula>
    </cfRule>
    <cfRule type="containsText" dxfId="2809" priority="3617" operator="containsText" text="Cancelado">
      <formula>NOT(ISERROR(SEARCH("Cancelado",D1122)))</formula>
    </cfRule>
    <cfRule type="containsText" dxfId="2808" priority="3618" operator="containsText" text="Suspensa">
      <formula>NOT(ISERROR(SEARCH("Suspensa",D1122)))</formula>
    </cfRule>
    <cfRule type="containsText" dxfId="2807" priority="3619" operator="containsText" text="Pendente">
      <formula>NOT(ISERROR(SEARCH("Pendente",D1122)))</formula>
    </cfRule>
    <cfRule type="containsText" dxfId="2806" priority="3620" operator="containsText" text="Concluído">
      <formula>NOT(ISERROR(SEARCH("Concluído",D1122)))</formula>
    </cfRule>
  </conditionalFormatting>
  <conditionalFormatting sqref="D1123:D1124">
    <cfRule type="containsText" dxfId="2805" priority="3607" operator="containsText" text="Reprogramado">
      <formula>NOT(ISERROR(SEARCH("Reprogramado",D1123)))</formula>
    </cfRule>
    <cfRule type="containsText" dxfId="2804" priority="3608" operator="containsText" text="Remanejado">
      <formula>NOT(ISERROR(SEARCH("Remanejado",D1123)))</formula>
    </cfRule>
    <cfRule type="containsText" dxfId="2803" priority="3609" operator="containsText" text="Cancelado">
      <formula>NOT(ISERROR(SEARCH("Cancelado",D1123)))</formula>
    </cfRule>
    <cfRule type="containsText" dxfId="2802" priority="3610" operator="containsText" text="Suspensa">
      <formula>NOT(ISERROR(SEARCH("Suspensa",D1123)))</formula>
    </cfRule>
    <cfRule type="containsText" dxfId="2801" priority="3611" operator="containsText" text="Pendente">
      <formula>NOT(ISERROR(SEARCH("Pendente",D1123)))</formula>
    </cfRule>
    <cfRule type="containsText" dxfId="2800" priority="3612" operator="containsText" text="Concluído">
      <formula>NOT(ISERROR(SEARCH("Concluído",D1123)))</formula>
    </cfRule>
  </conditionalFormatting>
  <conditionalFormatting sqref="D1125">
    <cfRule type="containsText" dxfId="2799" priority="3599" operator="containsText" text="Reprogramado">
      <formula>NOT(ISERROR(SEARCH("Reprogramado",D1125)))</formula>
    </cfRule>
    <cfRule type="containsText" dxfId="2798" priority="3600" operator="containsText" text="Remanejado">
      <formula>NOT(ISERROR(SEARCH("Remanejado",D1125)))</formula>
    </cfRule>
    <cfRule type="containsText" dxfId="2797" priority="3601" operator="containsText" text="Cancelado">
      <formula>NOT(ISERROR(SEARCH("Cancelado",D1125)))</formula>
    </cfRule>
    <cfRule type="containsText" dxfId="2796" priority="3602" operator="containsText" text="Suspensa">
      <formula>NOT(ISERROR(SEARCH("Suspensa",D1125)))</formula>
    </cfRule>
    <cfRule type="containsText" dxfId="2795" priority="3603" operator="containsText" text="Pendente">
      <formula>NOT(ISERROR(SEARCH("Pendente",D1125)))</formula>
    </cfRule>
    <cfRule type="containsText" dxfId="2794" priority="3604" operator="containsText" text="Concluído">
      <formula>NOT(ISERROR(SEARCH("Concluído",D1125)))</formula>
    </cfRule>
  </conditionalFormatting>
  <conditionalFormatting sqref="D1126">
    <cfRule type="containsText" dxfId="2793" priority="3591" operator="containsText" text="Reprogramado">
      <formula>NOT(ISERROR(SEARCH("Reprogramado",D1126)))</formula>
    </cfRule>
    <cfRule type="containsText" dxfId="2792" priority="3592" operator="containsText" text="Remanejado">
      <formula>NOT(ISERROR(SEARCH("Remanejado",D1126)))</formula>
    </cfRule>
    <cfRule type="containsText" dxfId="2791" priority="3593" operator="containsText" text="Cancelado">
      <formula>NOT(ISERROR(SEARCH("Cancelado",D1126)))</formula>
    </cfRule>
    <cfRule type="containsText" dxfId="2790" priority="3594" operator="containsText" text="Suspensa">
      <formula>NOT(ISERROR(SEARCH("Suspensa",D1126)))</formula>
    </cfRule>
    <cfRule type="containsText" dxfId="2789" priority="3595" operator="containsText" text="Pendente">
      <formula>NOT(ISERROR(SEARCH("Pendente",D1126)))</formula>
    </cfRule>
    <cfRule type="containsText" dxfId="2788" priority="3596" operator="containsText" text="Concluído">
      <formula>NOT(ISERROR(SEARCH("Concluído",D1126)))</formula>
    </cfRule>
  </conditionalFormatting>
  <conditionalFormatting sqref="D1127:D1271">
    <cfRule type="containsText" dxfId="2787" priority="3583" operator="containsText" text="Reprogramado">
      <formula>NOT(ISERROR(SEARCH("Reprogramado",D1127)))</formula>
    </cfRule>
    <cfRule type="containsText" dxfId="2786" priority="3584" operator="containsText" text="Remanejado">
      <formula>NOT(ISERROR(SEARCH("Remanejado",D1127)))</formula>
    </cfRule>
    <cfRule type="containsText" dxfId="2785" priority="3585" operator="containsText" text="Cancelado">
      <formula>NOT(ISERROR(SEARCH("Cancelado",D1127)))</formula>
    </cfRule>
    <cfRule type="containsText" dxfId="2784" priority="3586" operator="containsText" text="Suspensa">
      <formula>NOT(ISERROR(SEARCH("Suspensa",D1127)))</formula>
    </cfRule>
    <cfRule type="containsText" dxfId="2783" priority="3587" operator="containsText" text="Pendente">
      <formula>NOT(ISERROR(SEARCH("Pendente",D1127)))</formula>
    </cfRule>
    <cfRule type="containsText" dxfId="2782" priority="3588" operator="containsText" text="Concluído">
      <formula>NOT(ISERROR(SEARCH("Concluído",D1127)))</formula>
    </cfRule>
  </conditionalFormatting>
  <conditionalFormatting sqref="D1128">
    <cfRule type="containsText" dxfId="2781" priority="3575" operator="containsText" text="Reprogramado">
      <formula>NOT(ISERROR(SEARCH("Reprogramado",D1128)))</formula>
    </cfRule>
    <cfRule type="containsText" dxfId="2780" priority="3576" operator="containsText" text="Remanejado">
      <formula>NOT(ISERROR(SEARCH("Remanejado",D1128)))</formula>
    </cfRule>
    <cfRule type="containsText" dxfId="2779" priority="3577" operator="containsText" text="Cancelado">
      <formula>NOT(ISERROR(SEARCH("Cancelado",D1128)))</formula>
    </cfRule>
    <cfRule type="containsText" dxfId="2778" priority="3578" operator="containsText" text="Suspensa">
      <formula>NOT(ISERROR(SEARCH("Suspensa",D1128)))</formula>
    </cfRule>
    <cfRule type="containsText" dxfId="2777" priority="3579" operator="containsText" text="Pendente">
      <formula>NOT(ISERROR(SEARCH("Pendente",D1128)))</formula>
    </cfRule>
    <cfRule type="containsText" dxfId="2776" priority="3580" operator="containsText" text="Concluído">
      <formula>NOT(ISERROR(SEARCH("Concluído",D1128)))</formula>
    </cfRule>
  </conditionalFormatting>
  <conditionalFormatting sqref="D1129">
    <cfRule type="containsText" dxfId="2775" priority="3567" operator="containsText" text="Reprogramado">
      <formula>NOT(ISERROR(SEARCH("Reprogramado",D1129)))</formula>
    </cfRule>
    <cfRule type="containsText" dxfId="2774" priority="3568" operator="containsText" text="Remanejado">
      <formula>NOT(ISERROR(SEARCH("Remanejado",D1129)))</formula>
    </cfRule>
    <cfRule type="containsText" dxfId="2773" priority="3569" operator="containsText" text="Cancelado">
      <formula>NOT(ISERROR(SEARCH("Cancelado",D1129)))</formula>
    </cfRule>
    <cfRule type="containsText" dxfId="2772" priority="3570" operator="containsText" text="Suspensa">
      <formula>NOT(ISERROR(SEARCH("Suspensa",D1129)))</formula>
    </cfRule>
    <cfRule type="containsText" dxfId="2771" priority="3571" operator="containsText" text="Pendente">
      <formula>NOT(ISERROR(SEARCH("Pendente",D1129)))</formula>
    </cfRule>
    <cfRule type="containsText" dxfId="2770" priority="3572" operator="containsText" text="Concluído">
      <formula>NOT(ISERROR(SEARCH("Concluído",D1129)))</formula>
    </cfRule>
  </conditionalFormatting>
  <conditionalFormatting sqref="D1130">
    <cfRule type="containsText" dxfId="2769" priority="3559" operator="containsText" text="Reprogramado">
      <formula>NOT(ISERROR(SEARCH("Reprogramado",D1130)))</formula>
    </cfRule>
    <cfRule type="containsText" dxfId="2768" priority="3560" operator="containsText" text="Remanejado">
      <formula>NOT(ISERROR(SEARCH("Remanejado",D1130)))</formula>
    </cfRule>
    <cfRule type="containsText" dxfId="2767" priority="3561" operator="containsText" text="Cancelado">
      <formula>NOT(ISERROR(SEARCH("Cancelado",D1130)))</formula>
    </cfRule>
    <cfRule type="containsText" dxfId="2766" priority="3562" operator="containsText" text="Suspensa">
      <formula>NOT(ISERROR(SEARCH("Suspensa",D1130)))</formula>
    </cfRule>
    <cfRule type="containsText" dxfId="2765" priority="3563" operator="containsText" text="Pendente">
      <formula>NOT(ISERROR(SEARCH("Pendente",D1130)))</formula>
    </cfRule>
    <cfRule type="containsText" dxfId="2764" priority="3564" operator="containsText" text="Concluído">
      <formula>NOT(ISERROR(SEARCH("Concluído",D1130)))</formula>
    </cfRule>
  </conditionalFormatting>
  <conditionalFormatting sqref="D1131:D1132">
    <cfRule type="containsText" dxfId="2763" priority="3551" operator="containsText" text="Reprogramado">
      <formula>NOT(ISERROR(SEARCH("Reprogramado",D1131)))</formula>
    </cfRule>
    <cfRule type="containsText" dxfId="2762" priority="3552" operator="containsText" text="Remanejado">
      <formula>NOT(ISERROR(SEARCH("Remanejado",D1131)))</formula>
    </cfRule>
    <cfRule type="containsText" dxfId="2761" priority="3553" operator="containsText" text="Cancelado">
      <formula>NOT(ISERROR(SEARCH("Cancelado",D1131)))</formula>
    </cfRule>
    <cfRule type="containsText" dxfId="2760" priority="3554" operator="containsText" text="Suspensa">
      <formula>NOT(ISERROR(SEARCH("Suspensa",D1131)))</formula>
    </cfRule>
    <cfRule type="containsText" dxfId="2759" priority="3555" operator="containsText" text="Pendente">
      <formula>NOT(ISERROR(SEARCH("Pendente",D1131)))</formula>
    </cfRule>
    <cfRule type="containsText" dxfId="2758" priority="3556" operator="containsText" text="Concluído">
      <formula>NOT(ISERROR(SEARCH("Concluído",D1131)))</formula>
    </cfRule>
  </conditionalFormatting>
  <conditionalFormatting sqref="D1133">
    <cfRule type="containsText" dxfId="2757" priority="3543" operator="containsText" text="Reprogramado">
      <formula>NOT(ISERROR(SEARCH("Reprogramado",D1133)))</formula>
    </cfRule>
    <cfRule type="containsText" dxfId="2756" priority="3544" operator="containsText" text="Remanejado">
      <formula>NOT(ISERROR(SEARCH("Remanejado",D1133)))</formula>
    </cfRule>
    <cfRule type="containsText" dxfId="2755" priority="3545" operator="containsText" text="Cancelado">
      <formula>NOT(ISERROR(SEARCH("Cancelado",D1133)))</formula>
    </cfRule>
    <cfRule type="containsText" dxfId="2754" priority="3546" operator="containsText" text="Suspensa">
      <formula>NOT(ISERROR(SEARCH("Suspensa",D1133)))</formula>
    </cfRule>
    <cfRule type="containsText" dxfId="2753" priority="3547" operator="containsText" text="Pendente">
      <formula>NOT(ISERROR(SEARCH("Pendente",D1133)))</formula>
    </cfRule>
    <cfRule type="containsText" dxfId="2752" priority="3548" operator="containsText" text="Concluído">
      <formula>NOT(ISERROR(SEARCH("Concluído",D1133)))</formula>
    </cfRule>
  </conditionalFormatting>
  <conditionalFormatting sqref="D1134">
    <cfRule type="containsText" dxfId="2751" priority="3535" operator="containsText" text="Reprogramado">
      <formula>NOT(ISERROR(SEARCH("Reprogramado",D1134)))</formula>
    </cfRule>
    <cfRule type="containsText" dxfId="2750" priority="3536" operator="containsText" text="Remanejado">
      <formula>NOT(ISERROR(SEARCH("Remanejado",D1134)))</formula>
    </cfRule>
    <cfRule type="containsText" dxfId="2749" priority="3537" operator="containsText" text="Cancelado">
      <formula>NOT(ISERROR(SEARCH("Cancelado",D1134)))</formula>
    </cfRule>
    <cfRule type="containsText" dxfId="2748" priority="3538" operator="containsText" text="Suspensa">
      <formula>NOT(ISERROR(SEARCH("Suspensa",D1134)))</formula>
    </cfRule>
    <cfRule type="containsText" dxfId="2747" priority="3539" operator="containsText" text="Pendente">
      <formula>NOT(ISERROR(SEARCH("Pendente",D1134)))</formula>
    </cfRule>
    <cfRule type="containsText" dxfId="2746" priority="3540" operator="containsText" text="Concluído">
      <formula>NOT(ISERROR(SEARCH("Concluído",D1134)))</formula>
    </cfRule>
  </conditionalFormatting>
  <conditionalFormatting sqref="D1135">
    <cfRule type="containsText" dxfId="2745" priority="3527" operator="containsText" text="Reprogramado">
      <formula>NOT(ISERROR(SEARCH("Reprogramado",D1135)))</formula>
    </cfRule>
    <cfRule type="containsText" dxfId="2744" priority="3528" operator="containsText" text="Remanejado">
      <formula>NOT(ISERROR(SEARCH("Remanejado",D1135)))</formula>
    </cfRule>
    <cfRule type="containsText" dxfId="2743" priority="3529" operator="containsText" text="Cancelado">
      <formula>NOT(ISERROR(SEARCH("Cancelado",D1135)))</formula>
    </cfRule>
    <cfRule type="containsText" dxfId="2742" priority="3530" operator="containsText" text="Suspensa">
      <formula>NOT(ISERROR(SEARCH("Suspensa",D1135)))</formula>
    </cfRule>
    <cfRule type="containsText" dxfId="2741" priority="3531" operator="containsText" text="Pendente">
      <formula>NOT(ISERROR(SEARCH("Pendente",D1135)))</formula>
    </cfRule>
    <cfRule type="containsText" dxfId="2740" priority="3532" operator="containsText" text="Concluído">
      <formula>NOT(ISERROR(SEARCH("Concluído",D1135)))</formula>
    </cfRule>
  </conditionalFormatting>
  <conditionalFormatting sqref="D1136">
    <cfRule type="containsText" dxfId="2739" priority="3519" operator="containsText" text="Reprogramado">
      <formula>NOT(ISERROR(SEARCH("Reprogramado",D1136)))</formula>
    </cfRule>
    <cfRule type="containsText" dxfId="2738" priority="3520" operator="containsText" text="Remanejado">
      <formula>NOT(ISERROR(SEARCH("Remanejado",D1136)))</formula>
    </cfRule>
    <cfRule type="containsText" dxfId="2737" priority="3521" operator="containsText" text="Cancelado">
      <formula>NOT(ISERROR(SEARCH("Cancelado",D1136)))</formula>
    </cfRule>
    <cfRule type="containsText" dxfId="2736" priority="3522" operator="containsText" text="Suspensa">
      <formula>NOT(ISERROR(SEARCH("Suspensa",D1136)))</formula>
    </cfRule>
    <cfRule type="containsText" dxfId="2735" priority="3523" operator="containsText" text="Pendente">
      <formula>NOT(ISERROR(SEARCH("Pendente",D1136)))</formula>
    </cfRule>
    <cfRule type="containsText" dxfId="2734" priority="3524" operator="containsText" text="Concluído">
      <formula>NOT(ISERROR(SEARCH("Concluído",D1136)))</formula>
    </cfRule>
  </conditionalFormatting>
  <conditionalFormatting sqref="D1137">
    <cfRule type="containsText" dxfId="2733" priority="3511" operator="containsText" text="Reprogramado">
      <formula>NOT(ISERROR(SEARCH("Reprogramado",D1137)))</formula>
    </cfRule>
    <cfRule type="containsText" dxfId="2732" priority="3512" operator="containsText" text="Remanejado">
      <formula>NOT(ISERROR(SEARCH("Remanejado",D1137)))</formula>
    </cfRule>
    <cfRule type="containsText" dxfId="2731" priority="3513" operator="containsText" text="Cancelado">
      <formula>NOT(ISERROR(SEARCH("Cancelado",D1137)))</formula>
    </cfRule>
    <cfRule type="containsText" dxfId="2730" priority="3514" operator="containsText" text="Suspensa">
      <formula>NOT(ISERROR(SEARCH("Suspensa",D1137)))</formula>
    </cfRule>
    <cfRule type="containsText" dxfId="2729" priority="3515" operator="containsText" text="Pendente">
      <formula>NOT(ISERROR(SEARCH("Pendente",D1137)))</formula>
    </cfRule>
    <cfRule type="containsText" dxfId="2728" priority="3516" operator="containsText" text="Concluído">
      <formula>NOT(ISERROR(SEARCH("Concluído",D1137)))</formula>
    </cfRule>
  </conditionalFormatting>
  <conditionalFormatting sqref="D1138">
    <cfRule type="containsText" dxfId="2727" priority="3503" operator="containsText" text="Reprogramado">
      <formula>NOT(ISERROR(SEARCH("Reprogramado",D1138)))</formula>
    </cfRule>
    <cfRule type="containsText" dxfId="2726" priority="3504" operator="containsText" text="Remanejado">
      <formula>NOT(ISERROR(SEARCH("Remanejado",D1138)))</formula>
    </cfRule>
    <cfRule type="containsText" dxfId="2725" priority="3505" operator="containsText" text="Cancelado">
      <formula>NOT(ISERROR(SEARCH("Cancelado",D1138)))</formula>
    </cfRule>
    <cfRule type="containsText" dxfId="2724" priority="3506" operator="containsText" text="Suspensa">
      <formula>NOT(ISERROR(SEARCH("Suspensa",D1138)))</formula>
    </cfRule>
    <cfRule type="containsText" dxfId="2723" priority="3507" operator="containsText" text="Pendente">
      <formula>NOT(ISERROR(SEARCH("Pendente",D1138)))</formula>
    </cfRule>
    <cfRule type="containsText" dxfId="2722" priority="3508" operator="containsText" text="Concluído">
      <formula>NOT(ISERROR(SEARCH("Concluído",D1138)))</formula>
    </cfRule>
  </conditionalFormatting>
  <conditionalFormatting sqref="D1139">
    <cfRule type="containsText" dxfId="2721" priority="3495" operator="containsText" text="Reprogramado">
      <formula>NOT(ISERROR(SEARCH("Reprogramado",D1139)))</formula>
    </cfRule>
    <cfRule type="containsText" dxfId="2720" priority="3496" operator="containsText" text="Remanejado">
      <formula>NOT(ISERROR(SEARCH("Remanejado",D1139)))</formula>
    </cfRule>
    <cfRule type="containsText" dxfId="2719" priority="3497" operator="containsText" text="Cancelado">
      <formula>NOT(ISERROR(SEARCH("Cancelado",D1139)))</formula>
    </cfRule>
    <cfRule type="containsText" dxfId="2718" priority="3498" operator="containsText" text="Suspensa">
      <formula>NOT(ISERROR(SEARCH("Suspensa",D1139)))</formula>
    </cfRule>
    <cfRule type="containsText" dxfId="2717" priority="3499" operator="containsText" text="Pendente">
      <formula>NOT(ISERROR(SEARCH("Pendente",D1139)))</formula>
    </cfRule>
    <cfRule type="containsText" dxfId="2716" priority="3500" operator="containsText" text="Concluído">
      <formula>NOT(ISERROR(SEARCH("Concluído",D1139)))</formula>
    </cfRule>
  </conditionalFormatting>
  <conditionalFormatting sqref="D1140:D1142">
    <cfRule type="containsText" dxfId="2715" priority="3487" operator="containsText" text="Reprogramado">
      <formula>NOT(ISERROR(SEARCH("Reprogramado",D1140)))</formula>
    </cfRule>
    <cfRule type="containsText" dxfId="2714" priority="3488" operator="containsText" text="Remanejado">
      <formula>NOT(ISERROR(SEARCH("Remanejado",D1140)))</formula>
    </cfRule>
    <cfRule type="containsText" dxfId="2713" priority="3489" operator="containsText" text="Cancelado">
      <formula>NOT(ISERROR(SEARCH("Cancelado",D1140)))</formula>
    </cfRule>
    <cfRule type="containsText" dxfId="2712" priority="3490" operator="containsText" text="Suspensa">
      <formula>NOT(ISERROR(SEARCH("Suspensa",D1140)))</formula>
    </cfRule>
    <cfRule type="containsText" dxfId="2711" priority="3491" operator="containsText" text="Pendente">
      <formula>NOT(ISERROR(SEARCH("Pendente",D1140)))</formula>
    </cfRule>
    <cfRule type="containsText" dxfId="2710" priority="3492" operator="containsText" text="Concluído">
      <formula>NOT(ISERROR(SEARCH("Concluído",D1140)))</formula>
    </cfRule>
  </conditionalFormatting>
  <conditionalFormatting sqref="D1143">
    <cfRule type="containsText" dxfId="2709" priority="3479" operator="containsText" text="Reprogramado">
      <formula>NOT(ISERROR(SEARCH("Reprogramado",D1143)))</formula>
    </cfRule>
    <cfRule type="containsText" dxfId="2708" priority="3480" operator="containsText" text="Remanejado">
      <formula>NOT(ISERROR(SEARCH("Remanejado",D1143)))</formula>
    </cfRule>
    <cfRule type="containsText" dxfId="2707" priority="3481" operator="containsText" text="Cancelado">
      <formula>NOT(ISERROR(SEARCH("Cancelado",D1143)))</formula>
    </cfRule>
    <cfRule type="containsText" dxfId="2706" priority="3482" operator="containsText" text="Suspensa">
      <formula>NOT(ISERROR(SEARCH("Suspensa",D1143)))</formula>
    </cfRule>
    <cfRule type="containsText" dxfId="2705" priority="3483" operator="containsText" text="Pendente">
      <formula>NOT(ISERROR(SEARCH("Pendente",D1143)))</formula>
    </cfRule>
    <cfRule type="containsText" dxfId="2704" priority="3484" operator="containsText" text="Concluído">
      <formula>NOT(ISERROR(SEARCH("Concluído",D1143)))</formula>
    </cfRule>
  </conditionalFormatting>
  <conditionalFormatting sqref="D1144">
    <cfRule type="containsText" dxfId="2703" priority="3471" operator="containsText" text="Reprogramado">
      <formula>NOT(ISERROR(SEARCH("Reprogramado",D1144)))</formula>
    </cfRule>
    <cfRule type="containsText" dxfId="2702" priority="3472" operator="containsText" text="Remanejado">
      <formula>NOT(ISERROR(SEARCH("Remanejado",D1144)))</formula>
    </cfRule>
    <cfRule type="containsText" dxfId="2701" priority="3473" operator="containsText" text="Cancelado">
      <formula>NOT(ISERROR(SEARCH("Cancelado",D1144)))</formula>
    </cfRule>
    <cfRule type="containsText" dxfId="2700" priority="3474" operator="containsText" text="Suspensa">
      <formula>NOT(ISERROR(SEARCH("Suspensa",D1144)))</formula>
    </cfRule>
    <cfRule type="containsText" dxfId="2699" priority="3475" operator="containsText" text="Pendente">
      <formula>NOT(ISERROR(SEARCH("Pendente",D1144)))</formula>
    </cfRule>
    <cfRule type="containsText" dxfId="2698" priority="3476" operator="containsText" text="Concluído">
      <formula>NOT(ISERROR(SEARCH("Concluído",D1144)))</formula>
    </cfRule>
  </conditionalFormatting>
  <conditionalFormatting sqref="D1145">
    <cfRule type="containsText" dxfId="2697" priority="3463" operator="containsText" text="Reprogramado">
      <formula>NOT(ISERROR(SEARCH("Reprogramado",D1145)))</formula>
    </cfRule>
    <cfRule type="containsText" dxfId="2696" priority="3464" operator="containsText" text="Remanejado">
      <formula>NOT(ISERROR(SEARCH("Remanejado",D1145)))</formula>
    </cfRule>
    <cfRule type="containsText" dxfId="2695" priority="3465" operator="containsText" text="Cancelado">
      <formula>NOT(ISERROR(SEARCH("Cancelado",D1145)))</formula>
    </cfRule>
    <cfRule type="containsText" dxfId="2694" priority="3466" operator="containsText" text="Suspensa">
      <formula>NOT(ISERROR(SEARCH("Suspensa",D1145)))</formula>
    </cfRule>
    <cfRule type="containsText" dxfId="2693" priority="3467" operator="containsText" text="Pendente">
      <formula>NOT(ISERROR(SEARCH("Pendente",D1145)))</formula>
    </cfRule>
    <cfRule type="containsText" dxfId="2692" priority="3468" operator="containsText" text="Concluído">
      <formula>NOT(ISERROR(SEARCH("Concluído",D1145)))</formula>
    </cfRule>
  </conditionalFormatting>
  <conditionalFormatting sqref="D1146">
    <cfRule type="containsText" dxfId="2691" priority="3455" operator="containsText" text="Reprogramado">
      <formula>NOT(ISERROR(SEARCH("Reprogramado",D1146)))</formula>
    </cfRule>
    <cfRule type="containsText" dxfId="2690" priority="3456" operator="containsText" text="Remanejado">
      <formula>NOT(ISERROR(SEARCH("Remanejado",D1146)))</formula>
    </cfRule>
    <cfRule type="containsText" dxfId="2689" priority="3457" operator="containsText" text="Cancelado">
      <formula>NOT(ISERROR(SEARCH("Cancelado",D1146)))</formula>
    </cfRule>
    <cfRule type="containsText" dxfId="2688" priority="3458" operator="containsText" text="Suspensa">
      <formula>NOT(ISERROR(SEARCH("Suspensa",D1146)))</formula>
    </cfRule>
    <cfRule type="containsText" dxfId="2687" priority="3459" operator="containsText" text="Pendente">
      <formula>NOT(ISERROR(SEARCH("Pendente",D1146)))</formula>
    </cfRule>
    <cfRule type="containsText" dxfId="2686" priority="3460" operator="containsText" text="Concluído">
      <formula>NOT(ISERROR(SEARCH("Concluído",D1146)))</formula>
    </cfRule>
  </conditionalFormatting>
  <conditionalFormatting sqref="D1147">
    <cfRule type="containsText" dxfId="2685" priority="3447" operator="containsText" text="Reprogramado">
      <formula>NOT(ISERROR(SEARCH("Reprogramado",D1147)))</formula>
    </cfRule>
    <cfRule type="containsText" dxfId="2684" priority="3448" operator="containsText" text="Remanejado">
      <formula>NOT(ISERROR(SEARCH("Remanejado",D1147)))</formula>
    </cfRule>
    <cfRule type="containsText" dxfId="2683" priority="3449" operator="containsText" text="Cancelado">
      <formula>NOT(ISERROR(SEARCH("Cancelado",D1147)))</formula>
    </cfRule>
    <cfRule type="containsText" dxfId="2682" priority="3450" operator="containsText" text="Suspensa">
      <formula>NOT(ISERROR(SEARCH("Suspensa",D1147)))</formula>
    </cfRule>
    <cfRule type="containsText" dxfId="2681" priority="3451" operator="containsText" text="Pendente">
      <formula>NOT(ISERROR(SEARCH("Pendente",D1147)))</formula>
    </cfRule>
    <cfRule type="containsText" dxfId="2680" priority="3452" operator="containsText" text="Concluído">
      <formula>NOT(ISERROR(SEARCH("Concluído",D1147)))</formula>
    </cfRule>
  </conditionalFormatting>
  <conditionalFormatting sqref="D1148:D1151">
    <cfRule type="containsText" dxfId="2679" priority="3439" operator="containsText" text="Reprogramado">
      <formula>NOT(ISERROR(SEARCH("Reprogramado",D1148)))</formula>
    </cfRule>
    <cfRule type="containsText" dxfId="2678" priority="3440" operator="containsText" text="Remanejado">
      <formula>NOT(ISERROR(SEARCH("Remanejado",D1148)))</formula>
    </cfRule>
    <cfRule type="containsText" dxfId="2677" priority="3441" operator="containsText" text="Cancelado">
      <formula>NOT(ISERROR(SEARCH("Cancelado",D1148)))</formula>
    </cfRule>
    <cfRule type="containsText" dxfId="2676" priority="3442" operator="containsText" text="Suspensa">
      <formula>NOT(ISERROR(SEARCH("Suspensa",D1148)))</formula>
    </cfRule>
    <cfRule type="containsText" dxfId="2675" priority="3443" operator="containsText" text="Pendente">
      <formula>NOT(ISERROR(SEARCH("Pendente",D1148)))</formula>
    </cfRule>
    <cfRule type="containsText" dxfId="2674" priority="3444" operator="containsText" text="Concluído">
      <formula>NOT(ISERROR(SEARCH("Concluído",D1148)))</formula>
    </cfRule>
  </conditionalFormatting>
  <conditionalFormatting sqref="D1152">
    <cfRule type="containsText" dxfId="2673" priority="3423" operator="containsText" text="Reprogramado">
      <formula>NOT(ISERROR(SEARCH("Reprogramado",D1152)))</formula>
    </cfRule>
    <cfRule type="containsText" dxfId="2672" priority="3424" operator="containsText" text="Remanejado">
      <formula>NOT(ISERROR(SEARCH("Remanejado",D1152)))</formula>
    </cfRule>
    <cfRule type="containsText" dxfId="2671" priority="3425" operator="containsText" text="Cancelado">
      <formula>NOT(ISERROR(SEARCH("Cancelado",D1152)))</formula>
    </cfRule>
    <cfRule type="containsText" dxfId="2670" priority="3426" operator="containsText" text="Suspensa">
      <formula>NOT(ISERROR(SEARCH("Suspensa",D1152)))</formula>
    </cfRule>
    <cfRule type="containsText" dxfId="2669" priority="3427" operator="containsText" text="Pendente">
      <formula>NOT(ISERROR(SEARCH("Pendente",D1152)))</formula>
    </cfRule>
    <cfRule type="containsText" dxfId="2668" priority="3428" operator="containsText" text="Concluído">
      <formula>NOT(ISERROR(SEARCH("Concluído",D1152)))</formula>
    </cfRule>
  </conditionalFormatting>
  <conditionalFormatting sqref="D1153">
    <cfRule type="containsText" dxfId="2667" priority="3415" operator="containsText" text="Reprogramado">
      <formula>NOT(ISERROR(SEARCH("Reprogramado",D1153)))</formula>
    </cfRule>
    <cfRule type="containsText" dxfId="2666" priority="3416" operator="containsText" text="Remanejado">
      <formula>NOT(ISERROR(SEARCH("Remanejado",D1153)))</formula>
    </cfRule>
    <cfRule type="containsText" dxfId="2665" priority="3417" operator="containsText" text="Cancelado">
      <formula>NOT(ISERROR(SEARCH("Cancelado",D1153)))</formula>
    </cfRule>
    <cfRule type="containsText" dxfId="2664" priority="3418" operator="containsText" text="Suspensa">
      <formula>NOT(ISERROR(SEARCH("Suspensa",D1153)))</formula>
    </cfRule>
    <cfRule type="containsText" dxfId="2663" priority="3419" operator="containsText" text="Pendente">
      <formula>NOT(ISERROR(SEARCH("Pendente",D1153)))</formula>
    </cfRule>
    <cfRule type="containsText" dxfId="2662" priority="3420" operator="containsText" text="Concluído">
      <formula>NOT(ISERROR(SEARCH("Concluído",D1153)))</formula>
    </cfRule>
  </conditionalFormatting>
  <conditionalFormatting sqref="D1154">
    <cfRule type="containsText" dxfId="2661" priority="3407" operator="containsText" text="Reprogramado">
      <formula>NOT(ISERROR(SEARCH("Reprogramado",D1154)))</formula>
    </cfRule>
    <cfRule type="containsText" dxfId="2660" priority="3408" operator="containsText" text="Remanejado">
      <formula>NOT(ISERROR(SEARCH("Remanejado",D1154)))</formula>
    </cfRule>
    <cfRule type="containsText" dxfId="2659" priority="3409" operator="containsText" text="Cancelado">
      <formula>NOT(ISERROR(SEARCH("Cancelado",D1154)))</formula>
    </cfRule>
    <cfRule type="containsText" dxfId="2658" priority="3410" operator="containsText" text="Suspensa">
      <formula>NOT(ISERROR(SEARCH("Suspensa",D1154)))</formula>
    </cfRule>
    <cfRule type="containsText" dxfId="2657" priority="3411" operator="containsText" text="Pendente">
      <formula>NOT(ISERROR(SEARCH("Pendente",D1154)))</formula>
    </cfRule>
    <cfRule type="containsText" dxfId="2656" priority="3412" operator="containsText" text="Concluído">
      <formula>NOT(ISERROR(SEARCH("Concluído",D1154)))</formula>
    </cfRule>
  </conditionalFormatting>
  <conditionalFormatting sqref="D1155:D1156">
    <cfRule type="containsText" dxfId="2655" priority="3399" operator="containsText" text="Reprogramado">
      <formula>NOT(ISERROR(SEARCH("Reprogramado",D1155)))</formula>
    </cfRule>
    <cfRule type="containsText" dxfId="2654" priority="3400" operator="containsText" text="Remanejado">
      <formula>NOT(ISERROR(SEARCH("Remanejado",D1155)))</formula>
    </cfRule>
    <cfRule type="containsText" dxfId="2653" priority="3401" operator="containsText" text="Cancelado">
      <formula>NOT(ISERROR(SEARCH("Cancelado",D1155)))</formula>
    </cfRule>
    <cfRule type="containsText" dxfId="2652" priority="3402" operator="containsText" text="Suspensa">
      <formula>NOT(ISERROR(SEARCH("Suspensa",D1155)))</formula>
    </cfRule>
    <cfRule type="containsText" dxfId="2651" priority="3403" operator="containsText" text="Pendente">
      <formula>NOT(ISERROR(SEARCH("Pendente",D1155)))</formula>
    </cfRule>
    <cfRule type="containsText" dxfId="2650" priority="3404" operator="containsText" text="Concluído">
      <formula>NOT(ISERROR(SEARCH("Concluído",D1155)))</formula>
    </cfRule>
  </conditionalFormatting>
  <conditionalFormatting sqref="D1157">
    <cfRule type="containsText" dxfId="2649" priority="3391" operator="containsText" text="Reprogramado">
      <formula>NOT(ISERROR(SEARCH("Reprogramado",D1157)))</formula>
    </cfRule>
    <cfRule type="containsText" dxfId="2648" priority="3392" operator="containsText" text="Remanejado">
      <formula>NOT(ISERROR(SEARCH("Remanejado",D1157)))</formula>
    </cfRule>
    <cfRule type="containsText" dxfId="2647" priority="3393" operator="containsText" text="Cancelado">
      <formula>NOT(ISERROR(SEARCH("Cancelado",D1157)))</formula>
    </cfRule>
    <cfRule type="containsText" dxfId="2646" priority="3394" operator="containsText" text="Suspensa">
      <formula>NOT(ISERROR(SEARCH("Suspensa",D1157)))</formula>
    </cfRule>
    <cfRule type="containsText" dxfId="2645" priority="3395" operator="containsText" text="Pendente">
      <formula>NOT(ISERROR(SEARCH("Pendente",D1157)))</formula>
    </cfRule>
    <cfRule type="containsText" dxfId="2644" priority="3396" operator="containsText" text="Concluído">
      <formula>NOT(ISERROR(SEARCH("Concluído",D1157)))</formula>
    </cfRule>
  </conditionalFormatting>
  <conditionalFormatting sqref="D1158">
    <cfRule type="containsText" dxfId="2643" priority="3383" operator="containsText" text="Reprogramado">
      <formula>NOT(ISERROR(SEARCH("Reprogramado",D1158)))</formula>
    </cfRule>
    <cfRule type="containsText" dxfId="2642" priority="3384" operator="containsText" text="Remanejado">
      <formula>NOT(ISERROR(SEARCH("Remanejado",D1158)))</formula>
    </cfRule>
    <cfRule type="containsText" dxfId="2641" priority="3385" operator="containsText" text="Cancelado">
      <formula>NOT(ISERROR(SEARCH("Cancelado",D1158)))</formula>
    </cfRule>
    <cfRule type="containsText" dxfId="2640" priority="3386" operator="containsText" text="Suspensa">
      <formula>NOT(ISERROR(SEARCH("Suspensa",D1158)))</formula>
    </cfRule>
    <cfRule type="containsText" dxfId="2639" priority="3387" operator="containsText" text="Pendente">
      <formula>NOT(ISERROR(SEARCH("Pendente",D1158)))</formula>
    </cfRule>
    <cfRule type="containsText" dxfId="2638" priority="3388" operator="containsText" text="Concluído">
      <formula>NOT(ISERROR(SEARCH("Concluído",D1158)))</formula>
    </cfRule>
  </conditionalFormatting>
  <conditionalFormatting sqref="D1159">
    <cfRule type="containsText" dxfId="2637" priority="3375" operator="containsText" text="Reprogramado">
      <formula>NOT(ISERROR(SEARCH("Reprogramado",D1159)))</formula>
    </cfRule>
    <cfRule type="containsText" dxfId="2636" priority="3376" operator="containsText" text="Remanejado">
      <formula>NOT(ISERROR(SEARCH("Remanejado",D1159)))</formula>
    </cfRule>
    <cfRule type="containsText" dxfId="2635" priority="3377" operator="containsText" text="Cancelado">
      <formula>NOT(ISERROR(SEARCH("Cancelado",D1159)))</formula>
    </cfRule>
    <cfRule type="containsText" dxfId="2634" priority="3378" operator="containsText" text="Suspensa">
      <formula>NOT(ISERROR(SEARCH("Suspensa",D1159)))</formula>
    </cfRule>
    <cfRule type="containsText" dxfId="2633" priority="3379" operator="containsText" text="Pendente">
      <formula>NOT(ISERROR(SEARCH("Pendente",D1159)))</formula>
    </cfRule>
    <cfRule type="containsText" dxfId="2632" priority="3380" operator="containsText" text="Concluído">
      <formula>NOT(ISERROR(SEARCH("Concluído",D1159)))</formula>
    </cfRule>
  </conditionalFormatting>
  <conditionalFormatting sqref="D1160">
    <cfRule type="containsText" dxfId="2631" priority="3367" operator="containsText" text="Reprogramado">
      <formula>NOT(ISERROR(SEARCH("Reprogramado",D1160)))</formula>
    </cfRule>
    <cfRule type="containsText" dxfId="2630" priority="3368" operator="containsText" text="Remanejado">
      <formula>NOT(ISERROR(SEARCH("Remanejado",D1160)))</formula>
    </cfRule>
    <cfRule type="containsText" dxfId="2629" priority="3369" operator="containsText" text="Cancelado">
      <formula>NOT(ISERROR(SEARCH("Cancelado",D1160)))</formula>
    </cfRule>
    <cfRule type="containsText" dxfId="2628" priority="3370" operator="containsText" text="Suspensa">
      <formula>NOT(ISERROR(SEARCH("Suspensa",D1160)))</formula>
    </cfRule>
    <cfRule type="containsText" dxfId="2627" priority="3371" operator="containsText" text="Pendente">
      <formula>NOT(ISERROR(SEARCH("Pendente",D1160)))</formula>
    </cfRule>
    <cfRule type="containsText" dxfId="2626" priority="3372" operator="containsText" text="Concluído">
      <formula>NOT(ISERROR(SEARCH("Concluído",D1160)))</formula>
    </cfRule>
  </conditionalFormatting>
  <conditionalFormatting sqref="D1161">
    <cfRule type="containsText" dxfId="2625" priority="3359" operator="containsText" text="Reprogramado">
      <formula>NOT(ISERROR(SEARCH("Reprogramado",D1161)))</formula>
    </cfRule>
    <cfRule type="containsText" dxfId="2624" priority="3360" operator="containsText" text="Remanejado">
      <formula>NOT(ISERROR(SEARCH("Remanejado",D1161)))</formula>
    </cfRule>
    <cfRule type="containsText" dxfId="2623" priority="3361" operator="containsText" text="Cancelado">
      <formula>NOT(ISERROR(SEARCH("Cancelado",D1161)))</formula>
    </cfRule>
    <cfRule type="containsText" dxfId="2622" priority="3362" operator="containsText" text="Suspensa">
      <formula>NOT(ISERROR(SEARCH("Suspensa",D1161)))</formula>
    </cfRule>
    <cfRule type="containsText" dxfId="2621" priority="3363" operator="containsText" text="Pendente">
      <formula>NOT(ISERROR(SEARCH("Pendente",D1161)))</formula>
    </cfRule>
    <cfRule type="containsText" dxfId="2620" priority="3364" operator="containsText" text="Concluído">
      <formula>NOT(ISERROR(SEARCH("Concluído",D1161)))</formula>
    </cfRule>
  </conditionalFormatting>
  <conditionalFormatting sqref="D1162">
    <cfRule type="containsText" dxfId="2619" priority="3351" operator="containsText" text="Reprogramado">
      <formula>NOT(ISERROR(SEARCH("Reprogramado",D1162)))</formula>
    </cfRule>
    <cfRule type="containsText" dxfId="2618" priority="3352" operator="containsText" text="Remanejado">
      <formula>NOT(ISERROR(SEARCH("Remanejado",D1162)))</formula>
    </cfRule>
    <cfRule type="containsText" dxfId="2617" priority="3353" operator="containsText" text="Cancelado">
      <formula>NOT(ISERROR(SEARCH("Cancelado",D1162)))</formula>
    </cfRule>
    <cfRule type="containsText" dxfId="2616" priority="3354" operator="containsText" text="Suspensa">
      <formula>NOT(ISERROR(SEARCH("Suspensa",D1162)))</formula>
    </cfRule>
    <cfRule type="containsText" dxfId="2615" priority="3355" operator="containsText" text="Pendente">
      <formula>NOT(ISERROR(SEARCH("Pendente",D1162)))</formula>
    </cfRule>
    <cfRule type="containsText" dxfId="2614" priority="3356" operator="containsText" text="Concluído">
      <formula>NOT(ISERROR(SEARCH("Concluído",D1162)))</formula>
    </cfRule>
  </conditionalFormatting>
  <conditionalFormatting sqref="D1163">
    <cfRule type="containsText" dxfId="2613" priority="3343" operator="containsText" text="Reprogramado">
      <formula>NOT(ISERROR(SEARCH("Reprogramado",D1163)))</formula>
    </cfRule>
    <cfRule type="containsText" dxfId="2612" priority="3344" operator="containsText" text="Remanejado">
      <formula>NOT(ISERROR(SEARCH("Remanejado",D1163)))</formula>
    </cfRule>
    <cfRule type="containsText" dxfId="2611" priority="3345" operator="containsText" text="Cancelado">
      <formula>NOT(ISERROR(SEARCH("Cancelado",D1163)))</formula>
    </cfRule>
    <cfRule type="containsText" dxfId="2610" priority="3346" operator="containsText" text="Suspensa">
      <formula>NOT(ISERROR(SEARCH("Suspensa",D1163)))</formula>
    </cfRule>
    <cfRule type="containsText" dxfId="2609" priority="3347" operator="containsText" text="Pendente">
      <formula>NOT(ISERROR(SEARCH("Pendente",D1163)))</formula>
    </cfRule>
    <cfRule type="containsText" dxfId="2608" priority="3348" operator="containsText" text="Concluído">
      <formula>NOT(ISERROR(SEARCH("Concluído",D1163)))</formula>
    </cfRule>
  </conditionalFormatting>
  <conditionalFormatting sqref="D1164:D1165">
    <cfRule type="containsText" dxfId="2607" priority="3335" operator="containsText" text="Reprogramado">
      <formula>NOT(ISERROR(SEARCH("Reprogramado",D1164)))</formula>
    </cfRule>
    <cfRule type="containsText" dxfId="2606" priority="3336" operator="containsText" text="Remanejado">
      <formula>NOT(ISERROR(SEARCH("Remanejado",D1164)))</formula>
    </cfRule>
    <cfRule type="containsText" dxfId="2605" priority="3337" operator="containsText" text="Cancelado">
      <formula>NOT(ISERROR(SEARCH("Cancelado",D1164)))</formula>
    </cfRule>
    <cfRule type="containsText" dxfId="2604" priority="3338" operator="containsText" text="Suspensa">
      <formula>NOT(ISERROR(SEARCH("Suspensa",D1164)))</formula>
    </cfRule>
    <cfRule type="containsText" dxfId="2603" priority="3339" operator="containsText" text="Pendente">
      <formula>NOT(ISERROR(SEARCH("Pendente",D1164)))</formula>
    </cfRule>
    <cfRule type="containsText" dxfId="2602" priority="3340" operator="containsText" text="Concluído">
      <formula>NOT(ISERROR(SEARCH("Concluído",D1164)))</formula>
    </cfRule>
  </conditionalFormatting>
  <conditionalFormatting sqref="D1166">
    <cfRule type="containsText" dxfId="2601" priority="3319" operator="containsText" text="Reprogramado">
      <formula>NOT(ISERROR(SEARCH("Reprogramado",D1166)))</formula>
    </cfRule>
    <cfRule type="containsText" dxfId="2600" priority="3320" operator="containsText" text="Remanejado">
      <formula>NOT(ISERROR(SEARCH("Remanejado",D1166)))</formula>
    </cfRule>
    <cfRule type="containsText" dxfId="2599" priority="3321" operator="containsText" text="Cancelado">
      <formula>NOT(ISERROR(SEARCH("Cancelado",D1166)))</formula>
    </cfRule>
    <cfRule type="containsText" dxfId="2598" priority="3322" operator="containsText" text="Suspensa">
      <formula>NOT(ISERROR(SEARCH("Suspensa",D1166)))</formula>
    </cfRule>
    <cfRule type="containsText" dxfId="2597" priority="3323" operator="containsText" text="Pendente">
      <formula>NOT(ISERROR(SEARCH("Pendente",D1166)))</formula>
    </cfRule>
    <cfRule type="containsText" dxfId="2596" priority="3324" operator="containsText" text="Concluído">
      <formula>NOT(ISERROR(SEARCH("Concluído",D1166)))</formula>
    </cfRule>
  </conditionalFormatting>
  <conditionalFormatting sqref="D1167:D1170">
    <cfRule type="containsText" dxfId="2595" priority="3311" operator="containsText" text="Reprogramado">
      <formula>NOT(ISERROR(SEARCH("Reprogramado",D1167)))</formula>
    </cfRule>
    <cfRule type="containsText" dxfId="2594" priority="3312" operator="containsText" text="Remanejado">
      <formula>NOT(ISERROR(SEARCH("Remanejado",D1167)))</formula>
    </cfRule>
    <cfRule type="containsText" dxfId="2593" priority="3313" operator="containsText" text="Cancelado">
      <formula>NOT(ISERROR(SEARCH("Cancelado",D1167)))</formula>
    </cfRule>
    <cfRule type="containsText" dxfId="2592" priority="3314" operator="containsText" text="Suspensa">
      <formula>NOT(ISERROR(SEARCH("Suspensa",D1167)))</formula>
    </cfRule>
    <cfRule type="containsText" dxfId="2591" priority="3315" operator="containsText" text="Pendente">
      <formula>NOT(ISERROR(SEARCH("Pendente",D1167)))</formula>
    </cfRule>
    <cfRule type="containsText" dxfId="2590" priority="3316" operator="containsText" text="Concluído">
      <formula>NOT(ISERROR(SEARCH("Concluído",D1167)))</formula>
    </cfRule>
  </conditionalFormatting>
  <conditionalFormatting sqref="D1168">
    <cfRule type="containsText" dxfId="2589" priority="3303" operator="containsText" text="Reprogramado">
      <formula>NOT(ISERROR(SEARCH("Reprogramado",D1168)))</formula>
    </cfRule>
    <cfRule type="containsText" dxfId="2588" priority="3304" operator="containsText" text="Remanejado">
      <formula>NOT(ISERROR(SEARCH("Remanejado",D1168)))</formula>
    </cfRule>
    <cfRule type="containsText" dxfId="2587" priority="3305" operator="containsText" text="Cancelado">
      <formula>NOT(ISERROR(SEARCH("Cancelado",D1168)))</formula>
    </cfRule>
    <cfRule type="containsText" dxfId="2586" priority="3306" operator="containsText" text="Suspensa">
      <formula>NOT(ISERROR(SEARCH("Suspensa",D1168)))</formula>
    </cfRule>
    <cfRule type="containsText" dxfId="2585" priority="3307" operator="containsText" text="Pendente">
      <formula>NOT(ISERROR(SEARCH("Pendente",D1168)))</formula>
    </cfRule>
    <cfRule type="containsText" dxfId="2584" priority="3308" operator="containsText" text="Concluído">
      <formula>NOT(ISERROR(SEARCH("Concluído",D1168)))</formula>
    </cfRule>
  </conditionalFormatting>
  <conditionalFormatting sqref="D1169">
    <cfRule type="containsText" dxfId="2583" priority="3295" operator="containsText" text="Reprogramado">
      <formula>NOT(ISERROR(SEARCH("Reprogramado",D1169)))</formula>
    </cfRule>
    <cfRule type="containsText" dxfId="2582" priority="3296" operator="containsText" text="Remanejado">
      <formula>NOT(ISERROR(SEARCH("Remanejado",D1169)))</formula>
    </cfRule>
    <cfRule type="containsText" dxfId="2581" priority="3297" operator="containsText" text="Cancelado">
      <formula>NOT(ISERROR(SEARCH("Cancelado",D1169)))</formula>
    </cfRule>
    <cfRule type="containsText" dxfId="2580" priority="3298" operator="containsText" text="Suspensa">
      <formula>NOT(ISERROR(SEARCH("Suspensa",D1169)))</formula>
    </cfRule>
    <cfRule type="containsText" dxfId="2579" priority="3299" operator="containsText" text="Pendente">
      <formula>NOT(ISERROR(SEARCH("Pendente",D1169)))</formula>
    </cfRule>
    <cfRule type="containsText" dxfId="2578" priority="3300" operator="containsText" text="Concluído">
      <formula>NOT(ISERROR(SEARCH("Concluído",D1169)))</formula>
    </cfRule>
  </conditionalFormatting>
  <conditionalFormatting sqref="D1170">
    <cfRule type="containsText" dxfId="2577" priority="3287" operator="containsText" text="Reprogramado">
      <formula>NOT(ISERROR(SEARCH("Reprogramado",D1170)))</formula>
    </cfRule>
    <cfRule type="containsText" dxfId="2576" priority="3288" operator="containsText" text="Remanejado">
      <formula>NOT(ISERROR(SEARCH("Remanejado",D1170)))</formula>
    </cfRule>
    <cfRule type="containsText" dxfId="2575" priority="3289" operator="containsText" text="Cancelado">
      <formula>NOT(ISERROR(SEARCH("Cancelado",D1170)))</formula>
    </cfRule>
    <cfRule type="containsText" dxfId="2574" priority="3290" operator="containsText" text="Suspensa">
      <formula>NOT(ISERROR(SEARCH("Suspensa",D1170)))</formula>
    </cfRule>
    <cfRule type="containsText" dxfId="2573" priority="3291" operator="containsText" text="Pendente">
      <formula>NOT(ISERROR(SEARCH("Pendente",D1170)))</formula>
    </cfRule>
    <cfRule type="containsText" dxfId="2572" priority="3292" operator="containsText" text="Concluído">
      <formula>NOT(ISERROR(SEARCH("Concluído",D1170)))</formula>
    </cfRule>
  </conditionalFormatting>
  <conditionalFormatting sqref="D1171:D1172">
    <cfRule type="containsText" dxfId="2571" priority="3279" operator="containsText" text="Reprogramado">
      <formula>NOT(ISERROR(SEARCH("Reprogramado",D1171)))</formula>
    </cfRule>
    <cfRule type="containsText" dxfId="2570" priority="3280" operator="containsText" text="Remanejado">
      <formula>NOT(ISERROR(SEARCH("Remanejado",D1171)))</formula>
    </cfRule>
    <cfRule type="containsText" dxfId="2569" priority="3281" operator="containsText" text="Cancelado">
      <formula>NOT(ISERROR(SEARCH("Cancelado",D1171)))</formula>
    </cfRule>
    <cfRule type="containsText" dxfId="2568" priority="3282" operator="containsText" text="Suspensa">
      <formula>NOT(ISERROR(SEARCH("Suspensa",D1171)))</formula>
    </cfRule>
    <cfRule type="containsText" dxfId="2567" priority="3283" operator="containsText" text="Pendente">
      <formula>NOT(ISERROR(SEARCH("Pendente",D1171)))</formula>
    </cfRule>
    <cfRule type="containsText" dxfId="2566" priority="3284" operator="containsText" text="Concluído">
      <formula>NOT(ISERROR(SEARCH("Concluído",D1171)))</formula>
    </cfRule>
  </conditionalFormatting>
  <conditionalFormatting sqref="D1173">
    <cfRule type="containsText" dxfId="2565" priority="3271" operator="containsText" text="Reprogramado">
      <formula>NOT(ISERROR(SEARCH("Reprogramado",D1173)))</formula>
    </cfRule>
    <cfRule type="containsText" dxfId="2564" priority="3272" operator="containsText" text="Remanejado">
      <formula>NOT(ISERROR(SEARCH("Remanejado",D1173)))</formula>
    </cfRule>
    <cfRule type="containsText" dxfId="2563" priority="3273" operator="containsText" text="Cancelado">
      <formula>NOT(ISERROR(SEARCH("Cancelado",D1173)))</formula>
    </cfRule>
    <cfRule type="containsText" dxfId="2562" priority="3274" operator="containsText" text="Suspensa">
      <formula>NOT(ISERROR(SEARCH("Suspensa",D1173)))</formula>
    </cfRule>
    <cfRule type="containsText" dxfId="2561" priority="3275" operator="containsText" text="Pendente">
      <formula>NOT(ISERROR(SEARCH("Pendente",D1173)))</formula>
    </cfRule>
    <cfRule type="containsText" dxfId="2560" priority="3276" operator="containsText" text="Concluído">
      <formula>NOT(ISERROR(SEARCH("Concluído",D1173)))</formula>
    </cfRule>
  </conditionalFormatting>
  <conditionalFormatting sqref="D1174">
    <cfRule type="containsText" dxfId="2559" priority="3263" operator="containsText" text="Reprogramado">
      <formula>NOT(ISERROR(SEARCH("Reprogramado",D1174)))</formula>
    </cfRule>
    <cfRule type="containsText" dxfId="2558" priority="3264" operator="containsText" text="Remanejado">
      <formula>NOT(ISERROR(SEARCH("Remanejado",D1174)))</formula>
    </cfRule>
    <cfRule type="containsText" dxfId="2557" priority="3265" operator="containsText" text="Cancelado">
      <formula>NOT(ISERROR(SEARCH("Cancelado",D1174)))</formula>
    </cfRule>
    <cfRule type="containsText" dxfId="2556" priority="3266" operator="containsText" text="Suspensa">
      <formula>NOT(ISERROR(SEARCH("Suspensa",D1174)))</formula>
    </cfRule>
    <cfRule type="containsText" dxfId="2555" priority="3267" operator="containsText" text="Pendente">
      <formula>NOT(ISERROR(SEARCH("Pendente",D1174)))</formula>
    </cfRule>
    <cfRule type="containsText" dxfId="2554" priority="3268" operator="containsText" text="Concluído">
      <formula>NOT(ISERROR(SEARCH("Concluído",D1174)))</formula>
    </cfRule>
  </conditionalFormatting>
  <conditionalFormatting sqref="D1175:D1271">
    <cfRule type="containsText" dxfId="2553" priority="3255" operator="containsText" text="Reprogramado">
      <formula>NOT(ISERROR(SEARCH("Reprogramado",D1175)))</formula>
    </cfRule>
    <cfRule type="containsText" dxfId="2552" priority="3256" operator="containsText" text="Remanejado">
      <formula>NOT(ISERROR(SEARCH("Remanejado",D1175)))</formula>
    </cfRule>
    <cfRule type="containsText" dxfId="2551" priority="3257" operator="containsText" text="Cancelado">
      <formula>NOT(ISERROR(SEARCH("Cancelado",D1175)))</formula>
    </cfRule>
    <cfRule type="containsText" dxfId="2550" priority="3258" operator="containsText" text="Suspensa">
      <formula>NOT(ISERROR(SEARCH("Suspensa",D1175)))</formula>
    </cfRule>
    <cfRule type="containsText" dxfId="2549" priority="3259" operator="containsText" text="Pendente">
      <formula>NOT(ISERROR(SEARCH("Pendente",D1175)))</formula>
    </cfRule>
    <cfRule type="containsText" dxfId="2548" priority="3260" operator="containsText" text="Concluído">
      <formula>NOT(ISERROR(SEARCH("Concluído",D1175)))</formula>
    </cfRule>
  </conditionalFormatting>
  <conditionalFormatting sqref="D1176:D1177">
    <cfRule type="containsText" dxfId="2547" priority="3247" operator="containsText" text="Reprogramado">
      <formula>NOT(ISERROR(SEARCH("Reprogramado",D1176)))</formula>
    </cfRule>
    <cfRule type="containsText" dxfId="2546" priority="3248" operator="containsText" text="Remanejado">
      <formula>NOT(ISERROR(SEARCH("Remanejado",D1176)))</formula>
    </cfRule>
    <cfRule type="containsText" dxfId="2545" priority="3249" operator="containsText" text="Cancelado">
      <formula>NOT(ISERROR(SEARCH("Cancelado",D1176)))</formula>
    </cfRule>
    <cfRule type="containsText" dxfId="2544" priority="3250" operator="containsText" text="Suspensa">
      <formula>NOT(ISERROR(SEARCH("Suspensa",D1176)))</formula>
    </cfRule>
    <cfRule type="containsText" dxfId="2543" priority="3251" operator="containsText" text="Pendente">
      <formula>NOT(ISERROR(SEARCH("Pendente",D1176)))</formula>
    </cfRule>
    <cfRule type="containsText" dxfId="2542" priority="3252" operator="containsText" text="Concluído">
      <formula>NOT(ISERROR(SEARCH("Concluído",D1176)))</formula>
    </cfRule>
  </conditionalFormatting>
  <conditionalFormatting sqref="D1178">
    <cfRule type="containsText" dxfId="2541" priority="3239" operator="containsText" text="Reprogramado">
      <formula>NOT(ISERROR(SEARCH("Reprogramado",D1178)))</formula>
    </cfRule>
    <cfRule type="containsText" dxfId="2540" priority="3240" operator="containsText" text="Remanejado">
      <formula>NOT(ISERROR(SEARCH("Remanejado",D1178)))</formula>
    </cfRule>
    <cfRule type="containsText" dxfId="2539" priority="3241" operator="containsText" text="Cancelado">
      <formula>NOT(ISERROR(SEARCH("Cancelado",D1178)))</formula>
    </cfRule>
    <cfRule type="containsText" dxfId="2538" priority="3242" operator="containsText" text="Suspensa">
      <formula>NOT(ISERROR(SEARCH("Suspensa",D1178)))</formula>
    </cfRule>
    <cfRule type="containsText" dxfId="2537" priority="3243" operator="containsText" text="Pendente">
      <formula>NOT(ISERROR(SEARCH("Pendente",D1178)))</formula>
    </cfRule>
    <cfRule type="containsText" dxfId="2536" priority="3244" operator="containsText" text="Concluído">
      <formula>NOT(ISERROR(SEARCH("Concluído",D1178)))</formula>
    </cfRule>
  </conditionalFormatting>
  <conditionalFormatting sqref="D1179:D1180">
    <cfRule type="containsText" dxfId="2535" priority="3231" operator="containsText" text="Reprogramado">
      <formula>NOT(ISERROR(SEARCH("Reprogramado",D1179)))</formula>
    </cfRule>
    <cfRule type="containsText" dxfId="2534" priority="3232" operator="containsText" text="Remanejado">
      <formula>NOT(ISERROR(SEARCH("Remanejado",D1179)))</formula>
    </cfRule>
    <cfRule type="containsText" dxfId="2533" priority="3233" operator="containsText" text="Cancelado">
      <formula>NOT(ISERROR(SEARCH("Cancelado",D1179)))</formula>
    </cfRule>
    <cfRule type="containsText" dxfId="2532" priority="3234" operator="containsText" text="Suspensa">
      <formula>NOT(ISERROR(SEARCH("Suspensa",D1179)))</formula>
    </cfRule>
    <cfRule type="containsText" dxfId="2531" priority="3235" operator="containsText" text="Pendente">
      <formula>NOT(ISERROR(SEARCH("Pendente",D1179)))</formula>
    </cfRule>
    <cfRule type="containsText" dxfId="2530" priority="3236" operator="containsText" text="Concluído">
      <formula>NOT(ISERROR(SEARCH("Concluído",D1179)))</formula>
    </cfRule>
  </conditionalFormatting>
  <conditionalFormatting sqref="D1181:D1183">
    <cfRule type="containsText" dxfId="2529" priority="3223" operator="containsText" text="Reprogramado">
      <formula>NOT(ISERROR(SEARCH("Reprogramado",D1181)))</formula>
    </cfRule>
    <cfRule type="containsText" dxfId="2528" priority="3224" operator="containsText" text="Remanejado">
      <formula>NOT(ISERROR(SEARCH("Remanejado",D1181)))</formula>
    </cfRule>
    <cfRule type="containsText" dxfId="2527" priority="3225" operator="containsText" text="Cancelado">
      <formula>NOT(ISERROR(SEARCH("Cancelado",D1181)))</formula>
    </cfRule>
    <cfRule type="containsText" dxfId="2526" priority="3226" operator="containsText" text="Suspensa">
      <formula>NOT(ISERROR(SEARCH("Suspensa",D1181)))</formula>
    </cfRule>
    <cfRule type="containsText" dxfId="2525" priority="3227" operator="containsText" text="Pendente">
      <formula>NOT(ISERROR(SEARCH("Pendente",D1181)))</formula>
    </cfRule>
    <cfRule type="containsText" dxfId="2524" priority="3228" operator="containsText" text="Concluído">
      <formula>NOT(ISERROR(SEARCH("Concluído",D1181)))</formula>
    </cfRule>
  </conditionalFormatting>
  <conditionalFormatting sqref="D1184">
    <cfRule type="containsText" dxfId="2523" priority="3215" operator="containsText" text="Reprogramado">
      <formula>NOT(ISERROR(SEARCH("Reprogramado",D1184)))</formula>
    </cfRule>
    <cfRule type="containsText" dxfId="2522" priority="3216" operator="containsText" text="Remanejado">
      <formula>NOT(ISERROR(SEARCH("Remanejado",D1184)))</formula>
    </cfRule>
    <cfRule type="containsText" dxfId="2521" priority="3217" operator="containsText" text="Cancelado">
      <formula>NOT(ISERROR(SEARCH("Cancelado",D1184)))</formula>
    </cfRule>
    <cfRule type="containsText" dxfId="2520" priority="3218" operator="containsText" text="Suspensa">
      <formula>NOT(ISERROR(SEARCH("Suspensa",D1184)))</formula>
    </cfRule>
    <cfRule type="containsText" dxfId="2519" priority="3219" operator="containsText" text="Pendente">
      <formula>NOT(ISERROR(SEARCH("Pendente",D1184)))</formula>
    </cfRule>
    <cfRule type="containsText" dxfId="2518" priority="3220" operator="containsText" text="Concluído">
      <formula>NOT(ISERROR(SEARCH("Concluído",D1184)))</formula>
    </cfRule>
  </conditionalFormatting>
  <conditionalFormatting sqref="D1185:D1271">
    <cfRule type="containsText" dxfId="2517" priority="3207" operator="containsText" text="Reprogramado">
      <formula>NOT(ISERROR(SEARCH("Reprogramado",D1185)))</formula>
    </cfRule>
    <cfRule type="containsText" dxfId="2516" priority="3208" operator="containsText" text="Remanejado">
      <formula>NOT(ISERROR(SEARCH("Remanejado",D1185)))</formula>
    </cfRule>
    <cfRule type="containsText" dxfId="2515" priority="3209" operator="containsText" text="Cancelado">
      <formula>NOT(ISERROR(SEARCH("Cancelado",D1185)))</formula>
    </cfRule>
    <cfRule type="containsText" dxfId="2514" priority="3210" operator="containsText" text="Suspensa">
      <formula>NOT(ISERROR(SEARCH("Suspensa",D1185)))</formula>
    </cfRule>
    <cfRule type="containsText" dxfId="2513" priority="3211" operator="containsText" text="Pendente">
      <formula>NOT(ISERROR(SEARCH("Pendente",D1185)))</formula>
    </cfRule>
    <cfRule type="containsText" dxfId="2512" priority="3212" operator="containsText" text="Concluído">
      <formula>NOT(ISERROR(SEARCH("Concluído",D1185)))</formula>
    </cfRule>
  </conditionalFormatting>
  <conditionalFormatting sqref="D1186:D1187">
    <cfRule type="containsText" dxfId="2511" priority="3199" operator="containsText" text="Reprogramado">
      <formula>NOT(ISERROR(SEARCH("Reprogramado",D1186)))</formula>
    </cfRule>
    <cfRule type="containsText" dxfId="2510" priority="3200" operator="containsText" text="Remanejado">
      <formula>NOT(ISERROR(SEARCH("Remanejado",D1186)))</formula>
    </cfRule>
    <cfRule type="containsText" dxfId="2509" priority="3201" operator="containsText" text="Cancelado">
      <formula>NOT(ISERROR(SEARCH("Cancelado",D1186)))</formula>
    </cfRule>
    <cfRule type="containsText" dxfId="2508" priority="3202" operator="containsText" text="Suspensa">
      <formula>NOT(ISERROR(SEARCH("Suspensa",D1186)))</formula>
    </cfRule>
    <cfRule type="containsText" dxfId="2507" priority="3203" operator="containsText" text="Pendente">
      <formula>NOT(ISERROR(SEARCH("Pendente",D1186)))</formula>
    </cfRule>
    <cfRule type="containsText" dxfId="2506" priority="3204" operator="containsText" text="Concluído">
      <formula>NOT(ISERROR(SEARCH("Concluído",D1186)))</formula>
    </cfRule>
  </conditionalFormatting>
  <conditionalFormatting sqref="D1188">
    <cfRule type="containsText" dxfId="2505" priority="3183" operator="containsText" text="Reprogramado">
      <formula>NOT(ISERROR(SEARCH("Reprogramado",D1188)))</formula>
    </cfRule>
    <cfRule type="containsText" dxfId="2504" priority="3184" operator="containsText" text="Remanejado">
      <formula>NOT(ISERROR(SEARCH("Remanejado",D1188)))</formula>
    </cfRule>
    <cfRule type="containsText" dxfId="2503" priority="3185" operator="containsText" text="Cancelado">
      <formula>NOT(ISERROR(SEARCH("Cancelado",D1188)))</formula>
    </cfRule>
    <cfRule type="containsText" dxfId="2502" priority="3186" operator="containsText" text="Suspensa">
      <formula>NOT(ISERROR(SEARCH("Suspensa",D1188)))</formula>
    </cfRule>
    <cfRule type="containsText" dxfId="2501" priority="3187" operator="containsText" text="Pendente">
      <formula>NOT(ISERROR(SEARCH("Pendente",D1188)))</formula>
    </cfRule>
    <cfRule type="containsText" dxfId="2500" priority="3188" operator="containsText" text="Concluído">
      <formula>NOT(ISERROR(SEARCH("Concluído",D1188)))</formula>
    </cfRule>
  </conditionalFormatting>
  <conditionalFormatting sqref="D1189">
    <cfRule type="containsText" dxfId="2499" priority="3175" operator="containsText" text="Reprogramado">
      <formula>NOT(ISERROR(SEARCH("Reprogramado",D1189)))</formula>
    </cfRule>
    <cfRule type="containsText" dxfId="2498" priority="3176" operator="containsText" text="Remanejado">
      <formula>NOT(ISERROR(SEARCH("Remanejado",D1189)))</formula>
    </cfRule>
    <cfRule type="containsText" dxfId="2497" priority="3177" operator="containsText" text="Cancelado">
      <formula>NOT(ISERROR(SEARCH("Cancelado",D1189)))</formula>
    </cfRule>
    <cfRule type="containsText" dxfId="2496" priority="3178" operator="containsText" text="Suspensa">
      <formula>NOT(ISERROR(SEARCH("Suspensa",D1189)))</formula>
    </cfRule>
    <cfRule type="containsText" dxfId="2495" priority="3179" operator="containsText" text="Pendente">
      <formula>NOT(ISERROR(SEARCH("Pendente",D1189)))</formula>
    </cfRule>
    <cfRule type="containsText" dxfId="2494" priority="3180" operator="containsText" text="Concluído">
      <formula>NOT(ISERROR(SEARCH("Concluído",D1189)))</formula>
    </cfRule>
  </conditionalFormatting>
  <conditionalFormatting sqref="D1190">
    <cfRule type="containsText" dxfId="2493" priority="3167" operator="containsText" text="Reprogramado">
      <formula>NOT(ISERROR(SEARCH("Reprogramado",D1190)))</formula>
    </cfRule>
    <cfRule type="containsText" dxfId="2492" priority="3168" operator="containsText" text="Remanejado">
      <formula>NOT(ISERROR(SEARCH("Remanejado",D1190)))</formula>
    </cfRule>
    <cfRule type="containsText" dxfId="2491" priority="3169" operator="containsText" text="Cancelado">
      <formula>NOT(ISERROR(SEARCH("Cancelado",D1190)))</formula>
    </cfRule>
    <cfRule type="containsText" dxfId="2490" priority="3170" operator="containsText" text="Suspensa">
      <formula>NOT(ISERROR(SEARCH("Suspensa",D1190)))</formula>
    </cfRule>
    <cfRule type="containsText" dxfId="2489" priority="3171" operator="containsText" text="Pendente">
      <formula>NOT(ISERROR(SEARCH("Pendente",D1190)))</formula>
    </cfRule>
    <cfRule type="containsText" dxfId="2488" priority="3172" operator="containsText" text="Concluído">
      <formula>NOT(ISERROR(SEARCH("Concluído",D1190)))</formula>
    </cfRule>
  </conditionalFormatting>
  <conditionalFormatting sqref="D1191">
    <cfRule type="containsText" dxfId="2487" priority="3159" operator="containsText" text="Reprogramado">
      <formula>NOT(ISERROR(SEARCH("Reprogramado",D1191)))</formula>
    </cfRule>
    <cfRule type="containsText" dxfId="2486" priority="3160" operator="containsText" text="Remanejado">
      <formula>NOT(ISERROR(SEARCH("Remanejado",D1191)))</formula>
    </cfRule>
    <cfRule type="containsText" dxfId="2485" priority="3161" operator="containsText" text="Cancelado">
      <formula>NOT(ISERROR(SEARCH("Cancelado",D1191)))</formula>
    </cfRule>
    <cfRule type="containsText" dxfId="2484" priority="3162" operator="containsText" text="Suspensa">
      <formula>NOT(ISERROR(SEARCH("Suspensa",D1191)))</formula>
    </cfRule>
    <cfRule type="containsText" dxfId="2483" priority="3163" operator="containsText" text="Pendente">
      <formula>NOT(ISERROR(SEARCH("Pendente",D1191)))</formula>
    </cfRule>
    <cfRule type="containsText" dxfId="2482" priority="3164" operator="containsText" text="Concluído">
      <formula>NOT(ISERROR(SEARCH("Concluído",D1191)))</formula>
    </cfRule>
  </conditionalFormatting>
  <conditionalFormatting sqref="D1192:D1193">
    <cfRule type="containsText" dxfId="2481" priority="3151" operator="containsText" text="Reprogramado">
      <formula>NOT(ISERROR(SEARCH("Reprogramado",D1192)))</formula>
    </cfRule>
    <cfRule type="containsText" dxfId="2480" priority="3152" operator="containsText" text="Remanejado">
      <formula>NOT(ISERROR(SEARCH("Remanejado",D1192)))</formula>
    </cfRule>
    <cfRule type="containsText" dxfId="2479" priority="3153" operator="containsText" text="Cancelado">
      <formula>NOT(ISERROR(SEARCH("Cancelado",D1192)))</formula>
    </cfRule>
    <cfRule type="containsText" dxfId="2478" priority="3154" operator="containsText" text="Suspensa">
      <formula>NOT(ISERROR(SEARCH("Suspensa",D1192)))</formula>
    </cfRule>
    <cfRule type="containsText" dxfId="2477" priority="3155" operator="containsText" text="Pendente">
      <formula>NOT(ISERROR(SEARCH("Pendente",D1192)))</formula>
    </cfRule>
    <cfRule type="containsText" dxfId="2476" priority="3156" operator="containsText" text="Concluído">
      <formula>NOT(ISERROR(SEARCH("Concluído",D1192)))</formula>
    </cfRule>
  </conditionalFormatting>
  <conditionalFormatting sqref="D1194">
    <cfRule type="containsText" dxfId="2475" priority="3143" operator="containsText" text="Reprogramado">
      <formula>NOT(ISERROR(SEARCH("Reprogramado",D1194)))</formula>
    </cfRule>
    <cfRule type="containsText" dxfId="2474" priority="3144" operator="containsText" text="Remanejado">
      <formula>NOT(ISERROR(SEARCH("Remanejado",D1194)))</formula>
    </cfRule>
    <cfRule type="containsText" dxfId="2473" priority="3145" operator="containsText" text="Cancelado">
      <formula>NOT(ISERROR(SEARCH("Cancelado",D1194)))</formula>
    </cfRule>
    <cfRule type="containsText" dxfId="2472" priority="3146" operator="containsText" text="Suspensa">
      <formula>NOT(ISERROR(SEARCH("Suspensa",D1194)))</formula>
    </cfRule>
    <cfRule type="containsText" dxfId="2471" priority="3147" operator="containsText" text="Pendente">
      <formula>NOT(ISERROR(SEARCH("Pendente",D1194)))</formula>
    </cfRule>
    <cfRule type="containsText" dxfId="2470" priority="3148" operator="containsText" text="Concluído">
      <formula>NOT(ISERROR(SEARCH("Concluído",D1194)))</formula>
    </cfRule>
  </conditionalFormatting>
  <conditionalFormatting sqref="D1195">
    <cfRule type="containsText" dxfId="2469" priority="3135" operator="containsText" text="Reprogramado">
      <formula>NOT(ISERROR(SEARCH("Reprogramado",D1195)))</formula>
    </cfRule>
    <cfRule type="containsText" dxfId="2468" priority="3136" operator="containsText" text="Remanejado">
      <formula>NOT(ISERROR(SEARCH("Remanejado",D1195)))</formula>
    </cfRule>
    <cfRule type="containsText" dxfId="2467" priority="3137" operator="containsText" text="Cancelado">
      <formula>NOT(ISERROR(SEARCH("Cancelado",D1195)))</formula>
    </cfRule>
    <cfRule type="containsText" dxfId="2466" priority="3138" operator="containsText" text="Suspensa">
      <formula>NOT(ISERROR(SEARCH("Suspensa",D1195)))</formula>
    </cfRule>
    <cfRule type="containsText" dxfId="2465" priority="3139" operator="containsText" text="Pendente">
      <formula>NOT(ISERROR(SEARCH("Pendente",D1195)))</formula>
    </cfRule>
    <cfRule type="containsText" dxfId="2464" priority="3140" operator="containsText" text="Concluído">
      <formula>NOT(ISERROR(SEARCH("Concluído",D1195)))</formula>
    </cfRule>
  </conditionalFormatting>
  <conditionalFormatting sqref="D1196">
    <cfRule type="containsText" dxfId="2463" priority="3127" operator="containsText" text="Reprogramado">
      <formula>NOT(ISERROR(SEARCH("Reprogramado",D1196)))</formula>
    </cfRule>
    <cfRule type="containsText" dxfId="2462" priority="3128" operator="containsText" text="Remanejado">
      <formula>NOT(ISERROR(SEARCH("Remanejado",D1196)))</formula>
    </cfRule>
    <cfRule type="containsText" dxfId="2461" priority="3129" operator="containsText" text="Cancelado">
      <formula>NOT(ISERROR(SEARCH("Cancelado",D1196)))</formula>
    </cfRule>
    <cfRule type="containsText" dxfId="2460" priority="3130" operator="containsText" text="Suspensa">
      <formula>NOT(ISERROR(SEARCH("Suspensa",D1196)))</formula>
    </cfRule>
    <cfRule type="containsText" dxfId="2459" priority="3131" operator="containsText" text="Pendente">
      <formula>NOT(ISERROR(SEARCH("Pendente",D1196)))</formula>
    </cfRule>
    <cfRule type="containsText" dxfId="2458" priority="3132" operator="containsText" text="Concluído">
      <formula>NOT(ISERROR(SEARCH("Concluído",D1196)))</formula>
    </cfRule>
  </conditionalFormatting>
  <conditionalFormatting sqref="D1197">
    <cfRule type="containsText" dxfId="2457" priority="3119" operator="containsText" text="Reprogramado">
      <formula>NOT(ISERROR(SEARCH("Reprogramado",D1197)))</formula>
    </cfRule>
    <cfRule type="containsText" dxfId="2456" priority="3120" operator="containsText" text="Remanejado">
      <formula>NOT(ISERROR(SEARCH("Remanejado",D1197)))</formula>
    </cfRule>
    <cfRule type="containsText" dxfId="2455" priority="3121" operator="containsText" text="Cancelado">
      <formula>NOT(ISERROR(SEARCH("Cancelado",D1197)))</formula>
    </cfRule>
    <cfRule type="containsText" dxfId="2454" priority="3122" operator="containsText" text="Suspensa">
      <formula>NOT(ISERROR(SEARCH("Suspensa",D1197)))</formula>
    </cfRule>
    <cfRule type="containsText" dxfId="2453" priority="3123" operator="containsText" text="Pendente">
      <formula>NOT(ISERROR(SEARCH("Pendente",D1197)))</formula>
    </cfRule>
    <cfRule type="containsText" dxfId="2452" priority="3124" operator="containsText" text="Concluído">
      <formula>NOT(ISERROR(SEARCH("Concluído",D1197)))</formula>
    </cfRule>
  </conditionalFormatting>
  <conditionalFormatting sqref="D1198">
    <cfRule type="containsText" dxfId="2451" priority="3111" operator="containsText" text="Reprogramado">
      <formula>NOT(ISERROR(SEARCH("Reprogramado",D1198)))</formula>
    </cfRule>
    <cfRule type="containsText" dxfId="2450" priority="3112" operator="containsText" text="Remanejado">
      <formula>NOT(ISERROR(SEARCH("Remanejado",D1198)))</formula>
    </cfRule>
    <cfRule type="containsText" dxfId="2449" priority="3113" operator="containsText" text="Cancelado">
      <formula>NOT(ISERROR(SEARCH("Cancelado",D1198)))</formula>
    </cfRule>
    <cfRule type="containsText" dxfId="2448" priority="3114" operator="containsText" text="Suspensa">
      <formula>NOT(ISERROR(SEARCH("Suspensa",D1198)))</formula>
    </cfRule>
    <cfRule type="containsText" dxfId="2447" priority="3115" operator="containsText" text="Pendente">
      <formula>NOT(ISERROR(SEARCH("Pendente",D1198)))</formula>
    </cfRule>
    <cfRule type="containsText" dxfId="2446" priority="3116" operator="containsText" text="Concluído">
      <formula>NOT(ISERROR(SEARCH("Concluído",D1198)))</formula>
    </cfRule>
  </conditionalFormatting>
  <conditionalFormatting sqref="D1199:D1205">
    <cfRule type="containsText" dxfId="2445" priority="3103" operator="containsText" text="Reprogramado">
      <formula>NOT(ISERROR(SEARCH("Reprogramado",D1199)))</formula>
    </cfRule>
    <cfRule type="containsText" dxfId="2444" priority="3104" operator="containsText" text="Remanejado">
      <formula>NOT(ISERROR(SEARCH("Remanejado",D1199)))</formula>
    </cfRule>
    <cfRule type="containsText" dxfId="2443" priority="3105" operator="containsText" text="Cancelado">
      <formula>NOT(ISERROR(SEARCH("Cancelado",D1199)))</formula>
    </cfRule>
    <cfRule type="containsText" dxfId="2442" priority="3106" operator="containsText" text="Suspensa">
      <formula>NOT(ISERROR(SEARCH("Suspensa",D1199)))</formula>
    </cfRule>
    <cfRule type="containsText" dxfId="2441" priority="3107" operator="containsText" text="Pendente">
      <formula>NOT(ISERROR(SEARCH("Pendente",D1199)))</formula>
    </cfRule>
    <cfRule type="containsText" dxfId="2440" priority="3108" operator="containsText" text="Concluído">
      <formula>NOT(ISERROR(SEARCH("Concluído",D1199)))</formula>
    </cfRule>
  </conditionalFormatting>
  <conditionalFormatting sqref="D1201">
    <cfRule type="containsText" dxfId="2439" priority="3095" operator="containsText" text="Reprogramado">
      <formula>NOT(ISERROR(SEARCH("Reprogramado",D1201)))</formula>
    </cfRule>
    <cfRule type="containsText" dxfId="2438" priority="3096" operator="containsText" text="Remanejado">
      <formula>NOT(ISERROR(SEARCH("Remanejado",D1201)))</formula>
    </cfRule>
    <cfRule type="containsText" dxfId="2437" priority="3097" operator="containsText" text="Cancelado">
      <formula>NOT(ISERROR(SEARCH("Cancelado",D1201)))</formula>
    </cfRule>
    <cfRule type="containsText" dxfId="2436" priority="3098" operator="containsText" text="Suspensa">
      <formula>NOT(ISERROR(SEARCH("Suspensa",D1201)))</formula>
    </cfRule>
    <cfRule type="containsText" dxfId="2435" priority="3099" operator="containsText" text="Pendente">
      <formula>NOT(ISERROR(SEARCH("Pendente",D1201)))</formula>
    </cfRule>
    <cfRule type="containsText" dxfId="2434" priority="3100" operator="containsText" text="Concluído">
      <formula>NOT(ISERROR(SEARCH("Concluído",D1201)))</formula>
    </cfRule>
  </conditionalFormatting>
  <conditionalFormatting sqref="D1202">
    <cfRule type="containsText" dxfId="2433" priority="3087" operator="containsText" text="Reprogramado">
      <formula>NOT(ISERROR(SEARCH("Reprogramado",D1202)))</formula>
    </cfRule>
    <cfRule type="containsText" dxfId="2432" priority="3088" operator="containsText" text="Remanejado">
      <formula>NOT(ISERROR(SEARCH("Remanejado",D1202)))</formula>
    </cfRule>
    <cfRule type="containsText" dxfId="2431" priority="3089" operator="containsText" text="Cancelado">
      <formula>NOT(ISERROR(SEARCH("Cancelado",D1202)))</formula>
    </cfRule>
    <cfRule type="containsText" dxfId="2430" priority="3090" operator="containsText" text="Suspensa">
      <formula>NOT(ISERROR(SEARCH("Suspensa",D1202)))</formula>
    </cfRule>
    <cfRule type="containsText" dxfId="2429" priority="3091" operator="containsText" text="Pendente">
      <formula>NOT(ISERROR(SEARCH("Pendente",D1202)))</formula>
    </cfRule>
    <cfRule type="containsText" dxfId="2428" priority="3092" operator="containsText" text="Concluído">
      <formula>NOT(ISERROR(SEARCH("Concluído",D1202)))</formula>
    </cfRule>
  </conditionalFormatting>
  <conditionalFormatting sqref="D1203">
    <cfRule type="containsText" dxfId="2427" priority="3079" operator="containsText" text="Reprogramado">
      <formula>NOT(ISERROR(SEARCH("Reprogramado",D1203)))</formula>
    </cfRule>
    <cfRule type="containsText" dxfId="2426" priority="3080" operator="containsText" text="Remanejado">
      <formula>NOT(ISERROR(SEARCH("Remanejado",D1203)))</formula>
    </cfRule>
    <cfRule type="containsText" dxfId="2425" priority="3081" operator="containsText" text="Cancelado">
      <formula>NOT(ISERROR(SEARCH("Cancelado",D1203)))</formula>
    </cfRule>
    <cfRule type="containsText" dxfId="2424" priority="3082" operator="containsText" text="Suspensa">
      <formula>NOT(ISERROR(SEARCH("Suspensa",D1203)))</formula>
    </cfRule>
    <cfRule type="containsText" dxfId="2423" priority="3083" operator="containsText" text="Pendente">
      <formula>NOT(ISERROR(SEARCH("Pendente",D1203)))</formula>
    </cfRule>
    <cfRule type="containsText" dxfId="2422" priority="3084" operator="containsText" text="Concluído">
      <formula>NOT(ISERROR(SEARCH("Concluído",D1203)))</formula>
    </cfRule>
  </conditionalFormatting>
  <conditionalFormatting sqref="D1204">
    <cfRule type="containsText" dxfId="2421" priority="3071" operator="containsText" text="Reprogramado">
      <formula>NOT(ISERROR(SEARCH("Reprogramado",D1204)))</formula>
    </cfRule>
    <cfRule type="containsText" dxfId="2420" priority="3072" operator="containsText" text="Remanejado">
      <formula>NOT(ISERROR(SEARCH("Remanejado",D1204)))</formula>
    </cfRule>
    <cfRule type="containsText" dxfId="2419" priority="3073" operator="containsText" text="Cancelado">
      <formula>NOT(ISERROR(SEARCH("Cancelado",D1204)))</formula>
    </cfRule>
    <cfRule type="containsText" dxfId="2418" priority="3074" operator="containsText" text="Suspensa">
      <formula>NOT(ISERROR(SEARCH("Suspensa",D1204)))</formula>
    </cfRule>
    <cfRule type="containsText" dxfId="2417" priority="3075" operator="containsText" text="Pendente">
      <formula>NOT(ISERROR(SEARCH("Pendente",D1204)))</formula>
    </cfRule>
    <cfRule type="containsText" dxfId="2416" priority="3076" operator="containsText" text="Concluído">
      <formula>NOT(ISERROR(SEARCH("Concluído",D1204)))</formula>
    </cfRule>
  </conditionalFormatting>
  <conditionalFormatting sqref="D1205">
    <cfRule type="containsText" dxfId="2415" priority="3063" operator="containsText" text="Reprogramado">
      <formula>NOT(ISERROR(SEARCH("Reprogramado",D1205)))</formula>
    </cfRule>
    <cfRule type="containsText" dxfId="2414" priority="3064" operator="containsText" text="Remanejado">
      <formula>NOT(ISERROR(SEARCH("Remanejado",D1205)))</formula>
    </cfRule>
    <cfRule type="containsText" dxfId="2413" priority="3065" operator="containsText" text="Cancelado">
      <formula>NOT(ISERROR(SEARCH("Cancelado",D1205)))</formula>
    </cfRule>
    <cfRule type="containsText" dxfId="2412" priority="3066" operator="containsText" text="Suspensa">
      <formula>NOT(ISERROR(SEARCH("Suspensa",D1205)))</formula>
    </cfRule>
    <cfRule type="containsText" dxfId="2411" priority="3067" operator="containsText" text="Pendente">
      <formula>NOT(ISERROR(SEARCH("Pendente",D1205)))</formula>
    </cfRule>
    <cfRule type="containsText" dxfId="2410" priority="3068" operator="containsText" text="Concluído">
      <formula>NOT(ISERROR(SEARCH("Concluído",D1205)))</formula>
    </cfRule>
  </conditionalFormatting>
  <conditionalFormatting sqref="D1206">
    <cfRule type="containsText" dxfId="2409" priority="3055" operator="containsText" text="Reprogramado">
      <formula>NOT(ISERROR(SEARCH("Reprogramado",D1206)))</formula>
    </cfRule>
    <cfRule type="containsText" dxfId="2408" priority="3056" operator="containsText" text="Remanejado">
      <formula>NOT(ISERROR(SEARCH("Remanejado",D1206)))</formula>
    </cfRule>
    <cfRule type="containsText" dxfId="2407" priority="3057" operator="containsText" text="Cancelado">
      <formula>NOT(ISERROR(SEARCH("Cancelado",D1206)))</formula>
    </cfRule>
    <cfRule type="containsText" dxfId="2406" priority="3058" operator="containsText" text="Suspensa">
      <formula>NOT(ISERROR(SEARCH("Suspensa",D1206)))</formula>
    </cfRule>
    <cfRule type="containsText" dxfId="2405" priority="3059" operator="containsText" text="Pendente">
      <formula>NOT(ISERROR(SEARCH("Pendente",D1206)))</formula>
    </cfRule>
    <cfRule type="containsText" dxfId="2404" priority="3060" operator="containsText" text="Concluído">
      <formula>NOT(ISERROR(SEARCH("Concluído",D1206)))</formula>
    </cfRule>
  </conditionalFormatting>
  <conditionalFormatting sqref="D1207">
    <cfRule type="containsText" dxfId="2403" priority="3031" operator="containsText" text="Reprogramado">
      <formula>NOT(ISERROR(SEARCH("Reprogramado",D1207)))</formula>
    </cfRule>
    <cfRule type="containsText" dxfId="2402" priority="3032" operator="containsText" text="Remanejado">
      <formula>NOT(ISERROR(SEARCH("Remanejado",D1207)))</formula>
    </cfRule>
    <cfRule type="containsText" dxfId="2401" priority="3033" operator="containsText" text="Cancelado">
      <formula>NOT(ISERROR(SEARCH("Cancelado",D1207)))</formula>
    </cfRule>
    <cfRule type="containsText" dxfId="2400" priority="3034" operator="containsText" text="Suspensa">
      <formula>NOT(ISERROR(SEARCH("Suspensa",D1207)))</formula>
    </cfRule>
    <cfRule type="containsText" dxfId="2399" priority="3035" operator="containsText" text="Pendente">
      <formula>NOT(ISERROR(SEARCH("Pendente",D1207)))</formula>
    </cfRule>
    <cfRule type="containsText" dxfId="2398" priority="3036" operator="containsText" text="Concluído">
      <formula>NOT(ISERROR(SEARCH("Concluído",D1207)))</formula>
    </cfRule>
  </conditionalFormatting>
  <conditionalFormatting sqref="D1208:D1210">
    <cfRule type="containsText" dxfId="2397" priority="3023" operator="containsText" text="Reprogramado">
      <formula>NOT(ISERROR(SEARCH("Reprogramado",D1208)))</formula>
    </cfRule>
    <cfRule type="containsText" dxfId="2396" priority="3024" operator="containsText" text="Remanejado">
      <formula>NOT(ISERROR(SEARCH("Remanejado",D1208)))</formula>
    </cfRule>
    <cfRule type="containsText" dxfId="2395" priority="3025" operator="containsText" text="Cancelado">
      <formula>NOT(ISERROR(SEARCH("Cancelado",D1208)))</formula>
    </cfRule>
    <cfRule type="containsText" dxfId="2394" priority="3026" operator="containsText" text="Suspensa">
      <formula>NOT(ISERROR(SEARCH("Suspensa",D1208)))</formula>
    </cfRule>
    <cfRule type="containsText" dxfId="2393" priority="3027" operator="containsText" text="Pendente">
      <formula>NOT(ISERROR(SEARCH("Pendente",D1208)))</formula>
    </cfRule>
    <cfRule type="containsText" dxfId="2392" priority="3028" operator="containsText" text="Concluído">
      <formula>NOT(ISERROR(SEARCH("Concluído",D1208)))</formula>
    </cfRule>
  </conditionalFormatting>
  <conditionalFormatting sqref="D1211">
    <cfRule type="containsText" dxfId="2391" priority="3015" operator="containsText" text="Reprogramado">
      <formula>NOT(ISERROR(SEARCH("Reprogramado",D1211)))</formula>
    </cfRule>
    <cfRule type="containsText" dxfId="2390" priority="3016" operator="containsText" text="Remanejado">
      <formula>NOT(ISERROR(SEARCH("Remanejado",D1211)))</formula>
    </cfRule>
    <cfRule type="containsText" dxfId="2389" priority="3017" operator="containsText" text="Cancelado">
      <formula>NOT(ISERROR(SEARCH("Cancelado",D1211)))</formula>
    </cfRule>
    <cfRule type="containsText" dxfId="2388" priority="3018" operator="containsText" text="Suspensa">
      <formula>NOT(ISERROR(SEARCH("Suspensa",D1211)))</formula>
    </cfRule>
    <cfRule type="containsText" dxfId="2387" priority="3019" operator="containsText" text="Pendente">
      <formula>NOT(ISERROR(SEARCH("Pendente",D1211)))</formula>
    </cfRule>
    <cfRule type="containsText" dxfId="2386" priority="3020" operator="containsText" text="Concluído">
      <formula>NOT(ISERROR(SEARCH("Concluído",D1211)))</formula>
    </cfRule>
  </conditionalFormatting>
  <conditionalFormatting sqref="D1212">
    <cfRule type="containsText" dxfId="2385" priority="3007" operator="containsText" text="Reprogramado">
      <formula>NOT(ISERROR(SEARCH("Reprogramado",D1212)))</formula>
    </cfRule>
    <cfRule type="containsText" dxfId="2384" priority="3008" operator="containsText" text="Remanejado">
      <formula>NOT(ISERROR(SEARCH("Remanejado",D1212)))</formula>
    </cfRule>
    <cfRule type="containsText" dxfId="2383" priority="3009" operator="containsText" text="Cancelado">
      <formula>NOT(ISERROR(SEARCH("Cancelado",D1212)))</formula>
    </cfRule>
    <cfRule type="containsText" dxfId="2382" priority="3010" operator="containsText" text="Suspensa">
      <formula>NOT(ISERROR(SEARCH("Suspensa",D1212)))</formula>
    </cfRule>
    <cfRule type="containsText" dxfId="2381" priority="3011" operator="containsText" text="Pendente">
      <formula>NOT(ISERROR(SEARCH("Pendente",D1212)))</formula>
    </cfRule>
    <cfRule type="containsText" dxfId="2380" priority="3012" operator="containsText" text="Concluído">
      <formula>NOT(ISERROR(SEARCH("Concluído",D1212)))</formula>
    </cfRule>
  </conditionalFormatting>
  <conditionalFormatting sqref="D1213">
    <cfRule type="containsText" dxfId="2379" priority="2999" operator="containsText" text="Reprogramado">
      <formula>NOT(ISERROR(SEARCH("Reprogramado",D1213)))</formula>
    </cfRule>
    <cfRule type="containsText" dxfId="2378" priority="3000" operator="containsText" text="Remanejado">
      <formula>NOT(ISERROR(SEARCH("Remanejado",D1213)))</formula>
    </cfRule>
    <cfRule type="containsText" dxfId="2377" priority="3001" operator="containsText" text="Cancelado">
      <formula>NOT(ISERROR(SEARCH("Cancelado",D1213)))</formula>
    </cfRule>
    <cfRule type="containsText" dxfId="2376" priority="3002" operator="containsText" text="Suspensa">
      <formula>NOT(ISERROR(SEARCH("Suspensa",D1213)))</formula>
    </cfRule>
    <cfRule type="containsText" dxfId="2375" priority="3003" operator="containsText" text="Pendente">
      <formula>NOT(ISERROR(SEARCH("Pendente",D1213)))</formula>
    </cfRule>
    <cfRule type="containsText" dxfId="2374" priority="3004" operator="containsText" text="Concluído">
      <formula>NOT(ISERROR(SEARCH("Concluído",D1213)))</formula>
    </cfRule>
  </conditionalFormatting>
  <conditionalFormatting sqref="D1214:D1271">
    <cfRule type="containsText" dxfId="2373" priority="2991" operator="containsText" text="Reprogramado">
      <formula>NOT(ISERROR(SEARCH("Reprogramado",D1214)))</formula>
    </cfRule>
    <cfRule type="containsText" dxfId="2372" priority="2992" operator="containsText" text="Remanejado">
      <formula>NOT(ISERROR(SEARCH("Remanejado",D1214)))</formula>
    </cfRule>
    <cfRule type="containsText" dxfId="2371" priority="2993" operator="containsText" text="Cancelado">
      <formula>NOT(ISERROR(SEARCH("Cancelado",D1214)))</formula>
    </cfRule>
    <cfRule type="containsText" dxfId="2370" priority="2994" operator="containsText" text="Suspensa">
      <formula>NOT(ISERROR(SEARCH("Suspensa",D1214)))</formula>
    </cfRule>
    <cfRule type="containsText" dxfId="2369" priority="2995" operator="containsText" text="Pendente">
      <formula>NOT(ISERROR(SEARCH("Pendente",D1214)))</formula>
    </cfRule>
    <cfRule type="containsText" dxfId="2368" priority="2996" operator="containsText" text="Concluído">
      <formula>NOT(ISERROR(SEARCH("Concluído",D1214)))</formula>
    </cfRule>
  </conditionalFormatting>
  <conditionalFormatting sqref="D1215">
    <cfRule type="containsText" dxfId="2367" priority="2983" operator="containsText" text="Reprogramado">
      <formula>NOT(ISERROR(SEARCH("Reprogramado",D1215)))</formula>
    </cfRule>
    <cfRule type="containsText" dxfId="2366" priority="2984" operator="containsText" text="Remanejado">
      <formula>NOT(ISERROR(SEARCH("Remanejado",D1215)))</formula>
    </cfRule>
    <cfRule type="containsText" dxfId="2365" priority="2985" operator="containsText" text="Cancelado">
      <formula>NOT(ISERROR(SEARCH("Cancelado",D1215)))</formula>
    </cfRule>
    <cfRule type="containsText" dxfId="2364" priority="2986" operator="containsText" text="Suspensa">
      <formula>NOT(ISERROR(SEARCH("Suspensa",D1215)))</formula>
    </cfRule>
    <cfRule type="containsText" dxfId="2363" priority="2987" operator="containsText" text="Pendente">
      <formula>NOT(ISERROR(SEARCH("Pendente",D1215)))</formula>
    </cfRule>
    <cfRule type="containsText" dxfId="2362" priority="2988" operator="containsText" text="Concluído">
      <formula>NOT(ISERROR(SEARCH("Concluído",D1215)))</formula>
    </cfRule>
  </conditionalFormatting>
  <conditionalFormatting sqref="D1216">
    <cfRule type="containsText" dxfId="2361" priority="2975" operator="containsText" text="Reprogramado">
      <formula>NOT(ISERROR(SEARCH("Reprogramado",D1216)))</formula>
    </cfRule>
    <cfRule type="containsText" dxfId="2360" priority="2976" operator="containsText" text="Remanejado">
      <formula>NOT(ISERROR(SEARCH("Remanejado",D1216)))</formula>
    </cfRule>
    <cfRule type="containsText" dxfId="2359" priority="2977" operator="containsText" text="Cancelado">
      <formula>NOT(ISERROR(SEARCH("Cancelado",D1216)))</formula>
    </cfRule>
    <cfRule type="containsText" dxfId="2358" priority="2978" operator="containsText" text="Suspensa">
      <formula>NOT(ISERROR(SEARCH("Suspensa",D1216)))</formula>
    </cfRule>
    <cfRule type="containsText" dxfId="2357" priority="2979" operator="containsText" text="Pendente">
      <formula>NOT(ISERROR(SEARCH("Pendente",D1216)))</formula>
    </cfRule>
    <cfRule type="containsText" dxfId="2356" priority="2980" operator="containsText" text="Concluído">
      <formula>NOT(ISERROR(SEARCH("Concluído",D1216)))</formula>
    </cfRule>
  </conditionalFormatting>
  <conditionalFormatting sqref="D1217">
    <cfRule type="containsText" dxfId="2355" priority="2967" operator="containsText" text="Reprogramado">
      <formula>NOT(ISERROR(SEARCH("Reprogramado",D1217)))</formula>
    </cfRule>
    <cfRule type="containsText" dxfId="2354" priority="2968" operator="containsText" text="Remanejado">
      <formula>NOT(ISERROR(SEARCH("Remanejado",D1217)))</formula>
    </cfRule>
    <cfRule type="containsText" dxfId="2353" priority="2969" operator="containsText" text="Cancelado">
      <formula>NOT(ISERROR(SEARCH("Cancelado",D1217)))</formula>
    </cfRule>
    <cfRule type="containsText" dxfId="2352" priority="2970" operator="containsText" text="Suspensa">
      <formula>NOT(ISERROR(SEARCH("Suspensa",D1217)))</formula>
    </cfRule>
    <cfRule type="containsText" dxfId="2351" priority="2971" operator="containsText" text="Pendente">
      <formula>NOT(ISERROR(SEARCH("Pendente",D1217)))</formula>
    </cfRule>
    <cfRule type="containsText" dxfId="2350" priority="2972" operator="containsText" text="Concluído">
      <formula>NOT(ISERROR(SEARCH("Concluído",D1217)))</formula>
    </cfRule>
  </conditionalFormatting>
  <conditionalFormatting sqref="D1218:D1222">
    <cfRule type="containsText" dxfId="2349" priority="2959" operator="containsText" text="Reprogramado">
      <formula>NOT(ISERROR(SEARCH("Reprogramado",D1218)))</formula>
    </cfRule>
    <cfRule type="containsText" dxfId="2348" priority="2960" operator="containsText" text="Remanejado">
      <formula>NOT(ISERROR(SEARCH("Remanejado",D1218)))</formula>
    </cfRule>
    <cfRule type="containsText" dxfId="2347" priority="2961" operator="containsText" text="Cancelado">
      <formula>NOT(ISERROR(SEARCH("Cancelado",D1218)))</formula>
    </cfRule>
    <cfRule type="containsText" dxfId="2346" priority="2962" operator="containsText" text="Suspensa">
      <formula>NOT(ISERROR(SEARCH("Suspensa",D1218)))</formula>
    </cfRule>
    <cfRule type="containsText" dxfId="2345" priority="2963" operator="containsText" text="Pendente">
      <formula>NOT(ISERROR(SEARCH("Pendente",D1218)))</formula>
    </cfRule>
    <cfRule type="containsText" dxfId="2344" priority="2964" operator="containsText" text="Concluído">
      <formula>NOT(ISERROR(SEARCH("Concluído",D1218)))</formula>
    </cfRule>
  </conditionalFormatting>
  <conditionalFormatting sqref="D1223:D1271">
    <cfRule type="containsText" dxfId="2343" priority="2935" operator="containsText" text="Reprogramado">
      <formula>NOT(ISERROR(SEARCH("Reprogramado",D1223)))</formula>
    </cfRule>
    <cfRule type="containsText" dxfId="2342" priority="2936" operator="containsText" text="Remanejado">
      <formula>NOT(ISERROR(SEARCH("Remanejado",D1223)))</formula>
    </cfRule>
    <cfRule type="containsText" dxfId="2341" priority="2937" operator="containsText" text="Cancelado">
      <formula>NOT(ISERROR(SEARCH("Cancelado",D1223)))</formula>
    </cfRule>
    <cfRule type="containsText" dxfId="2340" priority="2938" operator="containsText" text="Suspensa">
      <formula>NOT(ISERROR(SEARCH("Suspensa",D1223)))</formula>
    </cfRule>
    <cfRule type="containsText" dxfId="2339" priority="2939" operator="containsText" text="Pendente">
      <formula>NOT(ISERROR(SEARCH("Pendente",D1223)))</formula>
    </cfRule>
    <cfRule type="containsText" dxfId="2338" priority="2940" operator="containsText" text="Concluído">
      <formula>NOT(ISERROR(SEARCH("Concluído",D1223)))</formula>
    </cfRule>
  </conditionalFormatting>
  <conditionalFormatting sqref="D1228">
    <cfRule type="containsText" dxfId="2337" priority="2911" operator="containsText" text="Reprogramado">
      <formula>NOT(ISERROR(SEARCH("Reprogramado",D1228)))</formula>
    </cfRule>
    <cfRule type="containsText" dxfId="2336" priority="2912" operator="containsText" text="Remanejado">
      <formula>NOT(ISERROR(SEARCH("Remanejado",D1228)))</formula>
    </cfRule>
    <cfRule type="containsText" dxfId="2335" priority="2913" operator="containsText" text="Cancelado">
      <formula>NOT(ISERROR(SEARCH("Cancelado",D1228)))</formula>
    </cfRule>
    <cfRule type="containsText" dxfId="2334" priority="2914" operator="containsText" text="Suspensa">
      <formula>NOT(ISERROR(SEARCH("Suspensa",D1228)))</formula>
    </cfRule>
    <cfRule type="containsText" dxfId="2333" priority="2915" operator="containsText" text="Pendente">
      <formula>NOT(ISERROR(SEARCH("Pendente",D1228)))</formula>
    </cfRule>
    <cfRule type="containsText" dxfId="2332" priority="2916" operator="containsText" text="Concluído">
      <formula>NOT(ISERROR(SEARCH("Concluído",D1228)))</formula>
    </cfRule>
  </conditionalFormatting>
  <conditionalFormatting sqref="D1229">
    <cfRule type="containsText" dxfId="2331" priority="2903" operator="containsText" text="Reprogramado">
      <formula>NOT(ISERROR(SEARCH("Reprogramado",D1229)))</formula>
    </cfRule>
    <cfRule type="containsText" dxfId="2330" priority="2904" operator="containsText" text="Remanejado">
      <formula>NOT(ISERROR(SEARCH("Remanejado",D1229)))</formula>
    </cfRule>
    <cfRule type="containsText" dxfId="2329" priority="2905" operator="containsText" text="Cancelado">
      <formula>NOT(ISERROR(SEARCH("Cancelado",D1229)))</formula>
    </cfRule>
    <cfRule type="containsText" dxfId="2328" priority="2906" operator="containsText" text="Suspensa">
      <formula>NOT(ISERROR(SEARCH("Suspensa",D1229)))</formula>
    </cfRule>
    <cfRule type="containsText" dxfId="2327" priority="2907" operator="containsText" text="Pendente">
      <formula>NOT(ISERROR(SEARCH("Pendente",D1229)))</formula>
    </cfRule>
    <cfRule type="containsText" dxfId="2326" priority="2908" operator="containsText" text="Concluído">
      <formula>NOT(ISERROR(SEARCH("Concluído",D1229)))</formula>
    </cfRule>
  </conditionalFormatting>
  <conditionalFormatting sqref="D1230">
    <cfRule type="containsText" dxfId="2325" priority="2895" operator="containsText" text="Reprogramado">
      <formula>NOT(ISERROR(SEARCH("Reprogramado",D1230)))</formula>
    </cfRule>
    <cfRule type="containsText" dxfId="2324" priority="2896" operator="containsText" text="Remanejado">
      <formula>NOT(ISERROR(SEARCH("Remanejado",D1230)))</formula>
    </cfRule>
    <cfRule type="containsText" dxfId="2323" priority="2897" operator="containsText" text="Cancelado">
      <formula>NOT(ISERROR(SEARCH("Cancelado",D1230)))</formula>
    </cfRule>
    <cfRule type="containsText" dxfId="2322" priority="2898" operator="containsText" text="Suspensa">
      <formula>NOT(ISERROR(SEARCH("Suspensa",D1230)))</formula>
    </cfRule>
    <cfRule type="containsText" dxfId="2321" priority="2899" operator="containsText" text="Pendente">
      <formula>NOT(ISERROR(SEARCH("Pendente",D1230)))</formula>
    </cfRule>
    <cfRule type="containsText" dxfId="2320" priority="2900" operator="containsText" text="Concluído">
      <formula>NOT(ISERROR(SEARCH("Concluído",D1230)))</formula>
    </cfRule>
  </conditionalFormatting>
  <conditionalFormatting sqref="D1231">
    <cfRule type="containsText" dxfId="2319" priority="2887" operator="containsText" text="Reprogramado">
      <formula>NOT(ISERROR(SEARCH("Reprogramado",D1231)))</formula>
    </cfRule>
    <cfRule type="containsText" dxfId="2318" priority="2888" operator="containsText" text="Remanejado">
      <formula>NOT(ISERROR(SEARCH("Remanejado",D1231)))</formula>
    </cfRule>
    <cfRule type="containsText" dxfId="2317" priority="2889" operator="containsText" text="Cancelado">
      <formula>NOT(ISERROR(SEARCH("Cancelado",D1231)))</formula>
    </cfRule>
    <cfRule type="containsText" dxfId="2316" priority="2890" operator="containsText" text="Suspensa">
      <formula>NOT(ISERROR(SEARCH("Suspensa",D1231)))</formula>
    </cfRule>
    <cfRule type="containsText" dxfId="2315" priority="2891" operator="containsText" text="Pendente">
      <formula>NOT(ISERROR(SEARCH("Pendente",D1231)))</formula>
    </cfRule>
    <cfRule type="containsText" dxfId="2314" priority="2892" operator="containsText" text="Concluído">
      <formula>NOT(ISERROR(SEARCH("Concluído",D1231)))</formula>
    </cfRule>
  </conditionalFormatting>
  <conditionalFormatting sqref="D1232">
    <cfRule type="containsText" dxfId="2313" priority="2879" operator="containsText" text="Reprogramado">
      <formula>NOT(ISERROR(SEARCH("Reprogramado",D1232)))</formula>
    </cfRule>
    <cfRule type="containsText" dxfId="2312" priority="2880" operator="containsText" text="Remanejado">
      <formula>NOT(ISERROR(SEARCH("Remanejado",D1232)))</formula>
    </cfRule>
    <cfRule type="containsText" dxfId="2311" priority="2881" operator="containsText" text="Cancelado">
      <formula>NOT(ISERROR(SEARCH("Cancelado",D1232)))</formula>
    </cfRule>
    <cfRule type="containsText" dxfId="2310" priority="2882" operator="containsText" text="Suspensa">
      <formula>NOT(ISERROR(SEARCH("Suspensa",D1232)))</formula>
    </cfRule>
    <cfRule type="containsText" dxfId="2309" priority="2883" operator="containsText" text="Pendente">
      <formula>NOT(ISERROR(SEARCH("Pendente",D1232)))</formula>
    </cfRule>
    <cfRule type="containsText" dxfId="2308" priority="2884" operator="containsText" text="Concluído">
      <formula>NOT(ISERROR(SEARCH("Concluído",D1232)))</formula>
    </cfRule>
  </conditionalFormatting>
  <conditionalFormatting sqref="D1233">
    <cfRule type="containsText" dxfId="2307" priority="2871" operator="containsText" text="Reprogramado">
      <formula>NOT(ISERROR(SEARCH("Reprogramado",D1233)))</formula>
    </cfRule>
    <cfRule type="containsText" dxfId="2306" priority="2872" operator="containsText" text="Remanejado">
      <formula>NOT(ISERROR(SEARCH("Remanejado",D1233)))</formula>
    </cfRule>
    <cfRule type="containsText" dxfId="2305" priority="2873" operator="containsText" text="Cancelado">
      <formula>NOT(ISERROR(SEARCH("Cancelado",D1233)))</formula>
    </cfRule>
    <cfRule type="containsText" dxfId="2304" priority="2874" operator="containsText" text="Suspensa">
      <formula>NOT(ISERROR(SEARCH("Suspensa",D1233)))</formula>
    </cfRule>
    <cfRule type="containsText" dxfId="2303" priority="2875" operator="containsText" text="Pendente">
      <formula>NOT(ISERROR(SEARCH("Pendente",D1233)))</formula>
    </cfRule>
    <cfRule type="containsText" dxfId="2302" priority="2876" operator="containsText" text="Concluído">
      <formula>NOT(ISERROR(SEARCH("Concluído",D1233)))</formula>
    </cfRule>
  </conditionalFormatting>
  <conditionalFormatting sqref="D1234:D1235">
    <cfRule type="containsText" dxfId="2301" priority="2863" operator="containsText" text="Reprogramado">
      <formula>NOT(ISERROR(SEARCH("Reprogramado",D1234)))</formula>
    </cfRule>
    <cfRule type="containsText" dxfId="2300" priority="2864" operator="containsText" text="Remanejado">
      <formula>NOT(ISERROR(SEARCH("Remanejado",D1234)))</formula>
    </cfRule>
    <cfRule type="containsText" dxfId="2299" priority="2865" operator="containsText" text="Cancelado">
      <formula>NOT(ISERROR(SEARCH("Cancelado",D1234)))</formula>
    </cfRule>
    <cfRule type="containsText" dxfId="2298" priority="2866" operator="containsText" text="Suspensa">
      <formula>NOT(ISERROR(SEARCH("Suspensa",D1234)))</formula>
    </cfRule>
    <cfRule type="containsText" dxfId="2297" priority="2867" operator="containsText" text="Pendente">
      <formula>NOT(ISERROR(SEARCH("Pendente",D1234)))</formula>
    </cfRule>
    <cfRule type="containsText" dxfId="2296" priority="2868" operator="containsText" text="Concluído">
      <formula>NOT(ISERROR(SEARCH("Concluído",D1234)))</formula>
    </cfRule>
  </conditionalFormatting>
  <conditionalFormatting sqref="D1236">
    <cfRule type="containsText" dxfId="2295" priority="2855" operator="containsText" text="Reprogramado">
      <formula>NOT(ISERROR(SEARCH("Reprogramado",D1236)))</formula>
    </cfRule>
    <cfRule type="containsText" dxfId="2294" priority="2856" operator="containsText" text="Remanejado">
      <formula>NOT(ISERROR(SEARCH("Remanejado",D1236)))</formula>
    </cfRule>
    <cfRule type="containsText" dxfId="2293" priority="2857" operator="containsText" text="Cancelado">
      <formula>NOT(ISERROR(SEARCH("Cancelado",D1236)))</formula>
    </cfRule>
    <cfRule type="containsText" dxfId="2292" priority="2858" operator="containsText" text="Suspensa">
      <formula>NOT(ISERROR(SEARCH("Suspensa",D1236)))</formula>
    </cfRule>
    <cfRule type="containsText" dxfId="2291" priority="2859" operator="containsText" text="Pendente">
      <formula>NOT(ISERROR(SEARCH("Pendente",D1236)))</formula>
    </cfRule>
    <cfRule type="containsText" dxfId="2290" priority="2860" operator="containsText" text="Concluído">
      <formula>NOT(ISERROR(SEARCH("Concluído",D1236)))</formula>
    </cfRule>
  </conditionalFormatting>
  <conditionalFormatting sqref="D1237">
    <cfRule type="containsText" dxfId="2289" priority="2847" operator="containsText" text="Reprogramado">
      <formula>NOT(ISERROR(SEARCH("Reprogramado",D1237)))</formula>
    </cfRule>
    <cfRule type="containsText" dxfId="2288" priority="2848" operator="containsText" text="Remanejado">
      <formula>NOT(ISERROR(SEARCH("Remanejado",D1237)))</formula>
    </cfRule>
    <cfRule type="containsText" dxfId="2287" priority="2849" operator="containsText" text="Cancelado">
      <formula>NOT(ISERROR(SEARCH("Cancelado",D1237)))</formula>
    </cfRule>
    <cfRule type="containsText" dxfId="2286" priority="2850" operator="containsText" text="Suspensa">
      <formula>NOT(ISERROR(SEARCH("Suspensa",D1237)))</formula>
    </cfRule>
    <cfRule type="containsText" dxfId="2285" priority="2851" operator="containsText" text="Pendente">
      <formula>NOT(ISERROR(SEARCH("Pendente",D1237)))</formula>
    </cfRule>
    <cfRule type="containsText" dxfId="2284" priority="2852" operator="containsText" text="Concluído">
      <formula>NOT(ISERROR(SEARCH("Concluído",D1237)))</formula>
    </cfRule>
  </conditionalFormatting>
  <conditionalFormatting sqref="D1238">
    <cfRule type="containsText" dxfId="2283" priority="2839" operator="containsText" text="Reprogramado">
      <formula>NOT(ISERROR(SEARCH("Reprogramado",D1238)))</formula>
    </cfRule>
    <cfRule type="containsText" dxfId="2282" priority="2840" operator="containsText" text="Remanejado">
      <formula>NOT(ISERROR(SEARCH("Remanejado",D1238)))</formula>
    </cfRule>
    <cfRule type="containsText" dxfId="2281" priority="2841" operator="containsText" text="Cancelado">
      <formula>NOT(ISERROR(SEARCH("Cancelado",D1238)))</formula>
    </cfRule>
    <cfRule type="containsText" dxfId="2280" priority="2842" operator="containsText" text="Suspensa">
      <formula>NOT(ISERROR(SEARCH("Suspensa",D1238)))</formula>
    </cfRule>
    <cfRule type="containsText" dxfId="2279" priority="2843" operator="containsText" text="Pendente">
      <formula>NOT(ISERROR(SEARCH("Pendente",D1238)))</formula>
    </cfRule>
    <cfRule type="containsText" dxfId="2278" priority="2844" operator="containsText" text="Concluído">
      <formula>NOT(ISERROR(SEARCH("Concluído",D1238)))</formula>
    </cfRule>
  </conditionalFormatting>
  <conditionalFormatting sqref="D1239">
    <cfRule type="containsText" dxfId="2277" priority="2831" operator="containsText" text="Reprogramado">
      <formula>NOT(ISERROR(SEARCH("Reprogramado",D1239)))</formula>
    </cfRule>
    <cfRule type="containsText" dxfId="2276" priority="2832" operator="containsText" text="Remanejado">
      <formula>NOT(ISERROR(SEARCH("Remanejado",D1239)))</formula>
    </cfRule>
    <cfRule type="containsText" dxfId="2275" priority="2833" operator="containsText" text="Cancelado">
      <formula>NOT(ISERROR(SEARCH("Cancelado",D1239)))</formula>
    </cfRule>
    <cfRule type="containsText" dxfId="2274" priority="2834" operator="containsText" text="Suspensa">
      <formula>NOT(ISERROR(SEARCH("Suspensa",D1239)))</formula>
    </cfRule>
    <cfRule type="containsText" dxfId="2273" priority="2835" operator="containsText" text="Pendente">
      <formula>NOT(ISERROR(SEARCH("Pendente",D1239)))</formula>
    </cfRule>
    <cfRule type="containsText" dxfId="2272" priority="2836" operator="containsText" text="Concluído">
      <formula>NOT(ISERROR(SEARCH("Concluído",D1239)))</formula>
    </cfRule>
  </conditionalFormatting>
  <conditionalFormatting sqref="D1240">
    <cfRule type="containsText" dxfId="2271" priority="2823" operator="containsText" text="Reprogramado">
      <formula>NOT(ISERROR(SEARCH("Reprogramado",D1240)))</formula>
    </cfRule>
    <cfRule type="containsText" dxfId="2270" priority="2824" operator="containsText" text="Remanejado">
      <formula>NOT(ISERROR(SEARCH("Remanejado",D1240)))</formula>
    </cfRule>
    <cfRule type="containsText" dxfId="2269" priority="2825" operator="containsText" text="Cancelado">
      <formula>NOT(ISERROR(SEARCH("Cancelado",D1240)))</formula>
    </cfRule>
    <cfRule type="containsText" dxfId="2268" priority="2826" operator="containsText" text="Suspensa">
      <formula>NOT(ISERROR(SEARCH("Suspensa",D1240)))</formula>
    </cfRule>
    <cfRule type="containsText" dxfId="2267" priority="2827" operator="containsText" text="Pendente">
      <formula>NOT(ISERROR(SEARCH("Pendente",D1240)))</formula>
    </cfRule>
    <cfRule type="containsText" dxfId="2266" priority="2828" operator="containsText" text="Concluído">
      <formula>NOT(ISERROR(SEARCH("Concluído",D1240)))</formula>
    </cfRule>
  </conditionalFormatting>
  <conditionalFormatting sqref="D1241">
    <cfRule type="containsText" dxfId="2265" priority="2815" operator="containsText" text="Reprogramado">
      <formula>NOT(ISERROR(SEARCH("Reprogramado",D1241)))</formula>
    </cfRule>
    <cfRule type="containsText" dxfId="2264" priority="2816" operator="containsText" text="Remanejado">
      <formula>NOT(ISERROR(SEARCH("Remanejado",D1241)))</formula>
    </cfRule>
    <cfRule type="containsText" dxfId="2263" priority="2817" operator="containsText" text="Cancelado">
      <formula>NOT(ISERROR(SEARCH("Cancelado",D1241)))</formula>
    </cfRule>
    <cfRule type="containsText" dxfId="2262" priority="2818" operator="containsText" text="Suspensa">
      <formula>NOT(ISERROR(SEARCH("Suspensa",D1241)))</formula>
    </cfRule>
    <cfRule type="containsText" dxfId="2261" priority="2819" operator="containsText" text="Pendente">
      <formula>NOT(ISERROR(SEARCH("Pendente",D1241)))</formula>
    </cfRule>
    <cfRule type="containsText" dxfId="2260" priority="2820" operator="containsText" text="Concluído">
      <formula>NOT(ISERROR(SEARCH("Concluído",D1241)))</formula>
    </cfRule>
  </conditionalFormatting>
  <conditionalFormatting sqref="D1242">
    <cfRule type="containsText" dxfId="2259" priority="2807" operator="containsText" text="Pendente">
      <formula>NOT(ISERROR(SEARCH("Pendente",D1242)))</formula>
    </cfRule>
    <cfRule type="containsText" dxfId="2258" priority="2808" operator="containsText" text="Concluído">
      <formula>NOT(ISERROR(SEARCH("Concluído",D1242)))</formula>
    </cfRule>
    <cfRule type="containsText" dxfId="2257" priority="2809" operator="containsText" text="Reprogramado">
      <formula>NOT(ISERROR(SEARCH("Reprogramado",D1242)))</formula>
    </cfRule>
    <cfRule type="containsText" dxfId="2256" priority="2810" operator="containsText" text="Remanejado">
      <formula>NOT(ISERROR(SEARCH("Remanejado",D1242)))</formula>
    </cfRule>
    <cfRule type="containsText" dxfId="2255" priority="2811" operator="containsText" text="Cancelado">
      <formula>NOT(ISERROR(SEARCH("Cancelado",D1242)))</formula>
    </cfRule>
    <cfRule type="containsText" dxfId="2254" priority="2812" operator="containsText" text="Suspensa">
      <formula>NOT(ISERROR(SEARCH("Suspensa",D1242)))</formula>
    </cfRule>
  </conditionalFormatting>
  <conditionalFormatting sqref="D1243">
    <cfRule type="containsText" dxfId="2253" priority="2799" operator="containsText" text="Pendente">
      <formula>NOT(ISERROR(SEARCH("Pendente",D1243)))</formula>
    </cfRule>
    <cfRule type="containsText" dxfId="2252" priority="2800" operator="containsText" text="Concluído">
      <formula>NOT(ISERROR(SEARCH("Concluído",D1243)))</formula>
    </cfRule>
    <cfRule type="containsText" dxfId="2251" priority="2801" operator="containsText" text="Reprogramado">
      <formula>NOT(ISERROR(SEARCH("Reprogramado",D1243)))</formula>
    </cfRule>
    <cfRule type="containsText" dxfId="2250" priority="2802" operator="containsText" text="Remanejado">
      <formula>NOT(ISERROR(SEARCH("Remanejado",D1243)))</formula>
    </cfRule>
    <cfRule type="containsText" dxfId="2249" priority="2803" operator="containsText" text="Cancelado">
      <formula>NOT(ISERROR(SEARCH("Cancelado",D1243)))</formula>
    </cfRule>
    <cfRule type="containsText" dxfId="2248" priority="2804" operator="containsText" text="Suspensa">
      <formula>NOT(ISERROR(SEARCH("Suspensa",D1243)))</formula>
    </cfRule>
  </conditionalFormatting>
  <conditionalFormatting sqref="D1244">
    <cfRule type="containsText" dxfId="2247" priority="2791" operator="containsText" text="Pendente">
      <formula>NOT(ISERROR(SEARCH("Pendente",D1244)))</formula>
    </cfRule>
    <cfRule type="containsText" dxfId="2246" priority="2792" operator="containsText" text="Concluído">
      <formula>NOT(ISERROR(SEARCH("Concluído",D1244)))</formula>
    </cfRule>
    <cfRule type="containsText" dxfId="2245" priority="2793" operator="containsText" text="Reprogramado">
      <formula>NOT(ISERROR(SEARCH("Reprogramado",D1244)))</formula>
    </cfRule>
    <cfRule type="containsText" dxfId="2244" priority="2794" operator="containsText" text="Remanejado">
      <formula>NOT(ISERROR(SEARCH("Remanejado",D1244)))</formula>
    </cfRule>
    <cfRule type="containsText" dxfId="2243" priority="2795" operator="containsText" text="Cancelado">
      <formula>NOT(ISERROR(SEARCH("Cancelado",D1244)))</formula>
    </cfRule>
    <cfRule type="containsText" dxfId="2242" priority="2796" operator="containsText" text="Suspensa">
      <formula>NOT(ISERROR(SEARCH("Suspensa",D1244)))</formula>
    </cfRule>
  </conditionalFormatting>
  <conditionalFormatting sqref="D1245:D1271">
    <cfRule type="containsText" dxfId="2241" priority="2783" operator="containsText" text="Pendente">
      <formula>NOT(ISERROR(SEARCH("Pendente",D1245)))</formula>
    </cfRule>
    <cfRule type="containsText" dxfId="2240" priority="2784" operator="containsText" text="Concluído">
      <formula>NOT(ISERROR(SEARCH("Concluído",D1245)))</formula>
    </cfRule>
    <cfRule type="containsText" dxfId="2239" priority="2785" operator="containsText" text="Reprogramado">
      <formula>NOT(ISERROR(SEARCH("Reprogramado",D1245)))</formula>
    </cfRule>
    <cfRule type="containsText" dxfId="2238" priority="2786" operator="containsText" text="Remanejado">
      <formula>NOT(ISERROR(SEARCH("Remanejado",D1245)))</formula>
    </cfRule>
    <cfRule type="containsText" dxfId="2237" priority="2787" operator="containsText" text="Cancelado">
      <formula>NOT(ISERROR(SEARCH("Cancelado",D1245)))</formula>
    </cfRule>
    <cfRule type="containsText" dxfId="2236" priority="2788" operator="containsText" text="Suspensa">
      <formula>NOT(ISERROR(SEARCH("Suspensa",D1245)))</formula>
    </cfRule>
  </conditionalFormatting>
  <conditionalFormatting sqref="D1248">
    <cfRule type="containsText" dxfId="2235" priority="2771" operator="containsText" text="Pendente">
      <formula>NOT(ISERROR(SEARCH("Pendente",D1248)))</formula>
    </cfRule>
    <cfRule type="containsText" dxfId="2234" priority="2772" operator="containsText" text="Concluído">
      <formula>NOT(ISERROR(SEARCH("Concluído",D1248)))</formula>
    </cfRule>
    <cfRule type="containsText" dxfId="2233" priority="2773" operator="containsText" text="Reprogramado">
      <formula>NOT(ISERROR(SEARCH("Reprogramado",D1248)))</formula>
    </cfRule>
    <cfRule type="containsText" dxfId="2232" priority="2774" operator="containsText" text="Remanejado">
      <formula>NOT(ISERROR(SEARCH("Remanejado",D1248)))</formula>
    </cfRule>
    <cfRule type="containsText" dxfId="2231" priority="2775" operator="containsText" text="Cancelado">
      <formula>NOT(ISERROR(SEARCH("Cancelado",D1248)))</formula>
    </cfRule>
    <cfRule type="containsText" dxfId="2230" priority="2776" operator="containsText" text="Suspensa">
      <formula>NOT(ISERROR(SEARCH("Suspensa",D1248)))</formula>
    </cfRule>
  </conditionalFormatting>
  <conditionalFormatting sqref="D1249">
    <cfRule type="containsText" dxfId="2229" priority="2763" operator="containsText" text="Pendente">
      <formula>NOT(ISERROR(SEARCH("Pendente",D1249)))</formula>
    </cfRule>
    <cfRule type="containsText" dxfId="2228" priority="2764" operator="containsText" text="Concluído">
      <formula>NOT(ISERROR(SEARCH("Concluído",D1249)))</formula>
    </cfRule>
    <cfRule type="containsText" dxfId="2227" priority="2765" operator="containsText" text="Reprogramado">
      <formula>NOT(ISERROR(SEARCH("Reprogramado",D1249)))</formula>
    </cfRule>
    <cfRule type="containsText" dxfId="2226" priority="2766" operator="containsText" text="Remanejado">
      <formula>NOT(ISERROR(SEARCH("Remanejado",D1249)))</formula>
    </cfRule>
    <cfRule type="containsText" dxfId="2225" priority="2767" operator="containsText" text="Cancelado">
      <formula>NOT(ISERROR(SEARCH("Cancelado",D1249)))</formula>
    </cfRule>
    <cfRule type="containsText" dxfId="2224" priority="2768" operator="containsText" text="Suspensa">
      <formula>NOT(ISERROR(SEARCH("Suspensa",D1249)))</formula>
    </cfRule>
  </conditionalFormatting>
  <conditionalFormatting sqref="D1250">
    <cfRule type="containsText" dxfId="2223" priority="2755" operator="containsText" text="Pendente">
      <formula>NOT(ISERROR(SEARCH("Pendente",D1250)))</formula>
    </cfRule>
    <cfRule type="containsText" dxfId="2222" priority="2756" operator="containsText" text="Concluído">
      <formula>NOT(ISERROR(SEARCH("Concluído",D1250)))</formula>
    </cfRule>
    <cfRule type="containsText" dxfId="2221" priority="2757" operator="containsText" text="Reprogramado">
      <formula>NOT(ISERROR(SEARCH("Reprogramado",D1250)))</formula>
    </cfRule>
    <cfRule type="containsText" dxfId="2220" priority="2758" operator="containsText" text="Remanejado">
      <formula>NOT(ISERROR(SEARCH("Remanejado",D1250)))</formula>
    </cfRule>
    <cfRule type="containsText" dxfId="2219" priority="2759" operator="containsText" text="Cancelado">
      <formula>NOT(ISERROR(SEARCH("Cancelado",D1250)))</formula>
    </cfRule>
    <cfRule type="containsText" dxfId="2218" priority="2760" operator="containsText" text="Suspensa">
      <formula>NOT(ISERROR(SEARCH("Suspensa",D1250)))</formula>
    </cfRule>
  </conditionalFormatting>
  <conditionalFormatting sqref="D1251">
    <cfRule type="containsText" dxfId="2217" priority="2747" operator="containsText" text="Pendente">
      <formula>NOT(ISERROR(SEARCH("Pendente",D1251)))</formula>
    </cfRule>
    <cfRule type="containsText" dxfId="2216" priority="2748" operator="containsText" text="Concluído">
      <formula>NOT(ISERROR(SEARCH("Concluído",D1251)))</formula>
    </cfRule>
    <cfRule type="containsText" dxfId="2215" priority="2749" operator="containsText" text="Reprogramado">
      <formula>NOT(ISERROR(SEARCH("Reprogramado",D1251)))</formula>
    </cfRule>
    <cfRule type="containsText" dxfId="2214" priority="2750" operator="containsText" text="Remanejado">
      <formula>NOT(ISERROR(SEARCH("Remanejado",D1251)))</formula>
    </cfRule>
    <cfRule type="containsText" dxfId="2213" priority="2751" operator="containsText" text="Cancelado">
      <formula>NOT(ISERROR(SEARCH("Cancelado",D1251)))</formula>
    </cfRule>
    <cfRule type="containsText" dxfId="2212" priority="2752" operator="containsText" text="Suspensa">
      <formula>NOT(ISERROR(SEARCH("Suspensa",D1251)))</formula>
    </cfRule>
  </conditionalFormatting>
  <conditionalFormatting sqref="D1252">
    <cfRule type="containsText" dxfId="2211" priority="2739" operator="containsText" text="Pendente">
      <formula>NOT(ISERROR(SEARCH("Pendente",D1252)))</formula>
    </cfRule>
    <cfRule type="containsText" dxfId="2210" priority="2740" operator="containsText" text="Concluído">
      <formula>NOT(ISERROR(SEARCH("Concluído",D1252)))</formula>
    </cfRule>
    <cfRule type="containsText" dxfId="2209" priority="2741" operator="containsText" text="Reprogramado">
      <formula>NOT(ISERROR(SEARCH("Reprogramado",D1252)))</formula>
    </cfRule>
    <cfRule type="containsText" dxfId="2208" priority="2742" operator="containsText" text="Remanejado">
      <formula>NOT(ISERROR(SEARCH("Remanejado",D1252)))</formula>
    </cfRule>
    <cfRule type="containsText" dxfId="2207" priority="2743" operator="containsText" text="Cancelado">
      <formula>NOT(ISERROR(SEARCH("Cancelado",D1252)))</formula>
    </cfRule>
    <cfRule type="containsText" dxfId="2206" priority="2744" operator="containsText" text="Suspensa">
      <formula>NOT(ISERROR(SEARCH("Suspensa",D1252)))</formula>
    </cfRule>
  </conditionalFormatting>
  <conditionalFormatting sqref="D1253">
    <cfRule type="containsText" dxfId="2205" priority="2731" operator="containsText" text="Reprogramado">
      <formula>NOT(ISERROR(SEARCH("Reprogramado",D1253)))</formula>
    </cfRule>
    <cfRule type="containsText" dxfId="2204" priority="2732" operator="containsText" text="Remanejado">
      <formula>NOT(ISERROR(SEARCH("Remanejado",D1253)))</formula>
    </cfRule>
    <cfRule type="containsText" dxfId="2203" priority="2733" operator="containsText" text="Cancelado">
      <formula>NOT(ISERROR(SEARCH("Cancelado",D1253)))</formula>
    </cfRule>
    <cfRule type="containsText" dxfId="2202" priority="2734" operator="containsText" text="Suspensa">
      <formula>NOT(ISERROR(SEARCH("Suspensa",D1253)))</formula>
    </cfRule>
    <cfRule type="containsText" dxfId="2201" priority="2735" operator="containsText" text="Pendente">
      <formula>NOT(ISERROR(SEARCH("Pendente",D1253)))</formula>
    </cfRule>
    <cfRule type="containsText" dxfId="2200" priority="2736" operator="containsText" text="Concluído">
      <formula>NOT(ISERROR(SEARCH("Concluído",D1253)))</formula>
    </cfRule>
  </conditionalFormatting>
  <conditionalFormatting sqref="D1254">
    <cfRule type="containsText" dxfId="2199" priority="2723" operator="containsText" text="Pendente">
      <formula>NOT(ISERROR(SEARCH("Pendente",D1254)))</formula>
    </cfRule>
    <cfRule type="containsText" dxfId="2198" priority="2724" operator="containsText" text="Concluído">
      <formula>NOT(ISERROR(SEARCH("Concluído",D1254)))</formula>
    </cfRule>
    <cfRule type="containsText" dxfId="2197" priority="2725" operator="containsText" text="Reprogramado">
      <formula>NOT(ISERROR(SEARCH("Reprogramado",D1254)))</formula>
    </cfRule>
    <cfRule type="containsText" dxfId="2196" priority="2726" operator="containsText" text="Remanejado">
      <formula>NOT(ISERROR(SEARCH("Remanejado",D1254)))</formula>
    </cfRule>
    <cfRule type="containsText" dxfId="2195" priority="2727" operator="containsText" text="Cancelado">
      <formula>NOT(ISERROR(SEARCH("Cancelado",D1254)))</formula>
    </cfRule>
    <cfRule type="containsText" dxfId="2194" priority="2728" operator="containsText" text="Suspensa">
      <formula>NOT(ISERROR(SEARCH("Suspensa",D1254)))</formula>
    </cfRule>
  </conditionalFormatting>
  <conditionalFormatting sqref="D1255:D1257">
    <cfRule type="containsText" dxfId="2193" priority="2709" operator="containsText" text="Reprogramado">
      <formula>NOT(ISERROR(SEARCH("Reprogramado",D1255)))</formula>
    </cfRule>
    <cfRule type="containsText" dxfId="2192" priority="2710" operator="containsText" text="Remanejado">
      <formula>NOT(ISERROR(SEARCH("Remanejado",D1255)))</formula>
    </cfRule>
    <cfRule type="containsText" dxfId="2191" priority="2711" operator="containsText" text="Cancelado">
      <formula>NOT(ISERROR(SEARCH("Cancelado",D1255)))</formula>
    </cfRule>
    <cfRule type="containsText" dxfId="2190" priority="2712" operator="containsText" text="Suspensa">
      <formula>NOT(ISERROR(SEARCH("Suspensa",D1255)))</formula>
    </cfRule>
    <cfRule type="containsText" dxfId="2189" priority="2713" operator="containsText" text="Pendente">
      <formula>NOT(ISERROR(SEARCH("Pendente",D1255)))</formula>
    </cfRule>
    <cfRule type="containsText" dxfId="2188" priority="2714" operator="containsText" text="Concluído">
      <formula>NOT(ISERROR(SEARCH("Concluído",D1255)))</formula>
    </cfRule>
  </conditionalFormatting>
  <conditionalFormatting sqref="D1258">
    <cfRule type="containsText" dxfId="2187" priority="2701" operator="containsText" text="Pendente">
      <formula>NOT(ISERROR(SEARCH("Pendente",D1258)))</formula>
    </cfRule>
    <cfRule type="containsText" dxfId="2186" priority="2702" operator="containsText" text="Concluído">
      <formula>NOT(ISERROR(SEARCH("Concluído",D1258)))</formula>
    </cfRule>
    <cfRule type="containsText" dxfId="2185" priority="2703" operator="containsText" text="Reprogramado">
      <formula>NOT(ISERROR(SEARCH("Reprogramado",D1258)))</formula>
    </cfRule>
    <cfRule type="containsText" dxfId="2184" priority="2704" operator="containsText" text="Remanejado">
      <formula>NOT(ISERROR(SEARCH("Remanejado",D1258)))</formula>
    </cfRule>
    <cfRule type="containsText" dxfId="2183" priority="2705" operator="containsText" text="Cancelado">
      <formula>NOT(ISERROR(SEARCH("Cancelado",D1258)))</formula>
    </cfRule>
    <cfRule type="containsText" dxfId="2182" priority="2706" operator="containsText" text="Suspensa">
      <formula>NOT(ISERROR(SEARCH("Suspensa",D1258)))</formula>
    </cfRule>
  </conditionalFormatting>
  <conditionalFormatting sqref="D1259">
    <cfRule type="containsText" dxfId="2181" priority="2693" operator="containsText" text="Pendente">
      <formula>NOT(ISERROR(SEARCH("Pendente",D1259)))</formula>
    </cfRule>
    <cfRule type="containsText" dxfId="2180" priority="2694" operator="containsText" text="Concluído">
      <formula>NOT(ISERROR(SEARCH("Concluído",D1259)))</formula>
    </cfRule>
    <cfRule type="containsText" dxfId="2179" priority="2695" operator="containsText" text="Reprogramado">
      <formula>NOT(ISERROR(SEARCH("Reprogramado",D1259)))</formula>
    </cfRule>
    <cfRule type="containsText" dxfId="2178" priority="2696" operator="containsText" text="Remanejado">
      <formula>NOT(ISERROR(SEARCH("Remanejado",D1259)))</formula>
    </cfRule>
    <cfRule type="containsText" dxfId="2177" priority="2697" operator="containsText" text="Cancelado">
      <formula>NOT(ISERROR(SEARCH("Cancelado",D1259)))</formula>
    </cfRule>
    <cfRule type="containsText" dxfId="2176" priority="2698" operator="containsText" text="Suspensa">
      <formula>NOT(ISERROR(SEARCH("Suspensa",D1259)))</formula>
    </cfRule>
  </conditionalFormatting>
  <conditionalFormatting sqref="D1260">
    <cfRule type="containsText" dxfId="2175" priority="2685" operator="containsText" text="Pendente">
      <formula>NOT(ISERROR(SEARCH("Pendente",D1260)))</formula>
    </cfRule>
    <cfRule type="containsText" dxfId="2174" priority="2686" operator="containsText" text="Concluído">
      <formula>NOT(ISERROR(SEARCH("Concluído",D1260)))</formula>
    </cfRule>
    <cfRule type="containsText" dxfId="2173" priority="2687" operator="containsText" text="Reprogramado">
      <formula>NOT(ISERROR(SEARCH("Reprogramado",D1260)))</formula>
    </cfRule>
    <cfRule type="containsText" dxfId="2172" priority="2688" operator="containsText" text="Remanejado">
      <formula>NOT(ISERROR(SEARCH("Remanejado",D1260)))</formula>
    </cfRule>
    <cfRule type="containsText" dxfId="2171" priority="2689" operator="containsText" text="Cancelado">
      <formula>NOT(ISERROR(SEARCH("Cancelado",D1260)))</formula>
    </cfRule>
    <cfRule type="containsText" dxfId="2170" priority="2690" operator="containsText" text="Suspensa">
      <formula>NOT(ISERROR(SEARCH("Suspensa",D1260)))</formula>
    </cfRule>
  </conditionalFormatting>
  <conditionalFormatting sqref="D1261">
    <cfRule type="containsText" dxfId="2169" priority="2677" operator="containsText" text="Pendente">
      <formula>NOT(ISERROR(SEARCH("Pendente",D1261)))</formula>
    </cfRule>
    <cfRule type="containsText" dxfId="2168" priority="2678" operator="containsText" text="Concluído">
      <formula>NOT(ISERROR(SEARCH("Concluído",D1261)))</formula>
    </cfRule>
    <cfRule type="containsText" dxfId="2167" priority="2679" operator="containsText" text="Reprogramado">
      <formula>NOT(ISERROR(SEARCH("Reprogramado",D1261)))</formula>
    </cfRule>
    <cfRule type="containsText" dxfId="2166" priority="2680" operator="containsText" text="Remanejado">
      <formula>NOT(ISERROR(SEARCH("Remanejado",D1261)))</formula>
    </cfRule>
    <cfRule type="containsText" dxfId="2165" priority="2681" operator="containsText" text="Cancelado">
      <formula>NOT(ISERROR(SEARCH("Cancelado",D1261)))</formula>
    </cfRule>
    <cfRule type="containsText" dxfId="2164" priority="2682" operator="containsText" text="Suspensa">
      <formula>NOT(ISERROR(SEARCH("Suspensa",D1261)))</formula>
    </cfRule>
  </conditionalFormatting>
  <conditionalFormatting sqref="D1262">
    <cfRule type="containsText" dxfId="2163" priority="2669" operator="containsText" text="Pendente">
      <formula>NOT(ISERROR(SEARCH("Pendente",D1262)))</formula>
    </cfRule>
    <cfRule type="containsText" dxfId="2162" priority="2670" operator="containsText" text="Concluído">
      <formula>NOT(ISERROR(SEARCH("Concluído",D1262)))</formula>
    </cfRule>
    <cfRule type="containsText" dxfId="2161" priority="2671" operator="containsText" text="Reprogramado">
      <formula>NOT(ISERROR(SEARCH("Reprogramado",D1262)))</formula>
    </cfRule>
    <cfRule type="containsText" dxfId="2160" priority="2672" operator="containsText" text="Remanejado">
      <formula>NOT(ISERROR(SEARCH("Remanejado",D1262)))</formula>
    </cfRule>
    <cfRule type="containsText" dxfId="2159" priority="2673" operator="containsText" text="Cancelado">
      <formula>NOT(ISERROR(SEARCH("Cancelado",D1262)))</formula>
    </cfRule>
    <cfRule type="containsText" dxfId="2158" priority="2674" operator="containsText" text="Suspensa">
      <formula>NOT(ISERROR(SEARCH("Suspensa",D1262)))</formula>
    </cfRule>
  </conditionalFormatting>
  <conditionalFormatting sqref="D1263">
    <cfRule type="containsText" dxfId="2157" priority="2661" operator="containsText" text="Pendente">
      <formula>NOT(ISERROR(SEARCH("Pendente",D1263)))</formula>
    </cfRule>
    <cfRule type="containsText" dxfId="2156" priority="2662" operator="containsText" text="Concluído">
      <formula>NOT(ISERROR(SEARCH("Concluído",D1263)))</formula>
    </cfRule>
    <cfRule type="containsText" dxfId="2155" priority="2663" operator="containsText" text="Reprogramado">
      <formula>NOT(ISERROR(SEARCH("Reprogramado",D1263)))</formula>
    </cfRule>
    <cfRule type="containsText" dxfId="2154" priority="2664" operator="containsText" text="Remanejado">
      <formula>NOT(ISERROR(SEARCH("Remanejado",D1263)))</formula>
    </cfRule>
    <cfRule type="containsText" dxfId="2153" priority="2665" operator="containsText" text="Cancelado">
      <formula>NOT(ISERROR(SEARCH("Cancelado",D1263)))</formula>
    </cfRule>
    <cfRule type="containsText" dxfId="2152" priority="2666" operator="containsText" text="Suspensa">
      <formula>NOT(ISERROR(SEARCH("Suspensa",D1263)))</formula>
    </cfRule>
  </conditionalFormatting>
  <conditionalFormatting sqref="D1264">
    <cfRule type="containsText" dxfId="2151" priority="2653" operator="containsText" text="Pendente">
      <formula>NOT(ISERROR(SEARCH("Pendente",D1264)))</formula>
    </cfRule>
    <cfRule type="containsText" dxfId="2150" priority="2654" operator="containsText" text="Concluído">
      <formula>NOT(ISERROR(SEARCH("Concluído",D1264)))</formula>
    </cfRule>
    <cfRule type="containsText" dxfId="2149" priority="2655" operator="containsText" text="Reprogramado">
      <formula>NOT(ISERROR(SEARCH("Reprogramado",D1264)))</formula>
    </cfRule>
    <cfRule type="containsText" dxfId="2148" priority="2656" operator="containsText" text="Remanejado">
      <formula>NOT(ISERROR(SEARCH("Remanejado",D1264)))</formula>
    </cfRule>
    <cfRule type="containsText" dxfId="2147" priority="2657" operator="containsText" text="Cancelado">
      <formula>NOT(ISERROR(SEARCH("Cancelado",D1264)))</formula>
    </cfRule>
    <cfRule type="containsText" dxfId="2146" priority="2658" operator="containsText" text="Suspensa">
      <formula>NOT(ISERROR(SEARCH("Suspensa",D1264)))</formula>
    </cfRule>
  </conditionalFormatting>
  <conditionalFormatting sqref="D1265:D1268">
    <cfRule type="containsText" dxfId="2145" priority="2645" operator="containsText" text="Pendente">
      <formula>NOT(ISERROR(SEARCH("Pendente",D1265)))</formula>
    </cfRule>
    <cfRule type="containsText" dxfId="2144" priority="2646" operator="containsText" text="Concluído">
      <formula>NOT(ISERROR(SEARCH("Concluído",D1265)))</formula>
    </cfRule>
    <cfRule type="containsText" dxfId="2143" priority="2647" operator="containsText" text="Reprogramado">
      <formula>NOT(ISERROR(SEARCH("Reprogramado",D1265)))</formula>
    </cfRule>
    <cfRule type="containsText" dxfId="2142" priority="2648" operator="containsText" text="Remanejado">
      <formula>NOT(ISERROR(SEARCH("Remanejado",D1265)))</formula>
    </cfRule>
    <cfRule type="containsText" dxfId="2141" priority="2649" operator="containsText" text="Cancelado">
      <formula>NOT(ISERROR(SEARCH("Cancelado",D1265)))</formula>
    </cfRule>
    <cfRule type="containsText" dxfId="2140" priority="2650" operator="containsText" text="Suspensa">
      <formula>NOT(ISERROR(SEARCH("Suspensa",D1265)))</formula>
    </cfRule>
  </conditionalFormatting>
  <conditionalFormatting sqref="D1267">
    <cfRule type="containsText" dxfId="2139" priority="2637" operator="containsText" text="Pendente">
      <formula>NOT(ISERROR(SEARCH("Pendente",D1267)))</formula>
    </cfRule>
    <cfRule type="containsText" dxfId="2138" priority="2638" operator="containsText" text="Concluído">
      <formula>NOT(ISERROR(SEARCH("Concluído",D1267)))</formula>
    </cfRule>
    <cfRule type="containsText" dxfId="2137" priority="2639" operator="containsText" text="Reprogramado">
      <formula>NOT(ISERROR(SEARCH("Reprogramado",D1267)))</formula>
    </cfRule>
    <cfRule type="containsText" dxfId="2136" priority="2640" operator="containsText" text="Remanejado">
      <formula>NOT(ISERROR(SEARCH("Remanejado",D1267)))</formula>
    </cfRule>
    <cfRule type="containsText" dxfId="2135" priority="2641" operator="containsText" text="Cancelado">
      <formula>NOT(ISERROR(SEARCH("Cancelado",D1267)))</formula>
    </cfRule>
    <cfRule type="containsText" dxfId="2134" priority="2642" operator="containsText" text="Suspensa">
      <formula>NOT(ISERROR(SEARCH("Suspensa",D1267)))</formula>
    </cfRule>
  </conditionalFormatting>
  <conditionalFormatting sqref="D1268">
    <cfRule type="containsText" dxfId="2133" priority="2629" operator="containsText" text="Pendente">
      <formula>NOT(ISERROR(SEARCH("Pendente",D1268)))</formula>
    </cfRule>
    <cfRule type="containsText" dxfId="2132" priority="2630" operator="containsText" text="Concluído">
      <formula>NOT(ISERROR(SEARCH("Concluído",D1268)))</formula>
    </cfRule>
    <cfRule type="containsText" dxfId="2131" priority="2631" operator="containsText" text="Reprogramado">
      <formula>NOT(ISERROR(SEARCH("Reprogramado",D1268)))</formula>
    </cfRule>
    <cfRule type="containsText" dxfId="2130" priority="2632" operator="containsText" text="Remanejado">
      <formula>NOT(ISERROR(SEARCH("Remanejado",D1268)))</formula>
    </cfRule>
    <cfRule type="containsText" dxfId="2129" priority="2633" operator="containsText" text="Cancelado">
      <formula>NOT(ISERROR(SEARCH("Cancelado",D1268)))</formula>
    </cfRule>
    <cfRule type="containsText" dxfId="2128" priority="2634" operator="containsText" text="Suspensa">
      <formula>NOT(ISERROR(SEARCH("Suspensa",D1268)))</formula>
    </cfRule>
  </conditionalFormatting>
  <conditionalFormatting sqref="D1269">
    <cfRule type="containsText" dxfId="2127" priority="2621" operator="containsText" text="Pendente">
      <formula>NOT(ISERROR(SEARCH("Pendente",D1269)))</formula>
    </cfRule>
    <cfRule type="containsText" dxfId="2126" priority="2622" operator="containsText" text="Concluído">
      <formula>NOT(ISERROR(SEARCH("Concluído",D1269)))</formula>
    </cfRule>
    <cfRule type="containsText" dxfId="2125" priority="2623" operator="containsText" text="Reprogramado">
      <formula>NOT(ISERROR(SEARCH("Reprogramado",D1269)))</formula>
    </cfRule>
    <cfRule type="containsText" dxfId="2124" priority="2624" operator="containsText" text="Remanejado">
      <formula>NOT(ISERROR(SEARCH("Remanejado",D1269)))</formula>
    </cfRule>
    <cfRule type="containsText" dxfId="2123" priority="2625" operator="containsText" text="Cancelado">
      <formula>NOT(ISERROR(SEARCH("Cancelado",D1269)))</formula>
    </cfRule>
    <cfRule type="containsText" dxfId="2122" priority="2626" operator="containsText" text="Suspensa">
      <formula>NOT(ISERROR(SEARCH("Suspensa",D1269)))</formula>
    </cfRule>
  </conditionalFormatting>
  <conditionalFormatting sqref="D1270">
    <cfRule type="containsText" dxfId="2121" priority="2613" operator="containsText" text="Pendente">
      <formula>NOT(ISERROR(SEARCH("Pendente",D1270)))</formula>
    </cfRule>
    <cfRule type="containsText" dxfId="2120" priority="2614" operator="containsText" text="Concluído">
      <formula>NOT(ISERROR(SEARCH("Concluído",D1270)))</formula>
    </cfRule>
    <cfRule type="containsText" dxfId="2119" priority="2615" operator="containsText" text="Reprogramado">
      <formula>NOT(ISERROR(SEARCH("Reprogramado",D1270)))</formula>
    </cfRule>
    <cfRule type="containsText" dxfId="2118" priority="2616" operator="containsText" text="Remanejado">
      <formula>NOT(ISERROR(SEARCH("Remanejado",D1270)))</formula>
    </cfRule>
    <cfRule type="containsText" dxfId="2117" priority="2617" operator="containsText" text="Cancelado">
      <formula>NOT(ISERROR(SEARCH("Cancelado",D1270)))</formula>
    </cfRule>
    <cfRule type="containsText" dxfId="2116" priority="2618" operator="containsText" text="Suspensa">
      <formula>NOT(ISERROR(SEARCH("Suspensa",D1270)))</formula>
    </cfRule>
  </conditionalFormatting>
  <conditionalFormatting sqref="D1271">
    <cfRule type="containsText" dxfId="2115" priority="2605" operator="containsText" text="Pendente">
      <formula>NOT(ISERROR(SEARCH("Pendente",D1271)))</formula>
    </cfRule>
    <cfRule type="containsText" dxfId="2114" priority="2606" operator="containsText" text="Concluído">
      <formula>NOT(ISERROR(SEARCH("Concluído",D1271)))</formula>
    </cfRule>
    <cfRule type="containsText" dxfId="2113" priority="2607" operator="containsText" text="Reprogramado">
      <formula>NOT(ISERROR(SEARCH("Reprogramado",D1271)))</formula>
    </cfRule>
    <cfRule type="containsText" dxfId="2112" priority="2608" operator="containsText" text="Remanejado">
      <formula>NOT(ISERROR(SEARCH("Remanejado",D1271)))</formula>
    </cfRule>
    <cfRule type="containsText" dxfId="2111" priority="2609" operator="containsText" text="Cancelado">
      <formula>NOT(ISERROR(SEARCH("Cancelado",D1271)))</formula>
    </cfRule>
    <cfRule type="containsText" dxfId="2110" priority="2610" operator="containsText" text="Suspensa">
      <formula>NOT(ISERROR(SEARCH("Suspensa",D1271)))</formula>
    </cfRule>
  </conditionalFormatting>
  <conditionalFormatting sqref="D1272">
    <cfRule type="containsText" dxfId="2109" priority="2589" operator="containsText" text="Pendente">
      <formula>NOT(ISERROR(SEARCH("Pendente",D1272)))</formula>
    </cfRule>
    <cfRule type="containsText" dxfId="2108" priority="2590" operator="containsText" text="Concluído">
      <formula>NOT(ISERROR(SEARCH("Concluído",D1272)))</formula>
    </cfRule>
    <cfRule type="containsText" dxfId="2107" priority="2591" operator="containsText" text="Reprogramado">
      <formula>NOT(ISERROR(SEARCH("Reprogramado",D1272)))</formula>
    </cfRule>
    <cfRule type="containsText" dxfId="2106" priority="2592" operator="containsText" text="Remanejado">
      <formula>NOT(ISERROR(SEARCH("Remanejado",D1272)))</formula>
    </cfRule>
    <cfRule type="containsText" dxfId="2105" priority="2593" operator="containsText" text="Cancelado">
      <formula>NOT(ISERROR(SEARCH("Cancelado",D1272)))</formula>
    </cfRule>
    <cfRule type="containsText" dxfId="2104" priority="2594" operator="containsText" text="Suspensa">
      <formula>NOT(ISERROR(SEARCH("Suspensa",D1272)))</formula>
    </cfRule>
  </conditionalFormatting>
  <conditionalFormatting sqref="D1273:D1274">
    <cfRule type="containsText" dxfId="2103" priority="2581" operator="containsText" text="Pendente">
      <formula>NOT(ISERROR(SEARCH("Pendente",D1273)))</formula>
    </cfRule>
    <cfRule type="containsText" dxfId="2102" priority="2582" operator="containsText" text="Concluído">
      <formula>NOT(ISERROR(SEARCH("Concluído",D1273)))</formula>
    </cfRule>
    <cfRule type="containsText" dxfId="2101" priority="2583" operator="containsText" text="Reprogramado">
      <formula>NOT(ISERROR(SEARCH("Reprogramado",D1273)))</formula>
    </cfRule>
    <cfRule type="containsText" dxfId="2100" priority="2584" operator="containsText" text="Remanejado">
      <formula>NOT(ISERROR(SEARCH("Remanejado",D1273)))</formula>
    </cfRule>
    <cfRule type="containsText" dxfId="2099" priority="2585" operator="containsText" text="Cancelado">
      <formula>NOT(ISERROR(SEARCH("Cancelado",D1273)))</formula>
    </cfRule>
    <cfRule type="containsText" dxfId="2098" priority="2586" operator="containsText" text="Suspensa">
      <formula>NOT(ISERROR(SEARCH("Suspensa",D1273)))</formula>
    </cfRule>
  </conditionalFormatting>
  <conditionalFormatting sqref="D1275:D1330">
    <cfRule type="containsText" dxfId="2097" priority="2449" operator="containsText" text="Pendente">
      <formula>NOT(ISERROR(SEARCH("Pendente",D1275)))</formula>
    </cfRule>
    <cfRule type="containsText" dxfId="2096" priority="2450" operator="containsText" text="Concluído">
      <formula>NOT(ISERROR(SEARCH("Concluído",D1275)))</formula>
    </cfRule>
    <cfRule type="containsText" dxfId="2095" priority="2451" operator="containsText" text="Reprogramado">
      <formula>NOT(ISERROR(SEARCH("Reprogramado",D1275)))</formula>
    </cfRule>
    <cfRule type="containsText" dxfId="2094" priority="2452" operator="containsText" text="Remanejado">
      <formula>NOT(ISERROR(SEARCH("Remanejado",D1275)))</formula>
    </cfRule>
    <cfRule type="containsText" dxfId="2093" priority="2453" operator="containsText" text="Cancelado">
      <formula>NOT(ISERROR(SEARCH("Cancelado",D1275)))</formula>
    </cfRule>
    <cfRule type="containsText" dxfId="2092" priority="2454" operator="containsText" text="Suspensa">
      <formula>NOT(ISERROR(SEARCH("Suspensa",D1275)))</formula>
    </cfRule>
    <cfRule type="containsText" dxfId="2091" priority="2455" operator="containsText" text="Pendente">
      <formula>NOT(ISERROR(SEARCH("Pendente",D1275)))</formula>
    </cfRule>
    <cfRule type="containsText" dxfId="2090" priority="2456" operator="containsText" text="Concluído">
      <formula>NOT(ISERROR(SEARCH("Concluído",D1275)))</formula>
    </cfRule>
    <cfRule type="containsText" dxfId="2089" priority="2457" operator="containsText" text="Reprogramado">
      <formula>NOT(ISERROR(SEARCH("Reprogramado",D1275)))</formula>
    </cfRule>
    <cfRule type="containsText" dxfId="2088" priority="2458" operator="containsText" text="Remanejado">
      <formula>NOT(ISERROR(SEARCH("Remanejado",D1275)))</formula>
    </cfRule>
    <cfRule type="containsText" dxfId="2087" priority="2459" operator="containsText" text="Cancelado">
      <formula>NOT(ISERROR(SEARCH("Cancelado",D1275)))</formula>
    </cfRule>
    <cfRule type="containsText" dxfId="2086" priority="2460" operator="containsText" text="Suspensa">
      <formula>NOT(ISERROR(SEARCH("Suspensa",D1275)))</formula>
    </cfRule>
    <cfRule type="containsText" dxfId="2085" priority="2461" operator="containsText" text="Reprogramado">
      <formula>NOT(ISERROR(SEARCH("Reprogramado",D1275)))</formula>
    </cfRule>
    <cfRule type="containsText" dxfId="2084" priority="2462" operator="containsText" text="Remanejado">
      <formula>NOT(ISERROR(SEARCH("Remanejado",D1275)))</formula>
    </cfRule>
    <cfRule type="containsText" dxfId="2083" priority="2463" operator="containsText" text="Cancelado">
      <formula>NOT(ISERROR(SEARCH("Cancelado",D1275)))</formula>
    </cfRule>
    <cfRule type="containsText" dxfId="2082" priority="2464" operator="containsText" text="Suspensa">
      <formula>NOT(ISERROR(SEARCH("Suspensa",D1275)))</formula>
    </cfRule>
    <cfRule type="containsText" dxfId="2081" priority="2465" operator="containsText" text="Pendente">
      <formula>NOT(ISERROR(SEARCH("Pendente",D1275)))</formula>
    </cfRule>
    <cfRule type="containsText" dxfId="2080" priority="2466" operator="containsText" text="Concluído">
      <formula>NOT(ISERROR(SEARCH("Concluído",D1275)))</formula>
    </cfRule>
    <cfRule type="containsText" dxfId="2079" priority="2467" operator="containsText" text="Reprogramado">
      <formula>NOT(ISERROR(SEARCH("Reprogramado",D1275)))</formula>
    </cfRule>
    <cfRule type="containsText" dxfId="2078" priority="2468" operator="containsText" text="Remanejado">
      <formula>NOT(ISERROR(SEARCH("Remanejado",D1275)))</formula>
    </cfRule>
    <cfRule type="containsText" dxfId="2077" priority="2469" operator="containsText" text="Cancelado">
      <formula>NOT(ISERROR(SEARCH("Cancelado",D1275)))</formula>
    </cfRule>
    <cfRule type="containsText" dxfId="2076" priority="2470" operator="containsText" text="Suspensa">
      <formula>NOT(ISERROR(SEARCH("Suspensa",D1275)))</formula>
    </cfRule>
    <cfRule type="containsText" dxfId="2075" priority="2471" operator="containsText" text="Pendente">
      <formula>NOT(ISERROR(SEARCH("Pendente",D1275)))</formula>
    </cfRule>
    <cfRule type="containsText" dxfId="2074" priority="2472" operator="containsText" text="Concluído">
      <formula>NOT(ISERROR(SEARCH("Concluído",D1275)))</formula>
    </cfRule>
    <cfRule type="containsText" dxfId="2073" priority="2473" operator="containsText" text="Reprogramado">
      <formula>NOT(ISERROR(SEARCH("Reprogramado",D1275)))</formula>
    </cfRule>
    <cfRule type="containsText" dxfId="2072" priority="2474" operator="containsText" text="Remanejado">
      <formula>NOT(ISERROR(SEARCH("Remanejado",D1275)))</formula>
    </cfRule>
    <cfRule type="containsText" dxfId="2071" priority="2475" operator="containsText" text="Cancelado">
      <formula>NOT(ISERROR(SEARCH("Cancelado",D1275)))</formula>
    </cfRule>
    <cfRule type="containsText" dxfId="2070" priority="2476" operator="containsText" text="Suspensa">
      <formula>NOT(ISERROR(SEARCH("Suspensa",D1275)))</formula>
    </cfRule>
    <cfRule type="containsText" dxfId="2069" priority="2477" operator="containsText" text="Pendente">
      <formula>NOT(ISERROR(SEARCH("Pendente",D1275)))</formula>
    </cfRule>
    <cfRule type="containsText" dxfId="2068" priority="2478" operator="containsText" text="Concluído">
      <formula>NOT(ISERROR(SEARCH("Concluído",D1275)))</formula>
    </cfRule>
    <cfRule type="containsText" dxfId="2067" priority="2479" operator="containsText" text="Reprogramado">
      <formula>NOT(ISERROR(SEARCH("Reprogramado",D1275)))</formula>
    </cfRule>
    <cfRule type="containsText" dxfId="2066" priority="2480" operator="containsText" text="Remanejado">
      <formula>NOT(ISERROR(SEARCH("Remanejado",D1275)))</formula>
    </cfRule>
    <cfRule type="containsText" dxfId="2065" priority="2481" operator="containsText" text="Cancelado">
      <formula>NOT(ISERROR(SEARCH("Cancelado",D1275)))</formula>
    </cfRule>
    <cfRule type="containsText" dxfId="2064" priority="2482" operator="containsText" text="Suspensa">
      <formula>NOT(ISERROR(SEARCH("Suspensa",D1275)))</formula>
    </cfRule>
    <cfRule type="containsText" dxfId="2063" priority="2483" operator="containsText" text="Pendente">
      <formula>NOT(ISERROR(SEARCH("Pendente",D1275)))</formula>
    </cfRule>
    <cfRule type="containsText" dxfId="2062" priority="2484" operator="containsText" text="Concluído">
      <formula>NOT(ISERROR(SEARCH("Concluído",D1275)))</formula>
    </cfRule>
    <cfRule type="containsText" dxfId="2061" priority="2485" operator="containsText" text="Reprogramado">
      <formula>NOT(ISERROR(SEARCH("Reprogramado",D1275)))</formula>
    </cfRule>
    <cfRule type="containsText" dxfId="2060" priority="2486" operator="containsText" text="Remanejado">
      <formula>NOT(ISERROR(SEARCH("Remanejado",D1275)))</formula>
    </cfRule>
    <cfRule type="containsText" dxfId="2059" priority="2487" operator="containsText" text="Cancelado">
      <formula>NOT(ISERROR(SEARCH("Cancelado",D1275)))</formula>
    </cfRule>
    <cfRule type="containsText" dxfId="2058" priority="2488" operator="containsText" text="Suspensa">
      <formula>NOT(ISERROR(SEARCH("Suspensa",D1275)))</formula>
    </cfRule>
    <cfRule type="containsText" dxfId="2057" priority="2489" operator="containsText" text="Pendente">
      <formula>NOT(ISERROR(SEARCH("Pendente",D1275)))</formula>
    </cfRule>
    <cfRule type="containsText" dxfId="2056" priority="2490" operator="containsText" text="Concluído">
      <formula>NOT(ISERROR(SEARCH("Concluído",D1275)))</formula>
    </cfRule>
    <cfRule type="containsText" dxfId="2055" priority="2491" operator="containsText" text="Reprogramado">
      <formula>NOT(ISERROR(SEARCH("Reprogramado",D1275)))</formula>
    </cfRule>
    <cfRule type="containsText" dxfId="2054" priority="2492" operator="containsText" text="Remanejado">
      <formula>NOT(ISERROR(SEARCH("Remanejado",D1275)))</formula>
    </cfRule>
    <cfRule type="containsText" dxfId="2053" priority="2493" operator="containsText" text="Cancelado">
      <formula>NOT(ISERROR(SEARCH("Cancelado",D1275)))</formula>
    </cfRule>
    <cfRule type="containsText" dxfId="2052" priority="2494" operator="containsText" text="Suspensa">
      <formula>NOT(ISERROR(SEARCH("Suspensa",D1275)))</formula>
    </cfRule>
    <cfRule type="containsText" dxfId="2051" priority="2495" operator="containsText" text="Pendente">
      <formula>NOT(ISERROR(SEARCH("Pendente",D1275)))</formula>
    </cfRule>
    <cfRule type="containsText" dxfId="2050" priority="2496" operator="containsText" text="Concluído">
      <formula>NOT(ISERROR(SEARCH("Concluído",D1275)))</formula>
    </cfRule>
    <cfRule type="containsText" dxfId="2049" priority="2497" operator="containsText" text="Reprogramado">
      <formula>NOT(ISERROR(SEARCH("Reprogramado",D1275)))</formula>
    </cfRule>
    <cfRule type="containsText" dxfId="2048" priority="2498" operator="containsText" text="Remanejado">
      <formula>NOT(ISERROR(SEARCH("Remanejado",D1275)))</formula>
    </cfRule>
    <cfRule type="containsText" dxfId="2047" priority="2499" operator="containsText" text="Cancelado">
      <formula>NOT(ISERROR(SEARCH("Cancelado",D1275)))</formula>
    </cfRule>
    <cfRule type="containsText" dxfId="2046" priority="2500" operator="containsText" text="Suspensa">
      <formula>NOT(ISERROR(SEARCH("Suspensa",D1275)))</formula>
    </cfRule>
    <cfRule type="containsText" dxfId="2045" priority="2501" operator="containsText" text="Pendente">
      <formula>NOT(ISERROR(SEARCH("Pendente",D1275)))</formula>
    </cfRule>
    <cfRule type="containsText" dxfId="2044" priority="2502" operator="containsText" text="Concluído">
      <formula>NOT(ISERROR(SEARCH("Concluído",D1275)))</formula>
    </cfRule>
    <cfRule type="containsText" dxfId="2043" priority="2503" operator="containsText" text="Reprogramado">
      <formula>NOT(ISERROR(SEARCH("Reprogramado",D1275)))</formula>
    </cfRule>
    <cfRule type="containsText" dxfId="2042" priority="2504" operator="containsText" text="Remanejado">
      <formula>NOT(ISERROR(SEARCH("Remanejado",D1275)))</formula>
    </cfRule>
    <cfRule type="containsText" dxfId="2041" priority="2505" operator="containsText" text="Cancelado">
      <formula>NOT(ISERROR(SEARCH("Cancelado",D1275)))</formula>
    </cfRule>
    <cfRule type="containsText" dxfId="2040" priority="2506" operator="containsText" text="Suspensa">
      <formula>NOT(ISERROR(SEARCH("Suspensa",D1275)))</formula>
    </cfRule>
    <cfRule type="containsText" dxfId="2039" priority="2507" operator="containsText" text="Pendente">
      <formula>NOT(ISERROR(SEARCH("Pendente",D1275)))</formula>
    </cfRule>
    <cfRule type="containsText" dxfId="2038" priority="2508" operator="containsText" text="Concluído">
      <formula>NOT(ISERROR(SEARCH("Concluído",D1275)))</formula>
    </cfRule>
    <cfRule type="containsText" dxfId="2037" priority="2509" operator="containsText" text="Reprogramado">
      <formula>NOT(ISERROR(SEARCH("Reprogramado",D1275)))</formula>
    </cfRule>
    <cfRule type="containsText" dxfId="2036" priority="2510" operator="containsText" text="Remanejado">
      <formula>NOT(ISERROR(SEARCH("Remanejado",D1275)))</formula>
    </cfRule>
    <cfRule type="containsText" dxfId="2035" priority="2511" operator="containsText" text="Cancelado">
      <formula>NOT(ISERROR(SEARCH("Cancelado",D1275)))</formula>
    </cfRule>
    <cfRule type="containsText" dxfId="2034" priority="2512" operator="containsText" text="Suspensa">
      <formula>NOT(ISERROR(SEARCH("Suspensa",D1275)))</formula>
    </cfRule>
    <cfRule type="containsText" dxfId="2033" priority="2513" operator="containsText" text="Pendente">
      <formula>NOT(ISERROR(SEARCH("Pendente",D1275)))</formula>
    </cfRule>
    <cfRule type="containsText" dxfId="2032" priority="2514" operator="containsText" text="Concluído">
      <formula>NOT(ISERROR(SEARCH("Concluído",D1275)))</formula>
    </cfRule>
    <cfRule type="containsText" dxfId="2031" priority="2515" operator="containsText" text="Reprogramado">
      <formula>NOT(ISERROR(SEARCH("Reprogramado",D1275)))</formula>
    </cfRule>
    <cfRule type="containsText" dxfId="2030" priority="2516" operator="containsText" text="Remanejado">
      <formula>NOT(ISERROR(SEARCH("Remanejado",D1275)))</formula>
    </cfRule>
    <cfRule type="containsText" dxfId="2029" priority="2517" operator="containsText" text="Cancelado">
      <formula>NOT(ISERROR(SEARCH("Cancelado",D1275)))</formula>
    </cfRule>
    <cfRule type="containsText" dxfId="2028" priority="2518" operator="containsText" text="Suspensa">
      <formula>NOT(ISERROR(SEARCH("Suspensa",D1275)))</formula>
    </cfRule>
    <cfRule type="containsText" dxfId="2027" priority="2519" operator="containsText" text="Pendente">
      <formula>NOT(ISERROR(SEARCH("Pendente",D1275)))</formula>
    </cfRule>
    <cfRule type="containsText" dxfId="2026" priority="2520" operator="containsText" text="Concluído">
      <formula>NOT(ISERROR(SEARCH("Concluído",D1275)))</formula>
    </cfRule>
    <cfRule type="containsText" dxfId="2025" priority="2521" operator="containsText" text="Reprogramado">
      <formula>NOT(ISERROR(SEARCH("Reprogramado",D1275)))</formula>
    </cfRule>
    <cfRule type="containsText" dxfId="2024" priority="2522" operator="containsText" text="Remanejado">
      <formula>NOT(ISERROR(SEARCH("Remanejado",D1275)))</formula>
    </cfRule>
    <cfRule type="containsText" dxfId="2023" priority="2523" operator="containsText" text="Cancelado">
      <formula>NOT(ISERROR(SEARCH("Cancelado",D1275)))</formula>
    </cfRule>
    <cfRule type="containsText" dxfId="2022" priority="2524" operator="containsText" text="Suspensa">
      <formula>NOT(ISERROR(SEARCH("Suspensa",D1275)))</formula>
    </cfRule>
    <cfRule type="containsText" dxfId="2021" priority="2525" operator="containsText" text="Pendente">
      <formula>NOT(ISERROR(SEARCH("Pendente",D1275)))</formula>
    </cfRule>
    <cfRule type="containsText" dxfId="2020" priority="2526" operator="containsText" text="Concluído">
      <formula>NOT(ISERROR(SEARCH("Concluído",D1275)))</formula>
    </cfRule>
    <cfRule type="containsText" dxfId="2019" priority="2527" operator="containsText" text="Reprogramado">
      <formula>NOT(ISERROR(SEARCH("Reprogramado",D1275)))</formula>
    </cfRule>
    <cfRule type="containsText" dxfId="2018" priority="2528" operator="containsText" text="Remanejado">
      <formula>NOT(ISERROR(SEARCH("Remanejado",D1275)))</formula>
    </cfRule>
    <cfRule type="containsText" dxfId="2017" priority="2529" operator="containsText" text="Cancelado">
      <formula>NOT(ISERROR(SEARCH("Cancelado",D1275)))</formula>
    </cfRule>
    <cfRule type="containsText" dxfId="2016" priority="2530" operator="containsText" text="Suspensa">
      <formula>NOT(ISERROR(SEARCH("Suspensa",D1275)))</formula>
    </cfRule>
    <cfRule type="containsText" dxfId="2015" priority="2531" operator="containsText" text="Pendente">
      <formula>NOT(ISERROR(SEARCH("Pendente",D1275)))</formula>
    </cfRule>
    <cfRule type="containsText" dxfId="2014" priority="2532" operator="containsText" text="Concluído">
      <formula>NOT(ISERROR(SEARCH("Concluído",D1275)))</formula>
    </cfRule>
    <cfRule type="containsText" dxfId="2013" priority="2533" operator="containsText" text="Reprogramado">
      <formula>NOT(ISERROR(SEARCH("Reprogramado",D1275)))</formula>
    </cfRule>
    <cfRule type="containsText" dxfId="2012" priority="2534" operator="containsText" text="Remanejado">
      <formula>NOT(ISERROR(SEARCH("Remanejado",D1275)))</formula>
    </cfRule>
    <cfRule type="containsText" dxfId="2011" priority="2535" operator="containsText" text="Cancelado">
      <formula>NOT(ISERROR(SEARCH("Cancelado",D1275)))</formula>
    </cfRule>
    <cfRule type="containsText" dxfId="2010" priority="2536" operator="containsText" text="Suspensa">
      <formula>NOT(ISERROR(SEARCH("Suspensa",D1275)))</formula>
    </cfRule>
    <cfRule type="containsText" dxfId="2009" priority="2537" operator="containsText" text="Pendente">
      <formula>NOT(ISERROR(SEARCH("Pendente",D1275)))</formula>
    </cfRule>
    <cfRule type="containsText" dxfId="2008" priority="2538" operator="containsText" text="Concluído">
      <formula>NOT(ISERROR(SEARCH("Concluído",D1275)))</formula>
    </cfRule>
    <cfRule type="containsText" dxfId="2007" priority="2539" operator="containsText" text="Reprogramado">
      <formula>NOT(ISERROR(SEARCH("Reprogramado",D1275)))</formula>
    </cfRule>
    <cfRule type="containsText" dxfId="2006" priority="2540" operator="containsText" text="Remanejado">
      <formula>NOT(ISERROR(SEARCH("Remanejado",D1275)))</formula>
    </cfRule>
    <cfRule type="containsText" dxfId="2005" priority="2541" operator="containsText" text="Cancelado">
      <formula>NOT(ISERROR(SEARCH("Cancelado",D1275)))</formula>
    </cfRule>
    <cfRule type="containsText" dxfId="2004" priority="2542" operator="containsText" text="Suspensa">
      <formula>NOT(ISERROR(SEARCH("Suspensa",D1275)))</formula>
    </cfRule>
    <cfRule type="containsText" dxfId="2003" priority="2543" operator="containsText" text="Pendente">
      <formula>NOT(ISERROR(SEARCH("Pendente",D1275)))</formula>
    </cfRule>
    <cfRule type="containsText" dxfId="2002" priority="2544" operator="containsText" text="Concluído">
      <formula>NOT(ISERROR(SEARCH("Concluído",D1275)))</formula>
    </cfRule>
    <cfRule type="containsText" dxfId="2001" priority="2545" operator="containsText" text="Reprogramado">
      <formula>NOT(ISERROR(SEARCH("Reprogramado",D1275)))</formula>
    </cfRule>
    <cfRule type="containsText" dxfId="2000" priority="2546" operator="containsText" text="Remanejado">
      <formula>NOT(ISERROR(SEARCH("Remanejado",D1275)))</formula>
    </cfRule>
    <cfRule type="containsText" dxfId="1999" priority="2547" operator="containsText" text="Cancelado">
      <formula>NOT(ISERROR(SEARCH("Cancelado",D1275)))</formula>
    </cfRule>
    <cfRule type="containsText" dxfId="1998" priority="2548" operator="containsText" text="Suspensa">
      <formula>NOT(ISERROR(SEARCH("Suspensa",D1275)))</formula>
    </cfRule>
    <cfRule type="containsText" dxfId="1997" priority="2549" operator="containsText" text="Pendente">
      <formula>NOT(ISERROR(SEARCH("Pendente",D1275)))</formula>
    </cfRule>
    <cfRule type="containsText" dxfId="1996" priority="2550" operator="containsText" text="Concluído">
      <formula>NOT(ISERROR(SEARCH("Concluído",D1275)))</formula>
    </cfRule>
    <cfRule type="containsText" dxfId="1995" priority="2551" operator="containsText" text="Reprogramado">
      <formula>NOT(ISERROR(SEARCH("Reprogramado",D1275)))</formula>
    </cfRule>
    <cfRule type="containsText" dxfId="1994" priority="2552" operator="containsText" text="Remanejado">
      <formula>NOT(ISERROR(SEARCH("Remanejado",D1275)))</formula>
    </cfRule>
    <cfRule type="containsText" dxfId="1993" priority="2553" operator="containsText" text="Cancelado">
      <formula>NOT(ISERROR(SEARCH("Cancelado",D1275)))</formula>
    </cfRule>
    <cfRule type="containsText" dxfId="1992" priority="2554" operator="containsText" text="Suspensa">
      <formula>NOT(ISERROR(SEARCH("Suspensa",D1275)))</formula>
    </cfRule>
    <cfRule type="containsText" dxfId="1991" priority="2555" operator="containsText" text="Pendente">
      <formula>NOT(ISERROR(SEARCH("Pendente",D1275)))</formula>
    </cfRule>
    <cfRule type="containsText" dxfId="1990" priority="2556" operator="containsText" text="Concluído">
      <formula>NOT(ISERROR(SEARCH("Concluído",D1275)))</formula>
    </cfRule>
    <cfRule type="containsText" dxfId="1989" priority="2557" operator="containsText" text="Reprogramado">
      <formula>NOT(ISERROR(SEARCH("Reprogramado",D1275)))</formula>
    </cfRule>
    <cfRule type="containsText" dxfId="1988" priority="2558" operator="containsText" text="Remanejado">
      <formula>NOT(ISERROR(SEARCH("Remanejado",D1275)))</formula>
    </cfRule>
    <cfRule type="containsText" dxfId="1987" priority="2559" operator="containsText" text="Cancelado">
      <formula>NOT(ISERROR(SEARCH("Cancelado",D1275)))</formula>
    </cfRule>
    <cfRule type="containsText" dxfId="1986" priority="2560" operator="containsText" text="Suspensa">
      <formula>NOT(ISERROR(SEARCH("Suspensa",D1275)))</formula>
    </cfRule>
    <cfRule type="containsText" dxfId="1985" priority="2561" operator="containsText" text="Pendente">
      <formula>NOT(ISERROR(SEARCH("Pendente",D1275)))</formula>
    </cfRule>
    <cfRule type="containsText" dxfId="1984" priority="2562" operator="containsText" text="Concluído">
      <formula>NOT(ISERROR(SEARCH("Concluído",D1275)))</formula>
    </cfRule>
    <cfRule type="containsText" dxfId="1983" priority="2563" operator="containsText" text="Não">
      <formula>NOT(ISERROR(SEARCH("Não",D1275)))</formula>
    </cfRule>
    <cfRule type="containsText" dxfId="1982" priority="2564" operator="containsText" text="Não">
      <formula>NOT(ISERROR(SEARCH("Não",D1275)))</formula>
    </cfRule>
  </conditionalFormatting>
  <conditionalFormatting sqref="D1277:D1330">
    <cfRule type="containsText" dxfId="1981" priority="2441" operator="containsText" text="Pendente">
      <formula>NOT(ISERROR(SEARCH("Pendente",D1277)))</formula>
    </cfRule>
    <cfRule type="containsText" dxfId="1980" priority="2442" operator="containsText" text="Concluído">
      <formula>NOT(ISERROR(SEARCH("Concluído",D1277)))</formula>
    </cfRule>
    <cfRule type="containsText" dxfId="1979" priority="2443" operator="containsText" text="Reprogramado">
      <formula>NOT(ISERROR(SEARCH("Reprogramado",D1277)))</formula>
    </cfRule>
    <cfRule type="containsText" dxfId="1978" priority="2444" operator="containsText" text="Remanejado">
      <formula>NOT(ISERROR(SEARCH("Remanejado",D1277)))</formula>
    </cfRule>
    <cfRule type="containsText" dxfId="1977" priority="2445" operator="containsText" text="Cancelado">
      <formula>NOT(ISERROR(SEARCH("Cancelado",D1277)))</formula>
    </cfRule>
    <cfRule type="containsText" dxfId="1976" priority="2446" operator="containsText" text="Suspensa">
      <formula>NOT(ISERROR(SEARCH("Suspensa",D1277)))</formula>
    </cfRule>
  </conditionalFormatting>
  <conditionalFormatting sqref="D1278">
    <cfRule type="containsText" dxfId="1975" priority="2433" operator="containsText" text="Pendente">
      <formula>NOT(ISERROR(SEARCH("Pendente",D1278)))</formula>
    </cfRule>
    <cfRule type="containsText" dxfId="1974" priority="2434" operator="containsText" text="Concluído">
      <formula>NOT(ISERROR(SEARCH("Concluído",D1278)))</formula>
    </cfRule>
    <cfRule type="containsText" dxfId="1973" priority="2435" operator="containsText" text="Reprogramado">
      <formula>NOT(ISERROR(SEARCH("Reprogramado",D1278)))</formula>
    </cfRule>
    <cfRule type="containsText" dxfId="1972" priority="2436" operator="containsText" text="Remanejado">
      <formula>NOT(ISERROR(SEARCH("Remanejado",D1278)))</formula>
    </cfRule>
    <cfRule type="containsText" dxfId="1971" priority="2437" operator="containsText" text="Cancelado">
      <formula>NOT(ISERROR(SEARCH("Cancelado",D1278)))</formula>
    </cfRule>
    <cfRule type="containsText" dxfId="1970" priority="2438" operator="containsText" text="Suspensa">
      <formula>NOT(ISERROR(SEARCH("Suspensa",D1278)))</formula>
    </cfRule>
  </conditionalFormatting>
  <conditionalFormatting sqref="D1279">
    <cfRule type="containsText" dxfId="1969" priority="2425" operator="containsText" text="Pendente">
      <formula>NOT(ISERROR(SEARCH("Pendente",D1279)))</formula>
    </cfRule>
    <cfRule type="containsText" dxfId="1968" priority="2426" operator="containsText" text="Concluído">
      <formula>NOT(ISERROR(SEARCH("Concluído",D1279)))</formula>
    </cfRule>
    <cfRule type="containsText" dxfId="1967" priority="2427" operator="containsText" text="Reprogramado">
      <formula>NOT(ISERROR(SEARCH("Reprogramado",D1279)))</formula>
    </cfRule>
    <cfRule type="containsText" dxfId="1966" priority="2428" operator="containsText" text="Remanejado">
      <formula>NOT(ISERROR(SEARCH("Remanejado",D1279)))</formula>
    </cfRule>
    <cfRule type="containsText" dxfId="1965" priority="2429" operator="containsText" text="Cancelado">
      <formula>NOT(ISERROR(SEARCH("Cancelado",D1279)))</formula>
    </cfRule>
    <cfRule type="containsText" dxfId="1964" priority="2430" operator="containsText" text="Suspensa">
      <formula>NOT(ISERROR(SEARCH("Suspensa",D1279)))</formula>
    </cfRule>
  </conditionalFormatting>
  <conditionalFormatting sqref="D1280">
    <cfRule type="containsText" dxfId="1963" priority="2417" operator="containsText" text="Pendente">
      <formula>NOT(ISERROR(SEARCH("Pendente",D1280)))</formula>
    </cfRule>
    <cfRule type="containsText" dxfId="1962" priority="2418" operator="containsText" text="Concluído">
      <formula>NOT(ISERROR(SEARCH("Concluído",D1280)))</formula>
    </cfRule>
    <cfRule type="containsText" dxfId="1961" priority="2419" operator="containsText" text="Reprogramado">
      <formula>NOT(ISERROR(SEARCH("Reprogramado",D1280)))</formula>
    </cfRule>
    <cfRule type="containsText" dxfId="1960" priority="2420" operator="containsText" text="Remanejado">
      <formula>NOT(ISERROR(SEARCH("Remanejado",D1280)))</formula>
    </cfRule>
    <cfRule type="containsText" dxfId="1959" priority="2421" operator="containsText" text="Cancelado">
      <formula>NOT(ISERROR(SEARCH("Cancelado",D1280)))</formula>
    </cfRule>
    <cfRule type="containsText" dxfId="1958" priority="2422" operator="containsText" text="Suspensa">
      <formula>NOT(ISERROR(SEARCH("Suspensa",D1280)))</formula>
    </cfRule>
  </conditionalFormatting>
  <conditionalFormatting sqref="D1281">
    <cfRule type="containsText" dxfId="1957" priority="2409" operator="containsText" text="Pendente">
      <formula>NOT(ISERROR(SEARCH("Pendente",D1281)))</formula>
    </cfRule>
    <cfRule type="containsText" dxfId="1956" priority="2410" operator="containsText" text="Concluído">
      <formula>NOT(ISERROR(SEARCH("Concluído",D1281)))</formula>
    </cfRule>
    <cfRule type="containsText" dxfId="1955" priority="2411" operator="containsText" text="Reprogramado">
      <formula>NOT(ISERROR(SEARCH("Reprogramado",D1281)))</formula>
    </cfRule>
    <cfRule type="containsText" dxfId="1954" priority="2412" operator="containsText" text="Remanejado">
      <formula>NOT(ISERROR(SEARCH("Remanejado",D1281)))</formula>
    </cfRule>
    <cfRule type="containsText" dxfId="1953" priority="2413" operator="containsText" text="Cancelado">
      <formula>NOT(ISERROR(SEARCH("Cancelado",D1281)))</formula>
    </cfRule>
    <cfRule type="containsText" dxfId="1952" priority="2414" operator="containsText" text="Suspensa">
      <formula>NOT(ISERROR(SEARCH("Suspensa",D1281)))</formula>
    </cfRule>
  </conditionalFormatting>
  <conditionalFormatting sqref="D1282">
    <cfRule type="containsText" dxfId="1951" priority="2401" operator="containsText" text="Pendente">
      <formula>NOT(ISERROR(SEARCH("Pendente",D1282)))</formula>
    </cfRule>
    <cfRule type="containsText" dxfId="1950" priority="2402" operator="containsText" text="Concluído">
      <formula>NOT(ISERROR(SEARCH("Concluído",D1282)))</formula>
    </cfRule>
    <cfRule type="containsText" dxfId="1949" priority="2403" operator="containsText" text="Reprogramado">
      <formula>NOT(ISERROR(SEARCH("Reprogramado",D1282)))</formula>
    </cfRule>
    <cfRule type="containsText" dxfId="1948" priority="2404" operator="containsText" text="Remanejado">
      <formula>NOT(ISERROR(SEARCH("Remanejado",D1282)))</formula>
    </cfRule>
    <cfRule type="containsText" dxfId="1947" priority="2405" operator="containsText" text="Cancelado">
      <formula>NOT(ISERROR(SEARCH("Cancelado",D1282)))</formula>
    </cfRule>
    <cfRule type="containsText" dxfId="1946" priority="2406" operator="containsText" text="Suspensa">
      <formula>NOT(ISERROR(SEARCH("Suspensa",D1282)))</formula>
    </cfRule>
  </conditionalFormatting>
  <conditionalFormatting sqref="D1283">
    <cfRule type="containsText" dxfId="1945" priority="2393" operator="containsText" text="Pendente">
      <formula>NOT(ISERROR(SEARCH("Pendente",D1283)))</formula>
    </cfRule>
    <cfRule type="containsText" dxfId="1944" priority="2394" operator="containsText" text="Concluído">
      <formula>NOT(ISERROR(SEARCH("Concluído",D1283)))</formula>
    </cfRule>
    <cfRule type="containsText" dxfId="1943" priority="2395" operator="containsText" text="Reprogramado">
      <formula>NOT(ISERROR(SEARCH("Reprogramado",D1283)))</formula>
    </cfRule>
    <cfRule type="containsText" dxfId="1942" priority="2396" operator="containsText" text="Remanejado">
      <formula>NOT(ISERROR(SEARCH("Remanejado",D1283)))</formula>
    </cfRule>
    <cfRule type="containsText" dxfId="1941" priority="2397" operator="containsText" text="Cancelado">
      <formula>NOT(ISERROR(SEARCH("Cancelado",D1283)))</formula>
    </cfRule>
    <cfRule type="containsText" dxfId="1940" priority="2398" operator="containsText" text="Suspensa">
      <formula>NOT(ISERROR(SEARCH("Suspensa",D1283)))</formula>
    </cfRule>
  </conditionalFormatting>
  <conditionalFormatting sqref="D1284">
    <cfRule type="containsText" dxfId="1939" priority="2385" operator="containsText" text="Pendente">
      <formula>NOT(ISERROR(SEARCH("Pendente",D1284)))</formula>
    </cfRule>
    <cfRule type="containsText" dxfId="1938" priority="2386" operator="containsText" text="Concluído">
      <formula>NOT(ISERROR(SEARCH("Concluído",D1284)))</formula>
    </cfRule>
    <cfRule type="containsText" dxfId="1937" priority="2387" operator="containsText" text="Reprogramado">
      <formula>NOT(ISERROR(SEARCH("Reprogramado",D1284)))</formula>
    </cfRule>
    <cfRule type="containsText" dxfId="1936" priority="2388" operator="containsText" text="Remanejado">
      <formula>NOT(ISERROR(SEARCH("Remanejado",D1284)))</formula>
    </cfRule>
    <cfRule type="containsText" dxfId="1935" priority="2389" operator="containsText" text="Cancelado">
      <formula>NOT(ISERROR(SEARCH("Cancelado",D1284)))</formula>
    </cfRule>
    <cfRule type="containsText" dxfId="1934" priority="2390" operator="containsText" text="Suspensa">
      <formula>NOT(ISERROR(SEARCH("Suspensa",D1284)))</formula>
    </cfRule>
  </conditionalFormatting>
  <conditionalFormatting sqref="D1285:D1330">
    <cfRule type="containsText" dxfId="1933" priority="2377" operator="containsText" text="Pendente">
      <formula>NOT(ISERROR(SEARCH("Pendente",D1285)))</formula>
    </cfRule>
    <cfRule type="containsText" dxfId="1932" priority="2378" operator="containsText" text="Concluído">
      <formula>NOT(ISERROR(SEARCH("Concluído",D1285)))</formula>
    </cfRule>
    <cfRule type="containsText" dxfId="1931" priority="2379" operator="containsText" text="Reprogramado">
      <formula>NOT(ISERROR(SEARCH("Reprogramado",D1285)))</formula>
    </cfRule>
    <cfRule type="containsText" dxfId="1930" priority="2380" operator="containsText" text="Remanejado">
      <formula>NOT(ISERROR(SEARCH("Remanejado",D1285)))</formula>
    </cfRule>
    <cfRule type="containsText" dxfId="1929" priority="2381" operator="containsText" text="Cancelado">
      <formula>NOT(ISERROR(SEARCH("Cancelado",D1285)))</formula>
    </cfRule>
    <cfRule type="containsText" dxfId="1928" priority="2382" operator="containsText" text="Suspensa">
      <formula>NOT(ISERROR(SEARCH("Suspensa",D1285)))</formula>
    </cfRule>
  </conditionalFormatting>
  <conditionalFormatting sqref="D1286">
    <cfRule type="containsText" dxfId="1927" priority="2369" operator="containsText" text="Pendente">
      <formula>NOT(ISERROR(SEARCH("Pendente",D1286)))</formula>
    </cfRule>
    <cfRule type="containsText" dxfId="1926" priority="2370" operator="containsText" text="Concluído">
      <formula>NOT(ISERROR(SEARCH("Concluído",D1286)))</formula>
    </cfRule>
    <cfRule type="containsText" dxfId="1925" priority="2371" operator="containsText" text="Reprogramado">
      <formula>NOT(ISERROR(SEARCH("Reprogramado",D1286)))</formula>
    </cfRule>
    <cfRule type="containsText" dxfId="1924" priority="2372" operator="containsText" text="Remanejado">
      <formula>NOT(ISERROR(SEARCH("Remanejado",D1286)))</formula>
    </cfRule>
    <cfRule type="containsText" dxfId="1923" priority="2373" operator="containsText" text="Cancelado">
      <formula>NOT(ISERROR(SEARCH("Cancelado",D1286)))</formula>
    </cfRule>
    <cfRule type="containsText" dxfId="1922" priority="2374" operator="containsText" text="Suspensa">
      <formula>NOT(ISERROR(SEARCH("Suspensa",D1286)))</formula>
    </cfRule>
  </conditionalFormatting>
  <conditionalFormatting sqref="D1287">
    <cfRule type="containsText" dxfId="1921" priority="2361" operator="containsText" text="Pendente">
      <formula>NOT(ISERROR(SEARCH("Pendente",D1287)))</formula>
    </cfRule>
    <cfRule type="containsText" dxfId="1920" priority="2362" operator="containsText" text="Concluído">
      <formula>NOT(ISERROR(SEARCH("Concluído",D1287)))</formula>
    </cfRule>
    <cfRule type="containsText" dxfId="1919" priority="2363" operator="containsText" text="Reprogramado">
      <formula>NOT(ISERROR(SEARCH("Reprogramado",D1287)))</formula>
    </cfRule>
    <cfRule type="containsText" dxfId="1918" priority="2364" operator="containsText" text="Remanejado">
      <formula>NOT(ISERROR(SEARCH("Remanejado",D1287)))</formula>
    </cfRule>
    <cfRule type="containsText" dxfId="1917" priority="2365" operator="containsText" text="Cancelado">
      <formula>NOT(ISERROR(SEARCH("Cancelado",D1287)))</formula>
    </cfRule>
    <cfRule type="containsText" dxfId="1916" priority="2366" operator="containsText" text="Suspensa">
      <formula>NOT(ISERROR(SEARCH("Suspensa",D1287)))</formula>
    </cfRule>
  </conditionalFormatting>
  <conditionalFormatting sqref="D1288:D1293">
    <cfRule type="containsText" dxfId="1915" priority="2353" operator="containsText" text="Pendente">
      <formula>NOT(ISERROR(SEARCH("Pendente",D1288)))</formula>
    </cfRule>
    <cfRule type="containsText" dxfId="1914" priority="2354" operator="containsText" text="Concluído">
      <formula>NOT(ISERROR(SEARCH("Concluído",D1288)))</formula>
    </cfRule>
    <cfRule type="containsText" dxfId="1913" priority="2355" operator="containsText" text="Reprogramado">
      <formula>NOT(ISERROR(SEARCH("Reprogramado",D1288)))</formula>
    </cfRule>
    <cfRule type="containsText" dxfId="1912" priority="2356" operator="containsText" text="Remanejado">
      <formula>NOT(ISERROR(SEARCH("Remanejado",D1288)))</formula>
    </cfRule>
    <cfRule type="containsText" dxfId="1911" priority="2357" operator="containsText" text="Cancelado">
      <formula>NOT(ISERROR(SEARCH("Cancelado",D1288)))</formula>
    </cfRule>
    <cfRule type="containsText" dxfId="1910" priority="2358" operator="containsText" text="Suspensa">
      <formula>NOT(ISERROR(SEARCH("Suspensa",D1288)))</formula>
    </cfRule>
  </conditionalFormatting>
  <conditionalFormatting sqref="D1289">
    <cfRule type="containsText" dxfId="1909" priority="2345" operator="containsText" text="Pendente">
      <formula>NOT(ISERROR(SEARCH("Pendente",D1289)))</formula>
    </cfRule>
    <cfRule type="containsText" dxfId="1908" priority="2346" operator="containsText" text="Concluído">
      <formula>NOT(ISERROR(SEARCH("Concluído",D1289)))</formula>
    </cfRule>
    <cfRule type="containsText" dxfId="1907" priority="2347" operator="containsText" text="Reprogramado">
      <formula>NOT(ISERROR(SEARCH("Reprogramado",D1289)))</formula>
    </cfRule>
    <cfRule type="containsText" dxfId="1906" priority="2348" operator="containsText" text="Remanejado">
      <formula>NOT(ISERROR(SEARCH("Remanejado",D1289)))</formula>
    </cfRule>
    <cfRule type="containsText" dxfId="1905" priority="2349" operator="containsText" text="Cancelado">
      <formula>NOT(ISERROR(SEARCH("Cancelado",D1289)))</formula>
    </cfRule>
    <cfRule type="containsText" dxfId="1904" priority="2350" operator="containsText" text="Suspensa">
      <formula>NOT(ISERROR(SEARCH("Suspensa",D1289)))</formula>
    </cfRule>
  </conditionalFormatting>
  <conditionalFormatting sqref="D1290:D1291">
    <cfRule type="containsText" dxfId="1903" priority="2337" operator="containsText" text="Pendente">
      <formula>NOT(ISERROR(SEARCH("Pendente",D1290)))</formula>
    </cfRule>
    <cfRule type="containsText" dxfId="1902" priority="2338" operator="containsText" text="Concluído">
      <formula>NOT(ISERROR(SEARCH("Concluído",D1290)))</formula>
    </cfRule>
    <cfRule type="containsText" dxfId="1901" priority="2339" operator="containsText" text="Reprogramado">
      <formula>NOT(ISERROR(SEARCH("Reprogramado",D1290)))</formula>
    </cfRule>
    <cfRule type="containsText" dxfId="1900" priority="2340" operator="containsText" text="Remanejado">
      <formula>NOT(ISERROR(SEARCH("Remanejado",D1290)))</formula>
    </cfRule>
    <cfRule type="containsText" dxfId="1899" priority="2341" operator="containsText" text="Cancelado">
      <formula>NOT(ISERROR(SEARCH("Cancelado",D1290)))</formula>
    </cfRule>
    <cfRule type="containsText" dxfId="1898" priority="2342" operator="containsText" text="Suspensa">
      <formula>NOT(ISERROR(SEARCH("Suspensa",D1290)))</formula>
    </cfRule>
  </conditionalFormatting>
  <conditionalFormatting sqref="D1292">
    <cfRule type="containsText" dxfId="1897" priority="2329" operator="containsText" text="Pendente">
      <formula>NOT(ISERROR(SEARCH("Pendente",D1292)))</formula>
    </cfRule>
    <cfRule type="containsText" dxfId="1896" priority="2330" operator="containsText" text="Concluído">
      <formula>NOT(ISERROR(SEARCH("Concluído",D1292)))</formula>
    </cfRule>
    <cfRule type="containsText" dxfId="1895" priority="2331" operator="containsText" text="Reprogramado">
      <formula>NOT(ISERROR(SEARCH("Reprogramado",D1292)))</formula>
    </cfRule>
    <cfRule type="containsText" dxfId="1894" priority="2332" operator="containsText" text="Remanejado">
      <formula>NOT(ISERROR(SEARCH("Remanejado",D1292)))</formula>
    </cfRule>
    <cfRule type="containsText" dxfId="1893" priority="2333" operator="containsText" text="Cancelado">
      <formula>NOT(ISERROR(SEARCH("Cancelado",D1292)))</formula>
    </cfRule>
    <cfRule type="containsText" dxfId="1892" priority="2334" operator="containsText" text="Suspensa">
      <formula>NOT(ISERROR(SEARCH("Suspensa",D1292)))</formula>
    </cfRule>
  </conditionalFormatting>
  <conditionalFormatting sqref="D1293">
    <cfRule type="containsText" dxfId="1891" priority="2321" operator="containsText" text="Pendente">
      <formula>NOT(ISERROR(SEARCH("Pendente",D1293)))</formula>
    </cfRule>
    <cfRule type="containsText" dxfId="1890" priority="2322" operator="containsText" text="Concluído">
      <formula>NOT(ISERROR(SEARCH("Concluído",D1293)))</formula>
    </cfRule>
    <cfRule type="containsText" dxfId="1889" priority="2323" operator="containsText" text="Reprogramado">
      <formula>NOT(ISERROR(SEARCH("Reprogramado",D1293)))</formula>
    </cfRule>
    <cfRule type="containsText" dxfId="1888" priority="2324" operator="containsText" text="Remanejado">
      <formula>NOT(ISERROR(SEARCH("Remanejado",D1293)))</formula>
    </cfRule>
    <cfRule type="containsText" dxfId="1887" priority="2325" operator="containsText" text="Cancelado">
      <formula>NOT(ISERROR(SEARCH("Cancelado",D1293)))</formula>
    </cfRule>
    <cfRule type="containsText" dxfId="1886" priority="2326" operator="containsText" text="Suspensa">
      <formula>NOT(ISERROR(SEARCH("Suspensa",D1293)))</formula>
    </cfRule>
  </conditionalFormatting>
  <conditionalFormatting sqref="D1294">
    <cfRule type="containsText" dxfId="1885" priority="2313" operator="containsText" text="Pendente">
      <formula>NOT(ISERROR(SEARCH("Pendente",D1294)))</formula>
    </cfRule>
    <cfRule type="containsText" dxfId="1884" priority="2314" operator="containsText" text="Concluído">
      <formula>NOT(ISERROR(SEARCH("Concluído",D1294)))</formula>
    </cfRule>
    <cfRule type="containsText" dxfId="1883" priority="2315" operator="containsText" text="Reprogramado">
      <formula>NOT(ISERROR(SEARCH("Reprogramado",D1294)))</formula>
    </cfRule>
    <cfRule type="containsText" dxfId="1882" priority="2316" operator="containsText" text="Remanejado">
      <formula>NOT(ISERROR(SEARCH("Remanejado",D1294)))</formula>
    </cfRule>
    <cfRule type="containsText" dxfId="1881" priority="2317" operator="containsText" text="Cancelado">
      <formula>NOT(ISERROR(SEARCH("Cancelado",D1294)))</formula>
    </cfRule>
    <cfRule type="containsText" dxfId="1880" priority="2318" operator="containsText" text="Suspensa">
      <formula>NOT(ISERROR(SEARCH("Suspensa",D1294)))</formula>
    </cfRule>
  </conditionalFormatting>
  <conditionalFormatting sqref="D1295">
    <cfRule type="containsText" dxfId="1879" priority="2305" operator="containsText" text="Pendente">
      <formula>NOT(ISERROR(SEARCH("Pendente",D1295)))</formula>
    </cfRule>
    <cfRule type="containsText" dxfId="1878" priority="2306" operator="containsText" text="Concluído">
      <formula>NOT(ISERROR(SEARCH("Concluído",D1295)))</formula>
    </cfRule>
    <cfRule type="containsText" dxfId="1877" priority="2307" operator="containsText" text="Reprogramado">
      <formula>NOT(ISERROR(SEARCH("Reprogramado",D1295)))</formula>
    </cfRule>
    <cfRule type="containsText" dxfId="1876" priority="2308" operator="containsText" text="Remanejado">
      <formula>NOT(ISERROR(SEARCH("Remanejado",D1295)))</formula>
    </cfRule>
    <cfRule type="containsText" dxfId="1875" priority="2309" operator="containsText" text="Cancelado">
      <formula>NOT(ISERROR(SEARCH("Cancelado",D1295)))</formula>
    </cfRule>
    <cfRule type="containsText" dxfId="1874" priority="2310" operator="containsText" text="Suspensa">
      <formula>NOT(ISERROR(SEARCH("Suspensa",D1295)))</formula>
    </cfRule>
  </conditionalFormatting>
  <conditionalFormatting sqref="D1296">
    <cfRule type="containsText" dxfId="1873" priority="2297" operator="containsText" text="Pendente">
      <formula>NOT(ISERROR(SEARCH("Pendente",D1296)))</formula>
    </cfRule>
    <cfRule type="containsText" dxfId="1872" priority="2298" operator="containsText" text="Concluído">
      <formula>NOT(ISERROR(SEARCH("Concluído",D1296)))</formula>
    </cfRule>
    <cfRule type="containsText" dxfId="1871" priority="2299" operator="containsText" text="Reprogramado">
      <formula>NOT(ISERROR(SEARCH("Reprogramado",D1296)))</formula>
    </cfRule>
    <cfRule type="containsText" dxfId="1870" priority="2300" operator="containsText" text="Remanejado">
      <formula>NOT(ISERROR(SEARCH("Remanejado",D1296)))</formula>
    </cfRule>
    <cfRule type="containsText" dxfId="1869" priority="2301" operator="containsText" text="Cancelado">
      <formula>NOT(ISERROR(SEARCH("Cancelado",D1296)))</formula>
    </cfRule>
    <cfRule type="containsText" dxfId="1868" priority="2302" operator="containsText" text="Suspensa">
      <formula>NOT(ISERROR(SEARCH("Suspensa",D1296)))</formula>
    </cfRule>
  </conditionalFormatting>
  <conditionalFormatting sqref="D1297:D1299">
    <cfRule type="containsText" dxfId="1867" priority="2289" operator="containsText" text="Pendente">
      <formula>NOT(ISERROR(SEARCH("Pendente",D1297)))</formula>
    </cfRule>
    <cfRule type="containsText" dxfId="1866" priority="2290" operator="containsText" text="Concluído">
      <formula>NOT(ISERROR(SEARCH("Concluído",D1297)))</formula>
    </cfRule>
    <cfRule type="containsText" dxfId="1865" priority="2291" operator="containsText" text="Reprogramado">
      <formula>NOT(ISERROR(SEARCH("Reprogramado",D1297)))</formula>
    </cfRule>
    <cfRule type="containsText" dxfId="1864" priority="2292" operator="containsText" text="Remanejado">
      <formula>NOT(ISERROR(SEARCH("Remanejado",D1297)))</formula>
    </cfRule>
    <cfRule type="containsText" dxfId="1863" priority="2293" operator="containsText" text="Cancelado">
      <formula>NOT(ISERROR(SEARCH("Cancelado",D1297)))</formula>
    </cfRule>
    <cfRule type="containsText" dxfId="1862" priority="2294" operator="containsText" text="Suspensa">
      <formula>NOT(ISERROR(SEARCH("Suspensa",D1297)))</formula>
    </cfRule>
  </conditionalFormatting>
  <conditionalFormatting sqref="D1300">
    <cfRule type="containsText" dxfId="1861" priority="2265" operator="containsText" text="Pendente">
      <formula>NOT(ISERROR(SEARCH("Pendente",D1300)))</formula>
    </cfRule>
    <cfRule type="containsText" dxfId="1860" priority="2266" operator="containsText" text="Concluído">
      <formula>NOT(ISERROR(SEARCH("Concluído",D1300)))</formula>
    </cfRule>
    <cfRule type="containsText" dxfId="1859" priority="2267" operator="containsText" text="Reprogramado">
      <formula>NOT(ISERROR(SEARCH("Reprogramado",D1300)))</formula>
    </cfRule>
    <cfRule type="containsText" dxfId="1858" priority="2268" operator="containsText" text="Remanejado">
      <formula>NOT(ISERROR(SEARCH("Remanejado",D1300)))</formula>
    </cfRule>
    <cfRule type="containsText" dxfId="1857" priority="2269" operator="containsText" text="Cancelado">
      <formula>NOT(ISERROR(SEARCH("Cancelado",D1300)))</formula>
    </cfRule>
    <cfRule type="containsText" dxfId="1856" priority="2270" operator="containsText" text="Suspensa">
      <formula>NOT(ISERROR(SEARCH("Suspensa",D1300)))</formula>
    </cfRule>
  </conditionalFormatting>
  <conditionalFormatting sqref="D1301:D1311">
    <cfRule type="containsText" dxfId="1855" priority="2257" operator="containsText" text="Pendente">
      <formula>NOT(ISERROR(SEARCH("Pendente",D1301)))</formula>
    </cfRule>
    <cfRule type="containsText" dxfId="1854" priority="2258" operator="containsText" text="Concluído">
      <formula>NOT(ISERROR(SEARCH("Concluído",D1301)))</formula>
    </cfRule>
    <cfRule type="containsText" dxfId="1853" priority="2259" operator="containsText" text="Reprogramado">
      <formula>NOT(ISERROR(SEARCH("Reprogramado",D1301)))</formula>
    </cfRule>
    <cfRule type="containsText" dxfId="1852" priority="2260" operator="containsText" text="Remanejado">
      <formula>NOT(ISERROR(SEARCH("Remanejado",D1301)))</formula>
    </cfRule>
    <cfRule type="containsText" dxfId="1851" priority="2261" operator="containsText" text="Cancelado">
      <formula>NOT(ISERROR(SEARCH("Cancelado",D1301)))</formula>
    </cfRule>
    <cfRule type="containsText" dxfId="1850" priority="2262" operator="containsText" text="Suspensa">
      <formula>NOT(ISERROR(SEARCH("Suspensa",D1301)))</formula>
    </cfRule>
  </conditionalFormatting>
  <conditionalFormatting sqref="D1302">
    <cfRule type="containsText" dxfId="1849" priority="2249" operator="containsText" text="Pendente">
      <formula>NOT(ISERROR(SEARCH("Pendente",D1302)))</formula>
    </cfRule>
    <cfRule type="containsText" dxfId="1848" priority="2250" operator="containsText" text="Concluído">
      <formula>NOT(ISERROR(SEARCH("Concluído",D1302)))</formula>
    </cfRule>
    <cfRule type="containsText" dxfId="1847" priority="2251" operator="containsText" text="Reprogramado">
      <formula>NOT(ISERROR(SEARCH("Reprogramado",D1302)))</formula>
    </cfRule>
    <cfRule type="containsText" dxfId="1846" priority="2252" operator="containsText" text="Remanejado">
      <formula>NOT(ISERROR(SEARCH("Remanejado",D1302)))</formula>
    </cfRule>
    <cfRule type="containsText" dxfId="1845" priority="2253" operator="containsText" text="Cancelado">
      <formula>NOT(ISERROR(SEARCH("Cancelado",D1302)))</formula>
    </cfRule>
    <cfRule type="containsText" dxfId="1844" priority="2254" operator="containsText" text="Suspensa">
      <formula>NOT(ISERROR(SEARCH("Suspensa",D1302)))</formula>
    </cfRule>
  </conditionalFormatting>
  <conditionalFormatting sqref="D1303">
    <cfRule type="containsText" dxfId="1843" priority="2241" operator="containsText" text="Pendente">
      <formula>NOT(ISERROR(SEARCH("Pendente",D1303)))</formula>
    </cfRule>
    <cfRule type="containsText" dxfId="1842" priority="2242" operator="containsText" text="Concluído">
      <formula>NOT(ISERROR(SEARCH("Concluído",D1303)))</formula>
    </cfRule>
    <cfRule type="containsText" dxfId="1841" priority="2243" operator="containsText" text="Reprogramado">
      <formula>NOT(ISERROR(SEARCH("Reprogramado",D1303)))</formula>
    </cfRule>
    <cfRule type="containsText" dxfId="1840" priority="2244" operator="containsText" text="Remanejado">
      <formula>NOT(ISERROR(SEARCH("Remanejado",D1303)))</formula>
    </cfRule>
    <cfRule type="containsText" dxfId="1839" priority="2245" operator="containsText" text="Cancelado">
      <formula>NOT(ISERROR(SEARCH("Cancelado",D1303)))</formula>
    </cfRule>
    <cfRule type="containsText" dxfId="1838" priority="2246" operator="containsText" text="Suspensa">
      <formula>NOT(ISERROR(SEARCH("Suspensa",D1303)))</formula>
    </cfRule>
  </conditionalFormatting>
  <conditionalFormatting sqref="D1304">
    <cfRule type="containsText" dxfId="1837" priority="2233" operator="containsText" text="Pendente">
      <formula>NOT(ISERROR(SEARCH("Pendente",D1304)))</formula>
    </cfRule>
    <cfRule type="containsText" dxfId="1836" priority="2234" operator="containsText" text="Concluído">
      <formula>NOT(ISERROR(SEARCH("Concluído",D1304)))</formula>
    </cfRule>
    <cfRule type="containsText" dxfId="1835" priority="2235" operator="containsText" text="Reprogramado">
      <formula>NOT(ISERROR(SEARCH("Reprogramado",D1304)))</formula>
    </cfRule>
    <cfRule type="containsText" dxfId="1834" priority="2236" operator="containsText" text="Remanejado">
      <formula>NOT(ISERROR(SEARCH("Remanejado",D1304)))</formula>
    </cfRule>
    <cfRule type="containsText" dxfId="1833" priority="2237" operator="containsText" text="Cancelado">
      <formula>NOT(ISERROR(SEARCH("Cancelado",D1304)))</formula>
    </cfRule>
    <cfRule type="containsText" dxfId="1832" priority="2238" operator="containsText" text="Suspensa">
      <formula>NOT(ISERROR(SEARCH("Suspensa",D1304)))</formula>
    </cfRule>
  </conditionalFormatting>
  <conditionalFormatting sqref="D1305:D1306">
    <cfRule type="containsText" dxfId="1831" priority="2225" operator="containsText" text="Pendente">
      <formula>NOT(ISERROR(SEARCH("Pendente",D1305)))</formula>
    </cfRule>
    <cfRule type="containsText" dxfId="1830" priority="2226" operator="containsText" text="Concluído">
      <formula>NOT(ISERROR(SEARCH("Concluído",D1305)))</formula>
    </cfRule>
    <cfRule type="containsText" dxfId="1829" priority="2227" operator="containsText" text="Reprogramado">
      <formula>NOT(ISERROR(SEARCH("Reprogramado",D1305)))</formula>
    </cfRule>
    <cfRule type="containsText" dxfId="1828" priority="2228" operator="containsText" text="Remanejado">
      <formula>NOT(ISERROR(SEARCH("Remanejado",D1305)))</formula>
    </cfRule>
    <cfRule type="containsText" dxfId="1827" priority="2229" operator="containsText" text="Cancelado">
      <formula>NOT(ISERROR(SEARCH("Cancelado",D1305)))</formula>
    </cfRule>
    <cfRule type="containsText" dxfId="1826" priority="2230" operator="containsText" text="Suspensa">
      <formula>NOT(ISERROR(SEARCH("Suspensa",D1305)))</formula>
    </cfRule>
  </conditionalFormatting>
  <conditionalFormatting sqref="D1307">
    <cfRule type="containsText" dxfId="1825" priority="2217" operator="containsText" text="Pendente">
      <formula>NOT(ISERROR(SEARCH("Pendente",D1307)))</formula>
    </cfRule>
    <cfRule type="containsText" dxfId="1824" priority="2218" operator="containsText" text="Concluído">
      <formula>NOT(ISERROR(SEARCH("Concluído",D1307)))</formula>
    </cfRule>
    <cfRule type="containsText" dxfId="1823" priority="2219" operator="containsText" text="Reprogramado">
      <formula>NOT(ISERROR(SEARCH("Reprogramado",D1307)))</formula>
    </cfRule>
    <cfRule type="containsText" dxfId="1822" priority="2220" operator="containsText" text="Remanejado">
      <formula>NOT(ISERROR(SEARCH("Remanejado",D1307)))</formula>
    </cfRule>
    <cfRule type="containsText" dxfId="1821" priority="2221" operator="containsText" text="Cancelado">
      <formula>NOT(ISERROR(SEARCH("Cancelado",D1307)))</formula>
    </cfRule>
    <cfRule type="containsText" dxfId="1820" priority="2222" operator="containsText" text="Suspensa">
      <formula>NOT(ISERROR(SEARCH("Suspensa",D1307)))</formula>
    </cfRule>
  </conditionalFormatting>
  <conditionalFormatting sqref="D1308">
    <cfRule type="containsText" dxfId="1819" priority="2209" operator="containsText" text="Pendente">
      <formula>NOT(ISERROR(SEARCH("Pendente",D1308)))</formula>
    </cfRule>
    <cfRule type="containsText" dxfId="1818" priority="2210" operator="containsText" text="Concluído">
      <formula>NOT(ISERROR(SEARCH("Concluído",D1308)))</formula>
    </cfRule>
    <cfRule type="containsText" dxfId="1817" priority="2211" operator="containsText" text="Reprogramado">
      <formula>NOT(ISERROR(SEARCH("Reprogramado",D1308)))</formula>
    </cfRule>
    <cfRule type="containsText" dxfId="1816" priority="2212" operator="containsText" text="Remanejado">
      <formula>NOT(ISERROR(SEARCH("Remanejado",D1308)))</formula>
    </cfRule>
    <cfRule type="containsText" dxfId="1815" priority="2213" operator="containsText" text="Cancelado">
      <formula>NOT(ISERROR(SEARCH("Cancelado",D1308)))</formula>
    </cfRule>
    <cfRule type="containsText" dxfId="1814" priority="2214" operator="containsText" text="Suspensa">
      <formula>NOT(ISERROR(SEARCH("Suspensa",D1308)))</formula>
    </cfRule>
  </conditionalFormatting>
  <conditionalFormatting sqref="D1309">
    <cfRule type="containsText" dxfId="1813" priority="2201" operator="containsText" text="Pendente">
      <formula>NOT(ISERROR(SEARCH("Pendente",D1309)))</formula>
    </cfRule>
    <cfRule type="containsText" dxfId="1812" priority="2202" operator="containsText" text="Concluído">
      <formula>NOT(ISERROR(SEARCH("Concluído",D1309)))</formula>
    </cfRule>
    <cfRule type="containsText" dxfId="1811" priority="2203" operator="containsText" text="Reprogramado">
      <formula>NOT(ISERROR(SEARCH("Reprogramado",D1309)))</formula>
    </cfRule>
    <cfRule type="containsText" dxfId="1810" priority="2204" operator="containsText" text="Remanejado">
      <formula>NOT(ISERROR(SEARCH("Remanejado",D1309)))</formula>
    </cfRule>
    <cfRule type="containsText" dxfId="1809" priority="2205" operator="containsText" text="Cancelado">
      <formula>NOT(ISERROR(SEARCH("Cancelado",D1309)))</formula>
    </cfRule>
    <cfRule type="containsText" dxfId="1808" priority="2206" operator="containsText" text="Suspensa">
      <formula>NOT(ISERROR(SEARCH("Suspensa",D1309)))</formula>
    </cfRule>
  </conditionalFormatting>
  <conditionalFormatting sqref="D1310">
    <cfRule type="containsText" dxfId="1807" priority="2193" operator="containsText" text="Pendente">
      <formula>NOT(ISERROR(SEARCH("Pendente",D1310)))</formula>
    </cfRule>
    <cfRule type="containsText" dxfId="1806" priority="2194" operator="containsText" text="Concluído">
      <formula>NOT(ISERROR(SEARCH("Concluído",D1310)))</formula>
    </cfRule>
    <cfRule type="containsText" dxfId="1805" priority="2195" operator="containsText" text="Reprogramado">
      <formula>NOT(ISERROR(SEARCH("Reprogramado",D1310)))</formula>
    </cfRule>
    <cfRule type="containsText" dxfId="1804" priority="2196" operator="containsText" text="Remanejado">
      <formula>NOT(ISERROR(SEARCH("Remanejado",D1310)))</formula>
    </cfRule>
    <cfRule type="containsText" dxfId="1803" priority="2197" operator="containsText" text="Cancelado">
      <formula>NOT(ISERROR(SEARCH("Cancelado",D1310)))</formula>
    </cfRule>
    <cfRule type="containsText" dxfId="1802" priority="2198" operator="containsText" text="Suspensa">
      <formula>NOT(ISERROR(SEARCH("Suspensa",D1310)))</formula>
    </cfRule>
  </conditionalFormatting>
  <conditionalFormatting sqref="D1311">
    <cfRule type="containsText" dxfId="1801" priority="2185" operator="containsText" text="Pendente">
      <formula>NOT(ISERROR(SEARCH("Pendente",D1311)))</formula>
    </cfRule>
    <cfRule type="containsText" dxfId="1800" priority="2186" operator="containsText" text="Concluído">
      <formula>NOT(ISERROR(SEARCH("Concluído",D1311)))</formula>
    </cfRule>
    <cfRule type="containsText" dxfId="1799" priority="2187" operator="containsText" text="Reprogramado">
      <formula>NOT(ISERROR(SEARCH("Reprogramado",D1311)))</formula>
    </cfRule>
    <cfRule type="containsText" dxfId="1798" priority="2188" operator="containsText" text="Remanejado">
      <formula>NOT(ISERROR(SEARCH("Remanejado",D1311)))</formula>
    </cfRule>
    <cfRule type="containsText" dxfId="1797" priority="2189" operator="containsText" text="Cancelado">
      <formula>NOT(ISERROR(SEARCH("Cancelado",D1311)))</formula>
    </cfRule>
    <cfRule type="containsText" dxfId="1796" priority="2190" operator="containsText" text="Suspensa">
      <formula>NOT(ISERROR(SEARCH("Suspensa",D1311)))</formula>
    </cfRule>
  </conditionalFormatting>
  <conditionalFormatting sqref="D1312">
    <cfRule type="containsText" dxfId="1795" priority="2177" operator="containsText" text="Pendente">
      <formula>NOT(ISERROR(SEARCH("Pendente",D1312)))</formula>
    </cfRule>
    <cfRule type="containsText" dxfId="1794" priority="2178" operator="containsText" text="Concluído">
      <formula>NOT(ISERROR(SEARCH("Concluído",D1312)))</formula>
    </cfRule>
    <cfRule type="containsText" dxfId="1793" priority="2179" operator="containsText" text="Reprogramado">
      <formula>NOT(ISERROR(SEARCH("Reprogramado",D1312)))</formula>
    </cfRule>
    <cfRule type="containsText" dxfId="1792" priority="2180" operator="containsText" text="Remanejado">
      <formula>NOT(ISERROR(SEARCH("Remanejado",D1312)))</formula>
    </cfRule>
    <cfRule type="containsText" dxfId="1791" priority="2181" operator="containsText" text="Cancelado">
      <formula>NOT(ISERROR(SEARCH("Cancelado",D1312)))</formula>
    </cfRule>
    <cfRule type="containsText" dxfId="1790" priority="2182" operator="containsText" text="Suspensa">
      <formula>NOT(ISERROR(SEARCH("Suspensa",D1312)))</formula>
    </cfRule>
  </conditionalFormatting>
  <conditionalFormatting sqref="D1313">
    <cfRule type="containsText" dxfId="1789" priority="2169" operator="containsText" text="Pendente">
      <formula>NOT(ISERROR(SEARCH("Pendente",D1313)))</formula>
    </cfRule>
    <cfRule type="containsText" dxfId="1788" priority="2170" operator="containsText" text="Concluído">
      <formula>NOT(ISERROR(SEARCH("Concluído",D1313)))</formula>
    </cfRule>
    <cfRule type="containsText" dxfId="1787" priority="2171" operator="containsText" text="Reprogramado">
      <formula>NOT(ISERROR(SEARCH("Reprogramado",D1313)))</formula>
    </cfRule>
    <cfRule type="containsText" dxfId="1786" priority="2172" operator="containsText" text="Remanejado">
      <formula>NOT(ISERROR(SEARCH("Remanejado",D1313)))</formula>
    </cfRule>
    <cfRule type="containsText" dxfId="1785" priority="2173" operator="containsText" text="Cancelado">
      <formula>NOT(ISERROR(SEARCH("Cancelado",D1313)))</formula>
    </cfRule>
    <cfRule type="containsText" dxfId="1784" priority="2174" operator="containsText" text="Suspensa">
      <formula>NOT(ISERROR(SEARCH("Suspensa",D1313)))</formula>
    </cfRule>
  </conditionalFormatting>
  <conditionalFormatting sqref="D1314:D1315">
    <cfRule type="containsText" dxfId="1783" priority="2161" operator="containsText" text="Pendente">
      <formula>NOT(ISERROR(SEARCH("Pendente",D1314)))</formula>
    </cfRule>
    <cfRule type="containsText" dxfId="1782" priority="2162" operator="containsText" text="Concluído">
      <formula>NOT(ISERROR(SEARCH("Concluído",D1314)))</formula>
    </cfRule>
    <cfRule type="containsText" dxfId="1781" priority="2163" operator="containsText" text="Reprogramado">
      <formula>NOT(ISERROR(SEARCH("Reprogramado",D1314)))</formula>
    </cfRule>
    <cfRule type="containsText" dxfId="1780" priority="2164" operator="containsText" text="Remanejado">
      <formula>NOT(ISERROR(SEARCH("Remanejado",D1314)))</formula>
    </cfRule>
    <cfRule type="containsText" dxfId="1779" priority="2165" operator="containsText" text="Cancelado">
      <formula>NOT(ISERROR(SEARCH("Cancelado",D1314)))</formula>
    </cfRule>
    <cfRule type="containsText" dxfId="1778" priority="2166" operator="containsText" text="Suspensa">
      <formula>NOT(ISERROR(SEARCH("Suspensa",D1314)))</formula>
    </cfRule>
  </conditionalFormatting>
  <conditionalFormatting sqref="D1316">
    <cfRule type="containsText" dxfId="1777" priority="2153" operator="containsText" text="Pendente">
      <formula>NOT(ISERROR(SEARCH("Pendente",D1316)))</formula>
    </cfRule>
    <cfRule type="containsText" dxfId="1776" priority="2154" operator="containsText" text="Concluído">
      <formula>NOT(ISERROR(SEARCH("Concluído",D1316)))</formula>
    </cfRule>
    <cfRule type="containsText" dxfId="1775" priority="2155" operator="containsText" text="Reprogramado">
      <formula>NOT(ISERROR(SEARCH("Reprogramado",D1316)))</formula>
    </cfRule>
    <cfRule type="containsText" dxfId="1774" priority="2156" operator="containsText" text="Remanejado">
      <formula>NOT(ISERROR(SEARCH("Remanejado",D1316)))</formula>
    </cfRule>
    <cfRule type="containsText" dxfId="1773" priority="2157" operator="containsText" text="Cancelado">
      <formula>NOT(ISERROR(SEARCH("Cancelado",D1316)))</formula>
    </cfRule>
    <cfRule type="containsText" dxfId="1772" priority="2158" operator="containsText" text="Suspensa">
      <formula>NOT(ISERROR(SEARCH("Suspensa",D1316)))</formula>
    </cfRule>
  </conditionalFormatting>
  <conditionalFormatting sqref="D1317">
    <cfRule type="containsText" dxfId="1771" priority="2145" operator="containsText" text="Pendente">
      <formula>NOT(ISERROR(SEARCH("Pendente",D1317)))</formula>
    </cfRule>
    <cfRule type="containsText" dxfId="1770" priority="2146" operator="containsText" text="Concluído">
      <formula>NOT(ISERROR(SEARCH("Concluído",D1317)))</formula>
    </cfRule>
    <cfRule type="containsText" dxfId="1769" priority="2147" operator="containsText" text="Reprogramado">
      <formula>NOT(ISERROR(SEARCH("Reprogramado",D1317)))</formula>
    </cfRule>
    <cfRule type="containsText" dxfId="1768" priority="2148" operator="containsText" text="Remanejado">
      <formula>NOT(ISERROR(SEARCH("Remanejado",D1317)))</formula>
    </cfRule>
    <cfRule type="containsText" dxfId="1767" priority="2149" operator="containsText" text="Cancelado">
      <formula>NOT(ISERROR(SEARCH("Cancelado",D1317)))</formula>
    </cfRule>
    <cfRule type="containsText" dxfId="1766" priority="2150" operator="containsText" text="Suspensa">
      <formula>NOT(ISERROR(SEARCH("Suspensa",D1317)))</formula>
    </cfRule>
  </conditionalFormatting>
  <conditionalFormatting sqref="D1318:D1319">
    <cfRule type="containsText" dxfId="1765" priority="2137" operator="containsText" text="Pendente">
      <formula>NOT(ISERROR(SEARCH("Pendente",D1318)))</formula>
    </cfRule>
    <cfRule type="containsText" dxfId="1764" priority="2138" operator="containsText" text="Concluído">
      <formula>NOT(ISERROR(SEARCH("Concluído",D1318)))</formula>
    </cfRule>
    <cfRule type="containsText" dxfId="1763" priority="2139" operator="containsText" text="Reprogramado">
      <formula>NOT(ISERROR(SEARCH("Reprogramado",D1318)))</formula>
    </cfRule>
    <cfRule type="containsText" dxfId="1762" priority="2140" operator="containsText" text="Remanejado">
      <formula>NOT(ISERROR(SEARCH("Remanejado",D1318)))</formula>
    </cfRule>
    <cfRule type="containsText" dxfId="1761" priority="2141" operator="containsText" text="Cancelado">
      <formula>NOT(ISERROR(SEARCH("Cancelado",D1318)))</formula>
    </cfRule>
    <cfRule type="containsText" dxfId="1760" priority="2142" operator="containsText" text="Suspensa">
      <formula>NOT(ISERROR(SEARCH("Suspensa",D1318)))</formula>
    </cfRule>
  </conditionalFormatting>
  <conditionalFormatting sqref="D1320">
    <cfRule type="containsText" dxfId="1759" priority="2129" operator="containsText" text="Pendente">
      <formula>NOT(ISERROR(SEARCH("Pendente",D1320)))</formula>
    </cfRule>
    <cfRule type="containsText" dxfId="1758" priority="2130" operator="containsText" text="Concluído">
      <formula>NOT(ISERROR(SEARCH("Concluído",D1320)))</formula>
    </cfRule>
    <cfRule type="containsText" dxfId="1757" priority="2131" operator="containsText" text="Reprogramado">
      <formula>NOT(ISERROR(SEARCH("Reprogramado",D1320)))</formula>
    </cfRule>
    <cfRule type="containsText" dxfId="1756" priority="2132" operator="containsText" text="Remanejado">
      <formula>NOT(ISERROR(SEARCH("Remanejado",D1320)))</formula>
    </cfRule>
    <cfRule type="containsText" dxfId="1755" priority="2133" operator="containsText" text="Cancelado">
      <formula>NOT(ISERROR(SEARCH("Cancelado",D1320)))</formula>
    </cfRule>
    <cfRule type="containsText" dxfId="1754" priority="2134" operator="containsText" text="Suspensa">
      <formula>NOT(ISERROR(SEARCH("Suspensa",D1320)))</formula>
    </cfRule>
  </conditionalFormatting>
  <conditionalFormatting sqref="D1321:D1330">
    <cfRule type="containsText" dxfId="1753" priority="2121" operator="containsText" text="Pendente">
      <formula>NOT(ISERROR(SEARCH("Pendente",D1321)))</formula>
    </cfRule>
    <cfRule type="containsText" dxfId="1752" priority="2122" operator="containsText" text="Concluído">
      <formula>NOT(ISERROR(SEARCH("Concluído",D1321)))</formula>
    </cfRule>
    <cfRule type="containsText" dxfId="1751" priority="2123" operator="containsText" text="Reprogramado">
      <formula>NOT(ISERROR(SEARCH("Reprogramado",D1321)))</formula>
    </cfRule>
    <cfRule type="containsText" dxfId="1750" priority="2124" operator="containsText" text="Remanejado">
      <formula>NOT(ISERROR(SEARCH("Remanejado",D1321)))</formula>
    </cfRule>
    <cfRule type="containsText" dxfId="1749" priority="2125" operator="containsText" text="Cancelado">
      <formula>NOT(ISERROR(SEARCH("Cancelado",D1321)))</formula>
    </cfRule>
    <cfRule type="containsText" dxfId="1748" priority="2126" operator="containsText" text="Suspensa">
      <formula>NOT(ISERROR(SEARCH("Suspensa",D1321)))</formula>
    </cfRule>
  </conditionalFormatting>
  <conditionalFormatting sqref="D1325:D1330">
    <cfRule type="containsText" dxfId="1747" priority="2097" operator="containsText" text="Pendente">
      <formula>NOT(ISERROR(SEARCH("Pendente",D1325)))</formula>
    </cfRule>
    <cfRule type="containsText" dxfId="1746" priority="2098" operator="containsText" text="Concluído">
      <formula>NOT(ISERROR(SEARCH("Concluído",D1325)))</formula>
    </cfRule>
    <cfRule type="containsText" dxfId="1745" priority="2099" operator="containsText" text="Reprogramado">
      <formula>NOT(ISERROR(SEARCH("Reprogramado",D1325)))</formula>
    </cfRule>
    <cfRule type="containsText" dxfId="1744" priority="2100" operator="containsText" text="Remanejado">
      <formula>NOT(ISERROR(SEARCH("Remanejado",D1325)))</formula>
    </cfRule>
    <cfRule type="containsText" dxfId="1743" priority="2101" operator="containsText" text="Cancelado">
      <formula>NOT(ISERROR(SEARCH("Cancelado",D1325)))</formula>
    </cfRule>
    <cfRule type="containsText" dxfId="1742" priority="2102" operator="containsText" text="Suspensa">
      <formula>NOT(ISERROR(SEARCH("Suspensa",D1325)))</formula>
    </cfRule>
  </conditionalFormatting>
  <conditionalFormatting sqref="D1326:D1327">
    <cfRule type="containsText" dxfId="1741" priority="2089" operator="containsText" text="Pendente">
      <formula>NOT(ISERROR(SEARCH("Pendente",D1326)))</formula>
    </cfRule>
    <cfRule type="containsText" dxfId="1740" priority="2090" operator="containsText" text="Concluído">
      <formula>NOT(ISERROR(SEARCH("Concluído",D1326)))</formula>
    </cfRule>
    <cfRule type="containsText" dxfId="1739" priority="2091" operator="containsText" text="Reprogramado">
      <formula>NOT(ISERROR(SEARCH("Reprogramado",D1326)))</formula>
    </cfRule>
    <cfRule type="containsText" dxfId="1738" priority="2092" operator="containsText" text="Remanejado">
      <formula>NOT(ISERROR(SEARCH("Remanejado",D1326)))</formula>
    </cfRule>
    <cfRule type="containsText" dxfId="1737" priority="2093" operator="containsText" text="Cancelado">
      <formula>NOT(ISERROR(SEARCH("Cancelado",D1326)))</formula>
    </cfRule>
    <cfRule type="containsText" dxfId="1736" priority="2094" operator="containsText" text="Suspensa">
      <formula>NOT(ISERROR(SEARCH("Suspensa",D1326)))</formula>
    </cfRule>
  </conditionalFormatting>
  <conditionalFormatting sqref="D1328:D1330">
    <cfRule type="containsText" dxfId="1735" priority="2073" operator="containsText" text="Pendente">
      <formula>NOT(ISERROR(SEARCH("Pendente",D1328)))</formula>
    </cfRule>
    <cfRule type="containsText" dxfId="1734" priority="2074" operator="containsText" text="Concluído">
      <formula>NOT(ISERROR(SEARCH("Concluído",D1328)))</formula>
    </cfRule>
    <cfRule type="containsText" dxfId="1733" priority="2075" operator="containsText" text="Reprogramado">
      <formula>NOT(ISERROR(SEARCH("Reprogramado",D1328)))</formula>
    </cfRule>
    <cfRule type="containsText" dxfId="1732" priority="2076" operator="containsText" text="Remanejado">
      <formula>NOT(ISERROR(SEARCH("Remanejado",D1328)))</formula>
    </cfRule>
    <cfRule type="containsText" dxfId="1731" priority="2077" operator="containsText" text="Cancelado">
      <formula>NOT(ISERROR(SEARCH("Cancelado",D1328)))</formula>
    </cfRule>
    <cfRule type="containsText" dxfId="1730" priority="2078" operator="containsText" text="Suspensa">
      <formula>NOT(ISERROR(SEARCH("Suspensa",D1328)))</formula>
    </cfRule>
  </conditionalFormatting>
  <conditionalFormatting sqref="D1331">
    <cfRule type="containsText" dxfId="1729" priority="2065" operator="containsText" text="Pendente">
      <formula>NOT(ISERROR(SEARCH("Pendente",D1331)))</formula>
    </cfRule>
    <cfRule type="containsText" dxfId="1728" priority="2066" operator="containsText" text="Concluído">
      <formula>NOT(ISERROR(SEARCH("Concluído",D1331)))</formula>
    </cfRule>
    <cfRule type="containsText" dxfId="1727" priority="2067" operator="containsText" text="Reprogramado">
      <formula>NOT(ISERROR(SEARCH("Reprogramado",D1331)))</formula>
    </cfRule>
    <cfRule type="containsText" dxfId="1726" priority="2068" operator="containsText" text="Remanejado">
      <formula>NOT(ISERROR(SEARCH("Remanejado",D1331)))</formula>
    </cfRule>
    <cfRule type="containsText" dxfId="1725" priority="2069" operator="containsText" text="Cancelado">
      <formula>NOT(ISERROR(SEARCH("Cancelado",D1331)))</formula>
    </cfRule>
    <cfRule type="containsText" dxfId="1724" priority="2070" operator="containsText" text="Suspensa">
      <formula>NOT(ISERROR(SEARCH("Suspensa",D1331)))</formula>
    </cfRule>
  </conditionalFormatting>
  <conditionalFormatting sqref="D1332">
    <cfRule type="containsText" dxfId="1723" priority="2057" operator="containsText" text="Pendente">
      <formula>NOT(ISERROR(SEARCH("Pendente",D1332)))</formula>
    </cfRule>
    <cfRule type="containsText" dxfId="1722" priority="2058" operator="containsText" text="Concluído">
      <formula>NOT(ISERROR(SEARCH("Concluído",D1332)))</formula>
    </cfRule>
    <cfRule type="containsText" dxfId="1721" priority="2059" operator="containsText" text="Reprogramado">
      <formula>NOT(ISERROR(SEARCH("Reprogramado",D1332)))</formula>
    </cfRule>
    <cfRule type="containsText" dxfId="1720" priority="2060" operator="containsText" text="Remanejado">
      <formula>NOT(ISERROR(SEARCH("Remanejado",D1332)))</formula>
    </cfRule>
    <cfRule type="containsText" dxfId="1719" priority="2061" operator="containsText" text="Cancelado">
      <formula>NOT(ISERROR(SEARCH("Cancelado",D1332)))</formula>
    </cfRule>
    <cfRule type="containsText" dxfId="1718" priority="2062" operator="containsText" text="Suspensa">
      <formula>NOT(ISERROR(SEARCH("Suspensa",D1332)))</formula>
    </cfRule>
  </conditionalFormatting>
  <conditionalFormatting sqref="D1333:D1354">
    <cfRule type="containsText" dxfId="1717" priority="2049" operator="containsText" text="Pendente">
      <formula>NOT(ISERROR(SEARCH("Pendente",D1333)))</formula>
    </cfRule>
    <cfRule type="containsText" dxfId="1716" priority="2050" operator="containsText" text="Concluído">
      <formula>NOT(ISERROR(SEARCH("Concluído",D1333)))</formula>
    </cfRule>
    <cfRule type="containsText" dxfId="1715" priority="2051" operator="containsText" text="Reprogramado">
      <formula>NOT(ISERROR(SEARCH("Reprogramado",D1333)))</formula>
    </cfRule>
    <cfRule type="containsText" dxfId="1714" priority="2052" operator="containsText" text="Remanejado">
      <formula>NOT(ISERROR(SEARCH("Remanejado",D1333)))</formula>
    </cfRule>
    <cfRule type="containsText" dxfId="1713" priority="2053" operator="containsText" text="Cancelado">
      <formula>NOT(ISERROR(SEARCH("Cancelado",D1333)))</formula>
    </cfRule>
    <cfRule type="containsText" dxfId="1712" priority="2054" operator="containsText" text="Suspensa">
      <formula>NOT(ISERROR(SEARCH("Suspensa",D1333)))</formula>
    </cfRule>
  </conditionalFormatting>
  <conditionalFormatting sqref="D1339">
    <cfRule type="containsText" dxfId="1711" priority="2009" operator="containsText" text="Pendente">
      <formula>NOT(ISERROR(SEARCH("Pendente",D1339)))</formula>
    </cfRule>
    <cfRule type="containsText" dxfId="1710" priority="2010" operator="containsText" text="Concluído">
      <formula>NOT(ISERROR(SEARCH("Concluído",D1339)))</formula>
    </cfRule>
    <cfRule type="containsText" dxfId="1709" priority="2011" operator="containsText" text="Reprogramado">
      <formula>NOT(ISERROR(SEARCH("Reprogramado",D1339)))</formula>
    </cfRule>
    <cfRule type="containsText" dxfId="1708" priority="2012" operator="containsText" text="Remanejado">
      <formula>NOT(ISERROR(SEARCH("Remanejado",D1339)))</formula>
    </cfRule>
    <cfRule type="containsText" dxfId="1707" priority="2013" operator="containsText" text="Cancelado">
      <formula>NOT(ISERROR(SEARCH("Cancelado",D1339)))</formula>
    </cfRule>
    <cfRule type="containsText" dxfId="1706" priority="2014" operator="containsText" text="Suspensa">
      <formula>NOT(ISERROR(SEARCH("Suspensa",D1339)))</formula>
    </cfRule>
  </conditionalFormatting>
  <conditionalFormatting sqref="D1340">
    <cfRule type="containsText" dxfId="1705" priority="2001" operator="containsText" text="Pendente">
      <formula>NOT(ISERROR(SEARCH("Pendente",D1340)))</formula>
    </cfRule>
    <cfRule type="containsText" dxfId="1704" priority="2002" operator="containsText" text="Concluído">
      <formula>NOT(ISERROR(SEARCH("Concluído",D1340)))</formula>
    </cfRule>
    <cfRule type="containsText" dxfId="1703" priority="2003" operator="containsText" text="Reprogramado">
      <formula>NOT(ISERROR(SEARCH("Reprogramado",D1340)))</formula>
    </cfRule>
    <cfRule type="containsText" dxfId="1702" priority="2004" operator="containsText" text="Remanejado">
      <formula>NOT(ISERROR(SEARCH("Remanejado",D1340)))</formula>
    </cfRule>
    <cfRule type="containsText" dxfId="1701" priority="2005" operator="containsText" text="Cancelado">
      <formula>NOT(ISERROR(SEARCH("Cancelado",D1340)))</formula>
    </cfRule>
    <cfRule type="containsText" dxfId="1700" priority="2006" operator="containsText" text="Suspensa">
      <formula>NOT(ISERROR(SEARCH("Suspensa",D1340)))</formula>
    </cfRule>
  </conditionalFormatting>
  <conditionalFormatting sqref="D1341:D1354">
    <cfRule type="containsText" dxfId="1699" priority="1993" operator="containsText" text="Pendente">
      <formula>NOT(ISERROR(SEARCH("Pendente",D1341)))</formula>
    </cfRule>
    <cfRule type="containsText" dxfId="1698" priority="1994" operator="containsText" text="Concluído">
      <formula>NOT(ISERROR(SEARCH("Concluído",D1341)))</formula>
    </cfRule>
    <cfRule type="containsText" dxfId="1697" priority="1995" operator="containsText" text="Reprogramado">
      <formula>NOT(ISERROR(SEARCH("Reprogramado",D1341)))</formula>
    </cfRule>
    <cfRule type="containsText" dxfId="1696" priority="1996" operator="containsText" text="Remanejado">
      <formula>NOT(ISERROR(SEARCH("Remanejado",D1341)))</formula>
    </cfRule>
    <cfRule type="containsText" dxfId="1695" priority="1997" operator="containsText" text="Cancelado">
      <formula>NOT(ISERROR(SEARCH("Cancelado",D1341)))</formula>
    </cfRule>
    <cfRule type="containsText" dxfId="1694" priority="1998" operator="containsText" text="Suspensa">
      <formula>NOT(ISERROR(SEARCH("Suspensa",D1341)))</formula>
    </cfRule>
  </conditionalFormatting>
  <conditionalFormatting sqref="D1343">
    <cfRule type="containsText" dxfId="1693" priority="1977" operator="containsText" text="Pendente">
      <formula>NOT(ISERROR(SEARCH("Pendente",D1343)))</formula>
    </cfRule>
    <cfRule type="containsText" dxfId="1692" priority="1978" operator="containsText" text="Concluído">
      <formula>NOT(ISERROR(SEARCH("Concluído",D1343)))</formula>
    </cfRule>
    <cfRule type="containsText" dxfId="1691" priority="1979" operator="containsText" text="Reprogramado">
      <formula>NOT(ISERROR(SEARCH("Reprogramado",D1343)))</formula>
    </cfRule>
    <cfRule type="containsText" dxfId="1690" priority="1980" operator="containsText" text="Remanejado">
      <formula>NOT(ISERROR(SEARCH("Remanejado",D1343)))</formula>
    </cfRule>
    <cfRule type="containsText" dxfId="1689" priority="1981" operator="containsText" text="Cancelado">
      <formula>NOT(ISERROR(SEARCH("Cancelado",D1343)))</formula>
    </cfRule>
    <cfRule type="containsText" dxfId="1688" priority="1982" operator="containsText" text="Suspensa">
      <formula>NOT(ISERROR(SEARCH("Suspensa",D1343)))</formula>
    </cfRule>
  </conditionalFormatting>
  <conditionalFormatting sqref="D1344">
    <cfRule type="containsText" dxfId="1687" priority="1969" operator="containsText" text="Pendente">
      <formula>NOT(ISERROR(SEARCH("Pendente",D1344)))</formula>
    </cfRule>
    <cfRule type="containsText" dxfId="1686" priority="1970" operator="containsText" text="Concluído">
      <formula>NOT(ISERROR(SEARCH("Concluído",D1344)))</formula>
    </cfRule>
    <cfRule type="containsText" dxfId="1685" priority="1971" operator="containsText" text="Reprogramado">
      <formula>NOT(ISERROR(SEARCH("Reprogramado",D1344)))</formula>
    </cfRule>
    <cfRule type="containsText" dxfId="1684" priority="1972" operator="containsText" text="Remanejado">
      <formula>NOT(ISERROR(SEARCH("Remanejado",D1344)))</formula>
    </cfRule>
    <cfRule type="containsText" dxfId="1683" priority="1973" operator="containsText" text="Cancelado">
      <formula>NOT(ISERROR(SEARCH("Cancelado",D1344)))</formula>
    </cfRule>
    <cfRule type="containsText" dxfId="1682" priority="1974" operator="containsText" text="Suspensa">
      <formula>NOT(ISERROR(SEARCH("Suspensa",D1344)))</formula>
    </cfRule>
  </conditionalFormatting>
  <conditionalFormatting sqref="D1345:D1348">
    <cfRule type="containsText" dxfId="1681" priority="1961" operator="containsText" text="Pendente">
      <formula>NOT(ISERROR(SEARCH("Pendente",D1345)))</formula>
    </cfRule>
    <cfRule type="containsText" dxfId="1680" priority="1962" operator="containsText" text="Concluído">
      <formula>NOT(ISERROR(SEARCH("Concluído",D1345)))</formula>
    </cfRule>
    <cfRule type="containsText" dxfId="1679" priority="1963" operator="containsText" text="Reprogramado">
      <formula>NOT(ISERROR(SEARCH("Reprogramado",D1345)))</formula>
    </cfRule>
    <cfRule type="containsText" dxfId="1678" priority="1964" operator="containsText" text="Remanejado">
      <formula>NOT(ISERROR(SEARCH("Remanejado",D1345)))</formula>
    </cfRule>
    <cfRule type="containsText" dxfId="1677" priority="1965" operator="containsText" text="Cancelado">
      <formula>NOT(ISERROR(SEARCH("Cancelado",D1345)))</formula>
    </cfRule>
    <cfRule type="containsText" dxfId="1676" priority="1966" operator="containsText" text="Suspensa">
      <formula>NOT(ISERROR(SEARCH("Suspensa",D1345)))</formula>
    </cfRule>
  </conditionalFormatting>
  <conditionalFormatting sqref="D1349:D1350">
    <cfRule type="containsText" dxfId="1675" priority="1937" operator="containsText" text="Pendente">
      <formula>NOT(ISERROR(SEARCH("Pendente",D1349)))</formula>
    </cfRule>
    <cfRule type="containsText" dxfId="1674" priority="1938" operator="containsText" text="Concluído">
      <formula>NOT(ISERROR(SEARCH("Concluído",D1349)))</formula>
    </cfRule>
    <cfRule type="containsText" dxfId="1673" priority="1939" operator="containsText" text="Reprogramado">
      <formula>NOT(ISERROR(SEARCH("Reprogramado",D1349)))</formula>
    </cfRule>
    <cfRule type="containsText" dxfId="1672" priority="1940" operator="containsText" text="Remanejado">
      <formula>NOT(ISERROR(SEARCH("Remanejado",D1349)))</formula>
    </cfRule>
    <cfRule type="containsText" dxfId="1671" priority="1941" operator="containsText" text="Cancelado">
      <formula>NOT(ISERROR(SEARCH("Cancelado",D1349)))</formula>
    </cfRule>
    <cfRule type="containsText" dxfId="1670" priority="1942" operator="containsText" text="Suspensa">
      <formula>NOT(ISERROR(SEARCH("Suspensa",D1349)))</formula>
    </cfRule>
  </conditionalFormatting>
  <conditionalFormatting sqref="D1351">
    <cfRule type="containsText" dxfId="1669" priority="1929" operator="containsText" text="Pendente">
      <formula>NOT(ISERROR(SEARCH("Pendente",D1351)))</formula>
    </cfRule>
    <cfRule type="containsText" dxfId="1668" priority="1930" operator="containsText" text="Concluído">
      <formula>NOT(ISERROR(SEARCH("Concluído",D1351)))</formula>
    </cfRule>
    <cfRule type="containsText" dxfId="1667" priority="1931" operator="containsText" text="Reprogramado">
      <formula>NOT(ISERROR(SEARCH("Reprogramado",D1351)))</formula>
    </cfRule>
    <cfRule type="containsText" dxfId="1666" priority="1932" operator="containsText" text="Remanejado">
      <formula>NOT(ISERROR(SEARCH("Remanejado",D1351)))</formula>
    </cfRule>
    <cfRule type="containsText" dxfId="1665" priority="1933" operator="containsText" text="Cancelado">
      <formula>NOT(ISERROR(SEARCH("Cancelado",D1351)))</formula>
    </cfRule>
    <cfRule type="containsText" dxfId="1664" priority="1934" operator="containsText" text="Suspensa">
      <formula>NOT(ISERROR(SEARCH("Suspensa",D1351)))</formula>
    </cfRule>
  </conditionalFormatting>
  <conditionalFormatting sqref="D1352:D1353">
    <cfRule type="containsText" dxfId="1663" priority="1921" operator="containsText" text="Pendente">
      <formula>NOT(ISERROR(SEARCH("Pendente",D1352)))</formula>
    </cfRule>
    <cfRule type="containsText" dxfId="1662" priority="1922" operator="containsText" text="Concluído">
      <formula>NOT(ISERROR(SEARCH("Concluído",D1352)))</formula>
    </cfRule>
    <cfRule type="containsText" dxfId="1661" priority="1923" operator="containsText" text="Reprogramado">
      <formula>NOT(ISERROR(SEARCH("Reprogramado",D1352)))</formula>
    </cfRule>
    <cfRule type="containsText" dxfId="1660" priority="1924" operator="containsText" text="Remanejado">
      <formula>NOT(ISERROR(SEARCH("Remanejado",D1352)))</formula>
    </cfRule>
    <cfRule type="containsText" dxfId="1659" priority="1925" operator="containsText" text="Cancelado">
      <formula>NOT(ISERROR(SEARCH("Cancelado",D1352)))</formula>
    </cfRule>
    <cfRule type="containsText" dxfId="1658" priority="1926" operator="containsText" text="Suspensa">
      <formula>NOT(ISERROR(SEARCH("Suspensa",D1352)))</formula>
    </cfRule>
  </conditionalFormatting>
  <conditionalFormatting sqref="D1354">
    <cfRule type="containsText" dxfId="1657" priority="1913" operator="containsText" text="Pendente">
      <formula>NOT(ISERROR(SEARCH("Pendente",D1354)))</formula>
    </cfRule>
    <cfRule type="containsText" dxfId="1656" priority="1914" operator="containsText" text="Concluído">
      <formula>NOT(ISERROR(SEARCH("Concluído",D1354)))</formula>
    </cfRule>
    <cfRule type="containsText" dxfId="1655" priority="1915" operator="containsText" text="Reprogramado">
      <formula>NOT(ISERROR(SEARCH("Reprogramado",D1354)))</formula>
    </cfRule>
    <cfRule type="containsText" dxfId="1654" priority="1916" operator="containsText" text="Remanejado">
      <formula>NOT(ISERROR(SEARCH("Remanejado",D1354)))</formula>
    </cfRule>
    <cfRule type="containsText" dxfId="1653" priority="1917" operator="containsText" text="Cancelado">
      <formula>NOT(ISERROR(SEARCH("Cancelado",D1354)))</formula>
    </cfRule>
    <cfRule type="containsText" dxfId="1652" priority="1918" operator="containsText" text="Suspensa">
      <formula>NOT(ISERROR(SEARCH("Suspensa",D1354)))</formula>
    </cfRule>
  </conditionalFormatting>
  <conditionalFormatting sqref="D1355">
    <cfRule type="containsText" dxfId="1651" priority="1905" operator="containsText" text="Pendente">
      <formula>NOT(ISERROR(SEARCH("Pendente",D1355)))</formula>
    </cfRule>
    <cfRule type="containsText" dxfId="1650" priority="1906" operator="containsText" text="Concluído">
      <formula>NOT(ISERROR(SEARCH("Concluído",D1355)))</formula>
    </cfRule>
    <cfRule type="containsText" dxfId="1649" priority="1907" operator="containsText" text="Reprogramado">
      <formula>NOT(ISERROR(SEARCH("Reprogramado",D1355)))</formula>
    </cfRule>
    <cfRule type="containsText" dxfId="1648" priority="1908" operator="containsText" text="Remanejado">
      <formula>NOT(ISERROR(SEARCH("Remanejado",D1355)))</formula>
    </cfRule>
    <cfRule type="containsText" dxfId="1647" priority="1909" operator="containsText" text="Cancelado">
      <formula>NOT(ISERROR(SEARCH("Cancelado",D1355)))</formula>
    </cfRule>
    <cfRule type="containsText" dxfId="1646" priority="1910" operator="containsText" text="Suspensa">
      <formula>NOT(ISERROR(SEARCH("Suspensa",D1355)))</formula>
    </cfRule>
  </conditionalFormatting>
  <conditionalFormatting sqref="D1356:D1365">
    <cfRule type="containsText" dxfId="1645" priority="1897" operator="containsText" text="Pendente">
      <formula>NOT(ISERROR(SEARCH("Pendente",D1356)))</formula>
    </cfRule>
    <cfRule type="containsText" dxfId="1644" priority="1898" operator="containsText" text="Concluído">
      <formula>NOT(ISERROR(SEARCH("Concluído",D1356)))</formula>
    </cfRule>
    <cfRule type="containsText" dxfId="1643" priority="1899" operator="containsText" text="Reprogramado">
      <formula>NOT(ISERROR(SEARCH("Reprogramado",D1356)))</formula>
    </cfRule>
    <cfRule type="containsText" dxfId="1642" priority="1900" operator="containsText" text="Remanejado">
      <formula>NOT(ISERROR(SEARCH("Remanejado",D1356)))</formula>
    </cfRule>
    <cfRule type="containsText" dxfId="1641" priority="1901" operator="containsText" text="Cancelado">
      <formula>NOT(ISERROR(SEARCH("Cancelado",D1356)))</formula>
    </cfRule>
    <cfRule type="containsText" dxfId="1640" priority="1902" operator="containsText" text="Suspensa">
      <formula>NOT(ISERROR(SEARCH("Suspensa",D1356)))</formula>
    </cfRule>
  </conditionalFormatting>
  <conditionalFormatting sqref="D1358">
    <cfRule type="containsText" dxfId="1639" priority="1889" operator="containsText" text="Pendente">
      <formula>NOT(ISERROR(SEARCH("Pendente",D1358)))</formula>
    </cfRule>
    <cfRule type="containsText" dxfId="1638" priority="1890" operator="containsText" text="Concluído">
      <formula>NOT(ISERROR(SEARCH("Concluído",D1358)))</formula>
    </cfRule>
    <cfRule type="containsText" dxfId="1637" priority="1891" operator="containsText" text="Reprogramado">
      <formula>NOT(ISERROR(SEARCH("Reprogramado",D1358)))</formula>
    </cfRule>
    <cfRule type="containsText" dxfId="1636" priority="1892" operator="containsText" text="Remanejado">
      <formula>NOT(ISERROR(SEARCH("Remanejado",D1358)))</formula>
    </cfRule>
    <cfRule type="containsText" dxfId="1635" priority="1893" operator="containsText" text="Cancelado">
      <formula>NOT(ISERROR(SEARCH("Cancelado",D1358)))</formula>
    </cfRule>
    <cfRule type="containsText" dxfId="1634" priority="1894" operator="containsText" text="Suspensa">
      <formula>NOT(ISERROR(SEARCH("Suspensa",D1358)))</formula>
    </cfRule>
  </conditionalFormatting>
  <conditionalFormatting sqref="D1359">
    <cfRule type="containsText" dxfId="1633" priority="1881" operator="containsText" text="Pendente">
      <formula>NOT(ISERROR(SEARCH("Pendente",D1359)))</formula>
    </cfRule>
    <cfRule type="containsText" dxfId="1632" priority="1882" operator="containsText" text="Concluído">
      <formula>NOT(ISERROR(SEARCH("Concluído",D1359)))</formula>
    </cfRule>
    <cfRule type="containsText" dxfId="1631" priority="1883" operator="containsText" text="Reprogramado">
      <formula>NOT(ISERROR(SEARCH("Reprogramado",D1359)))</formula>
    </cfRule>
    <cfRule type="containsText" dxfId="1630" priority="1884" operator="containsText" text="Remanejado">
      <formula>NOT(ISERROR(SEARCH("Remanejado",D1359)))</formula>
    </cfRule>
    <cfRule type="containsText" dxfId="1629" priority="1885" operator="containsText" text="Cancelado">
      <formula>NOT(ISERROR(SEARCH("Cancelado",D1359)))</formula>
    </cfRule>
    <cfRule type="containsText" dxfId="1628" priority="1886" operator="containsText" text="Suspensa">
      <formula>NOT(ISERROR(SEARCH("Suspensa",D1359)))</formula>
    </cfRule>
  </conditionalFormatting>
  <conditionalFormatting sqref="D1360">
    <cfRule type="containsText" dxfId="1627" priority="1873" operator="containsText" text="Pendente">
      <formula>NOT(ISERROR(SEARCH("Pendente",D1360)))</formula>
    </cfRule>
    <cfRule type="containsText" dxfId="1626" priority="1874" operator="containsText" text="Concluído">
      <formula>NOT(ISERROR(SEARCH("Concluído",D1360)))</formula>
    </cfRule>
    <cfRule type="containsText" dxfId="1625" priority="1875" operator="containsText" text="Reprogramado">
      <formula>NOT(ISERROR(SEARCH("Reprogramado",D1360)))</formula>
    </cfRule>
    <cfRule type="containsText" dxfId="1624" priority="1876" operator="containsText" text="Remanejado">
      <formula>NOT(ISERROR(SEARCH("Remanejado",D1360)))</formula>
    </cfRule>
    <cfRule type="containsText" dxfId="1623" priority="1877" operator="containsText" text="Cancelado">
      <formula>NOT(ISERROR(SEARCH("Cancelado",D1360)))</formula>
    </cfRule>
    <cfRule type="containsText" dxfId="1622" priority="1878" operator="containsText" text="Suspensa">
      <formula>NOT(ISERROR(SEARCH("Suspensa",D1360)))</formula>
    </cfRule>
  </conditionalFormatting>
  <conditionalFormatting sqref="D1361">
    <cfRule type="containsText" dxfId="1621" priority="1865" operator="containsText" text="Pendente">
      <formula>NOT(ISERROR(SEARCH("Pendente",D1361)))</formula>
    </cfRule>
    <cfRule type="containsText" dxfId="1620" priority="1866" operator="containsText" text="Concluído">
      <formula>NOT(ISERROR(SEARCH("Concluído",D1361)))</formula>
    </cfRule>
    <cfRule type="containsText" dxfId="1619" priority="1867" operator="containsText" text="Reprogramado">
      <formula>NOT(ISERROR(SEARCH("Reprogramado",D1361)))</formula>
    </cfRule>
    <cfRule type="containsText" dxfId="1618" priority="1868" operator="containsText" text="Remanejado">
      <formula>NOT(ISERROR(SEARCH("Remanejado",D1361)))</formula>
    </cfRule>
    <cfRule type="containsText" dxfId="1617" priority="1869" operator="containsText" text="Cancelado">
      <formula>NOT(ISERROR(SEARCH("Cancelado",D1361)))</formula>
    </cfRule>
    <cfRule type="containsText" dxfId="1616" priority="1870" operator="containsText" text="Suspensa">
      <formula>NOT(ISERROR(SEARCH("Suspensa",D1361)))</formula>
    </cfRule>
  </conditionalFormatting>
  <conditionalFormatting sqref="D1362">
    <cfRule type="containsText" dxfId="1615" priority="1857" operator="containsText" text="Pendente">
      <formula>NOT(ISERROR(SEARCH("Pendente",D1362)))</formula>
    </cfRule>
    <cfRule type="containsText" dxfId="1614" priority="1858" operator="containsText" text="Concluído">
      <formula>NOT(ISERROR(SEARCH("Concluído",D1362)))</formula>
    </cfRule>
    <cfRule type="containsText" dxfId="1613" priority="1859" operator="containsText" text="Reprogramado">
      <formula>NOT(ISERROR(SEARCH("Reprogramado",D1362)))</formula>
    </cfRule>
    <cfRule type="containsText" dxfId="1612" priority="1860" operator="containsText" text="Remanejado">
      <formula>NOT(ISERROR(SEARCH("Remanejado",D1362)))</formula>
    </cfRule>
    <cfRule type="containsText" dxfId="1611" priority="1861" operator="containsText" text="Cancelado">
      <formula>NOT(ISERROR(SEARCH("Cancelado",D1362)))</formula>
    </cfRule>
    <cfRule type="containsText" dxfId="1610" priority="1862" operator="containsText" text="Suspensa">
      <formula>NOT(ISERROR(SEARCH("Suspensa",D1362)))</formula>
    </cfRule>
  </conditionalFormatting>
  <conditionalFormatting sqref="D1363">
    <cfRule type="containsText" dxfId="1609" priority="1849" operator="containsText" text="Pendente">
      <formula>NOT(ISERROR(SEARCH("Pendente",D1363)))</formula>
    </cfRule>
    <cfRule type="containsText" dxfId="1608" priority="1850" operator="containsText" text="Concluído">
      <formula>NOT(ISERROR(SEARCH("Concluído",D1363)))</formula>
    </cfRule>
    <cfRule type="containsText" dxfId="1607" priority="1851" operator="containsText" text="Reprogramado">
      <formula>NOT(ISERROR(SEARCH("Reprogramado",D1363)))</formula>
    </cfRule>
    <cfRule type="containsText" dxfId="1606" priority="1852" operator="containsText" text="Remanejado">
      <formula>NOT(ISERROR(SEARCH("Remanejado",D1363)))</formula>
    </cfRule>
    <cfRule type="containsText" dxfId="1605" priority="1853" operator="containsText" text="Cancelado">
      <formula>NOT(ISERROR(SEARCH("Cancelado",D1363)))</formula>
    </cfRule>
    <cfRule type="containsText" dxfId="1604" priority="1854" operator="containsText" text="Suspensa">
      <formula>NOT(ISERROR(SEARCH("Suspensa",D1363)))</formula>
    </cfRule>
  </conditionalFormatting>
  <conditionalFormatting sqref="D1364:D1365">
    <cfRule type="containsText" dxfId="1603" priority="1841" operator="containsText" text="Pendente">
      <formula>NOT(ISERROR(SEARCH("Pendente",D1364)))</formula>
    </cfRule>
    <cfRule type="containsText" dxfId="1602" priority="1842" operator="containsText" text="Concluído">
      <formula>NOT(ISERROR(SEARCH("Concluído",D1364)))</formula>
    </cfRule>
    <cfRule type="containsText" dxfId="1601" priority="1843" operator="containsText" text="Reprogramado">
      <formula>NOT(ISERROR(SEARCH("Reprogramado",D1364)))</formula>
    </cfRule>
    <cfRule type="containsText" dxfId="1600" priority="1844" operator="containsText" text="Remanejado">
      <formula>NOT(ISERROR(SEARCH("Remanejado",D1364)))</formula>
    </cfRule>
    <cfRule type="containsText" dxfId="1599" priority="1845" operator="containsText" text="Cancelado">
      <formula>NOT(ISERROR(SEARCH("Cancelado",D1364)))</formula>
    </cfRule>
    <cfRule type="containsText" dxfId="1598" priority="1846" operator="containsText" text="Suspensa">
      <formula>NOT(ISERROR(SEARCH("Suspensa",D1364)))</formula>
    </cfRule>
  </conditionalFormatting>
  <conditionalFormatting sqref="D1366">
    <cfRule type="containsText" dxfId="1597" priority="1833" operator="containsText" text="Pendente">
      <formula>NOT(ISERROR(SEARCH("Pendente",D1366)))</formula>
    </cfRule>
    <cfRule type="containsText" dxfId="1596" priority="1834" operator="containsText" text="Concluído">
      <formula>NOT(ISERROR(SEARCH("Concluído",D1366)))</formula>
    </cfRule>
    <cfRule type="containsText" dxfId="1595" priority="1835" operator="containsText" text="Reprogramado">
      <formula>NOT(ISERROR(SEARCH("Reprogramado",D1366)))</formula>
    </cfRule>
    <cfRule type="containsText" dxfId="1594" priority="1836" operator="containsText" text="Remanejado">
      <formula>NOT(ISERROR(SEARCH("Remanejado",D1366)))</formula>
    </cfRule>
    <cfRule type="containsText" dxfId="1593" priority="1837" operator="containsText" text="Cancelado">
      <formula>NOT(ISERROR(SEARCH("Cancelado",D1366)))</formula>
    </cfRule>
    <cfRule type="containsText" dxfId="1592" priority="1838" operator="containsText" text="Suspensa">
      <formula>NOT(ISERROR(SEARCH("Suspensa",D1366)))</formula>
    </cfRule>
  </conditionalFormatting>
  <conditionalFormatting sqref="D1367">
    <cfRule type="containsText" dxfId="1591" priority="1825" operator="containsText" text="Pendente">
      <formula>NOT(ISERROR(SEARCH("Pendente",D1367)))</formula>
    </cfRule>
    <cfRule type="containsText" dxfId="1590" priority="1826" operator="containsText" text="Concluído">
      <formula>NOT(ISERROR(SEARCH("Concluído",D1367)))</formula>
    </cfRule>
    <cfRule type="containsText" dxfId="1589" priority="1827" operator="containsText" text="Reprogramado">
      <formula>NOT(ISERROR(SEARCH("Reprogramado",D1367)))</formula>
    </cfRule>
    <cfRule type="containsText" dxfId="1588" priority="1828" operator="containsText" text="Remanejado">
      <formula>NOT(ISERROR(SEARCH("Remanejado",D1367)))</formula>
    </cfRule>
    <cfRule type="containsText" dxfId="1587" priority="1829" operator="containsText" text="Cancelado">
      <formula>NOT(ISERROR(SEARCH("Cancelado",D1367)))</formula>
    </cfRule>
    <cfRule type="containsText" dxfId="1586" priority="1830" operator="containsText" text="Suspensa">
      <formula>NOT(ISERROR(SEARCH("Suspensa",D1367)))</formula>
    </cfRule>
  </conditionalFormatting>
  <conditionalFormatting sqref="D1368:D1371">
    <cfRule type="containsText" dxfId="1585" priority="1817" operator="containsText" text="Pendente">
      <formula>NOT(ISERROR(SEARCH("Pendente",D1368)))</formula>
    </cfRule>
    <cfRule type="containsText" dxfId="1584" priority="1818" operator="containsText" text="Concluído">
      <formula>NOT(ISERROR(SEARCH("Concluído",D1368)))</formula>
    </cfRule>
    <cfRule type="containsText" dxfId="1583" priority="1819" operator="containsText" text="Reprogramado">
      <formula>NOT(ISERROR(SEARCH("Reprogramado",D1368)))</formula>
    </cfRule>
    <cfRule type="containsText" dxfId="1582" priority="1820" operator="containsText" text="Remanejado">
      <formula>NOT(ISERROR(SEARCH("Remanejado",D1368)))</formula>
    </cfRule>
    <cfRule type="containsText" dxfId="1581" priority="1821" operator="containsText" text="Cancelado">
      <formula>NOT(ISERROR(SEARCH("Cancelado",D1368)))</formula>
    </cfRule>
    <cfRule type="containsText" dxfId="1580" priority="1822" operator="containsText" text="Suspensa">
      <formula>NOT(ISERROR(SEARCH("Suspensa",D1368)))</formula>
    </cfRule>
  </conditionalFormatting>
  <conditionalFormatting sqref="D1369:D1370">
    <cfRule type="containsText" dxfId="1579" priority="1809" operator="containsText" text="Pendente">
      <formula>NOT(ISERROR(SEARCH("Pendente",D1369)))</formula>
    </cfRule>
    <cfRule type="containsText" dxfId="1578" priority="1810" operator="containsText" text="Concluído">
      <formula>NOT(ISERROR(SEARCH("Concluído",D1369)))</formula>
    </cfRule>
    <cfRule type="containsText" dxfId="1577" priority="1811" operator="containsText" text="Reprogramado">
      <formula>NOT(ISERROR(SEARCH("Reprogramado",D1369)))</formula>
    </cfRule>
    <cfRule type="containsText" dxfId="1576" priority="1812" operator="containsText" text="Remanejado">
      <formula>NOT(ISERROR(SEARCH("Remanejado",D1369)))</formula>
    </cfRule>
    <cfRule type="containsText" dxfId="1575" priority="1813" operator="containsText" text="Cancelado">
      <formula>NOT(ISERROR(SEARCH("Cancelado",D1369)))</formula>
    </cfRule>
    <cfRule type="containsText" dxfId="1574" priority="1814" operator="containsText" text="Suspensa">
      <formula>NOT(ISERROR(SEARCH("Suspensa",D1369)))</formula>
    </cfRule>
  </conditionalFormatting>
  <conditionalFormatting sqref="D1371">
    <cfRule type="containsText" dxfId="1573" priority="1801" operator="containsText" text="Pendente">
      <formula>NOT(ISERROR(SEARCH("Pendente",D1371)))</formula>
    </cfRule>
    <cfRule type="containsText" dxfId="1572" priority="1802" operator="containsText" text="Concluído">
      <formula>NOT(ISERROR(SEARCH("Concluído",D1371)))</formula>
    </cfRule>
    <cfRule type="containsText" dxfId="1571" priority="1803" operator="containsText" text="Reprogramado">
      <formula>NOT(ISERROR(SEARCH("Reprogramado",D1371)))</formula>
    </cfRule>
    <cfRule type="containsText" dxfId="1570" priority="1804" operator="containsText" text="Remanejado">
      <formula>NOT(ISERROR(SEARCH("Remanejado",D1371)))</formula>
    </cfRule>
    <cfRule type="containsText" dxfId="1569" priority="1805" operator="containsText" text="Cancelado">
      <formula>NOT(ISERROR(SEARCH("Cancelado",D1371)))</formula>
    </cfRule>
    <cfRule type="containsText" dxfId="1568" priority="1806" operator="containsText" text="Suspensa">
      <formula>NOT(ISERROR(SEARCH("Suspensa",D1371)))</formula>
    </cfRule>
  </conditionalFormatting>
  <conditionalFormatting sqref="D1372">
    <cfRule type="containsText" dxfId="1567" priority="1753" operator="containsText" text="Pendente">
      <formula>NOT(ISERROR(SEARCH("Pendente",D1372)))</formula>
    </cfRule>
    <cfRule type="containsText" dxfId="1566" priority="1754" operator="containsText" text="Concluído">
      <formula>NOT(ISERROR(SEARCH("Concluído",D1372)))</formula>
    </cfRule>
    <cfRule type="containsText" dxfId="1565" priority="1755" operator="containsText" text="Reprogramado">
      <formula>NOT(ISERROR(SEARCH("Reprogramado",D1372)))</formula>
    </cfRule>
    <cfRule type="containsText" dxfId="1564" priority="1756" operator="containsText" text="Remanejado">
      <formula>NOT(ISERROR(SEARCH("Remanejado",D1372)))</formula>
    </cfRule>
    <cfRule type="containsText" dxfId="1563" priority="1757" operator="containsText" text="Cancelado">
      <formula>NOT(ISERROR(SEARCH("Cancelado",D1372)))</formula>
    </cfRule>
    <cfRule type="containsText" dxfId="1562" priority="1758" operator="containsText" text="Suspensa">
      <formula>NOT(ISERROR(SEARCH("Suspensa",D1372)))</formula>
    </cfRule>
  </conditionalFormatting>
  <conditionalFormatting sqref="D1373">
    <cfRule type="containsText" dxfId="1561" priority="1785" operator="containsText" text="Pendente">
      <formula>NOT(ISERROR(SEARCH("Pendente",D1373)))</formula>
    </cfRule>
    <cfRule type="containsText" dxfId="1560" priority="1786" operator="containsText" text="Concluído">
      <formula>NOT(ISERROR(SEARCH("Concluído",D1373)))</formula>
    </cfRule>
    <cfRule type="containsText" dxfId="1559" priority="1787" operator="containsText" text="Reprogramado">
      <formula>NOT(ISERROR(SEARCH("Reprogramado",D1373)))</formula>
    </cfRule>
    <cfRule type="containsText" dxfId="1558" priority="1788" operator="containsText" text="Remanejado">
      <formula>NOT(ISERROR(SEARCH("Remanejado",D1373)))</formula>
    </cfRule>
    <cfRule type="containsText" dxfId="1557" priority="1789" operator="containsText" text="Cancelado">
      <formula>NOT(ISERROR(SEARCH("Cancelado",D1373)))</formula>
    </cfRule>
    <cfRule type="containsText" dxfId="1556" priority="1790" operator="containsText" text="Suspensa">
      <formula>NOT(ISERROR(SEARCH("Suspensa",D1373)))</formula>
    </cfRule>
  </conditionalFormatting>
  <conditionalFormatting sqref="D1374">
    <cfRule type="containsText" dxfId="1555" priority="1777" operator="containsText" text="Pendente">
      <formula>NOT(ISERROR(SEARCH("Pendente",D1374)))</formula>
    </cfRule>
    <cfRule type="containsText" dxfId="1554" priority="1778" operator="containsText" text="Concluído">
      <formula>NOT(ISERROR(SEARCH("Concluído",D1374)))</formula>
    </cfRule>
    <cfRule type="containsText" dxfId="1553" priority="1779" operator="containsText" text="Reprogramado">
      <formula>NOT(ISERROR(SEARCH("Reprogramado",D1374)))</formula>
    </cfRule>
    <cfRule type="containsText" dxfId="1552" priority="1780" operator="containsText" text="Remanejado">
      <formula>NOT(ISERROR(SEARCH("Remanejado",D1374)))</formula>
    </cfRule>
    <cfRule type="containsText" dxfId="1551" priority="1781" operator="containsText" text="Cancelado">
      <formula>NOT(ISERROR(SEARCH("Cancelado",D1374)))</formula>
    </cfRule>
    <cfRule type="containsText" dxfId="1550" priority="1782" operator="containsText" text="Suspensa">
      <formula>NOT(ISERROR(SEARCH("Suspensa",D1374)))</formula>
    </cfRule>
  </conditionalFormatting>
  <conditionalFormatting sqref="D1375">
    <cfRule type="containsText" dxfId="1549" priority="1769" operator="containsText" text="Pendente">
      <formula>NOT(ISERROR(SEARCH("Pendente",D1375)))</formula>
    </cfRule>
    <cfRule type="containsText" dxfId="1548" priority="1770" operator="containsText" text="Concluído">
      <formula>NOT(ISERROR(SEARCH("Concluído",D1375)))</formula>
    </cfRule>
    <cfRule type="containsText" dxfId="1547" priority="1771" operator="containsText" text="Reprogramado">
      <formula>NOT(ISERROR(SEARCH("Reprogramado",D1375)))</formula>
    </cfRule>
    <cfRule type="containsText" dxfId="1546" priority="1772" operator="containsText" text="Remanejado">
      <formula>NOT(ISERROR(SEARCH("Remanejado",D1375)))</formula>
    </cfRule>
    <cfRule type="containsText" dxfId="1545" priority="1773" operator="containsText" text="Cancelado">
      <formula>NOT(ISERROR(SEARCH("Cancelado",D1375)))</formula>
    </cfRule>
    <cfRule type="containsText" dxfId="1544" priority="1774" operator="containsText" text="Suspensa">
      <formula>NOT(ISERROR(SEARCH("Suspensa",D1375)))</formula>
    </cfRule>
  </conditionalFormatting>
  <conditionalFormatting sqref="D1376">
    <cfRule type="containsText" dxfId="1543" priority="1761" operator="containsText" text="Pendente">
      <formula>NOT(ISERROR(SEARCH("Pendente",D1376)))</formula>
    </cfRule>
    <cfRule type="containsText" dxfId="1542" priority="1762" operator="containsText" text="Concluído">
      <formula>NOT(ISERROR(SEARCH("Concluído",D1376)))</formula>
    </cfRule>
    <cfRule type="containsText" dxfId="1541" priority="1763" operator="containsText" text="Reprogramado">
      <formula>NOT(ISERROR(SEARCH("Reprogramado",D1376)))</formula>
    </cfRule>
    <cfRule type="containsText" dxfId="1540" priority="1764" operator="containsText" text="Remanejado">
      <formula>NOT(ISERROR(SEARCH("Remanejado",D1376)))</formula>
    </cfRule>
    <cfRule type="containsText" dxfId="1539" priority="1765" operator="containsText" text="Cancelado">
      <formula>NOT(ISERROR(SEARCH("Cancelado",D1376)))</formula>
    </cfRule>
    <cfRule type="containsText" dxfId="1538" priority="1766" operator="containsText" text="Suspensa">
      <formula>NOT(ISERROR(SEARCH("Suspensa",D1376)))</formula>
    </cfRule>
  </conditionalFormatting>
  <conditionalFormatting sqref="D1377">
    <cfRule type="containsText" dxfId="1537" priority="1745" operator="containsText" text="Pendente">
      <formula>NOT(ISERROR(SEARCH("Pendente",D1377)))</formula>
    </cfRule>
    <cfRule type="containsText" dxfId="1536" priority="1746" operator="containsText" text="Concluído">
      <formula>NOT(ISERROR(SEARCH("Concluído",D1377)))</formula>
    </cfRule>
    <cfRule type="containsText" dxfId="1535" priority="1747" operator="containsText" text="Reprogramado">
      <formula>NOT(ISERROR(SEARCH("Reprogramado",D1377)))</formula>
    </cfRule>
    <cfRule type="containsText" dxfId="1534" priority="1748" operator="containsText" text="Remanejado">
      <formula>NOT(ISERROR(SEARCH("Remanejado",D1377)))</formula>
    </cfRule>
    <cfRule type="containsText" dxfId="1533" priority="1749" operator="containsText" text="Cancelado">
      <formula>NOT(ISERROR(SEARCH("Cancelado",D1377)))</formula>
    </cfRule>
    <cfRule type="containsText" dxfId="1532" priority="1750" operator="containsText" text="Suspensa">
      <formula>NOT(ISERROR(SEARCH("Suspensa",D1377)))</formula>
    </cfRule>
  </conditionalFormatting>
  <conditionalFormatting sqref="D1378">
    <cfRule type="containsText" dxfId="1531" priority="1737" operator="containsText" text="Pendente">
      <formula>NOT(ISERROR(SEARCH("Pendente",D1378)))</formula>
    </cfRule>
    <cfRule type="containsText" dxfId="1530" priority="1738" operator="containsText" text="Concluído">
      <formula>NOT(ISERROR(SEARCH("Concluído",D1378)))</formula>
    </cfRule>
    <cfRule type="containsText" dxfId="1529" priority="1739" operator="containsText" text="Reprogramado">
      <formula>NOT(ISERROR(SEARCH("Reprogramado",D1378)))</formula>
    </cfRule>
    <cfRule type="containsText" dxfId="1528" priority="1740" operator="containsText" text="Remanejado">
      <formula>NOT(ISERROR(SEARCH("Remanejado",D1378)))</formula>
    </cfRule>
    <cfRule type="containsText" dxfId="1527" priority="1741" operator="containsText" text="Cancelado">
      <formula>NOT(ISERROR(SEARCH("Cancelado",D1378)))</formula>
    </cfRule>
    <cfRule type="containsText" dxfId="1526" priority="1742" operator="containsText" text="Suspensa">
      <formula>NOT(ISERROR(SEARCH("Suspensa",D1378)))</formula>
    </cfRule>
  </conditionalFormatting>
  <conditionalFormatting sqref="D1379">
    <cfRule type="containsText" dxfId="1525" priority="1729" operator="containsText" text="Pendente">
      <formula>NOT(ISERROR(SEARCH("Pendente",D1379)))</formula>
    </cfRule>
    <cfRule type="containsText" dxfId="1524" priority="1730" operator="containsText" text="Concluído">
      <formula>NOT(ISERROR(SEARCH("Concluído",D1379)))</formula>
    </cfRule>
    <cfRule type="containsText" dxfId="1523" priority="1731" operator="containsText" text="Reprogramado">
      <formula>NOT(ISERROR(SEARCH("Reprogramado",D1379)))</formula>
    </cfRule>
    <cfRule type="containsText" dxfId="1522" priority="1732" operator="containsText" text="Remanejado">
      <formula>NOT(ISERROR(SEARCH("Remanejado",D1379)))</formula>
    </cfRule>
    <cfRule type="containsText" dxfId="1521" priority="1733" operator="containsText" text="Cancelado">
      <formula>NOT(ISERROR(SEARCH("Cancelado",D1379)))</formula>
    </cfRule>
    <cfRule type="containsText" dxfId="1520" priority="1734" operator="containsText" text="Suspensa">
      <formula>NOT(ISERROR(SEARCH("Suspensa",D1379)))</formula>
    </cfRule>
  </conditionalFormatting>
  <conditionalFormatting sqref="D1380">
    <cfRule type="containsText" dxfId="1519" priority="1721" operator="containsText" text="Pendente">
      <formula>NOT(ISERROR(SEARCH("Pendente",D1380)))</formula>
    </cfRule>
    <cfRule type="containsText" dxfId="1518" priority="1722" operator="containsText" text="Concluído">
      <formula>NOT(ISERROR(SEARCH("Concluído",D1380)))</formula>
    </cfRule>
    <cfRule type="containsText" dxfId="1517" priority="1723" operator="containsText" text="Reprogramado">
      <formula>NOT(ISERROR(SEARCH("Reprogramado",D1380)))</formula>
    </cfRule>
    <cfRule type="containsText" dxfId="1516" priority="1724" operator="containsText" text="Remanejado">
      <formula>NOT(ISERROR(SEARCH("Remanejado",D1380)))</formula>
    </cfRule>
    <cfRule type="containsText" dxfId="1515" priority="1725" operator="containsText" text="Cancelado">
      <formula>NOT(ISERROR(SEARCH("Cancelado",D1380)))</formula>
    </cfRule>
    <cfRule type="containsText" dxfId="1514" priority="1726" operator="containsText" text="Suspensa">
      <formula>NOT(ISERROR(SEARCH("Suspensa",D1380)))</formula>
    </cfRule>
  </conditionalFormatting>
  <conditionalFormatting sqref="D1381:D1383">
    <cfRule type="containsText" dxfId="1513" priority="1713" operator="containsText" text="Pendente">
      <formula>NOT(ISERROR(SEARCH("Pendente",D1381)))</formula>
    </cfRule>
    <cfRule type="containsText" dxfId="1512" priority="1714" operator="containsText" text="Concluído">
      <formula>NOT(ISERROR(SEARCH("Concluído",D1381)))</formula>
    </cfRule>
    <cfRule type="containsText" dxfId="1511" priority="1715" operator="containsText" text="Reprogramado">
      <formula>NOT(ISERROR(SEARCH("Reprogramado",D1381)))</formula>
    </cfRule>
    <cfRule type="containsText" dxfId="1510" priority="1716" operator="containsText" text="Remanejado">
      <formula>NOT(ISERROR(SEARCH("Remanejado",D1381)))</formula>
    </cfRule>
    <cfRule type="containsText" dxfId="1509" priority="1717" operator="containsText" text="Cancelado">
      <formula>NOT(ISERROR(SEARCH("Cancelado",D1381)))</formula>
    </cfRule>
    <cfRule type="containsText" dxfId="1508" priority="1718" operator="containsText" text="Suspensa">
      <formula>NOT(ISERROR(SEARCH("Suspensa",D1381)))</formula>
    </cfRule>
  </conditionalFormatting>
  <conditionalFormatting sqref="D1382">
    <cfRule type="containsText" dxfId="1507" priority="1705" operator="containsText" text="Pendente">
      <formula>NOT(ISERROR(SEARCH("Pendente",D1382)))</formula>
    </cfRule>
    <cfRule type="containsText" dxfId="1506" priority="1706" operator="containsText" text="Concluído">
      <formula>NOT(ISERROR(SEARCH("Concluído",D1382)))</formula>
    </cfRule>
    <cfRule type="containsText" dxfId="1505" priority="1707" operator="containsText" text="Reprogramado">
      <formula>NOT(ISERROR(SEARCH("Reprogramado",D1382)))</formula>
    </cfRule>
    <cfRule type="containsText" dxfId="1504" priority="1708" operator="containsText" text="Remanejado">
      <formula>NOT(ISERROR(SEARCH("Remanejado",D1382)))</formula>
    </cfRule>
    <cfRule type="containsText" dxfId="1503" priority="1709" operator="containsText" text="Cancelado">
      <formula>NOT(ISERROR(SEARCH("Cancelado",D1382)))</formula>
    </cfRule>
    <cfRule type="containsText" dxfId="1502" priority="1710" operator="containsText" text="Suspensa">
      <formula>NOT(ISERROR(SEARCH("Suspensa",D1382)))</formula>
    </cfRule>
  </conditionalFormatting>
  <conditionalFormatting sqref="D1383">
    <cfRule type="containsText" dxfId="1501" priority="1697" operator="containsText" text="Pendente">
      <formula>NOT(ISERROR(SEARCH("Pendente",D1383)))</formula>
    </cfRule>
    <cfRule type="containsText" dxfId="1500" priority="1698" operator="containsText" text="Concluído">
      <formula>NOT(ISERROR(SEARCH("Concluído",D1383)))</formula>
    </cfRule>
    <cfRule type="containsText" dxfId="1499" priority="1699" operator="containsText" text="Reprogramado">
      <formula>NOT(ISERROR(SEARCH("Reprogramado",D1383)))</formula>
    </cfRule>
    <cfRule type="containsText" dxfId="1498" priority="1700" operator="containsText" text="Remanejado">
      <formula>NOT(ISERROR(SEARCH("Remanejado",D1383)))</formula>
    </cfRule>
    <cfRule type="containsText" dxfId="1497" priority="1701" operator="containsText" text="Cancelado">
      <formula>NOT(ISERROR(SEARCH("Cancelado",D1383)))</formula>
    </cfRule>
    <cfRule type="containsText" dxfId="1496" priority="1702" operator="containsText" text="Suspensa">
      <formula>NOT(ISERROR(SEARCH("Suspensa",D1383)))</formula>
    </cfRule>
  </conditionalFormatting>
  <conditionalFormatting sqref="D1384">
    <cfRule type="containsText" dxfId="1495" priority="1689" operator="containsText" text="Pendente">
      <formula>NOT(ISERROR(SEARCH("Pendente",D1384)))</formula>
    </cfRule>
    <cfRule type="containsText" dxfId="1494" priority="1690" operator="containsText" text="Concluído">
      <formula>NOT(ISERROR(SEARCH("Concluído",D1384)))</formula>
    </cfRule>
    <cfRule type="containsText" dxfId="1493" priority="1691" operator="containsText" text="Reprogramado">
      <formula>NOT(ISERROR(SEARCH("Reprogramado",D1384)))</formula>
    </cfRule>
    <cfRule type="containsText" dxfId="1492" priority="1692" operator="containsText" text="Remanejado">
      <formula>NOT(ISERROR(SEARCH("Remanejado",D1384)))</formula>
    </cfRule>
    <cfRule type="containsText" dxfId="1491" priority="1693" operator="containsText" text="Cancelado">
      <formula>NOT(ISERROR(SEARCH("Cancelado",D1384)))</formula>
    </cfRule>
    <cfRule type="containsText" dxfId="1490" priority="1694" operator="containsText" text="Suspensa">
      <formula>NOT(ISERROR(SEARCH("Suspensa",D1384)))</formula>
    </cfRule>
  </conditionalFormatting>
  <conditionalFormatting sqref="D1385">
    <cfRule type="containsText" dxfId="1489" priority="1681" operator="containsText" text="Pendente">
      <formula>NOT(ISERROR(SEARCH("Pendente",D1385)))</formula>
    </cfRule>
    <cfRule type="containsText" dxfId="1488" priority="1682" operator="containsText" text="Concluído">
      <formula>NOT(ISERROR(SEARCH("Concluído",D1385)))</formula>
    </cfRule>
    <cfRule type="containsText" dxfId="1487" priority="1683" operator="containsText" text="Reprogramado">
      <formula>NOT(ISERROR(SEARCH("Reprogramado",D1385)))</formula>
    </cfRule>
    <cfRule type="containsText" dxfId="1486" priority="1684" operator="containsText" text="Remanejado">
      <formula>NOT(ISERROR(SEARCH("Remanejado",D1385)))</formula>
    </cfRule>
    <cfRule type="containsText" dxfId="1485" priority="1685" operator="containsText" text="Cancelado">
      <formula>NOT(ISERROR(SEARCH("Cancelado",D1385)))</formula>
    </cfRule>
    <cfRule type="containsText" dxfId="1484" priority="1686" operator="containsText" text="Suspensa">
      <formula>NOT(ISERROR(SEARCH("Suspensa",D1385)))</formula>
    </cfRule>
  </conditionalFormatting>
  <conditionalFormatting sqref="D1386">
    <cfRule type="containsText" dxfId="1483" priority="1673" operator="containsText" text="Pendente">
      <formula>NOT(ISERROR(SEARCH("Pendente",D1386)))</formula>
    </cfRule>
    <cfRule type="containsText" dxfId="1482" priority="1674" operator="containsText" text="Concluído">
      <formula>NOT(ISERROR(SEARCH("Concluído",D1386)))</formula>
    </cfRule>
    <cfRule type="containsText" dxfId="1481" priority="1675" operator="containsText" text="Reprogramado">
      <formula>NOT(ISERROR(SEARCH("Reprogramado",D1386)))</formula>
    </cfRule>
    <cfRule type="containsText" dxfId="1480" priority="1676" operator="containsText" text="Remanejado">
      <formula>NOT(ISERROR(SEARCH("Remanejado",D1386)))</formula>
    </cfRule>
    <cfRule type="containsText" dxfId="1479" priority="1677" operator="containsText" text="Cancelado">
      <formula>NOT(ISERROR(SEARCH("Cancelado",D1386)))</formula>
    </cfRule>
    <cfRule type="containsText" dxfId="1478" priority="1678" operator="containsText" text="Suspensa">
      <formula>NOT(ISERROR(SEARCH("Suspensa",D1386)))</formula>
    </cfRule>
  </conditionalFormatting>
  <conditionalFormatting sqref="D1387">
    <cfRule type="containsText" dxfId="1477" priority="1665" operator="containsText" text="Pendente">
      <formula>NOT(ISERROR(SEARCH("Pendente",D1387)))</formula>
    </cfRule>
    <cfRule type="containsText" dxfId="1476" priority="1666" operator="containsText" text="Concluído">
      <formula>NOT(ISERROR(SEARCH("Concluído",D1387)))</formula>
    </cfRule>
    <cfRule type="containsText" dxfId="1475" priority="1667" operator="containsText" text="Reprogramado">
      <formula>NOT(ISERROR(SEARCH("Reprogramado",D1387)))</formula>
    </cfRule>
    <cfRule type="containsText" dxfId="1474" priority="1668" operator="containsText" text="Remanejado">
      <formula>NOT(ISERROR(SEARCH("Remanejado",D1387)))</formula>
    </cfRule>
    <cfRule type="containsText" dxfId="1473" priority="1669" operator="containsText" text="Cancelado">
      <formula>NOT(ISERROR(SEARCH("Cancelado",D1387)))</formula>
    </cfRule>
    <cfRule type="containsText" dxfId="1472" priority="1670" operator="containsText" text="Suspensa">
      <formula>NOT(ISERROR(SEARCH("Suspensa",D1387)))</formula>
    </cfRule>
  </conditionalFormatting>
  <conditionalFormatting sqref="D1388">
    <cfRule type="containsText" dxfId="1471" priority="1657" operator="containsText" text="Pendente">
      <formula>NOT(ISERROR(SEARCH("Pendente",D1388)))</formula>
    </cfRule>
    <cfRule type="containsText" dxfId="1470" priority="1658" operator="containsText" text="Concluído">
      <formula>NOT(ISERROR(SEARCH("Concluído",D1388)))</formula>
    </cfRule>
    <cfRule type="containsText" dxfId="1469" priority="1659" operator="containsText" text="Reprogramado">
      <formula>NOT(ISERROR(SEARCH("Reprogramado",D1388)))</formula>
    </cfRule>
    <cfRule type="containsText" dxfId="1468" priority="1660" operator="containsText" text="Remanejado">
      <formula>NOT(ISERROR(SEARCH("Remanejado",D1388)))</formula>
    </cfRule>
    <cfRule type="containsText" dxfId="1467" priority="1661" operator="containsText" text="Cancelado">
      <formula>NOT(ISERROR(SEARCH("Cancelado",D1388)))</formula>
    </cfRule>
    <cfRule type="containsText" dxfId="1466" priority="1662" operator="containsText" text="Suspensa">
      <formula>NOT(ISERROR(SEARCH("Suspensa",D1388)))</formula>
    </cfRule>
  </conditionalFormatting>
  <conditionalFormatting sqref="D1389">
    <cfRule type="containsText" dxfId="1465" priority="1649" operator="containsText" text="Pendente">
      <formula>NOT(ISERROR(SEARCH("Pendente",D1389)))</formula>
    </cfRule>
    <cfRule type="containsText" dxfId="1464" priority="1650" operator="containsText" text="Concluído">
      <formula>NOT(ISERROR(SEARCH("Concluído",D1389)))</formula>
    </cfRule>
    <cfRule type="containsText" dxfId="1463" priority="1651" operator="containsText" text="Reprogramado">
      <formula>NOT(ISERROR(SEARCH("Reprogramado",D1389)))</formula>
    </cfRule>
    <cfRule type="containsText" dxfId="1462" priority="1652" operator="containsText" text="Remanejado">
      <formula>NOT(ISERROR(SEARCH("Remanejado",D1389)))</formula>
    </cfRule>
    <cfRule type="containsText" dxfId="1461" priority="1653" operator="containsText" text="Cancelado">
      <formula>NOT(ISERROR(SEARCH("Cancelado",D1389)))</formula>
    </cfRule>
    <cfRule type="containsText" dxfId="1460" priority="1654" operator="containsText" text="Suspensa">
      <formula>NOT(ISERROR(SEARCH("Suspensa",D1389)))</formula>
    </cfRule>
  </conditionalFormatting>
  <conditionalFormatting sqref="D1390">
    <cfRule type="containsText" dxfId="1459" priority="1641" operator="containsText" text="Pendente">
      <formula>NOT(ISERROR(SEARCH("Pendente",D1390)))</formula>
    </cfRule>
    <cfRule type="containsText" dxfId="1458" priority="1642" operator="containsText" text="Concluído">
      <formula>NOT(ISERROR(SEARCH("Concluído",D1390)))</formula>
    </cfRule>
    <cfRule type="containsText" dxfId="1457" priority="1643" operator="containsText" text="Reprogramado">
      <formula>NOT(ISERROR(SEARCH("Reprogramado",D1390)))</formula>
    </cfRule>
    <cfRule type="containsText" dxfId="1456" priority="1644" operator="containsText" text="Remanejado">
      <formula>NOT(ISERROR(SEARCH("Remanejado",D1390)))</formula>
    </cfRule>
    <cfRule type="containsText" dxfId="1455" priority="1645" operator="containsText" text="Cancelado">
      <formula>NOT(ISERROR(SEARCH("Cancelado",D1390)))</formula>
    </cfRule>
    <cfRule type="containsText" dxfId="1454" priority="1646" operator="containsText" text="Suspensa">
      <formula>NOT(ISERROR(SEARCH("Suspensa",D1390)))</formula>
    </cfRule>
  </conditionalFormatting>
  <conditionalFormatting sqref="D1391">
    <cfRule type="containsText" dxfId="1453" priority="1633" operator="containsText" text="Pendente">
      <formula>NOT(ISERROR(SEARCH("Pendente",D1391)))</formula>
    </cfRule>
    <cfRule type="containsText" dxfId="1452" priority="1634" operator="containsText" text="Concluído">
      <formula>NOT(ISERROR(SEARCH("Concluído",D1391)))</formula>
    </cfRule>
    <cfRule type="containsText" dxfId="1451" priority="1635" operator="containsText" text="Reprogramado">
      <formula>NOT(ISERROR(SEARCH("Reprogramado",D1391)))</formula>
    </cfRule>
    <cfRule type="containsText" dxfId="1450" priority="1636" operator="containsText" text="Remanejado">
      <formula>NOT(ISERROR(SEARCH("Remanejado",D1391)))</formula>
    </cfRule>
    <cfRule type="containsText" dxfId="1449" priority="1637" operator="containsText" text="Cancelado">
      <formula>NOT(ISERROR(SEARCH("Cancelado",D1391)))</formula>
    </cfRule>
    <cfRule type="containsText" dxfId="1448" priority="1638" operator="containsText" text="Suspensa">
      <formula>NOT(ISERROR(SEARCH("Suspensa",D1391)))</formula>
    </cfRule>
  </conditionalFormatting>
  <conditionalFormatting sqref="D1392">
    <cfRule type="containsText" dxfId="1447" priority="1625" operator="containsText" text="Pendente">
      <formula>NOT(ISERROR(SEARCH("Pendente",D1392)))</formula>
    </cfRule>
    <cfRule type="containsText" dxfId="1446" priority="1626" operator="containsText" text="Concluído">
      <formula>NOT(ISERROR(SEARCH("Concluído",D1392)))</formula>
    </cfRule>
    <cfRule type="containsText" dxfId="1445" priority="1627" operator="containsText" text="Reprogramado">
      <formula>NOT(ISERROR(SEARCH("Reprogramado",D1392)))</formula>
    </cfRule>
    <cfRule type="containsText" dxfId="1444" priority="1628" operator="containsText" text="Remanejado">
      <formula>NOT(ISERROR(SEARCH("Remanejado",D1392)))</formula>
    </cfRule>
    <cfRule type="containsText" dxfId="1443" priority="1629" operator="containsText" text="Cancelado">
      <formula>NOT(ISERROR(SEARCH("Cancelado",D1392)))</formula>
    </cfRule>
    <cfRule type="containsText" dxfId="1442" priority="1630" operator="containsText" text="Suspensa">
      <formula>NOT(ISERROR(SEARCH("Suspensa",D1392)))</formula>
    </cfRule>
  </conditionalFormatting>
  <conditionalFormatting sqref="D1393">
    <cfRule type="containsText" dxfId="1441" priority="1617" operator="containsText" text="Pendente">
      <formula>NOT(ISERROR(SEARCH("Pendente",D1393)))</formula>
    </cfRule>
    <cfRule type="containsText" dxfId="1440" priority="1618" operator="containsText" text="Concluído">
      <formula>NOT(ISERROR(SEARCH("Concluído",D1393)))</formula>
    </cfRule>
    <cfRule type="containsText" dxfId="1439" priority="1619" operator="containsText" text="Reprogramado">
      <formula>NOT(ISERROR(SEARCH("Reprogramado",D1393)))</formula>
    </cfRule>
    <cfRule type="containsText" dxfId="1438" priority="1620" operator="containsText" text="Remanejado">
      <formula>NOT(ISERROR(SEARCH("Remanejado",D1393)))</formula>
    </cfRule>
    <cfRule type="containsText" dxfId="1437" priority="1621" operator="containsText" text="Cancelado">
      <formula>NOT(ISERROR(SEARCH("Cancelado",D1393)))</formula>
    </cfRule>
    <cfRule type="containsText" dxfId="1436" priority="1622" operator="containsText" text="Suspensa">
      <formula>NOT(ISERROR(SEARCH("Suspensa",D1393)))</formula>
    </cfRule>
  </conditionalFormatting>
  <conditionalFormatting sqref="D1394:D1398">
    <cfRule type="containsText" dxfId="1435" priority="1593" operator="containsText" text="Pendente">
      <formula>NOT(ISERROR(SEARCH("Pendente",D1394)))</formula>
    </cfRule>
    <cfRule type="containsText" dxfId="1434" priority="1594" operator="containsText" text="Concluído">
      <formula>NOT(ISERROR(SEARCH("Concluído",D1394)))</formula>
    </cfRule>
    <cfRule type="containsText" dxfId="1433" priority="1595" operator="containsText" text="Reprogramado">
      <formula>NOT(ISERROR(SEARCH("Reprogramado",D1394)))</formula>
    </cfRule>
    <cfRule type="containsText" dxfId="1432" priority="1596" operator="containsText" text="Remanejado">
      <formula>NOT(ISERROR(SEARCH("Remanejado",D1394)))</formula>
    </cfRule>
    <cfRule type="containsText" dxfId="1431" priority="1597" operator="containsText" text="Cancelado">
      <formula>NOT(ISERROR(SEARCH("Cancelado",D1394)))</formula>
    </cfRule>
    <cfRule type="containsText" dxfId="1430" priority="1598" operator="containsText" text="Suspensa">
      <formula>NOT(ISERROR(SEARCH("Suspensa",D1394)))</formula>
    </cfRule>
    <cfRule type="containsText" dxfId="1429" priority="1601" operator="containsText" text="Pendente">
      <formula>NOT(ISERROR(SEARCH("Pendente",D1394)))</formula>
    </cfRule>
    <cfRule type="containsText" dxfId="1428" priority="1602" operator="containsText" text="Concluído">
      <formula>NOT(ISERROR(SEARCH("Concluído",D1394)))</formula>
    </cfRule>
    <cfRule type="containsText" dxfId="1427" priority="1603" operator="containsText" text="Reprogramado">
      <formula>NOT(ISERROR(SEARCH("Reprogramado",D1394)))</formula>
    </cfRule>
    <cfRule type="containsText" dxfId="1426" priority="1604" operator="containsText" text="Remanejado">
      <formula>NOT(ISERROR(SEARCH("Remanejado",D1394)))</formula>
    </cfRule>
    <cfRule type="containsText" dxfId="1425" priority="1605" operator="containsText" text="Cancelado">
      <formula>NOT(ISERROR(SEARCH("Cancelado",D1394)))</formula>
    </cfRule>
    <cfRule type="containsText" dxfId="1424" priority="1606" operator="containsText" text="Suspensa">
      <formula>NOT(ISERROR(SEARCH("Suspensa",D1394)))</formula>
    </cfRule>
    <cfRule type="containsText" dxfId="1423" priority="1609" operator="containsText" text="Pendente">
      <formula>NOT(ISERROR(SEARCH("Pendente",D1394)))</formula>
    </cfRule>
    <cfRule type="containsText" dxfId="1422" priority="1610" operator="containsText" text="Concluído">
      <formula>NOT(ISERROR(SEARCH("Concluído",D1394)))</formula>
    </cfRule>
    <cfRule type="containsText" dxfId="1421" priority="1611" operator="containsText" text="Reprogramado">
      <formula>NOT(ISERROR(SEARCH("Reprogramado",D1394)))</formula>
    </cfRule>
    <cfRule type="containsText" dxfId="1420" priority="1612" operator="containsText" text="Remanejado">
      <formula>NOT(ISERROR(SEARCH("Remanejado",D1394)))</formula>
    </cfRule>
    <cfRule type="containsText" dxfId="1419" priority="1613" operator="containsText" text="Cancelado">
      <formula>NOT(ISERROR(SEARCH("Cancelado",D1394)))</formula>
    </cfRule>
    <cfRule type="containsText" dxfId="1418" priority="1614" operator="containsText" text="Suspensa">
      <formula>NOT(ISERROR(SEARCH("Suspensa",D1394)))</formula>
    </cfRule>
  </conditionalFormatting>
  <conditionalFormatting sqref="D1399">
    <cfRule type="containsText" dxfId="1417" priority="1553" operator="containsText" text="Pendente">
      <formula>NOT(ISERROR(SEARCH("Pendente",D1399)))</formula>
    </cfRule>
    <cfRule type="containsText" dxfId="1416" priority="1554" operator="containsText" text="Concluído">
      <formula>NOT(ISERROR(SEARCH("Concluído",D1399)))</formula>
    </cfRule>
    <cfRule type="containsText" dxfId="1415" priority="1555" operator="containsText" text="Reprogramado">
      <formula>NOT(ISERROR(SEARCH("Reprogramado",D1399)))</formula>
    </cfRule>
    <cfRule type="containsText" dxfId="1414" priority="1556" operator="containsText" text="Remanejado">
      <formula>NOT(ISERROR(SEARCH("Remanejado",D1399)))</formula>
    </cfRule>
    <cfRule type="containsText" dxfId="1413" priority="1557" operator="containsText" text="Cancelado">
      <formula>NOT(ISERROR(SEARCH("Cancelado",D1399)))</formula>
    </cfRule>
    <cfRule type="containsText" dxfId="1412" priority="1558" operator="containsText" text="Suspensa">
      <formula>NOT(ISERROR(SEARCH("Suspensa",D1399)))</formula>
    </cfRule>
  </conditionalFormatting>
  <conditionalFormatting sqref="D1400">
    <cfRule type="containsText" dxfId="1411" priority="1545" operator="containsText" text="Pendente">
      <formula>NOT(ISERROR(SEARCH("Pendente",D1400)))</formula>
    </cfRule>
    <cfRule type="containsText" dxfId="1410" priority="1546" operator="containsText" text="Concluído">
      <formula>NOT(ISERROR(SEARCH("Concluído",D1400)))</formula>
    </cfRule>
    <cfRule type="containsText" dxfId="1409" priority="1547" operator="containsText" text="Reprogramado">
      <formula>NOT(ISERROR(SEARCH("Reprogramado",D1400)))</formula>
    </cfRule>
    <cfRule type="containsText" dxfId="1408" priority="1548" operator="containsText" text="Remanejado">
      <formula>NOT(ISERROR(SEARCH("Remanejado",D1400)))</formula>
    </cfRule>
    <cfRule type="containsText" dxfId="1407" priority="1549" operator="containsText" text="Cancelado">
      <formula>NOT(ISERROR(SEARCH("Cancelado",D1400)))</formula>
    </cfRule>
    <cfRule type="containsText" dxfId="1406" priority="1550" operator="containsText" text="Suspensa">
      <formula>NOT(ISERROR(SEARCH("Suspensa",D1400)))</formula>
    </cfRule>
  </conditionalFormatting>
  <conditionalFormatting sqref="D1401:D1405">
    <cfRule type="containsText" dxfId="1405" priority="1537" operator="containsText" text="Pendente">
      <formula>NOT(ISERROR(SEARCH("Pendente",D1401)))</formula>
    </cfRule>
    <cfRule type="containsText" dxfId="1404" priority="1538" operator="containsText" text="Concluído">
      <formula>NOT(ISERROR(SEARCH("Concluído",D1401)))</formula>
    </cfRule>
    <cfRule type="containsText" dxfId="1403" priority="1539" operator="containsText" text="Reprogramado">
      <formula>NOT(ISERROR(SEARCH("Reprogramado",D1401)))</formula>
    </cfRule>
    <cfRule type="containsText" dxfId="1402" priority="1540" operator="containsText" text="Remanejado">
      <formula>NOT(ISERROR(SEARCH("Remanejado",D1401)))</formula>
    </cfRule>
    <cfRule type="containsText" dxfId="1401" priority="1541" operator="containsText" text="Cancelado">
      <formula>NOT(ISERROR(SEARCH("Cancelado",D1401)))</formula>
    </cfRule>
    <cfRule type="containsText" dxfId="1400" priority="1542" operator="containsText" text="Suspensa">
      <formula>NOT(ISERROR(SEARCH("Suspensa",D1401)))</formula>
    </cfRule>
  </conditionalFormatting>
  <conditionalFormatting sqref="D1402">
    <cfRule type="containsText" dxfId="1399" priority="1529" operator="containsText" text="Pendente">
      <formula>NOT(ISERROR(SEARCH("Pendente",D1402)))</formula>
    </cfRule>
    <cfRule type="containsText" dxfId="1398" priority="1530" operator="containsText" text="Concluído">
      <formula>NOT(ISERROR(SEARCH("Concluído",D1402)))</formula>
    </cfRule>
    <cfRule type="containsText" dxfId="1397" priority="1531" operator="containsText" text="Reprogramado">
      <formula>NOT(ISERROR(SEARCH("Reprogramado",D1402)))</formula>
    </cfRule>
    <cfRule type="containsText" dxfId="1396" priority="1532" operator="containsText" text="Remanejado">
      <formula>NOT(ISERROR(SEARCH("Remanejado",D1402)))</formula>
    </cfRule>
    <cfRule type="containsText" dxfId="1395" priority="1533" operator="containsText" text="Cancelado">
      <formula>NOT(ISERROR(SEARCH("Cancelado",D1402)))</formula>
    </cfRule>
    <cfRule type="containsText" dxfId="1394" priority="1534" operator="containsText" text="Suspensa">
      <formula>NOT(ISERROR(SEARCH("Suspensa",D1402)))</formula>
    </cfRule>
  </conditionalFormatting>
  <conditionalFormatting sqref="D1403">
    <cfRule type="containsText" dxfId="1393" priority="1521" operator="containsText" text="Pendente">
      <formula>NOT(ISERROR(SEARCH("Pendente",D1403)))</formula>
    </cfRule>
    <cfRule type="containsText" dxfId="1392" priority="1522" operator="containsText" text="Concluído">
      <formula>NOT(ISERROR(SEARCH("Concluído",D1403)))</formula>
    </cfRule>
    <cfRule type="containsText" dxfId="1391" priority="1523" operator="containsText" text="Reprogramado">
      <formula>NOT(ISERROR(SEARCH("Reprogramado",D1403)))</formula>
    </cfRule>
    <cfRule type="containsText" dxfId="1390" priority="1524" operator="containsText" text="Remanejado">
      <formula>NOT(ISERROR(SEARCH("Remanejado",D1403)))</formula>
    </cfRule>
    <cfRule type="containsText" dxfId="1389" priority="1525" operator="containsText" text="Cancelado">
      <formula>NOT(ISERROR(SEARCH("Cancelado",D1403)))</formula>
    </cfRule>
    <cfRule type="containsText" dxfId="1388" priority="1526" operator="containsText" text="Suspensa">
      <formula>NOT(ISERROR(SEARCH("Suspensa",D1403)))</formula>
    </cfRule>
  </conditionalFormatting>
  <conditionalFormatting sqref="D1404">
    <cfRule type="containsText" dxfId="1387" priority="1513" operator="containsText" text="Pendente">
      <formula>NOT(ISERROR(SEARCH("Pendente",D1404)))</formula>
    </cfRule>
    <cfRule type="containsText" dxfId="1386" priority="1514" operator="containsText" text="Concluído">
      <formula>NOT(ISERROR(SEARCH("Concluído",D1404)))</formula>
    </cfRule>
    <cfRule type="containsText" dxfId="1385" priority="1515" operator="containsText" text="Reprogramado">
      <formula>NOT(ISERROR(SEARCH("Reprogramado",D1404)))</formula>
    </cfRule>
    <cfRule type="containsText" dxfId="1384" priority="1516" operator="containsText" text="Remanejado">
      <formula>NOT(ISERROR(SEARCH("Remanejado",D1404)))</formula>
    </cfRule>
    <cfRule type="containsText" dxfId="1383" priority="1517" operator="containsText" text="Cancelado">
      <formula>NOT(ISERROR(SEARCH("Cancelado",D1404)))</formula>
    </cfRule>
    <cfRule type="containsText" dxfId="1382" priority="1518" operator="containsText" text="Suspensa">
      <formula>NOT(ISERROR(SEARCH("Suspensa",D1404)))</formula>
    </cfRule>
  </conditionalFormatting>
  <conditionalFormatting sqref="D1405">
    <cfRule type="containsText" dxfId="1381" priority="1505" operator="containsText" text="Pendente">
      <formula>NOT(ISERROR(SEARCH("Pendente",D1405)))</formula>
    </cfRule>
    <cfRule type="containsText" dxfId="1380" priority="1506" operator="containsText" text="Concluído">
      <formula>NOT(ISERROR(SEARCH("Concluído",D1405)))</formula>
    </cfRule>
    <cfRule type="containsText" dxfId="1379" priority="1507" operator="containsText" text="Reprogramado">
      <formula>NOT(ISERROR(SEARCH("Reprogramado",D1405)))</formula>
    </cfRule>
    <cfRule type="containsText" dxfId="1378" priority="1508" operator="containsText" text="Remanejado">
      <formula>NOT(ISERROR(SEARCH("Remanejado",D1405)))</formula>
    </cfRule>
    <cfRule type="containsText" dxfId="1377" priority="1509" operator="containsText" text="Cancelado">
      <formula>NOT(ISERROR(SEARCH("Cancelado",D1405)))</formula>
    </cfRule>
    <cfRule type="containsText" dxfId="1376" priority="1510" operator="containsText" text="Suspensa">
      <formula>NOT(ISERROR(SEARCH("Suspensa",D1405)))</formula>
    </cfRule>
  </conditionalFormatting>
  <conditionalFormatting sqref="D1406">
    <cfRule type="containsText" dxfId="1375" priority="1497" operator="containsText" text="Pendente">
      <formula>NOT(ISERROR(SEARCH("Pendente",D1406)))</formula>
    </cfRule>
    <cfRule type="containsText" dxfId="1374" priority="1498" operator="containsText" text="Concluído">
      <formula>NOT(ISERROR(SEARCH("Concluído",D1406)))</formula>
    </cfRule>
    <cfRule type="containsText" dxfId="1373" priority="1499" operator="containsText" text="Reprogramado">
      <formula>NOT(ISERROR(SEARCH("Reprogramado",D1406)))</formula>
    </cfRule>
    <cfRule type="containsText" dxfId="1372" priority="1500" operator="containsText" text="Remanejado">
      <formula>NOT(ISERROR(SEARCH("Remanejado",D1406)))</formula>
    </cfRule>
    <cfRule type="containsText" dxfId="1371" priority="1501" operator="containsText" text="Cancelado">
      <formula>NOT(ISERROR(SEARCH("Cancelado",D1406)))</formula>
    </cfRule>
    <cfRule type="containsText" dxfId="1370" priority="1502" operator="containsText" text="Suspensa">
      <formula>NOT(ISERROR(SEARCH("Suspensa",D1406)))</formula>
    </cfRule>
  </conditionalFormatting>
  <conditionalFormatting sqref="D1407">
    <cfRule type="containsText" dxfId="1369" priority="1489" operator="containsText" text="Pendente">
      <formula>NOT(ISERROR(SEARCH("Pendente",D1407)))</formula>
    </cfRule>
    <cfRule type="containsText" dxfId="1368" priority="1490" operator="containsText" text="Concluído">
      <formula>NOT(ISERROR(SEARCH("Concluído",D1407)))</formula>
    </cfRule>
    <cfRule type="containsText" dxfId="1367" priority="1491" operator="containsText" text="Reprogramado">
      <formula>NOT(ISERROR(SEARCH("Reprogramado",D1407)))</formula>
    </cfRule>
    <cfRule type="containsText" dxfId="1366" priority="1492" operator="containsText" text="Remanejado">
      <formula>NOT(ISERROR(SEARCH("Remanejado",D1407)))</formula>
    </cfRule>
    <cfRule type="containsText" dxfId="1365" priority="1493" operator="containsText" text="Cancelado">
      <formula>NOT(ISERROR(SEARCH("Cancelado",D1407)))</formula>
    </cfRule>
    <cfRule type="containsText" dxfId="1364" priority="1494" operator="containsText" text="Suspensa">
      <formula>NOT(ISERROR(SEARCH("Suspensa",D1407)))</formula>
    </cfRule>
  </conditionalFormatting>
  <conditionalFormatting sqref="D1408">
    <cfRule type="containsText" dxfId="1363" priority="1481" operator="containsText" text="Pendente">
      <formula>NOT(ISERROR(SEARCH("Pendente",D1408)))</formula>
    </cfRule>
    <cfRule type="containsText" dxfId="1362" priority="1482" operator="containsText" text="Concluído">
      <formula>NOT(ISERROR(SEARCH("Concluído",D1408)))</formula>
    </cfRule>
    <cfRule type="containsText" dxfId="1361" priority="1483" operator="containsText" text="Reprogramado">
      <formula>NOT(ISERROR(SEARCH("Reprogramado",D1408)))</formula>
    </cfRule>
    <cfRule type="containsText" dxfId="1360" priority="1484" operator="containsText" text="Remanejado">
      <formula>NOT(ISERROR(SEARCH("Remanejado",D1408)))</formula>
    </cfRule>
    <cfRule type="containsText" dxfId="1359" priority="1485" operator="containsText" text="Cancelado">
      <formula>NOT(ISERROR(SEARCH("Cancelado",D1408)))</formula>
    </cfRule>
    <cfRule type="containsText" dxfId="1358" priority="1486" operator="containsText" text="Suspensa">
      <formula>NOT(ISERROR(SEARCH("Suspensa",D1408)))</formula>
    </cfRule>
  </conditionalFormatting>
  <conditionalFormatting sqref="D1409">
    <cfRule type="containsText" dxfId="1357" priority="1473" operator="containsText" text="Pendente">
      <formula>NOT(ISERROR(SEARCH("Pendente",D1409)))</formula>
    </cfRule>
    <cfRule type="containsText" dxfId="1356" priority="1474" operator="containsText" text="Concluído">
      <formula>NOT(ISERROR(SEARCH("Concluído",D1409)))</formula>
    </cfRule>
    <cfRule type="containsText" dxfId="1355" priority="1475" operator="containsText" text="Reprogramado">
      <formula>NOT(ISERROR(SEARCH("Reprogramado",D1409)))</formula>
    </cfRule>
    <cfRule type="containsText" dxfId="1354" priority="1476" operator="containsText" text="Remanejado">
      <formula>NOT(ISERROR(SEARCH("Remanejado",D1409)))</formula>
    </cfRule>
    <cfRule type="containsText" dxfId="1353" priority="1477" operator="containsText" text="Cancelado">
      <formula>NOT(ISERROR(SEARCH("Cancelado",D1409)))</formula>
    </cfRule>
    <cfRule type="containsText" dxfId="1352" priority="1478" operator="containsText" text="Suspensa">
      <formula>NOT(ISERROR(SEARCH("Suspensa",D1409)))</formula>
    </cfRule>
  </conditionalFormatting>
  <conditionalFormatting sqref="D1410">
    <cfRule type="containsText" dxfId="1351" priority="1465" operator="containsText" text="Pendente">
      <formula>NOT(ISERROR(SEARCH("Pendente",D1410)))</formula>
    </cfRule>
    <cfRule type="containsText" dxfId="1350" priority="1466" operator="containsText" text="Concluído">
      <formula>NOT(ISERROR(SEARCH("Concluído",D1410)))</formula>
    </cfRule>
    <cfRule type="containsText" dxfId="1349" priority="1467" operator="containsText" text="Reprogramado">
      <formula>NOT(ISERROR(SEARCH("Reprogramado",D1410)))</formula>
    </cfRule>
    <cfRule type="containsText" dxfId="1348" priority="1468" operator="containsText" text="Remanejado">
      <formula>NOT(ISERROR(SEARCH("Remanejado",D1410)))</formula>
    </cfRule>
    <cfRule type="containsText" dxfId="1347" priority="1469" operator="containsText" text="Cancelado">
      <formula>NOT(ISERROR(SEARCH("Cancelado",D1410)))</formula>
    </cfRule>
    <cfRule type="containsText" dxfId="1346" priority="1470" operator="containsText" text="Suspensa">
      <formula>NOT(ISERROR(SEARCH("Suspensa",D1410)))</formula>
    </cfRule>
  </conditionalFormatting>
  <conditionalFormatting sqref="D1411">
    <cfRule type="containsText" dxfId="1345" priority="1457" operator="containsText" text="Pendente">
      <formula>NOT(ISERROR(SEARCH("Pendente",D1411)))</formula>
    </cfRule>
    <cfRule type="containsText" dxfId="1344" priority="1458" operator="containsText" text="Concluído">
      <formula>NOT(ISERROR(SEARCH("Concluído",D1411)))</formula>
    </cfRule>
    <cfRule type="containsText" dxfId="1343" priority="1459" operator="containsText" text="Reprogramado">
      <formula>NOT(ISERROR(SEARCH("Reprogramado",D1411)))</formula>
    </cfRule>
    <cfRule type="containsText" dxfId="1342" priority="1460" operator="containsText" text="Remanejado">
      <formula>NOT(ISERROR(SEARCH("Remanejado",D1411)))</formula>
    </cfRule>
    <cfRule type="containsText" dxfId="1341" priority="1461" operator="containsText" text="Cancelado">
      <formula>NOT(ISERROR(SEARCH("Cancelado",D1411)))</formula>
    </cfRule>
    <cfRule type="containsText" dxfId="1340" priority="1462" operator="containsText" text="Suspensa">
      <formula>NOT(ISERROR(SEARCH("Suspensa",D1411)))</formula>
    </cfRule>
  </conditionalFormatting>
  <conditionalFormatting sqref="D1412">
    <cfRule type="containsText" dxfId="1339" priority="1449" operator="containsText" text="Pendente">
      <formula>NOT(ISERROR(SEARCH("Pendente",D1412)))</formula>
    </cfRule>
    <cfRule type="containsText" dxfId="1338" priority="1450" operator="containsText" text="Concluído">
      <formula>NOT(ISERROR(SEARCH("Concluído",D1412)))</formula>
    </cfRule>
    <cfRule type="containsText" dxfId="1337" priority="1451" operator="containsText" text="Reprogramado">
      <formula>NOT(ISERROR(SEARCH("Reprogramado",D1412)))</formula>
    </cfRule>
    <cfRule type="containsText" dxfId="1336" priority="1452" operator="containsText" text="Remanejado">
      <formula>NOT(ISERROR(SEARCH("Remanejado",D1412)))</formula>
    </cfRule>
    <cfRule type="containsText" dxfId="1335" priority="1453" operator="containsText" text="Cancelado">
      <formula>NOT(ISERROR(SEARCH("Cancelado",D1412)))</formula>
    </cfRule>
    <cfRule type="containsText" dxfId="1334" priority="1454" operator="containsText" text="Suspensa">
      <formula>NOT(ISERROR(SEARCH("Suspensa",D1412)))</formula>
    </cfRule>
  </conditionalFormatting>
  <conditionalFormatting sqref="D1413">
    <cfRule type="containsText" dxfId="1333" priority="1441" operator="containsText" text="Pendente">
      <formula>NOT(ISERROR(SEARCH("Pendente",D1413)))</formula>
    </cfRule>
    <cfRule type="containsText" dxfId="1332" priority="1442" operator="containsText" text="Concluído">
      <formula>NOT(ISERROR(SEARCH("Concluído",D1413)))</formula>
    </cfRule>
    <cfRule type="containsText" dxfId="1331" priority="1443" operator="containsText" text="Reprogramado">
      <formula>NOT(ISERROR(SEARCH("Reprogramado",D1413)))</formula>
    </cfRule>
    <cfRule type="containsText" dxfId="1330" priority="1444" operator="containsText" text="Remanejado">
      <formula>NOT(ISERROR(SEARCH("Remanejado",D1413)))</formula>
    </cfRule>
    <cfRule type="containsText" dxfId="1329" priority="1445" operator="containsText" text="Cancelado">
      <formula>NOT(ISERROR(SEARCH("Cancelado",D1413)))</formula>
    </cfRule>
    <cfRule type="containsText" dxfId="1328" priority="1446" operator="containsText" text="Suspensa">
      <formula>NOT(ISERROR(SEARCH("Suspensa",D1413)))</formula>
    </cfRule>
  </conditionalFormatting>
  <conditionalFormatting sqref="D1414">
    <cfRule type="containsText" dxfId="1327" priority="1433" operator="containsText" text="Pendente">
      <formula>NOT(ISERROR(SEARCH("Pendente",D1414)))</formula>
    </cfRule>
    <cfRule type="containsText" dxfId="1326" priority="1434" operator="containsText" text="Concluído">
      <formula>NOT(ISERROR(SEARCH("Concluído",D1414)))</formula>
    </cfRule>
    <cfRule type="containsText" dxfId="1325" priority="1435" operator="containsText" text="Reprogramado">
      <formula>NOT(ISERROR(SEARCH("Reprogramado",D1414)))</formula>
    </cfRule>
    <cfRule type="containsText" dxfId="1324" priority="1436" operator="containsText" text="Remanejado">
      <formula>NOT(ISERROR(SEARCH("Remanejado",D1414)))</formula>
    </cfRule>
    <cfRule type="containsText" dxfId="1323" priority="1437" operator="containsText" text="Cancelado">
      <formula>NOT(ISERROR(SEARCH("Cancelado",D1414)))</formula>
    </cfRule>
    <cfRule type="containsText" dxfId="1322" priority="1438" operator="containsText" text="Suspensa">
      <formula>NOT(ISERROR(SEARCH("Suspensa",D1414)))</formula>
    </cfRule>
  </conditionalFormatting>
  <conditionalFormatting sqref="D1415">
    <cfRule type="containsText" dxfId="1321" priority="1425" operator="containsText" text="Pendente">
      <formula>NOT(ISERROR(SEARCH("Pendente",D1415)))</formula>
    </cfRule>
    <cfRule type="containsText" dxfId="1320" priority="1426" operator="containsText" text="Concluído">
      <formula>NOT(ISERROR(SEARCH("Concluído",D1415)))</formula>
    </cfRule>
    <cfRule type="containsText" dxfId="1319" priority="1427" operator="containsText" text="Reprogramado">
      <formula>NOT(ISERROR(SEARCH("Reprogramado",D1415)))</formula>
    </cfRule>
    <cfRule type="containsText" dxfId="1318" priority="1428" operator="containsText" text="Remanejado">
      <formula>NOT(ISERROR(SEARCH("Remanejado",D1415)))</formula>
    </cfRule>
    <cfRule type="containsText" dxfId="1317" priority="1429" operator="containsText" text="Cancelado">
      <formula>NOT(ISERROR(SEARCH("Cancelado",D1415)))</formula>
    </cfRule>
    <cfRule type="containsText" dxfId="1316" priority="1430" operator="containsText" text="Suspensa">
      <formula>NOT(ISERROR(SEARCH("Suspensa",D1415)))</formula>
    </cfRule>
  </conditionalFormatting>
  <conditionalFormatting sqref="D1416:D1417">
    <cfRule type="containsText" dxfId="1315" priority="1417" operator="containsText" text="Pendente">
      <formula>NOT(ISERROR(SEARCH("Pendente",D1416)))</formula>
    </cfRule>
    <cfRule type="containsText" dxfId="1314" priority="1418" operator="containsText" text="Concluído">
      <formula>NOT(ISERROR(SEARCH("Concluído",D1416)))</formula>
    </cfRule>
    <cfRule type="containsText" dxfId="1313" priority="1419" operator="containsText" text="Reprogramado">
      <formula>NOT(ISERROR(SEARCH("Reprogramado",D1416)))</formula>
    </cfRule>
    <cfRule type="containsText" dxfId="1312" priority="1420" operator="containsText" text="Remanejado">
      <formula>NOT(ISERROR(SEARCH("Remanejado",D1416)))</formula>
    </cfRule>
    <cfRule type="containsText" dxfId="1311" priority="1421" operator="containsText" text="Cancelado">
      <formula>NOT(ISERROR(SEARCH("Cancelado",D1416)))</formula>
    </cfRule>
    <cfRule type="containsText" dxfId="1310" priority="1422" operator="containsText" text="Suspensa">
      <formula>NOT(ISERROR(SEARCH("Suspensa",D1416)))</formula>
    </cfRule>
  </conditionalFormatting>
  <conditionalFormatting sqref="D1418">
    <cfRule type="containsText" dxfId="1309" priority="1401" operator="containsText" text="Pendente">
      <formula>NOT(ISERROR(SEARCH("Pendente",D1418)))</formula>
    </cfRule>
    <cfRule type="containsText" dxfId="1308" priority="1402" operator="containsText" text="Concluído">
      <formula>NOT(ISERROR(SEARCH("Concluído",D1418)))</formula>
    </cfRule>
    <cfRule type="containsText" dxfId="1307" priority="1403" operator="containsText" text="Reprogramado">
      <formula>NOT(ISERROR(SEARCH("Reprogramado",D1418)))</formula>
    </cfRule>
    <cfRule type="containsText" dxfId="1306" priority="1404" operator="containsText" text="Remanejado">
      <formula>NOT(ISERROR(SEARCH("Remanejado",D1418)))</formula>
    </cfRule>
    <cfRule type="containsText" dxfId="1305" priority="1405" operator="containsText" text="Cancelado">
      <formula>NOT(ISERROR(SEARCH("Cancelado",D1418)))</formula>
    </cfRule>
    <cfRule type="containsText" dxfId="1304" priority="1406" operator="containsText" text="Suspensa">
      <formula>NOT(ISERROR(SEARCH("Suspensa",D1418)))</formula>
    </cfRule>
  </conditionalFormatting>
  <conditionalFormatting sqref="D1419:D1430">
    <cfRule type="containsText" dxfId="1303" priority="1393" operator="containsText" text="Pendente">
      <formula>NOT(ISERROR(SEARCH("Pendente",D1419)))</formula>
    </cfRule>
    <cfRule type="containsText" dxfId="1302" priority="1394" operator="containsText" text="Concluído">
      <formula>NOT(ISERROR(SEARCH("Concluído",D1419)))</formula>
    </cfRule>
    <cfRule type="containsText" dxfId="1301" priority="1395" operator="containsText" text="Reprogramado">
      <formula>NOT(ISERROR(SEARCH("Reprogramado",D1419)))</formula>
    </cfRule>
    <cfRule type="containsText" dxfId="1300" priority="1396" operator="containsText" text="Remanejado">
      <formula>NOT(ISERROR(SEARCH("Remanejado",D1419)))</formula>
    </cfRule>
    <cfRule type="containsText" dxfId="1299" priority="1397" operator="containsText" text="Cancelado">
      <formula>NOT(ISERROR(SEARCH("Cancelado",D1419)))</formula>
    </cfRule>
    <cfRule type="containsText" dxfId="1298" priority="1398" operator="containsText" text="Suspensa">
      <formula>NOT(ISERROR(SEARCH("Suspensa",D1419)))</formula>
    </cfRule>
  </conditionalFormatting>
  <conditionalFormatting sqref="D1420">
    <cfRule type="containsText" dxfId="1297" priority="1385" operator="containsText" text="Pendente">
      <formula>NOT(ISERROR(SEARCH("Pendente",D1420)))</formula>
    </cfRule>
    <cfRule type="containsText" dxfId="1296" priority="1386" operator="containsText" text="Concluído">
      <formula>NOT(ISERROR(SEARCH("Concluído",D1420)))</formula>
    </cfRule>
    <cfRule type="containsText" dxfId="1295" priority="1387" operator="containsText" text="Reprogramado">
      <formula>NOT(ISERROR(SEARCH("Reprogramado",D1420)))</formula>
    </cfRule>
    <cfRule type="containsText" dxfId="1294" priority="1388" operator="containsText" text="Remanejado">
      <formula>NOT(ISERROR(SEARCH("Remanejado",D1420)))</formula>
    </cfRule>
    <cfRule type="containsText" dxfId="1293" priority="1389" operator="containsText" text="Cancelado">
      <formula>NOT(ISERROR(SEARCH("Cancelado",D1420)))</formula>
    </cfRule>
    <cfRule type="containsText" dxfId="1292" priority="1390" operator="containsText" text="Suspensa">
      <formula>NOT(ISERROR(SEARCH("Suspensa",D1420)))</formula>
    </cfRule>
  </conditionalFormatting>
  <conditionalFormatting sqref="D1421">
    <cfRule type="containsText" dxfId="1291" priority="1377" operator="containsText" text="Pendente">
      <formula>NOT(ISERROR(SEARCH("Pendente",D1421)))</formula>
    </cfRule>
    <cfRule type="containsText" dxfId="1290" priority="1378" operator="containsText" text="Concluído">
      <formula>NOT(ISERROR(SEARCH("Concluído",D1421)))</formula>
    </cfRule>
    <cfRule type="containsText" dxfId="1289" priority="1379" operator="containsText" text="Reprogramado">
      <formula>NOT(ISERROR(SEARCH("Reprogramado",D1421)))</formula>
    </cfRule>
    <cfRule type="containsText" dxfId="1288" priority="1380" operator="containsText" text="Remanejado">
      <formula>NOT(ISERROR(SEARCH("Remanejado",D1421)))</formula>
    </cfRule>
    <cfRule type="containsText" dxfId="1287" priority="1381" operator="containsText" text="Cancelado">
      <formula>NOT(ISERROR(SEARCH("Cancelado",D1421)))</formula>
    </cfRule>
    <cfRule type="containsText" dxfId="1286" priority="1382" operator="containsText" text="Suspensa">
      <formula>NOT(ISERROR(SEARCH("Suspensa",D1421)))</formula>
    </cfRule>
  </conditionalFormatting>
  <conditionalFormatting sqref="D1422">
    <cfRule type="containsText" dxfId="1285" priority="1369" operator="containsText" text="Pendente">
      <formula>NOT(ISERROR(SEARCH("Pendente",D1422)))</formula>
    </cfRule>
    <cfRule type="containsText" dxfId="1284" priority="1370" operator="containsText" text="Concluído">
      <formula>NOT(ISERROR(SEARCH("Concluído",D1422)))</formula>
    </cfRule>
    <cfRule type="containsText" dxfId="1283" priority="1371" operator="containsText" text="Reprogramado">
      <formula>NOT(ISERROR(SEARCH("Reprogramado",D1422)))</formula>
    </cfRule>
    <cfRule type="containsText" dxfId="1282" priority="1372" operator="containsText" text="Remanejado">
      <formula>NOT(ISERROR(SEARCH("Remanejado",D1422)))</formula>
    </cfRule>
    <cfRule type="containsText" dxfId="1281" priority="1373" operator="containsText" text="Cancelado">
      <formula>NOT(ISERROR(SEARCH("Cancelado",D1422)))</formula>
    </cfRule>
    <cfRule type="containsText" dxfId="1280" priority="1374" operator="containsText" text="Suspensa">
      <formula>NOT(ISERROR(SEARCH("Suspensa",D1422)))</formula>
    </cfRule>
  </conditionalFormatting>
  <conditionalFormatting sqref="D1423:D1424">
    <cfRule type="containsText" dxfId="1279" priority="1361" operator="containsText" text="Pendente">
      <formula>NOT(ISERROR(SEARCH("Pendente",D1423)))</formula>
    </cfRule>
    <cfRule type="containsText" dxfId="1278" priority="1362" operator="containsText" text="Concluído">
      <formula>NOT(ISERROR(SEARCH("Concluído",D1423)))</formula>
    </cfRule>
    <cfRule type="containsText" dxfId="1277" priority="1363" operator="containsText" text="Reprogramado">
      <formula>NOT(ISERROR(SEARCH("Reprogramado",D1423)))</formula>
    </cfRule>
    <cfRule type="containsText" dxfId="1276" priority="1364" operator="containsText" text="Remanejado">
      <formula>NOT(ISERROR(SEARCH("Remanejado",D1423)))</formula>
    </cfRule>
    <cfRule type="containsText" dxfId="1275" priority="1365" operator="containsText" text="Cancelado">
      <formula>NOT(ISERROR(SEARCH("Cancelado",D1423)))</formula>
    </cfRule>
    <cfRule type="containsText" dxfId="1274" priority="1366" operator="containsText" text="Suspensa">
      <formula>NOT(ISERROR(SEARCH("Suspensa",D1423)))</formula>
    </cfRule>
  </conditionalFormatting>
  <conditionalFormatting sqref="D1425">
    <cfRule type="containsText" dxfId="1273" priority="1353" operator="containsText" text="Pendente">
      <formula>NOT(ISERROR(SEARCH("Pendente",D1425)))</formula>
    </cfRule>
    <cfRule type="containsText" dxfId="1272" priority="1354" operator="containsText" text="Concluído">
      <formula>NOT(ISERROR(SEARCH("Concluído",D1425)))</formula>
    </cfRule>
    <cfRule type="containsText" dxfId="1271" priority="1355" operator="containsText" text="Reprogramado">
      <formula>NOT(ISERROR(SEARCH("Reprogramado",D1425)))</formula>
    </cfRule>
    <cfRule type="containsText" dxfId="1270" priority="1356" operator="containsText" text="Remanejado">
      <formula>NOT(ISERROR(SEARCH("Remanejado",D1425)))</formula>
    </cfRule>
    <cfRule type="containsText" dxfId="1269" priority="1357" operator="containsText" text="Cancelado">
      <formula>NOT(ISERROR(SEARCH("Cancelado",D1425)))</formula>
    </cfRule>
    <cfRule type="containsText" dxfId="1268" priority="1358" operator="containsText" text="Suspensa">
      <formula>NOT(ISERROR(SEARCH("Suspensa",D1425)))</formula>
    </cfRule>
  </conditionalFormatting>
  <conditionalFormatting sqref="D1426">
    <cfRule type="containsText" dxfId="1267" priority="1345" operator="containsText" text="Pendente">
      <formula>NOT(ISERROR(SEARCH("Pendente",D1426)))</formula>
    </cfRule>
    <cfRule type="containsText" dxfId="1266" priority="1346" operator="containsText" text="Concluído">
      <formula>NOT(ISERROR(SEARCH("Concluído",D1426)))</formula>
    </cfRule>
    <cfRule type="containsText" dxfId="1265" priority="1347" operator="containsText" text="Reprogramado">
      <formula>NOT(ISERROR(SEARCH("Reprogramado",D1426)))</formula>
    </cfRule>
    <cfRule type="containsText" dxfId="1264" priority="1348" operator="containsText" text="Remanejado">
      <formula>NOT(ISERROR(SEARCH("Remanejado",D1426)))</formula>
    </cfRule>
    <cfRule type="containsText" dxfId="1263" priority="1349" operator="containsText" text="Cancelado">
      <formula>NOT(ISERROR(SEARCH("Cancelado",D1426)))</formula>
    </cfRule>
    <cfRule type="containsText" dxfId="1262" priority="1350" operator="containsText" text="Suspensa">
      <formula>NOT(ISERROR(SEARCH("Suspensa",D1426)))</formula>
    </cfRule>
  </conditionalFormatting>
  <conditionalFormatting sqref="D1427:D1428">
    <cfRule type="containsText" dxfId="1261" priority="1337" operator="containsText" text="Pendente">
      <formula>NOT(ISERROR(SEARCH("Pendente",D1427)))</formula>
    </cfRule>
    <cfRule type="containsText" dxfId="1260" priority="1338" operator="containsText" text="Concluído">
      <formula>NOT(ISERROR(SEARCH("Concluído",D1427)))</formula>
    </cfRule>
    <cfRule type="containsText" dxfId="1259" priority="1339" operator="containsText" text="Reprogramado">
      <formula>NOT(ISERROR(SEARCH("Reprogramado",D1427)))</formula>
    </cfRule>
    <cfRule type="containsText" dxfId="1258" priority="1340" operator="containsText" text="Remanejado">
      <formula>NOT(ISERROR(SEARCH("Remanejado",D1427)))</formula>
    </cfRule>
    <cfRule type="containsText" dxfId="1257" priority="1341" operator="containsText" text="Cancelado">
      <formula>NOT(ISERROR(SEARCH("Cancelado",D1427)))</formula>
    </cfRule>
    <cfRule type="containsText" dxfId="1256" priority="1342" operator="containsText" text="Suspensa">
      <formula>NOT(ISERROR(SEARCH("Suspensa",D1427)))</formula>
    </cfRule>
  </conditionalFormatting>
  <conditionalFormatting sqref="D1429">
    <cfRule type="containsText" dxfId="1255" priority="1321" operator="containsText" text="Pendente">
      <formula>NOT(ISERROR(SEARCH("Pendente",D1429)))</formula>
    </cfRule>
    <cfRule type="containsText" dxfId="1254" priority="1322" operator="containsText" text="Concluído">
      <formula>NOT(ISERROR(SEARCH("Concluído",D1429)))</formula>
    </cfRule>
    <cfRule type="containsText" dxfId="1253" priority="1323" operator="containsText" text="Reprogramado">
      <formula>NOT(ISERROR(SEARCH("Reprogramado",D1429)))</formula>
    </cfRule>
    <cfRule type="containsText" dxfId="1252" priority="1324" operator="containsText" text="Remanejado">
      <formula>NOT(ISERROR(SEARCH("Remanejado",D1429)))</formula>
    </cfRule>
    <cfRule type="containsText" dxfId="1251" priority="1325" operator="containsText" text="Cancelado">
      <formula>NOT(ISERROR(SEARCH("Cancelado",D1429)))</formula>
    </cfRule>
    <cfRule type="containsText" dxfId="1250" priority="1326" operator="containsText" text="Suspensa">
      <formula>NOT(ISERROR(SEARCH("Suspensa",D1429)))</formula>
    </cfRule>
  </conditionalFormatting>
  <conditionalFormatting sqref="D1430">
    <cfRule type="containsText" dxfId="1249" priority="1313" operator="containsText" text="Pendente">
      <formula>NOT(ISERROR(SEARCH("Pendente",D1430)))</formula>
    </cfRule>
    <cfRule type="containsText" dxfId="1248" priority="1314" operator="containsText" text="Concluído">
      <formula>NOT(ISERROR(SEARCH("Concluído",D1430)))</formula>
    </cfRule>
    <cfRule type="containsText" dxfId="1247" priority="1315" operator="containsText" text="Reprogramado">
      <formula>NOT(ISERROR(SEARCH("Reprogramado",D1430)))</formula>
    </cfRule>
    <cfRule type="containsText" dxfId="1246" priority="1316" operator="containsText" text="Remanejado">
      <formula>NOT(ISERROR(SEARCH("Remanejado",D1430)))</formula>
    </cfRule>
    <cfRule type="containsText" dxfId="1245" priority="1317" operator="containsText" text="Cancelado">
      <formula>NOT(ISERROR(SEARCH("Cancelado",D1430)))</formula>
    </cfRule>
    <cfRule type="containsText" dxfId="1244" priority="1318" operator="containsText" text="Suspensa">
      <formula>NOT(ISERROR(SEARCH("Suspensa",D1430)))</formula>
    </cfRule>
  </conditionalFormatting>
  <conditionalFormatting sqref="D1431:D1445">
    <cfRule type="containsText" dxfId="1243" priority="1305" operator="containsText" text="Pendente">
      <formula>NOT(ISERROR(SEARCH("Pendente",D1431)))</formula>
    </cfRule>
    <cfRule type="containsText" dxfId="1242" priority="1306" operator="containsText" text="Concluído">
      <formula>NOT(ISERROR(SEARCH("Concluído",D1431)))</formula>
    </cfRule>
    <cfRule type="containsText" dxfId="1241" priority="1307" operator="containsText" text="Reprogramado">
      <formula>NOT(ISERROR(SEARCH("Reprogramado",D1431)))</formula>
    </cfRule>
    <cfRule type="containsText" dxfId="1240" priority="1308" operator="containsText" text="Remanejado">
      <formula>NOT(ISERROR(SEARCH("Remanejado",D1431)))</formula>
    </cfRule>
    <cfRule type="containsText" dxfId="1239" priority="1309" operator="containsText" text="Cancelado">
      <formula>NOT(ISERROR(SEARCH("Cancelado",D1431)))</formula>
    </cfRule>
    <cfRule type="containsText" dxfId="1238" priority="1310" operator="containsText" text="Suspensa">
      <formula>NOT(ISERROR(SEARCH("Suspensa",D1431)))</formula>
    </cfRule>
  </conditionalFormatting>
  <conditionalFormatting sqref="D1432">
    <cfRule type="containsText" dxfId="1237" priority="1297" operator="containsText" text="Pendente">
      <formula>NOT(ISERROR(SEARCH("Pendente",D1432)))</formula>
    </cfRule>
    <cfRule type="containsText" dxfId="1236" priority="1298" operator="containsText" text="Concluído">
      <formula>NOT(ISERROR(SEARCH("Concluído",D1432)))</formula>
    </cfRule>
    <cfRule type="containsText" dxfId="1235" priority="1299" operator="containsText" text="Reprogramado">
      <formula>NOT(ISERROR(SEARCH("Reprogramado",D1432)))</formula>
    </cfRule>
    <cfRule type="containsText" dxfId="1234" priority="1300" operator="containsText" text="Remanejado">
      <formula>NOT(ISERROR(SEARCH("Remanejado",D1432)))</formula>
    </cfRule>
    <cfRule type="containsText" dxfId="1233" priority="1301" operator="containsText" text="Cancelado">
      <formula>NOT(ISERROR(SEARCH("Cancelado",D1432)))</formula>
    </cfRule>
    <cfRule type="containsText" dxfId="1232" priority="1302" operator="containsText" text="Suspensa">
      <formula>NOT(ISERROR(SEARCH("Suspensa",D1432)))</formula>
    </cfRule>
  </conditionalFormatting>
  <conditionalFormatting sqref="D1433">
    <cfRule type="containsText" dxfId="1231" priority="1289" operator="containsText" text="Pendente">
      <formula>NOT(ISERROR(SEARCH("Pendente",D1433)))</formula>
    </cfRule>
    <cfRule type="containsText" dxfId="1230" priority="1290" operator="containsText" text="Concluído">
      <formula>NOT(ISERROR(SEARCH("Concluído",D1433)))</formula>
    </cfRule>
    <cfRule type="containsText" dxfId="1229" priority="1291" operator="containsText" text="Reprogramado">
      <formula>NOT(ISERROR(SEARCH("Reprogramado",D1433)))</formula>
    </cfRule>
    <cfRule type="containsText" dxfId="1228" priority="1292" operator="containsText" text="Remanejado">
      <formula>NOT(ISERROR(SEARCH("Remanejado",D1433)))</formula>
    </cfRule>
    <cfRule type="containsText" dxfId="1227" priority="1293" operator="containsText" text="Cancelado">
      <formula>NOT(ISERROR(SEARCH("Cancelado",D1433)))</formula>
    </cfRule>
    <cfRule type="containsText" dxfId="1226" priority="1294" operator="containsText" text="Suspensa">
      <formula>NOT(ISERROR(SEARCH("Suspensa",D1433)))</formula>
    </cfRule>
  </conditionalFormatting>
  <conditionalFormatting sqref="D1434">
    <cfRule type="containsText" dxfId="1225" priority="1281" operator="containsText" text="Pendente">
      <formula>NOT(ISERROR(SEARCH("Pendente",D1434)))</formula>
    </cfRule>
    <cfRule type="containsText" dxfId="1224" priority="1282" operator="containsText" text="Concluído">
      <formula>NOT(ISERROR(SEARCH("Concluído",D1434)))</formula>
    </cfRule>
    <cfRule type="containsText" dxfId="1223" priority="1283" operator="containsText" text="Reprogramado">
      <formula>NOT(ISERROR(SEARCH("Reprogramado",D1434)))</formula>
    </cfRule>
    <cfRule type="containsText" dxfId="1222" priority="1284" operator="containsText" text="Remanejado">
      <formula>NOT(ISERROR(SEARCH("Remanejado",D1434)))</formula>
    </cfRule>
    <cfRule type="containsText" dxfId="1221" priority="1285" operator="containsText" text="Cancelado">
      <formula>NOT(ISERROR(SEARCH("Cancelado",D1434)))</formula>
    </cfRule>
    <cfRule type="containsText" dxfId="1220" priority="1286" operator="containsText" text="Suspensa">
      <formula>NOT(ISERROR(SEARCH("Suspensa",D1434)))</formula>
    </cfRule>
  </conditionalFormatting>
  <conditionalFormatting sqref="D1435:D1436">
    <cfRule type="containsText" dxfId="1219" priority="1273" operator="containsText" text="Pendente">
      <formula>NOT(ISERROR(SEARCH("Pendente",D1435)))</formula>
    </cfRule>
    <cfRule type="containsText" dxfId="1218" priority="1274" operator="containsText" text="Concluído">
      <formula>NOT(ISERROR(SEARCH("Concluído",D1435)))</formula>
    </cfRule>
    <cfRule type="containsText" dxfId="1217" priority="1275" operator="containsText" text="Reprogramado">
      <formula>NOT(ISERROR(SEARCH("Reprogramado",D1435)))</formula>
    </cfRule>
    <cfRule type="containsText" dxfId="1216" priority="1276" operator="containsText" text="Remanejado">
      <formula>NOT(ISERROR(SEARCH("Remanejado",D1435)))</formula>
    </cfRule>
    <cfRule type="containsText" dxfId="1215" priority="1277" operator="containsText" text="Cancelado">
      <formula>NOT(ISERROR(SEARCH("Cancelado",D1435)))</formula>
    </cfRule>
    <cfRule type="containsText" dxfId="1214" priority="1278" operator="containsText" text="Suspensa">
      <formula>NOT(ISERROR(SEARCH("Suspensa",D1435)))</formula>
    </cfRule>
  </conditionalFormatting>
  <conditionalFormatting sqref="D1437">
    <cfRule type="containsText" dxfId="1213" priority="1257" operator="containsText" text="Pendente">
      <formula>NOT(ISERROR(SEARCH("Pendente",D1437)))</formula>
    </cfRule>
    <cfRule type="containsText" dxfId="1212" priority="1258" operator="containsText" text="Concluído">
      <formula>NOT(ISERROR(SEARCH("Concluído",D1437)))</formula>
    </cfRule>
    <cfRule type="containsText" dxfId="1211" priority="1259" operator="containsText" text="Reprogramado">
      <formula>NOT(ISERROR(SEARCH("Reprogramado",D1437)))</formula>
    </cfRule>
    <cfRule type="containsText" dxfId="1210" priority="1260" operator="containsText" text="Remanejado">
      <formula>NOT(ISERROR(SEARCH("Remanejado",D1437)))</formula>
    </cfRule>
    <cfRule type="containsText" dxfId="1209" priority="1261" operator="containsText" text="Cancelado">
      <formula>NOT(ISERROR(SEARCH("Cancelado",D1437)))</formula>
    </cfRule>
    <cfRule type="containsText" dxfId="1208" priority="1262" operator="containsText" text="Suspensa">
      <formula>NOT(ISERROR(SEARCH("Suspensa",D1437)))</formula>
    </cfRule>
  </conditionalFormatting>
  <conditionalFormatting sqref="D1438">
    <cfRule type="containsText" dxfId="1207" priority="1249" operator="containsText" text="Pendente">
      <formula>NOT(ISERROR(SEARCH("Pendente",D1438)))</formula>
    </cfRule>
    <cfRule type="containsText" dxfId="1206" priority="1250" operator="containsText" text="Concluído">
      <formula>NOT(ISERROR(SEARCH("Concluído",D1438)))</formula>
    </cfRule>
    <cfRule type="containsText" dxfId="1205" priority="1251" operator="containsText" text="Reprogramado">
      <formula>NOT(ISERROR(SEARCH("Reprogramado",D1438)))</formula>
    </cfRule>
    <cfRule type="containsText" dxfId="1204" priority="1252" operator="containsText" text="Remanejado">
      <formula>NOT(ISERROR(SEARCH("Remanejado",D1438)))</formula>
    </cfRule>
    <cfRule type="containsText" dxfId="1203" priority="1253" operator="containsText" text="Cancelado">
      <formula>NOT(ISERROR(SEARCH("Cancelado",D1438)))</formula>
    </cfRule>
    <cfRule type="containsText" dxfId="1202" priority="1254" operator="containsText" text="Suspensa">
      <formula>NOT(ISERROR(SEARCH("Suspensa",D1438)))</formula>
    </cfRule>
  </conditionalFormatting>
  <conditionalFormatting sqref="D1439">
    <cfRule type="containsText" dxfId="1201" priority="1241" operator="containsText" text="Pendente">
      <formula>NOT(ISERROR(SEARCH("Pendente",D1439)))</formula>
    </cfRule>
    <cfRule type="containsText" dxfId="1200" priority="1242" operator="containsText" text="Concluído">
      <formula>NOT(ISERROR(SEARCH("Concluído",D1439)))</formula>
    </cfRule>
    <cfRule type="containsText" dxfId="1199" priority="1243" operator="containsText" text="Reprogramado">
      <formula>NOT(ISERROR(SEARCH("Reprogramado",D1439)))</formula>
    </cfRule>
    <cfRule type="containsText" dxfId="1198" priority="1244" operator="containsText" text="Remanejado">
      <formula>NOT(ISERROR(SEARCH("Remanejado",D1439)))</formula>
    </cfRule>
    <cfRule type="containsText" dxfId="1197" priority="1245" operator="containsText" text="Cancelado">
      <formula>NOT(ISERROR(SEARCH("Cancelado",D1439)))</formula>
    </cfRule>
    <cfRule type="containsText" dxfId="1196" priority="1246" operator="containsText" text="Suspensa">
      <formula>NOT(ISERROR(SEARCH("Suspensa",D1439)))</formula>
    </cfRule>
  </conditionalFormatting>
  <conditionalFormatting sqref="D1440:D1445">
    <cfRule type="containsText" dxfId="1195" priority="1233" operator="containsText" text="Pendente">
      <formula>NOT(ISERROR(SEARCH("Pendente",D1440)))</formula>
    </cfRule>
    <cfRule type="containsText" dxfId="1194" priority="1234" operator="containsText" text="Concluído">
      <formula>NOT(ISERROR(SEARCH("Concluído",D1440)))</formula>
    </cfRule>
    <cfRule type="containsText" dxfId="1193" priority="1235" operator="containsText" text="Reprogramado">
      <formula>NOT(ISERROR(SEARCH("Reprogramado",D1440)))</formula>
    </cfRule>
    <cfRule type="containsText" dxfId="1192" priority="1236" operator="containsText" text="Remanejado">
      <formula>NOT(ISERROR(SEARCH("Remanejado",D1440)))</formula>
    </cfRule>
    <cfRule type="containsText" dxfId="1191" priority="1237" operator="containsText" text="Cancelado">
      <formula>NOT(ISERROR(SEARCH("Cancelado",D1440)))</formula>
    </cfRule>
    <cfRule type="containsText" dxfId="1190" priority="1238" operator="containsText" text="Suspensa">
      <formula>NOT(ISERROR(SEARCH("Suspensa",D1440)))</formula>
    </cfRule>
  </conditionalFormatting>
  <conditionalFormatting sqref="D1446">
    <cfRule type="containsText" dxfId="1189" priority="1193" operator="containsText" text="Pendente">
      <formula>NOT(ISERROR(SEARCH("Pendente",D1446)))</formula>
    </cfRule>
    <cfRule type="containsText" dxfId="1188" priority="1194" operator="containsText" text="Concluído">
      <formula>NOT(ISERROR(SEARCH("Concluído",D1446)))</formula>
    </cfRule>
    <cfRule type="containsText" dxfId="1187" priority="1195" operator="containsText" text="Reprogramado">
      <formula>NOT(ISERROR(SEARCH("Reprogramado",D1446)))</formula>
    </cfRule>
    <cfRule type="containsText" dxfId="1186" priority="1196" operator="containsText" text="Remanejado">
      <formula>NOT(ISERROR(SEARCH("Remanejado",D1446)))</formula>
    </cfRule>
    <cfRule type="containsText" dxfId="1185" priority="1197" operator="containsText" text="Cancelado">
      <formula>NOT(ISERROR(SEARCH("Cancelado",D1446)))</formula>
    </cfRule>
    <cfRule type="containsText" dxfId="1184" priority="1198" operator="containsText" text="Suspensa">
      <formula>NOT(ISERROR(SEARCH("Suspensa",D1446)))</formula>
    </cfRule>
  </conditionalFormatting>
  <conditionalFormatting sqref="D1447:D1450">
    <cfRule type="containsText" dxfId="1183" priority="1185" operator="containsText" text="Pendente">
      <formula>NOT(ISERROR(SEARCH("Pendente",D1447)))</formula>
    </cfRule>
    <cfRule type="containsText" dxfId="1182" priority="1186" operator="containsText" text="Concluído">
      <formula>NOT(ISERROR(SEARCH("Concluído",D1447)))</formula>
    </cfRule>
    <cfRule type="containsText" dxfId="1181" priority="1187" operator="containsText" text="Reprogramado">
      <formula>NOT(ISERROR(SEARCH("Reprogramado",D1447)))</formula>
    </cfRule>
    <cfRule type="containsText" dxfId="1180" priority="1188" operator="containsText" text="Remanejado">
      <formula>NOT(ISERROR(SEARCH("Remanejado",D1447)))</formula>
    </cfRule>
    <cfRule type="containsText" dxfId="1179" priority="1189" operator="containsText" text="Cancelado">
      <formula>NOT(ISERROR(SEARCH("Cancelado",D1447)))</formula>
    </cfRule>
    <cfRule type="containsText" dxfId="1178" priority="1190" operator="containsText" text="Suspensa">
      <formula>NOT(ISERROR(SEARCH("Suspensa",D1447)))</formula>
    </cfRule>
  </conditionalFormatting>
  <conditionalFormatting sqref="D1451">
    <cfRule type="containsText" dxfId="1177" priority="1169" operator="containsText" text="Pendente">
      <formula>NOT(ISERROR(SEARCH("Pendente",D1451)))</formula>
    </cfRule>
    <cfRule type="containsText" dxfId="1176" priority="1170" operator="containsText" text="Concluído">
      <formula>NOT(ISERROR(SEARCH("Concluído",D1451)))</formula>
    </cfRule>
    <cfRule type="containsText" dxfId="1175" priority="1171" operator="containsText" text="Reprogramado">
      <formula>NOT(ISERROR(SEARCH("Reprogramado",D1451)))</formula>
    </cfRule>
    <cfRule type="containsText" dxfId="1174" priority="1172" operator="containsText" text="Remanejado">
      <formula>NOT(ISERROR(SEARCH("Remanejado",D1451)))</formula>
    </cfRule>
    <cfRule type="containsText" dxfId="1173" priority="1173" operator="containsText" text="Cancelado">
      <formula>NOT(ISERROR(SEARCH("Cancelado",D1451)))</formula>
    </cfRule>
    <cfRule type="containsText" dxfId="1172" priority="1174" operator="containsText" text="Suspensa">
      <formula>NOT(ISERROR(SEARCH("Suspensa",D1451)))</formula>
    </cfRule>
  </conditionalFormatting>
  <conditionalFormatting sqref="D1452">
    <cfRule type="containsText" dxfId="1171" priority="1161" operator="containsText" text="Pendente">
      <formula>NOT(ISERROR(SEARCH("Pendente",D1452)))</formula>
    </cfRule>
    <cfRule type="containsText" dxfId="1170" priority="1162" operator="containsText" text="Concluído">
      <formula>NOT(ISERROR(SEARCH("Concluído",D1452)))</formula>
    </cfRule>
    <cfRule type="containsText" dxfId="1169" priority="1163" operator="containsText" text="Reprogramado">
      <formula>NOT(ISERROR(SEARCH("Reprogramado",D1452)))</formula>
    </cfRule>
    <cfRule type="containsText" dxfId="1168" priority="1164" operator="containsText" text="Remanejado">
      <formula>NOT(ISERROR(SEARCH("Remanejado",D1452)))</formula>
    </cfRule>
    <cfRule type="containsText" dxfId="1167" priority="1165" operator="containsText" text="Cancelado">
      <formula>NOT(ISERROR(SEARCH("Cancelado",D1452)))</formula>
    </cfRule>
    <cfRule type="containsText" dxfId="1166" priority="1166" operator="containsText" text="Suspensa">
      <formula>NOT(ISERROR(SEARCH("Suspensa",D1452)))</formula>
    </cfRule>
  </conditionalFormatting>
  <conditionalFormatting sqref="D1453">
    <cfRule type="containsText" dxfId="1165" priority="1153" operator="containsText" text="Pendente">
      <formula>NOT(ISERROR(SEARCH("Pendente",D1453)))</formula>
    </cfRule>
    <cfRule type="containsText" dxfId="1164" priority="1154" operator="containsText" text="Concluído">
      <formula>NOT(ISERROR(SEARCH("Concluído",D1453)))</formula>
    </cfRule>
    <cfRule type="containsText" dxfId="1163" priority="1155" operator="containsText" text="Reprogramado">
      <formula>NOT(ISERROR(SEARCH("Reprogramado",D1453)))</formula>
    </cfRule>
    <cfRule type="containsText" dxfId="1162" priority="1156" operator="containsText" text="Remanejado">
      <formula>NOT(ISERROR(SEARCH("Remanejado",D1453)))</formula>
    </cfRule>
    <cfRule type="containsText" dxfId="1161" priority="1157" operator="containsText" text="Cancelado">
      <formula>NOT(ISERROR(SEARCH("Cancelado",D1453)))</formula>
    </cfRule>
    <cfRule type="containsText" dxfId="1160" priority="1158" operator="containsText" text="Suspensa">
      <formula>NOT(ISERROR(SEARCH("Suspensa",D1453)))</formula>
    </cfRule>
  </conditionalFormatting>
  <conditionalFormatting sqref="D1454">
    <cfRule type="containsText" dxfId="1159" priority="1145" operator="containsText" text="Pendente">
      <formula>NOT(ISERROR(SEARCH("Pendente",D1454)))</formula>
    </cfRule>
    <cfRule type="containsText" dxfId="1158" priority="1146" operator="containsText" text="Concluído">
      <formula>NOT(ISERROR(SEARCH("Concluído",D1454)))</formula>
    </cfRule>
    <cfRule type="containsText" dxfId="1157" priority="1147" operator="containsText" text="Reprogramado">
      <formula>NOT(ISERROR(SEARCH("Reprogramado",D1454)))</formula>
    </cfRule>
    <cfRule type="containsText" dxfId="1156" priority="1148" operator="containsText" text="Remanejado">
      <formula>NOT(ISERROR(SEARCH("Remanejado",D1454)))</formula>
    </cfRule>
    <cfRule type="containsText" dxfId="1155" priority="1149" operator="containsText" text="Cancelado">
      <formula>NOT(ISERROR(SEARCH("Cancelado",D1454)))</formula>
    </cfRule>
    <cfRule type="containsText" dxfId="1154" priority="1150" operator="containsText" text="Suspensa">
      <formula>NOT(ISERROR(SEARCH("Suspensa",D1454)))</formula>
    </cfRule>
  </conditionalFormatting>
  <conditionalFormatting sqref="D1455">
    <cfRule type="containsText" dxfId="1153" priority="1137" operator="containsText" text="Pendente">
      <formula>NOT(ISERROR(SEARCH("Pendente",D1455)))</formula>
    </cfRule>
    <cfRule type="containsText" dxfId="1152" priority="1138" operator="containsText" text="Concluído">
      <formula>NOT(ISERROR(SEARCH("Concluído",D1455)))</formula>
    </cfRule>
    <cfRule type="containsText" dxfId="1151" priority="1139" operator="containsText" text="Reprogramado">
      <formula>NOT(ISERROR(SEARCH("Reprogramado",D1455)))</formula>
    </cfRule>
    <cfRule type="containsText" dxfId="1150" priority="1140" operator="containsText" text="Remanejado">
      <formula>NOT(ISERROR(SEARCH("Remanejado",D1455)))</formula>
    </cfRule>
    <cfRule type="containsText" dxfId="1149" priority="1141" operator="containsText" text="Cancelado">
      <formula>NOT(ISERROR(SEARCH("Cancelado",D1455)))</formula>
    </cfRule>
    <cfRule type="containsText" dxfId="1148" priority="1142" operator="containsText" text="Suspensa">
      <formula>NOT(ISERROR(SEARCH("Suspensa",D1455)))</formula>
    </cfRule>
  </conditionalFormatting>
  <conditionalFormatting sqref="D1456">
    <cfRule type="containsText" dxfId="1147" priority="1129" operator="containsText" text="Pendente">
      <formula>NOT(ISERROR(SEARCH("Pendente",D1456)))</formula>
    </cfRule>
    <cfRule type="containsText" dxfId="1146" priority="1130" operator="containsText" text="Concluído">
      <formula>NOT(ISERROR(SEARCH("Concluído",D1456)))</formula>
    </cfRule>
    <cfRule type="containsText" dxfId="1145" priority="1131" operator="containsText" text="Reprogramado">
      <formula>NOT(ISERROR(SEARCH("Reprogramado",D1456)))</formula>
    </cfRule>
    <cfRule type="containsText" dxfId="1144" priority="1132" operator="containsText" text="Remanejado">
      <formula>NOT(ISERROR(SEARCH("Remanejado",D1456)))</formula>
    </cfRule>
    <cfRule type="containsText" dxfId="1143" priority="1133" operator="containsText" text="Cancelado">
      <formula>NOT(ISERROR(SEARCH("Cancelado",D1456)))</formula>
    </cfRule>
    <cfRule type="containsText" dxfId="1142" priority="1134" operator="containsText" text="Suspensa">
      <formula>NOT(ISERROR(SEARCH("Suspensa",D1456)))</formula>
    </cfRule>
  </conditionalFormatting>
  <conditionalFormatting sqref="D1457">
    <cfRule type="containsText" dxfId="1141" priority="1121" operator="containsText" text="Pendente">
      <formula>NOT(ISERROR(SEARCH("Pendente",D1457)))</formula>
    </cfRule>
    <cfRule type="containsText" dxfId="1140" priority="1122" operator="containsText" text="Concluído">
      <formula>NOT(ISERROR(SEARCH("Concluído",D1457)))</formula>
    </cfRule>
    <cfRule type="containsText" dxfId="1139" priority="1123" operator="containsText" text="Reprogramado">
      <formula>NOT(ISERROR(SEARCH("Reprogramado",D1457)))</formula>
    </cfRule>
    <cfRule type="containsText" dxfId="1138" priority="1124" operator="containsText" text="Remanejado">
      <formula>NOT(ISERROR(SEARCH("Remanejado",D1457)))</formula>
    </cfRule>
    <cfRule type="containsText" dxfId="1137" priority="1125" operator="containsText" text="Cancelado">
      <formula>NOT(ISERROR(SEARCH("Cancelado",D1457)))</formula>
    </cfRule>
    <cfRule type="containsText" dxfId="1136" priority="1126" operator="containsText" text="Suspensa">
      <formula>NOT(ISERROR(SEARCH("Suspensa",D1457)))</formula>
    </cfRule>
  </conditionalFormatting>
  <conditionalFormatting sqref="D1458">
    <cfRule type="containsText" dxfId="1135" priority="1113" operator="containsText" text="Pendente">
      <formula>NOT(ISERROR(SEARCH("Pendente",D1458)))</formula>
    </cfRule>
    <cfRule type="containsText" dxfId="1134" priority="1114" operator="containsText" text="Concluído">
      <formula>NOT(ISERROR(SEARCH("Concluído",D1458)))</formula>
    </cfRule>
    <cfRule type="containsText" dxfId="1133" priority="1115" operator="containsText" text="Reprogramado">
      <formula>NOT(ISERROR(SEARCH("Reprogramado",D1458)))</formula>
    </cfRule>
    <cfRule type="containsText" dxfId="1132" priority="1116" operator="containsText" text="Remanejado">
      <formula>NOT(ISERROR(SEARCH("Remanejado",D1458)))</formula>
    </cfRule>
    <cfRule type="containsText" dxfId="1131" priority="1117" operator="containsText" text="Cancelado">
      <formula>NOT(ISERROR(SEARCH("Cancelado",D1458)))</formula>
    </cfRule>
    <cfRule type="containsText" dxfId="1130" priority="1118" operator="containsText" text="Suspensa">
      <formula>NOT(ISERROR(SEARCH("Suspensa",D1458)))</formula>
    </cfRule>
  </conditionalFormatting>
  <conditionalFormatting sqref="D1459">
    <cfRule type="containsText" dxfId="1129" priority="1105" operator="containsText" text="Pendente">
      <formula>NOT(ISERROR(SEARCH("Pendente",D1459)))</formula>
    </cfRule>
    <cfRule type="containsText" dxfId="1128" priority="1106" operator="containsText" text="Concluído">
      <formula>NOT(ISERROR(SEARCH("Concluído",D1459)))</formula>
    </cfRule>
    <cfRule type="containsText" dxfId="1127" priority="1107" operator="containsText" text="Reprogramado">
      <formula>NOT(ISERROR(SEARCH("Reprogramado",D1459)))</formula>
    </cfRule>
    <cfRule type="containsText" dxfId="1126" priority="1108" operator="containsText" text="Remanejado">
      <formula>NOT(ISERROR(SEARCH("Remanejado",D1459)))</formula>
    </cfRule>
    <cfRule type="containsText" dxfId="1125" priority="1109" operator="containsText" text="Cancelado">
      <formula>NOT(ISERROR(SEARCH("Cancelado",D1459)))</formula>
    </cfRule>
    <cfRule type="containsText" dxfId="1124" priority="1110" operator="containsText" text="Suspensa">
      <formula>NOT(ISERROR(SEARCH("Suspensa",D1459)))</formula>
    </cfRule>
  </conditionalFormatting>
  <conditionalFormatting sqref="D1460">
    <cfRule type="containsText" dxfId="1123" priority="1097" operator="containsText" text="Pendente">
      <formula>NOT(ISERROR(SEARCH("Pendente",D1460)))</formula>
    </cfRule>
    <cfRule type="containsText" dxfId="1122" priority="1098" operator="containsText" text="Concluído">
      <formula>NOT(ISERROR(SEARCH("Concluído",D1460)))</formula>
    </cfRule>
    <cfRule type="containsText" dxfId="1121" priority="1099" operator="containsText" text="Reprogramado">
      <formula>NOT(ISERROR(SEARCH("Reprogramado",D1460)))</formula>
    </cfRule>
    <cfRule type="containsText" dxfId="1120" priority="1100" operator="containsText" text="Remanejado">
      <formula>NOT(ISERROR(SEARCH("Remanejado",D1460)))</formula>
    </cfRule>
    <cfRule type="containsText" dxfId="1119" priority="1101" operator="containsText" text="Cancelado">
      <formula>NOT(ISERROR(SEARCH("Cancelado",D1460)))</formula>
    </cfRule>
    <cfRule type="containsText" dxfId="1118" priority="1102" operator="containsText" text="Suspensa">
      <formula>NOT(ISERROR(SEARCH("Suspensa",D1460)))</formula>
    </cfRule>
  </conditionalFormatting>
  <conditionalFormatting sqref="D1461">
    <cfRule type="containsText" dxfId="1117" priority="1089" operator="containsText" text="Pendente">
      <formula>NOT(ISERROR(SEARCH("Pendente",D1461)))</formula>
    </cfRule>
    <cfRule type="containsText" dxfId="1116" priority="1090" operator="containsText" text="Concluído">
      <formula>NOT(ISERROR(SEARCH("Concluído",D1461)))</formula>
    </cfRule>
    <cfRule type="containsText" dxfId="1115" priority="1091" operator="containsText" text="Reprogramado">
      <formula>NOT(ISERROR(SEARCH("Reprogramado",D1461)))</formula>
    </cfRule>
    <cfRule type="containsText" dxfId="1114" priority="1092" operator="containsText" text="Remanejado">
      <formula>NOT(ISERROR(SEARCH("Remanejado",D1461)))</formula>
    </cfRule>
    <cfRule type="containsText" dxfId="1113" priority="1093" operator="containsText" text="Cancelado">
      <formula>NOT(ISERROR(SEARCH("Cancelado",D1461)))</formula>
    </cfRule>
    <cfRule type="containsText" dxfId="1112" priority="1094" operator="containsText" text="Suspensa">
      <formula>NOT(ISERROR(SEARCH("Suspensa",D1461)))</formula>
    </cfRule>
  </conditionalFormatting>
  <conditionalFormatting sqref="D1462:D1463">
    <cfRule type="containsText" dxfId="1111" priority="1081" operator="containsText" text="Pendente">
      <formula>NOT(ISERROR(SEARCH("Pendente",D1462)))</formula>
    </cfRule>
    <cfRule type="containsText" dxfId="1110" priority="1082" operator="containsText" text="Concluído">
      <formula>NOT(ISERROR(SEARCH("Concluído",D1462)))</formula>
    </cfRule>
    <cfRule type="containsText" dxfId="1109" priority="1083" operator="containsText" text="Reprogramado">
      <formula>NOT(ISERROR(SEARCH("Reprogramado",D1462)))</formula>
    </cfRule>
    <cfRule type="containsText" dxfId="1108" priority="1084" operator="containsText" text="Remanejado">
      <formula>NOT(ISERROR(SEARCH("Remanejado",D1462)))</formula>
    </cfRule>
    <cfRule type="containsText" dxfId="1107" priority="1085" operator="containsText" text="Cancelado">
      <formula>NOT(ISERROR(SEARCH("Cancelado",D1462)))</formula>
    </cfRule>
    <cfRule type="containsText" dxfId="1106" priority="1086" operator="containsText" text="Suspensa">
      <formula>NOT(ISERROR(SEARCH("Suspensa",D1462)))</formula>
    </cfRule>
  </conditionalFormatting>
  <conditionalFormatting sqref="D1464">
    <cfRule type="containsText" dxfId="1105" priority="1073" operator="containsText" text="Pendente">
      <formula>NOT(ISERROR(SEARCH("Pendente",D1464)))</formula>
    </cfRule>
    <cfRule type="containsText" dxfId="1104" priority="1074" operator="containsText" text="Concluído">
      <formula>NOT(ISERROR(SEARCH("Concluído",D1464)))</formula>
    </cfRule>
    <cfRule type="containsText" dxfId="1103" priority="1075" operator="containsText" text="Reprogramado">
      <formula>NOT(ISERROR(SEARCH("Reprogramado",D1464)))</formula>
    </cfRule>
    <cfRule type="containsText" dxfId="1102" priority="1076" operator="containsText" text="Remanejado">
      <formula>NOT(ISERROR(SEARCH("Remanejado",D1464)))</formula>
    </cfRule>
    <cfRule type="containsText" dxfId="1101" priority="1077" operator="containsText" text="Cancelado">
      <formula>NOT(ISERROR(SEARCH("Cancelado",D1464)))</formula>
    </cfRule>
    <cfRule type="containsText" dxfId="1100" priority="1078" operator="containsText" text="Suspensa">
      <formula>NOT(ISERROR(SEARCH("Suspensa",D1464)))</formula>
    </cfRule>
  </conditionalFormatting>
  <conditionalFormatting sqref="D1465:D1466">
    <cfRule type="containsText" dxfId="1099" priority="1065" operator="containsText" text="Pendente">
      <formula>NOT(ISERROR(SEARCH("Pendente",D1465)))</formula>
    </cfRule>
    <cfRule type="containsText" dxfId="1098" priority="1066" operator="containsText" text="Concluído">
      <formula>NOT(ISERROR(SEARCH("Concluído",D1465)))</formula>
    </cfRule>
    <cfRule type="containsText" dxfId="1097" priority="1067" operator="containsText" text="Reprogramado">
      <formula>NOT(ISERROR(SEARCH("Reprogramado",D1465)))</formula>
    </cfRule>
    <cfRule type="containsText" dxfId="1096" priority="1068" operator="containsText" text="Remanejado">
      <formula>NOT(ISERROR(SEARCH("Remanejado",D1465)))</formula>
    </cfRule>
    <cfRule type="containsText" dxfId="1095" priority="1069" operator="containsText" text="Cancelado">
      <formula>NOT(ISERROR(SEARCH("Cancelado",D1465)))</formula>
    </cfRule>
    <cfRule type="containsText" dxfId="1094" priority="1070" operator="containsText" text="Suspensa">
      <formula>NOT(ISERROR(SEARCH("Suspensa",D1465)))</formula>
    </cfRule>
  </conditionalFormatting>
  <conditionalFormatting sqref="D1467">
    <cfRule type="containsText" dxfId="1093" priority="1057" operator="containsText" text="Pendente">
      <formula>NOT(ISERROR(SEARCH("Pendente",D1467)))</formula>
    </cfRule>
    <cfRule type="containsText" dxfId="1092" priority="1058" operator="containsText" text="Concluído">
      <formula>NOT(ISERROR(SEARCH("Concluído",D1467)))</formula>
    </cfRule>
    <cfRule type="containsText" dxfId="1091" priority="1059" operator="containsText" text="Reprogramado">
      <formula>NOT(ISERROR(SEARCH("Reprogramado",D1467)))</formula>
    </cfRule>
    <cfRule type="containsText" dxfId="1090" priority="1060" operator="containsText" text="Remanejado">
      <formula>NOT(ISERROR(SEARCH("Remanejado",D1467)))</formula>
    </cfRule>
    <cfRule type="containsText" dxfId="1089" priority="1061" operator="containsText" text="Cancelado">
      <formula>NOT(ISERROR(SEARCH("Cancelado",D1467)))</formula>
    </cfRule>
    <cfRule type="containsText" dxfId="1088" priority="1062" operator="containsText" text="Suspensa">
      <formula>NOT(ISERROR(SEARCH("Suspensa",D1467)))</formula>
    </cfRule>
  </conditionalFormatting>
  <conditionalFormatting sqref="D1468:D1469">
    <cfRule type="containsText" dxfId="1087" priority="1049" operator="containsText" text="Pendente">
      <formula>NOT(ISERROR(SEARCH("Pendente",D1468)))</formula>
    </cfRule>
    <cfRule type="containsText" dxfId="1086" priority="1050" operator="containsText" text="Concluído">
      <formula>NOT(ISERROR(SEARCH("Concluído",D1468)))</formula>
    </cfRule>
    <cfRule type="containsText" dxfId="1085" priority="1051" operator="containsText" text="Reprogramado">
      <formula>NOT(ISERROR(SEARCH("Reprogramado",D1468)))</formula>
    </cfRule>
    <cfRule type="containsText" dxfId="1084" priority="1052" operator="containsText" text="Remanejado">
      <formula>NOT(ISERROR(SEARCH("Remanejado",D1468)))</formula>
    </cfRule>
    <cfRule type="containsText" dxfId="1083" priority="1053" operator="containsText" text="Cancelado">
      <formula>NOT(ISERROR(SEARCH("Cancelado",D1468)))</formula>
    </cfRule>
    <cfRule type="containsText" dxfId="1082" priority="1054" operator="containsText" text="Suspensa">
      <formula>NOT(ISERROR(SEARCH("Suspensa",D1468)))</formula>
    </cfRule>
  </conditionalFormatting>
  <conditionalFormatting sqref="D1470:D1471">
    <cfRule type="containsText" dxfId="1081" priority="1033" operator="containsText" text="Pendente">
      <formula>NOT(ISERROR(SEARCH("Pendente",D1470)))</formula>
    </cfRule>
    <cfRule type="containsText" dxfId="1080" priority="1034" operator="containsText" text="Concluído">
      <formula>NOT(ISERROR(SEARCH("Concluído",D1470)))</formula>
    </cfRule>
    <cfRule type="containsText" dxfId="1079" priority="1035" operator="containsText" text="Reprogramado">
      <formula>NOT(ISERROR(SEARCH("Reprogramado",D1470)))</formula>
    </cfRule>
    <cfRule type="containsText" dxfId="1078" priority="1036" operator="containsText" text="Remanejado">
      <formula>NOT(ISERROR(SEARCH("Remanejado",D1470)))</formula>
    </cfRule>
    <cfRule type="containsText" dxfId="1077" priority="1037" operator="containsText" text="Cancelado">
      <formula>NOT(ISERROR(SEARCH("Cancelado",D1470)))</formula>
    </cfRule>
    <cfRule type="containsText" dxfId="1076" priority="1038" operator="containsText" text="Suspensa">
      <formula>NOT(ISERROR(SEARCH("Suspensa",D1470)))</formula>
    </cfRule>
  </conditionalFormatting>
  <conditionalFormatting sqref="D1472:D1473">
    <cfRule type="containsText" dxfId="1075" priority="1017" operator="containsText" text="Pendente">
      <formula>NOT(ISERROR(SEARCH("Pendente",D1472)))</formula>
    </cfRule>
    <cfRule type="containsText" dxfId="1074" priority="1018" operator="containsText" text="Concluído">
      <formula>NOT(ISERROR(SEARCH("Concluído",D1472)))</formula>
    </cfRule>
    <cfRule type="containsText" dxfId="1073" priority="1019" operator="containsText" text="Reprogramado">
      <formula>NOT(ISERROR(SEARCH("Reprogramado",D1472)))</formula>
    </cfRule>
    <cfRule type="containsText" dxfId="1072" priority="1020" operator="containsText" text="Remanejado">
      <formula>NOT(ISERROR(SEARCH("Remanejado",D1472)))</formula>
    </cfRule>
    <cfRule type="containsText" dxfId="1071" priority="1021" operator="containsText" text="Cancelado">
      <formula>NOT(ISERROR(SEARCH("Cancelado",D1472)))</formula>
    </cfRule>
    <cfRule type="containsText" dxfId="1070" priority="1022" operator="containsText" text="Suspensa">
      <formula>NOT(ISERROR(SEARCH("Suspensa",D1472)))</formula>
    </cfRule>
  </conditionalFormatting>
  <conditionalFormatting sqref="D1474">
    <cfRule type="containsText" dxfId="1069" priority="1009" operator="containsText" text="Pendente">
      <formula>NOT(ISERROR(SEARCH("Pendente",D1474)))</formula>
    </cfRule>
    <cfRule type="containsText" dxfId="1068" priority="1010" operator="containsText" text="Concluído">
      <formula>NOT(ISERROR(SEARCH("Concluído",D1474)))</formula>
    </cfRule>
    <cfRule type="containsText" dxfId="1067" priority="1011" operator="containsText" text="Reprogramado">
      <formula>NOT(ISERROR(SEARCH("Reprogramado",D1474)))</formula>
    </cfRule>
    <cfRule type="containsText" dxfId="1066" priority="1012" operator="containsText" text="Remanejado">
      <formula>NOT(ISERROR(SEARCH("Remanejado",D1474)))</formula>
    </cfRule>
    <cfRule type="containsText" dxfId="1065" priority="1013" operator="containsText" text="Cancelado">
      <formula>NOT(ISERROR(SEARCH("Cancelado",D1474)))</formula>
    </cfRule>
    <cfRule type="containsText" dxfId="1064" priority="1014" operator="containsText" text="Suspensa">
      <formula>NOT(ISERROR(SEARCH("Suspensa",D1474)))</formula>
    </cfRule>
  </conditionalFormatting>
  <conditionalFormatting sqref="D1475">
    <cfRule type="containsText" dxfId="1063" priority="1001" operator="containsText" text="Pendente">
      <formula>NOT(ISERROR(SEARCH("Pendente",D1475)))</formula>
    </cfRule>
    <cfRule type="containsText" dxfId="1062" priority="1002" operator="containsText" text="Concluído">
      <formula>NOT(ISERROR(SEARCH("Concluído",D1475)))</formula>
    </cfRule>
    <cfRule type="containsText" dxfId="1061" priority="1003" operator="containsText" text="Reprogramado">
      <formula>NOT(ISERROR(SEARCH("Reprogramado",D1475)))</formula>
    </cfRule>
    <cfRule type="containsText" dxfId="1060" priority="1004" operator="containsText" text="Remanejado">
      <formula>NOT(ISERROR(SEARCH("Remanejado",D1475)))</formula>
    </cfRule>
    <cfRule type="containsText" dxfId="1059" priority="1005" operator="containsText" text="Cancelado">
      <formula>NOT(ISERROR(SEARCH("Cancelado",D1475)))</formula>
    </cfRule>
    <cfRule type="containsText" dxfId="1058" priority="1006" operator="containsText" text="Suspensa">
      <formula>NOT(ISERROR(SEARCH("Suspensa",D1475)))</formula>
    </cfRule>
  </conditionalFormatting>
  <conditionalFormatting sqref="D1476">
    <cfRule type="containsText" dxfId="1057" priority="993" operator="containsText" text="Pendente">
      <formula>NOT(ISERROR(SEARCH("Pendente",D1476)))</formula>
    </cfRule>
    <cfRule type="containsText" dxfId="1056" priority="994" operator="containsText" text="Concluído">
      <formula>NOT(ISERROR(SEARCH("Concluído",D1476)))</formula>
    </cfRule>
    <cfRule type="containsText" dxfId="1055" priority="995" operator="containsText" text="Reprogramado">
      <formula>NOT(ISERROR(SEARCH("Reprogramado",D1476)))</formula>
    </cfRule>
    <cfRule type="containsText" dxfId="1054" priority="996" operator="containsText" text="Remanejado">
      <formula>NOT(ISERROR(SEARCH("Remanejado",D1476)))</formula>
    </cfRule>
    <cfRule type="containsText" dxfId="1053" priority="997" operator="containsText" text="Cancelado">
      <formula>NOT(ISERROR(SEARCH("Cancelado",D1476)))</formula>
    </cfRule>
    <cfRule type="containsText" dxfId="1052" priority="998" operator="containsText" text="Suspensa">
      <formula>NOT(ISERROR(SEARCH("Suspensa",D1476)))</formula>
    </cfRule>
  </conditionalFormatting>
  <conditionalFormatting sqref="D1477">
    <cfRule type="containsText" dxfId="1051" priority="985" operator="containsText" text="Pendente">
      <formula>NOT(ISERROR(SEARCH("Pendente",D1477)))</formula>
    </cfRule>
    <cfRule type="containsText" dxfId="1050" priority="986" operator="containsText" text="Concluído">
      <formula>NOT(ISERROR(SEARCH("Concluído",D1477)))</formula>
    </cfRule>
    <cfRule type="containsText" dxfId="1049" priority="987" operator="containsText" text="Reprogramado">
      <formula>NOT(ISERROR(SEARCH("Reprogramado",D1477)))</formula>
    </cfRule>
    <cfRule type="containsText" dxfId="1048" priority="988" operator="containsText" text="Remanejado">
      <formula>NOT(ISERROR(SEARCH("Remanejado",D1477)))</formula>
    </cfRule>
    <cfRule type="containsText" dxfId="1047" priority="989" operator="containsText" text="Cancelado">
      <formula>NOT(ISERROR(SEARCH("Cancelado",D1477)))</formula>
    </cfRule>
    <cfRule type="containsText" dxfId="1046" priority="990" operator="containsText" text="Suspensa">
      <formula>NOT(ISERROR(SEARCH("Suspensa",D1477)))</formula>
    </cfRule>
  </conditionalFormatting>
  <conditionalFormatting sqref="D1478">
    <cfRule type="containsText" dxfId="1045" priority="977" operator="containsText" text="Pendente">
      <formula>NOT(ISERROR(SEARCH("Pendente",D1478)))</formula>
    </cfRule>
    <cfRule type="containsText" dxfId="1044" priority="978" operator="containsText" text="Concluído">
      <formula>NOT(ISERROR(SEARCH("Concluído",D1478)))</formula>
    </cfRule>
    <cfRule type="containsText" dxfId="1043" priority="979" operator="containsText" text="Reprogramado">
      <formula>NOT(ISERROR(SEARCH("Reprogramado",D1478)))</formula>
    </cfRule>
    <cfRule type="containsText" dxfId="1042" priority="980" operator="containsText" text="Remanejado">
      <formula>NOT(ISERROR(SEARCH("Remanejado",D1478)))</formula>
    </cfRule>
    <cfRule type="containsText" dxfId="1041" priority="981" operator="containsText" text="Cancelado">
      <formula>NOT(ISERROR(SEARCH("Cancelado",D1478)))</formula>
    </cfRule>
    <cfRule type="containsText" dxfId="1040" priority="982" operator="containsText" text="Suspensa">
      <formula>NOT(ISERROR(SEARCH("Suspensa",D1478)))</formula>
    </cfRule>
  </conditionalFormatting>
  <conditionalFormatting sqref="D1479:D1489">
    <cfRule type="containsText" dxfId="1039" priority="969" operator="containsText" text="Pendente">
      <formula>NOT(ISERROR(SEARCH("Pendente",D1479)))</formula>
    </cfRule>
    <cfRule type="containsText" dxfId="1038" priority="970" operator="containsText" text="Concluído">
      <formula>NOT(ISERROR(SEARCH("Concluído",D1479)))</formula>
    </cfRule>
    <cfRule type="containsText" dxfId="1037" priority="971" operator="containsText" text="Reprogramado">
      <formula>NOT(ISERROR(SEARCH("Reprogramado",D1479)))</formula>
    </cfRule>
    <cfRule type="containsText" dxfId="1036" priority="972" operator="containsText" text="Remanejado">
      <formula>NOT(ISERROR(SEARCH("Remanejado",D1479)))</formula>
    </cfRule>
    <cfRule type="containsText" dxfId="1035" priority="973" operator="containsText" text="Cancelado">
      <formula>NOT(ISERROR(SEARCH("Cancelado",D1479)))</formula>
    </cfRule>
    <cfRule type="containsText" dxfId="1034" priority="974" operator="containsText" text="Suspensa">
      <formula>NOT(ISERROR(SEARCH("Suspensa",D1479)))</formula>
    </cfRule>
  </conditionalFormatting>
  <conditionalFormatting sqref="D1480">
    <cfRule type="containsText" dxfId="1033" priority="961" operator="containsText" text="Pendente">
      <formula>NOT(ISERROR(SEARCH("Pendente",D1480)))</formula>
    </cfRule>
    <cfRule type="containsText" dxfId="1032" priority="962" operator="containsText" text="Concluído">
      <formula>NOT(ISERROR(SEARCH("Concluído",D1480)))</formula>
    </cfRule>
    <cfRule type="containsText" dxfId="1031" priority="963" operator="containsText" text="Reprogramado">
      <formula>NOT(ISERROR(SEARCH("Reprogramado",D1480)))</formula>
    </cfRule>
    <cfRule type="containsText" dxfId="1030" priority="964" operator="containsText" text="Remanejado">
      <formula>NOT(ISERROR(SEARCH("Remanejado",D1480)))</formula>
    </cfRule>
    <cfRule type="containsText" dxfId="1029" priority="965" operator="containsText" text="Cancelado">
      <formula>NOT(ISERROR(SEARCH("Cancelado",D1480)))</formula>
    </cfRule>
    <cfRule type="containsText" dxfId="1028" priority="966" operator="containsText" text="Suspensa">
      <formula>NOT(ISERROR(SEARCH("Suspensa",D1480)))</formula>
    </cfRule>
  </conditionalFormatting>
  <conditionalFormatting sqref="D1481">
    <cfRule type="containsText" dxfId="1027" priority="953" operator="containsText" text="Pendente">
      <formula>NOT(ISERROR(SEARCH("Pendente",D1481)))</formula>
    </cfRule>
    <cfRule type="containsText" dxfId="1026" priority="954" operator="containsText" text="Concluído">
      <formula>NOT(ISERROR(SEARCH("Concluído",D1481)))</formula>
    </cfRule>
    <cfRule type="containsText" dxfId="1025" priority="955" operator="containsText" text="Reprogramado">
      <formula>NOT(ISERROR(SEARCH("Reprogramado",D1481)))</formula>
    </cfRule>
    <cfRule type="containsText" dxfId="1024" priority="956" operator="containsText" text="Remanejado">
      <formula>NOT(ISERROR(SEARCH("Remanejado",D1481)))</formula>
    </cfRule>
    <cfRule type="containsText" dxfId="1023" priority="957" operator="containsText" text="Cancelado">
      <formula>NOT(ISERROR(SEARCH("Cancelado",D1481)))</formula>
    </cfRule>
    <cfRule type="containsText" dxfId="1022" priority="958" operator="containsText" text="Suspensa">
      <formula>NOT(ISERROR(SEARCH("Suspensa",D1481)))</formula>
    </cfRule>
  </conditionalFormatting>
  <conditionalFormatting sqref="D1482:D1484">
    <cfRule type="containsText" dxfId="1021" priority="945" operator="containsText" text="Pendente">
      <formula>NOT(ISERROR(SEARCH("Pendente",D1482)))</formula>
    </cfRule>
    <cfRule type="containsText" dxfId="1020" priority="946" operator="containsText" text="Concluído">
      <formula>NOT(ISERROR(SEARCH("Concluído",D1482)))</formula>
    </cfRule>
    <cfRule type="containsText" dxfId="1019" priority="947" operator="containsText" text="Reprogramado">
      <formula>NOT(ISERROR(SEARCH("Reprogramado",D1482)))</formula>
    </cfRule>
    <cfRule type="containsText" dxfId="1018" priority="948" operator="containsText" text="Remanejado">
      <formula>NOT(ISERROR(SEARCH("Remanejado",D1482)))</formula>
    </cfRule>
    <cfRule type="containsText" dxfId="1017" priority="949" operator="containsText" text="Cancelado">
      <formula>NOT(ISERROR(SEARCH("Cancelado",D1482)))</formula>
    </cfRule>
    <cfRule type="containsText" dxfId="1016" priority="950" operator="containsText" text="Suspensa">
      <formula>NOT(ISERROR(SEARCH("Suspensa",D1482)))</formula>
    </cfRule>
  </conditionalFormatting>
  <conditionalFormatting sqref="D1485">
    <cfRule type="containsText" dxfId="1015" priority="929" operator="containsText" text="Pendente">
      <formula>NOT(ISERROR(SEARCH("Pendente",D1485)))</formula>
    </cfRule>
    <cfRule type="containsText" dxfId="1014" priority="930" operator="containsText" text="Concluído">
      <formula>NOT(ISERROR(SEARCH("Concluído",D1485)))</formula>
    </cfRule>
    <cfRule type="containsText" dxfId="1013" priority="931" operator="containsText" text="Reprogramado">
      <formula>NOT(ISERROR(SEARCH("Reprogramado",D1485)))</formula>
    </cfRule>
    <cfRule type="containsText" dxfId="1012" priority="932" operator="containsText" text="Remanejado">
      <formula>NOT(ISERROR(SEARCH("Remanejado",D1485)))</formula>
    </cfRule>
    <cfRule type="containsText" dxfId="1011" priority="933" operator="containsText" text="Cancelado">
      <formula>NOT(ISERROR(SEARCH("Cancelado",D1485)))</formula>
    </cfRule>
    <cfRule type="containsText" dxfId="1010" priority="934" operator="containsText" text="Suspensa">
      <formula>NOT(ISERROR(SEARCH("Suspensa",D1485)))</formula>
    </cfRule>
  </conditionalFormatting>
  <conditionalFormatting sqref="D1486">
    <cfRule type="containsText" dxfId="1009" priority="921" operator="containsText" text="Pendente">
      <formula>NOT(ISERROR(SEARCH("Pendente",D1486)))</formula>
    </cfRule>
    <cfRule type="containsText" dxfId="1008" priority="922" operator="containsText" text="Concluído">
      <formula>NOT(ISERROR(SEARCH("Concluído",D1486)))</formula>
    </cfRule>
    <cfRule type="containsText" dxfId="1007" priority="923" operator="containsText" text="Reprogramado">
      <formula>NOT(ISERROR(SEARCH("Reprogramado",D1486)))</formula>
    </cfRule>
    <cfRule type="containsText" dxfId="1006" priority="924" operator="containsText" text="Remanejado">
      <formula>NOT(ISERROR(SEARCH("Remanejado",D1486)))</formula>
    </cfRule>
    <cfRule type="containsText" dxfId="1005" priority="925" operator="containsText" text="Cancelado">
      <formula>NOT(ISERROR(SEARCH("Cancelado",D1486)))</formula>
    </cfRule>
    <cfRule type="containsText" dxfId="1004" priority="926" operator="containsText" text="Suspensa">
      <formula>NOT(ISERROR(SEARCH("Suspensa",D1486)))</formula>
    </cfRule>
  </conditionalFormatting>
  <conditionalFormatting sqref="D1487">
    <cfRule type="containsText" dxfId="1003" priority="913" operator="containsText" text="Pendente">
      <formula>NOT(ISERROR(SEARCH("Pendente",D1487)))</formula>
    </cfRule>
    <cfRule type="containsText" dxfId="1002" priority="914" operator="containsText" text="Concluído">
      <formula>NOT(ISERROR(SEARCH("Concluído",D1487)))</formula>
    </cfRule>
    <cfRule type="containsText" dxfId="1001" priority="915" operator="containsText" text="Reprogramado">
      <formula>NOT(ISERROR(SEARCH("Reprogramado",D1487)))</formula>
    </cfRule>
    <cfRule type="containsText" dxfId="1000" priority="916" operator="containsText" text="Remanejado">
      <formula>NOT(ISERROR(SEARCH("Remanejado",D1487)))</formula>
    </cfRule>
    <cfRule type="containsText" dxfId="999" priority="917" operator="containsText" text="Cancelado">
      <formula>NOT(ISERROR(SEARCH("Cancelado",D1487)))</formula>
    </cfRule>
    <cfRule type="containsText" dxfId="998" priority="918" operator="containsText" text="Suspensa">
      <formula>NOT(ISERROR(SEARCH("Suspensa",D1487)))</formula>
    </cfRule>
  </conditionalFormatting>
  <conditionalFormatting sqref="D1488">
    <cfRule type="containsText" dxfId="997" priority="905" operator="containsText" text="Pendente">
      <formula>NOT(ISERROR(SEARCH("Pendente",D1488)))</formula>
    </cfRule>
    <cfRule type="containsText" dxfId="996" priority="906" operator="containsText" text="Concluído">
      <formula>NOT(ISERROR(SEARCH("Concluído",D1488)))</formula>
    </cfRule>
    <cfRule type="containsText" dxfId="995" priority="907" operator="containsText" text="Reprogramado">
      <formula>NOT(ISERROR(SEARCH("Reprogramado",D1488)))</formula>
    </cfRule>
    <cfRule type="containsText" dxfId="994" priority="908" operator="containsText" text="Remanejado">
      <formula>NOT(ISERROR(SEARCH("Remanejado",D1488)))</formula>
    </cfRule>
    <cfRule type="containsText" dxfId="993" priority="909" operator="containsText" text="Cancelado">
      <formula>NOT(ISERROR(SEARCH("Cancelado",D1488)))</formula>
    </cfRule>
    <cfRule type="containsText" dxfId="992" priority="910" operator="containsText" text="Suspensa">
      <formula>NOT(ISERROR(SEARCH("Suspensa",D1488)))</formula>
    </cfRule>
  </conditionalFormatting>
  <conditionalFormatting sqref="D1489">
    <cfRule type="containsText" dxfId="991" priority="897" operator="containsText" text="Pendente">
      <formula>NOT(ISERROR(SEARCH("Pendente",D1489)))</formula>
    </cfRule>
    <cfRule type="containsText" dxfId="990" priority="898" operator="containsText" text="Concluído">
      <formula>NOT(ISERROR(SEARCH("Concluído",D1489)))</formula>
    </cfRule>
    <cfRule type="containsText" dxfId="989" priority="899" operator="containsText" text="Reprogramado">
      <formula>NOT(ISERROR(SEARCH("Reprogramado",D1489)))</formula>
    </cfRule>
    <cfRule type="containsText" dxfId="988" priority="900" operator="containsText" text="Remanejado">
      <formula>NOT(ISERROR(SEARCH("Remanejado",D1489)))</formula>
    </cfRule>
    <cfRule type="containsText" dxfId="987" priority="901" operator="containsText" text="Cancelado">
      <formula>NOT(ISERROR(SEARCH("Cancelado",D1489)))</formula>
    </cfRule>
    <cfRule type="containsText" dxfId="986" priority="902" operator="containsText" text="Suspensa">
      <formula>NOT(ISERROR(SEARCH("Suspensa",D1489)))</formula>
    </cfRule>
  </conditionalFormatting>
  <conditionalFormatting sqref="D1490">
    <cfRule type="containsText" dxfId="985" priority="889" operator="containsText" text="Pendente">
      <formula>NOT(ISERROR(SEARCH("Pendente",D1490)))</formula>
    </cfRule>
    <cfRule type="containsText" dxfId="984" priority="890" operator="containsText" text="Concluído">
      <formula>NOT(ISERROR(SEARCH("Concluído",D1490)))</formula>
    </cfRule>
    <cfRule type="containsText" dxfId="983" priority="891" operator="containsText" text="Reprogramado">
      <formula>NOT(ISERROR(SEARCH("Reprogramado",D1490)))</formula>
    </cfRule>
    <cfRule type="containsText" dxfId="982" priority="892" operator="containsText" text="Remanejado">
      <formula>NOT(ISERROR(SEARCH("Remanejado",D1490)))</formula>
    </cfRule>
    <cfRule type="containsText" dxfId="981" priority="893" operator="containsText" text="Cancelado">
      <formula>NOT(ISERROR(SEARCH("Cancelado",D1490)))</formula>
    </cfRule>
    <cfRule type="containsText" dxfId="980" priority="894" operator="containsText" text="Suspensa">
      <formula>NOT(ISERROR(SEARCH("Suspensa",D1490)))</formula>
    </cfRule>
  </conditionalFormatting>
  <conditionalFormatting sqref="D1491">
    <cfRule type="containsText" dxfId="979" priority="881" operator="containsText" text="Pendente">
      <formula>NOT(ISERROR(SEARCH("Pendente",D1491)))</formula>
    </cfRule>
    <cfRule type="containsText" dxfId="978" priority="882" operator="containsText" text="Concluído">
      <formula>NOT(ISERROR(SEARCH("Concluído",D1491)))</formula>
    </cfRule>
    <cfRule type="containsText" dxfId="977" priority="883" operator="containsText" text="Reprogramado">
      <formula>NOT(ISERROR(SEARCH("Reprogramado",D1491)))</formula>
    </cfRule>
    <cfRule type="containsText" dxfId="976" priority="884" operator="containsText" text="Remanejado">
      <formula>NOT(ISERROR(SEARCH("Remanejado",D1491)))</formula>
    </cfRule>
    <cfRule type="containsText" dxfId="975" priority="885" operator="containsText" text="Cancelado">
      <formula>NOT(ISERROR(SEARCH("Cancelado",D1491)))</formula>
    </cfRule>
    <cfRule type="containsText" dxfId="974" priority="886" operator="containsText" text="Suspensa">
      <formula>NOT(ISERROR(SEARCH("Suspensa",D1491)))</formula>
    </cfRule>
  </conditionalFormatting>
  <conditionalFormatting sqref="D1492">
    <cfRule type="containsText" dxfId="973" priority="873" operator="containsText" text="Pendente">
      <formula>NOT(ISERROR(SEARCH("Pendente",D1492)))</formula>
    </cfRule>
    <cfRule type="containsText" dxfId="972" priority="874" operator="containsText" text="Concluído">
      <formula>NOT(ISERROR(SEARCH("Concluído",D1492)))</formula>
    </cfRule>
    <cfRule type="containsText" dxfId="971" priority="875" operator="containsText" text="Reprogramado">
      <formula>NOT(ISERROR(SEARCH("Reprogramado",D1492)))</formula>
    </cfRule>
    <cfRule type="containsText" dxfId="970" priority="876" operator="containsText" text="Remanejado">
      <formula>NOT(ISERROR(SEARCH("Remanejado",D1492)))</formula>
    </cfRule>
    <cfRule type="containsText" dxfId="969" priority="877" operator="containsText" text="Cancelado">
      <formula>NOT(ISERROR(SEARCH("Cancelado",D1492)))</formula>
    </cfRule>
    <cfRule type="containsText" dxfId="968" priority="878" operator="containsText" text="Suspensa">
      <formula>NOT(ISERROR(SEARCH("Suspensa",D1492)))</formula>
    </cfRule>
  </conditionalFormatting>
  <conditionalFormatting sqref="D1493:D1512">
    <cfRule type="containsText" dxfId="967" priority="865" operator="containsText" text="Pendente">
      <formula>NOT(ISERROR(SEARCH("Pendente",D1493)))</formula>
    </cfRule>
    <cfRule type="containsText" dxfId="966" priority="866" operator="containsText" text="Concluído">
      <formula>NOT(ISERROR(SEARCH("Concluído",D1493)))</formula>
    </cfRule>
    <cfRule type="containsText" dxfId="965" priority="867" operator="containsText" text="Reprogramado">
      <formula>NOT(ISERROR(SEARCH("Reprogramado",D1493)))</formula>
    </cfRule>
    <cfRule type="containsText" dxfId="964" priority="868" operator="containsText" text="Remanejado">
      <formula>NOT(ISERROR(SEARCH("Remanejado",D1493)))</formula>
    </cfRule>
    <cfRule type="containsText" dxfId="963" priority="869" operator="containsText" text="Cancelado">
      <formula>NOT(ISERROR(SEARCH("Cancelado",D1493)))</formula>
    </cfRule>
    <cfRule type="containsText" dxfId="962" priority="870" operator="containsText" text="Suspensa">
      <formula>NOT(ISERROR(SEARCH("Suspensa",D1493)))</formula>
    </cfRule>
  </conditionalFormatting>
  <conditionalFormatting sqref="D1495">
    <cfRule type="containsText" dxfId="961" priority="849" operator="containsText" text="Pendente">
      <formula>NOT(ISERROR(SEARCH("Pendente",D1495)))</formula>
    </cfRule>
    <cfRule type="containsText" dxfId="960" priority="850" operator="containsText" text="Concluído">
      <formula>NOT(ISERROR(SEARCH("Concluído",D1495)))</formula>
    </cfRule>
    <cfRule type="containsText" dxfId="959" priority="851" operator="containsText" text="Reprogramado">
      <formula>NOT(ISERROR(SEARCH("Reprogramado",D1495)))</formula>
    </cfRule>
    <cfRule type="containsText" dxfId="958" priority="852" operator="containsText" text="Remanejado">
      <formula>NOT(ISERROR(SEARCH("Remanejado",D1495)))</formula>
    </cfRule>
    <cfRule type="containsText" dxfId="957" priority="853" operator="containsText" text="Cancelado">
      <formula>NOT(ISERROR(SEARCH("Cancelado",D1495)))</formula>
    </cfRule>
    <cfRule type="containsText" dxfId="956" priority="854" operator="containsText" text="Suspensa">
      <formula>NOT(ISERROR(SEARCH("Suspensa",D1495)))</formula>
    </cfRule>
  </conditionalFormatting>
  <conditionalFormatting sqref="D1496">
    <cfRule type="containsText" dxfId="955" priority="841" operator="containsText" text="Pendente">
      <formula>NOT(ISERROR(SEARCH("Pendente",D1496)))</formula>
    </cfRule>
    <cfRule type="containsText" dxfId="954" priority="842" operator="containsText" text="Concluído">
      <formula>NOT(ISERROR(SEARCH("Concluído",D1496)))</formula>
    </cfRule>
    <cfRule type="containsText" dxfId="953" priority="843" operator="containsText" text="Reprogramado">
      <formula>NOT(ISERROR(SEARCH("Reprogramado",D1496)))</formula>
    </cfRule>
    <cfRule type="containsText" dxfId="952" priority="844" operator="containsText" text="Remanejado">
      <formula>NOT(ISERROR(SEARCH("Remanejado",D1496)))</formula>
    </cfRule>
    <cfRule type="containsText" dxfId="951" priority="845" operator="containsText" text="Cancelado">
      <formula>NOT(ISERROR(SEARCH("Cancelado",D1496)))</formula>
    </cfRule>
    <cfRule type="containsText" dxfId="950" priority="846" operator="containsText" text="Suspensa">
      <formula>NOT(ISERROR(SEARCH("Suspensa",D1496)))</formula>
    </cfRule>
  </conditionalFormatting>
  <conditionalFormatting sqref="D1497:D1498">
    <cfRule type="containsText" dxfId="949" priority="833" operator="containsText" text="Pendente">
      <formula>NOT(ISERROR(SEARCH("Pendente",D1497)))</formula>
    </cfRule>
    <cfRule type="containsText" dxfId="948" priority="834" operator="containsText" text="Concluído">
      <formula>NOT(ISERROR(SEARCH("Concluído",D1497)))</formula>
    </cfRule>
    <cfRule type="containsText" dxfId="947" priority="835" operator="containsText" text="Reprogramado">
      <formula>NOT(ISERROR(SEARCH("Reprogramado",D1497)))</formula>
    </cfRule>
    <cfRule type="containsText" dxfId="946" priority="836" operator="containsText" text="Remanejado">
      <formula>NOT(ISERROR(SEARCH("Remanejado",D1497)))</formula>
    </cfRule>
    <cfRule type="containsText" dxfId="945" priority="837" operator="containsText" text="Cancelado">
      <formula>NOT(ISERROR(SEARCH("Cancelado",D1497)))</formula>
    </cfRule>
    <cfRule type="containsText" dxfId="944" priority="838" operator="containsText" text="Suspensa">
      <formula>NOT(ISERROR(SEARCH("Suspensa",D1497)))</formula>
    </cfRule>
  </conditionalFormatting>
  <conditionalFormatting sqref="D1499">
    <cfRule type="containsText" dxfId="943" priority="825" operator="containsText" text="Pendente">
      <formula>NOT(ISERROR(SEARCH("Pendente",D1499)))</formula>
    </cfRule>
    <cfRule type="containsText" dxfId="942" priority="826" operator="containsText" text="Concluído">
      <formula>NOT(ISERROR(SEARCH("Concluído",D1499)))</formula>
    </cfRule>
    <cfRule type="containsText" dxfId="941" priority="827" operator="containsText" text="Reprogramado">
      <formula>NOT(ISERROR(SEARCH("Reprogramado",D1499)))</formula>
    </cfRule>
    <cfRule type="containsText" dxfId="940" priority="828" operator="containsText" text="Remanejado">
      <formula>NOT(ISERROR(SEARCH("Remanejado",D1499)))</formula>
    </cfRule>
    <cfRule type="containsText" dxfId="939" priority="829" operator="containsText" text="Cancelado">
      <formula>NOT(ISERROR(SEARCH("Cancelado",D1499)))</formula>
    </cfRule>
    <cfRule type="containsText" dxfId="938" priority="830" operator="containsText" text="Suspensa">
      <formula>NOT(ISERROR(SEARCH("Suspensa",D1499)))</formula>
    </cfRule>
  </conditionalFormatting>
  <conditionalFormatting sqref="D1500">
    <cfRule type="containsText" dxfId="937" priority="817" operator="containsText" text="Pendente">
      <formula>NOT(ISERROR(SEARCH("Pendente",D1500)))</formula>
    </cfRule>
    <cfRule type="containsText" dxfId="936" priority="818" operator="containsText" text="Concluído">
      <formula>NOT(ISERROR(SEARCH("Concluído",D1500)))</formula>
    </cfRule>
    <cfRule type="containsText" dxfId="935" priority="819" operator="containsText" text="Reprogramado">
      <formula>NOT(ISERROR(SEARCH("Reprogramado",D1500)))</formula>
    </cfRule>
    <cfRule type="containsText" dxfId="934" priority="820" operator="containsText" text="Remanejado">
      <formula>NOT(ISERROR(SEARCH("Remanejado",D1500)))</formula>
    </cfRule>
    <cfRule type="containsText" dxfId="933" priority="821" operator="containsText" text="Cancelado">
      <formula>NOT(ISERROR(SEARCH("Cancelado",D1500)))</formula>
    </cfRule>
    <cfRule type="containsText" dxfId="932" priority="822" operator="containsText" text="Suspensa">
      <formula>NOT(ISERROR(SEARCH("Suspensa",D1500)))</formula>
    </cfRule>
  </conditionalFormatting>
  <conditionalFormatting sqref="D1501">
    <cfRule type="containsText" dxfId="931" priority="809" operator="containsText" text="Pendente">
      <formula>NOT(ISERROR(SEARCH("Pendente",D1501)))</formula>
    </cfRule>
    <cfRule type="containsText" dxfId="930" priority="810" operator="containsText" text="Concluído">
      <formula>NOT(ISERROR(SEARCH("Concluído",D1501)))</formula>
    </cfRule>
    <cfRule type="containsText" dxfId="929" priority="811" operator="containsText" text="Reprogramado">
      <formula>NOT(ISERROR(SEARCH("Reprogramado",D1501)))</formula>
    </cfRule>
    <cfRule type="containsText" dxfId="928" priority="812" operator="containsText" text="Remanejado">
      <formula>NOT(ISERROR(SEARCH("Remanejado",D1501)))</formula>
    </cfRule>
    <cfRule type="containsText" dxfId="927" priority="813" operator="containsText" text="Cancelado">
      <formula>NOT(ISERROR(SEARCH("Cancelado",D1501)))</formula>
    </cfRule>
    <cfRule type="containsText" dxfId="926" priority="814" operator="containsText" text="Suspensa">
      <formula>NOT(ISERROR(SEARCH("Suspensa",D1501)))</formula>
    </cfRule>
  </conditionalFormatting>
  <conditionalFormatting sqref="D1502">
    <cfRule type="containsText" dxfId="925" priority="801" operator="containsText" text="Pendente">
      <formula>NOT(ISERROR(SEARCH("Pendente",D1502)))</formula>
    </cfRule>
    <cfRule type="containsText" dxfId="924" priority="802" operator="containsText" text="Concluído">
      <formula>NOT(ISERROR(SEARCH("Concluído",D1502)))</formula>
    </cfRule>
    <cfRule type="containsText" dxfId="923" priority="803" operator="containsText" text="Reprogramado">
      <formula>NOT(ISERROR(SEARCH("Reprogramado",D1502)))</formula>
    </cfRule>
    <cfRule type="containsText" dxfId="922" priority="804" operator="containsText" text="Remanejado">
      <formula>NOT(ISERROR(SEARCH("Remanejado",D1502)))</formula>
    </cfRule>
    <cfRule type="containsText" dxfId="921" priority="805" operator="containsText" text="Cancelado">
      <formula>NOT(ISERROR(SEARCH("Cancelado",D1502)))</formula>
    </cfRule>
    <cfRule type="containsText" dxfId="920" priority="806" operator="containsText" text="Suspensa">
      <formula>NOT(ISERROR(SEARCH("Suspensa",D1502)))</formula>
    </cfRule>
  </conditionalFormatting>
  <conditionalFormatting sqref="D1503">
    <cfRule type="containsText" dxfId="919" priority="793" operator="containsText" text="Pendente">
      <formula>NOT(ISERROR(SEARCH("Pendente",D1503)))</formula>
    </cfRule>
    <cfRule type="containsText" dxfId="918" priority="794" operator="containsText" text="Concluído">
      <formula>NOT(ISERROR(SEARCH("Concluído",D1503)))</formula>
    </cfRule>
    <cfRule type="containsText" dxfId="917" priority="795" operator="containsText" text="Reprogramado">
      <formula>NOT(ISERROR(SEARCH("Reprogramado",D1503)))</formula>
    </cfRule>
    <cfRule type="containsText" dxfId="916" priority="796" operator="containsText" text="Remanejado">
      <formula>NOT(ISERROR(SEARCH("Remanejado",D1503)))</formula>
    </cfRule>
    <cfRule type="containsText" dxfId="915" priority="797" operator="containsText" text="Cancelado">
      <formula>NOT(ISERROR(SEARCH("Cancelado",D1503)))</formula>
    </cfRule>
    <cfRule type="containsText" dxfId="914" priority="798" operator="containsText" text="Suspensa">
      <formula>NOT(ISERROR(SEARCH("Suspensa",D1503)))</formula>
    </cfRule>
  </conditionalFormatting>
  <conditionalFormatting sqref="D1504:D1512">
    <cfRule type="containsText" dxfId="913" priority="785" operator="containsText" text="Pendente">
      <formula>NOT(ISERROR(SEARCH("Pendente",D1504)))</formula>
    </cfRule>
    <cfRule type="containsText" dxfId="912" priority="786" operator="containsText" text="Concluído">
      <formula>NOT(ISERROR(SEARCH("Concluído",D1504)))</formula>
    </cfRule>
    <cfRule type="containsText" dxfId="911" priority="787" operator="containsText" text="Reprogramado">
      <formula>NOT(ISERROR(SEARCH("Reprogramado",D1504)))</formula>
    </cfRule>
    <cfRule type="containsText" dxfId="910" priority="788" operator="containsText" text="Remanejado">
      <formula>NOT(ISERROR(SEARCH("Remanejado",D1504)))</formula>
    </cfRule>
    <cfRule type="containsText" dxfId="909" priority="789" operator="containsText" text="Cancelado">
      <formula>NOT(ISERROR(SEARCH("Cancelado",D1504)))</formula>
    </cfRule>
    <cfRule type="containsText" dxfId="908" priority="790" operator="containsText" text="Suspensa">
      <formula>NOT(ISERROR(SEARCH("Suspensa",D1504)))</formula>
    </cfRule>
  </conditionalFormatting>
  <conditionalFormatting sqref="D1505">
    <cfRule type="containsText" dxfId="907" priority="777" operator="containsText" text="Pendente">
      <formula>NOT(ISERROR(SEARCH("Pendente",D1505)))</formula>
    </cfRule>
    <cfRule type="containsText" dxfId="906" priority="778" operator="containsText" text="Concluído">
      <formula>NOT(ISERROR(SEARCH("Concluído",D1505)))</formula>
    </cfRule>
    <cfRule type="containsText" dxfId="905" priority="779" operator="containsText" text="Reprogramado">
      <formula>NOT(ISERROR(SEARCH("Reprogramado",D1505)))</formula>
    </cfRule>
    <cfRule type="containsText" dxfId="904" priority="780" operator="containsText" text="Remanejado">
      <formula>NOT(ISERROR(SEARCH("Remanejado",D1505)))</formula>
    </cfRule>
    <cfRule type="containsText" dxfId="903" priority="781" operator="containsText" text="Cancelado">
      <formula>NOT(ISERROR(SEARCH("Cancelado",D1505)))</formula>
    </cfRule>
    <cfRule type="containsText" dxfId="902" priority="782" operator="containsText" text="Suspensa">
      <formula>NOT(ISERROR(SEARCH("Suspensa",D1505)))</formula>
    </cfRule>
  </conditionalFormatting>
  <conditionalFormatting sqref="D1506">
    <cfRule type="containsText" dxfId="901" priority="769" operator="containsText" text="Pendente">
      <formula>NOT(ISERROR(SEARCH("Pendente",D1506)))</formula>
    </cfRule>
    <cfRule type="containsText" dxfId="900" priority="770" operator="containsText" text="Concluído">
      <formula>NOT(ISERROR(SEARCH("Concluído",D1506)))</formula>
    </cfRule>
    <cfRule type="containsText" dxfId="899" priority="771" operator="containsText" text="Reprogramado">
      <formula>NOT(ISERROR(SEARCH("Reprogramado",D1506)))</formula>
    </cfRule>
    <cfRule type="containsText" dxfId="898" priority="772" operator="containsText" text="Remanejado">
      <formula>NOT(ISERROR(SEARCH("Remanejado",D1506)))</formula>
    </cfRule>
    <cfRule type="containsText" dxfId="897" priority="773" operator="containsText" text="Cancelado">
      <formula>NOT(ISERROR(SEARCH("Cancelado",D1506)))</formula>
    </cfRule>
    <cfRule type="containsText" dxfId="896" priority="774" operator="containsText" text="Suspensa">
      <formula>NOT(ISERROR(SEARCH("Suspensa",D1506)))</formula>
    </cfRule>
  </conditionalFormatting>
  <conditionalFormatting sqref="D1507:D1509">
    <cfRule type="containsText" dxfId="895" priority="761" operator="containsText" text="Pendente">
      <formula>NOT(ISERROR(SEARCH("Pendente",D1507)))</formula>
    </cfRule>
    <cfRule type="containsText" dxfId="894" priority="762" operator="containsText" text="Concluído">
      <formula>NOT(ISERROR(SEARCH("Concluído",D1507)))</formula>
    </cfRule>
    <cfRule type="containsText" dxfId="893" priority="763" operator="containsText" text="Reprogramado">
      <formula>NOT(ISERROR(SEARCH("Reprogramado",D1507)))</formula>
    </cfRule>
    <cfRule type="containsText" dxfId="892" priority="764" operator="containsText" text="Remanejado">
      <formula>NOT(ISERROR(SEARCH("Remanejado",D1507)))</formula>
    </cfRule>
    <cfRule type="containsText" dxfId="891" priority="765" operator="containsText" text="Cancelado">
      <formula>NOT(ISERROR(SEARCH("Cancelado",D1507)))</formula>
    </cfRule>
    <cfRule type="containsText" dxfId="890" priority="766" operator="containsText" text="Suspensa">
      <formula>NOT(ISERROR(SEARCH("Suspensa",D1507)))</formula>
    </cfRule>
  </conditionalFormatting>
  <conditionalFormatting sqref="D1510">
    <cfRule type="containsText" dxfId="889" priority="745" operator="containsText" text="Pendente">
      <formula>NOT(ISERROR(SEARCH("Pendente",D1510)))</formula>
    </cfRule>
    <cfRule type="containsText" dxfId="888" priority="746" operator="containsText" text="Concluído">
      <formula>NOT(ISERROR(SEARCH("Concluído",D1510)))</formula>
    </cfRule>
    <cfRule type="containsText" dxfId="887" priority="747" operator="containsText" text="Reprogramado">
      <formula>NOT(ISERROR(SEARCH("Reprogramado",D1510)))</formula>
    </cfRule>
    <cfRule type="containsText" dxfId="886" priority="748" operator="containsText" text="Remanejado">
      <formula>NOT(ISERROR(SEARCH("Remanejado",D1510)))</formula>
    </cfRule>
    <cfRule type="containsText" dxfId="885" priority="749" operator="containsText" text="Cancelado">
      <formula>NOT(ISERROR(SEARCH("Cancelado",D1510)))</formula>
    </cfRule>
    <cfRule type="containsText" dxfId="884" priority="750" operator="containsText" text="Suspensa">
      <formula>NOT(ISERROR(SEARCH("Suspensa",D1510)))</formula>
    </cfRule>
  </conditionalFormatting>
  <conditionalFormatting sqref="D1511:D1512">
    <cfRule type="containsText" dxfId="883" priority="737" operator="containsText" text="Pendente">
      <formula>NOT(ISERROR(SEARCH("Pendente",D1511)))</formula>
    </cfRule>
    <cfRule type="containsText" dxfId="882" priority="738" operator="containsText" text="Concluído">
      <formula>NOT(ISERROR(SEARCH("Concluído",D1511)))</formula>
    </cfRule>
    <cfRule type="containsText" dxfId="881" priority="739" operator="containsText" text="Reprogramado">
      <formula>NOT(ISERROR(SEARCH("Reprogramado",D1511)))</formula>
    </cfRule>
    <cfRule type="containsText" dxfId="880" priority="740" operator="containsText" text="Remanejado">
      <formula>NOT(ISERROR(SEARCH("Remanejado",D1511)))</formula>
    </cfRule>
    <cfRule type="containsText" dxfId="879" priority="741" operator="containsText" text="Cancelado">
      <formula>NOT(ISERROR(SEARCH("Cancelado",D1511)))</formula>
    </cfRule>
    <cfRule type="containsText" dxfId="878" priority="742" operator="containsText" text="Suspensa">
      <formula>NOT(ISERROR(SEARCH("Suspensa",D1511)))</formula>
    </cfRule>
  </conditionalFormatting>
  <conditionalFormatting sqref="D1513">
    <cfRule type="containsText" dxfId="877" priority="729" operator="containsText" text="Pendente">
      <formula>NOT(ISERROR(SEARCH("Pendente",D1513)))</formula>
    </cfRule>
    <cfRule type="containsText" dxfId="876" priority="730" operator="containsText" text="Concluído">
      <formula>NOT(ISERROR(SEARCH("Concluído",D1513)))</formula>
    </cfRule>
    <cfRule type="containsText" dxfId="875" priority="731" operator="containsText" text="Reprogramado">
      <formula>NOT(ISERROR(SEARCH("Reprogramado",D1513)))</formula>
    </cfRule>
    <cfRule type="containsText" dxfId="874" priority="732" operator="containsText" text="Remanejado">
      <formula>NOT(ISERROR(SEARCH("Remanejado",D1513)))</formula>
    </cfRule>
    <cfRule type="containsText" dxfId="873" priority="733" operator="containsText" text="Cancelado">
      <formula>NOT(ISERROR(SEARCH("Cancelado",D1513)))</formula>
    </cfRule>
    <cfRule type="containsText" dxfId="872" priority="734" operator="containsText" text="Suspensa">
      <formula>NOT(ISERROR(SEARCH("Suspensa",D1513)))</formula>
    </cfRule>
  </conditionalFormatting>
  <conditionalFormatting sqref="D1514:D1531">
    <cfRule type="containsText" dxfId="871" priority="721" operator="containsText" text="Pendente">
      <formula>NOT(ISERROR(SEARCH("Pendente",D1514)))</formula>
    </cfRule>
    <cfRule type="containsText" dxfId="870" priority="722" operator="containsText" text="Concluído">
      <formula>NOT(ISERROR(SEARCH("Concluído",D1514)))</formula>
    </cfRule>
    <cfRule type="containsText" dxfId="869" priority="723" operator="containsText" text="Reprogramado">
      <formula>NOT(ISERROR(SEARCH("Reprogramado",D1514)))</formula>
    </cfRule>
    <cfRule type="containsText" dxfId="868" priority="724" operator="containsText" text="Remanejado">
      <formula>NOT(ISERROR(SEARCH("Remanejado",D1514)))</formula>
    </cfRule>
    <cfRule type="containsText" dxfId="867" priority="725" operator="containsText" text="Cancelado">
      <formula>NOT(ISERROR(SEARCH("Cancelado",D1514)))</formula>
    </cfRule>
    <cfRule type="containsText" dxfId="866" priority="726" operator="containsText" text="Suspensa">
      <formula>NOT(ISERROR(SEARCH("Suspensa",D1514)))</formula>
    </cfRule>
  </conditionalFormatting>
  <conditionalFormatting sqref="D1515:D1525">
    <cfRule type="containsText" dxfId="865" priority="713" operator="containsText" text="Pendente">
      <formula>NOT(ISERROR(SEARCH("Pendente",D1515)))</formula>
    </cfRule>
    <cfRule type="containsText" dxfId="864" priority="714" operator="containsText" text="Concluído">
      <formula>NOT(ISERROR(SEARCH("Concluído",D1515)))</formula>
    </cfRule>
    <cfRule type="containsText" dxfId="863" priority="715" operator="containsText" text="Reprogramado">
      <formula>NOT(ISERROR(SEARCH("Reprogramado",D1515)))</formula>
    </cfRule>
    <cfRule type="containsText" dxfId="862" priority="716" operator="containsText" text="Remanejado">
      <formula>NOT(ISERROR(SEARCH("Remanejado",D1515)))</formula>
    </cfRule>
    <cfRule type="containsText" dxfId="861" priority="717" operator="containsText" text="Cancelado">
      <formula>NOT(ISERROR(SEARCH("Cancelado",D1515)))</formula>
    </cfRule>
    <cfRule type="containsText" dxfId="860" priority="718" operator="containsText" text="Suspensa">
      <formula>NOT(ISERROR(SEARCH("Suspensa",D1515)))</formula>
    </cfRule>
  </conditionalFormatting>
  <conditionalFormatting sqref="D1516">
    <cfRule type="containsText" dxfId="859" priority="705" operator="containsText" text="Pendente">
      <formula>NOT(ISERROR(SEARCH("Pendente",D1516)))</formula>
    </cfRule>
    <cfRule type="containsText" dxfId="858" priority="706" operator="containsText" text="Concluído">
      <formula>NOT(ISERROR(SEARCH("Concluído",D1516)))</formula>
    </cfRule>
    <cfRule type="containsText" dxfId="857" priority="707" operator="containsText" text="Reprogramado">
      <formula>NOT(ISERROR(SEARCH("Reprogramado",D1516)))</formula>
    </cfRule>
    <cfRule type="containsText" dxfId="856" priority="708" operator="containsText" text="Remanejado">
      <formula>NOT(ISERROR(SEARCH("Remanejado",D1516)))</formula>
    </cfRule>
    <cfRule type="containsText" dxfId="855" priority="709" operator="containsText" text="Cancelado">
      <formula>NOT(ISERROR(SEARCH("Cancelado",D1516)))</formula>
    </cfRule>
    <cfRule type="containsText" dxfId="854" priority="710" operator="containsText" text="Suspensa">
      <formula>NOT(ISERROR(SEARCH("Suspensa",D1516)))</formula>
    </cfRule>
  </conditionalFormatting>
  <conditionalFormatting sqref="D1517">
    <cfRule type="containsText" dxfId="853" priority="697" operator="containsText" text="Pendente">
      <formula>NOT(ISERROR(SEARCH("Pendente",D1517)))</formula>
    </cfRule>
    <cfRule type="containsText" dxfId="852" priority="698" operator="containsText" text="Concluído">
      <formula>NOT(ISERROR(SEARCH("Concluído",D1517)))</formula>
    </cfRule>
    <cfRule type="containsText" dxfId="851" priority="699" operator="containsText" text="Reprogramado">
      <formula>NOT(ISERROR(SEARCH("Reprogramado",D1517)))</formula>
    </cfRule>
    <cfRule type="containsText" dxfId="850" priority="700" operator="containsText" text="Remanejado">
      <formula>NOT(ISERROR(SEARCH("Remanejado",D1517)))</formula>
    </cfRule>
    <cfRule type="containsText" dxfId="849" priority="701" operator="containsText" text="Cancelado">
      <formula>NOT(ISERROR(SEARCH("Cancelado",D1517)))</formula>
    </cfRule>
    <cfRule type="containsText" dxfId="848" priority="702" operator="containsText" text="Suspensa">
      <formula>NOT(ISERROR(SEARCH("Suspensa",D1517)))</formula>
    </cfRule>
  </conditionalFormatting>
  <conditionalFormatting sqref="D1518:D1520">
    <cfRule type="containsText" dxfId="847" priority="689" operator="containsText" text="Pendente">
      <formula>NOT(ISERROR(SEARCH("Pendente",D1518)))</formula>
    </cfRule>
    <cfRule type="containsText" dxfId="846" priority="690" operator="containsText" text="Concluído">
      <formula>NOT(ISERROR(SEARCH("Concluído",D1518)))</formula>
    </cfRule>
    <cfRule type="containsText" dxfId="845" priority="691" operator="containsText" text="Reprogramado">
      <formula>NOT(ISERROR(SEARCH("Reprogramado",D1518)))</formula>
    </cfRule>
    <cfRule type="containsText" dxfId="844" priority="692" operator="containsText" text="Remanejado">
      <formula>NOT(ISERROR(SEARCH("Remanejado",D1518)))</formula>
    </cfRule>
    <cfRule type="containsText" dxfId="843" priority="693" operator="containsText" text="Cancelado">
      <formula>NOT(ISERROR(SEARCH("Cancelado",D1518)))</formula>
    </cfRule>
    <cfRule type="containsText" dxfId="842" priority="694" operator="containsText" text="Suspensa">
      <formula>NOT(ISERROR(SEARCH("Suspensa",D1518)))</formula>
    </cfRule>
  </conditionalFormatting>
  <conditionalFormatting sqref="D1521">
    <cfRule type="containsText" dxfId="841" priority="673" operator="containsText" text="Pendente">
      <formula>NOT(ISERROR(SEARCH("Pendente",D1521)))</formula>
    </cfRule>
    <cfRule type="containsText" dxfId="840" priority="674" operator="containsText" text="Concluído">
      <formula>NOT(ISERROR(SEARCH("Concluído",D1521)))</formula>
    </cfRule>
    <cfRule type="containsText" dxfId="839" priority="675" operator="containsText" text="Reprogramado">
      <formula>NOT(ISERROR(SEARCH("Reprogramado",D1521)))</formula>
    </cfRule>
    <cfRule type="containsText" dxfId="838" priority="676" operator="containsText" text="Remanejado">
      <formula>NOT(ISERROR(SEARCH("Remanejado",D1521)))</formula>
    </cfRule>
    <cfRule type="containsText" dxfId="837" priority="677" operator="containsText" text="Cancelado">
      <formula>NOT(ISERROR(SEARCH("Cancelado",D1521)))</formula>
    </cfRule>
    <cfRule type="containsText" dxfId="836" priority="678" operator="containsText" text="Suspensa">
      <formula>NOT(ISERROR(SEARCH("Suspensa",D1521)))</formula>
    </cfRule>
  </conditionalFormatting>
  <conditionalFormatting sqref="D1522">
    <cfRule type="containsText" dxfId="835" priority="665" operator="containsText" text="Pendente">
      <formula>NOT(ISERROR(SEARCH("Pendente",D1522)))</formula>
    </cfRule>
    <cfRule type="containsText" dxfId="834" priority="666" operator="containsText" text="Concluído">
      <formula>NOT(ISERROR(SEARCH("Concluído",D1522)))</formula>
    </cfRule>
    <cfRule type="containsText" dxfId="833" priority="667" operator="containsText" text="Reprogramado">
      <formula>NOT(ISERROR(SEARCH("Reprogramado",D1522)))</formula>
    </cfRule>
    <cfRule type="containsText" dxfId="832" priority="668" operator="containsText" text="Remanejado">
      <formula>NOT(ISERROR(SEARCH("Remanejado",D1522)))</formula>
    </cfRule>
    <cfRule type="containsText" dxfId="831" priority="669" operator="containsText" text="Cancelado">
      <formula>NOT(ISERROR(SEARCH("Cancelado",D1522)))</formula>
    </cfRule>
    <cfRule type="containsText" dxfId="830" priority="670" operator="containsText" text="Suspensa">
      <formula>NOT(ISERROR(SEARCH("Suspensa",D1522)))</formula>
    </cfRule>
  </conditionalFormatting>
  <conditionalFormatting sqref="D1523">
    <cfRule type="containsText" dxfId="829" priority="657" operator="containsText" text="Pendente">
      <formula>NOT(ISERROR(SEARCH("Pendente",D1523)))</formula>
    </cfRule>
    <cfRule type="containsText" dxfId="828" priority="658" operator="containsText" text="Concluído">
      <formula>NOT(ISERROR(SEARCH("Concluído",D1523)))</formula>
    </cfRule>
    <cfRule type="containsText" dxfId="827" priority="659" operator="containsText" text="Reprogramado">
      <formula>NOT(ISERROR(SEARCH("Reprogramado",D1523)))</formula>
    </cfRule>
    <cfRule type="containsText" dxfId="826" priority="660" operator="containsText" text="Remanejado">
      <formula>NOT(ISERROR(SEARCH("Remanejado",D1523)))</formula>
    </cfRule>
    <cfRule type="containsText" dxfId="825" priority="661" operator="containsText" text="Cancelado">
      <formula>NOT(ISERROR(SEARCH("Cancelado",D1523)))</formula>
    </cfRule>
    <cfRule type="containsText" dxfId="824" priority="662" operator="containsText" text="Suspensa">
      <formula>NOT(ISERROR(SEARCH("Suspensa",D1523)))</formula>
    </cfRule>
  </conditionalFormatting>
  <conditionalFormatting sqref="D1524:D1525">
    <cfRule type="containsText" dxfId="823" priority="649" operator="containsText" text="Pendente">
      <formula>NOT(ISERROR(SEARCH("Pendente",D1524)))</formula>
    </cfRule>
    <cfRule type="containsText" dxfId="822" priority="650" operator="containsText" text="Concluído">
      <formula>NOT(ISERROR(SEARCH("Concluído",D1524)))</formula>
    </cfRule>
    <cfRule type="containsText" dxfId="821" priority="651" operator="containsText" text="Reprogramado">
      <formula>NOT(ISERROR(SEARCH("Reprogramado",D1524)))</formula>
    </cfRule>
    <cfRule type="containsText" dxfId="820" priority="652" operator="containsText" text="Remanejado">
      <formula>NOT(ISERROR(SEARCH("Remanejado",D1524)))</formula>
    </cfRule>
    <cfRule type="containsText" dxfId="819" priority="653" operator="containsText" text="Cancelado">
      <formula>NOT(ISERROR(SEARCH("Cancelado",D1524)))</formula>
    </cfRule>
    <cfRule type="containsText" dxfId="818" priority="654" operator="containsText" text="Suspensa">
      <formula>NOT(ISERROR(SEARCH("Suspensa",D1524)))</formula>
    </cfRule>
  </conditionalFormatting>
  <conditionalFormatting sqref="D1526:D1527">
    <cfRule type="containsText" dxfId="817" priority="633" operator="containsText" text="Pendente">
      <formula>NOT(ISERROR(SEARCH("Pendente",D1526)))</formula>
    </cfRule>
    <cfRule type="containsText" dxfId="816" priority="634" operator="containsText" text="Concluído">
      <formula>NOT(ISERROR(SEARCH("Concluído",D1526)))</formula>
    </cfRule>
    <cfRule type="containsText" dxfId="815" priority="635" operator="containsText" text="Reprogramado">
      <formula>NOT(ISERROR(SEARCH("Reprogramado",D1526)))</formula>
    </cfRule>
    <cfRule type="containsText" dxfId="814" priority="636" operator="containsText" text="Remanejado">
      <formula>NOT(ISERROR(SEARCH("Remanejado",D1526)))</formula>
    </cfRule>
    <cfRule type="containsText" dxfId="813" priority="637" operator="containsText" text="Cancelado">
      <formula>NOT(ISERROR(SEARCH("Cancelado",D1526)))</formula>
    </cfRule>
    <cfRule type="containsText" dxfId="812" priority="638" operator="containsText" text="Suspensa">
      <formula>NOT(ISERROR(SEARCH("Suspensa",D1526)))</formula>
    </cfRule>
  </conditionalFormatting>
  <conditionalFormatting sqref="D1528">
    <cfRule type="containsText" dxfId="811" priority="617" operator="containsText" text="Pendente">
      <formula>NOT(ISERROR(SEARCH("Pendente",D1528)))</formula>
    </cfRule>
    <cfRule type="containsText" dxfId="810" priority="618" operator="containsText" text="Concluído">
      <formula>NOT(ISERROR(SEARCH("Concluído",D1528)))</formula>
    </cfRule>
    <cfRule type="containsText" dxfId="809" priority="619" operator="containsText" text="Reprogramado">
      <formula>NOT(ISERROR(SEARCH("Reprogramado",D1528)))</formula>
    </cfRule>
    <cfRule type="containsText" dxfId="808" priority="620" operator="containsText" text="Remanejado">
      <formula>NOT(ISERROR(SEARCH("Remanejado",D1528)))</formula>
    </cfRule>
    <cfRule type="containsText" dxfId="807" priority="621" operator="containsText" text="Cancelado">
      <formula>NOT(ISERROR(SEARCH("Cancelado",D1528)))</formula>
    </cfRule>
    <cfRule type="containsText" dxfId="806" priority="622" operator="containsText" text="Suspensa">
      <formula>NOT(ISERROR(SEARCH("Suspensa",D1528)))</formula>
    </cfRule>
  </conditionalFormatting>
  <conditionalFormatting sqref="D1529">
    <cfRule type="containsText" dxfId="805" priority="609" operator="containsText" text="Pendente">
      <formula>NOT(ISERROR(SEARCH("Pendente",D1529)))</formula>
    </cfRule>
    <cfRule type="containsText" dxfId="804" priority="610" operator="containsText" text="Concluído">
      <formula>NOT(ISERROR(SEARCH("Concluído",D1529)))</formula>
    </cfRule>
    <cfRule type="containsText" dxfId="803" priority="611" operator="containsText" text="Reprogramado">
      <formula>NOT(ISERROR(SEARCH("Reprogramado",D1529)))</formula>
    </cfRule>
    <cfRule type="containsText" dxfId="802" priority="612" operator="containsText" text="Remanejado">
      <formula>NOT(ISERROR(SEARCH("Remanejado",D1529)))</formula>
    </cfRule>
    <cfRule type="containsText" dxfId="801" priority="613" operator="containsText" text="Cancelado">
      <formula>NOT(ISERROR(SEARCH("Cancelado",D1529)))</formula>
    </cfRule>
    <cfRule type="containsText" dxfId="800" priority="614" operator="containsText" text="Suspensa">
      <formula>NOT(ISERROR(SEARCH("Suspensa",D1529)))</formula>
    </cfRule>
  </conditionalFormatting>
  <conditionalFormatting sqref="D1530">
    <cfRule type="containsText" dxfId="799" priority="601" operator="containsText" text="Pendente">
      <formula>NOT(ISERROR(SEARCH("Pendente",D1530)))</formula>
    </cfRule>
    <cfRule type="containsText" dxfId="798" priority="602" operator="containsText" text="Concluído">
      <formula>NOT(ISERROR(SEARCH("Concluído",D1530)))</formula>
    </cfRule>
    <cfRule type="containsText" dxfId="797" priority="603" operator="containsText" text="Reprogramado">
      <formula>NOT(ISERROR(SEARCH("Reprogramado",D1530)))</formula>
    </cfRule>
    <cfRule type="containsText" dxfId="796" priority="604" operator="containsText" text="Remanejado">
      <formula>NOT(ISERROR(SEARCH("Remanejado",D1530)))</formula>
    </cfRule>
    <cfRule type="containsText" dxfId="795" priority="605" operator="containsText" text="Cancelado">
      <formula>NOT(ISERROR(SEARCH("Cancelado",D1530)))</formula>
    </cfRule>
    <cfRule type="containsText" dxfId="794" priority="606" operator="containsText" text="Suspensa">
      <formula>NOT(ISERROR(SEARCH("Suspensa",D1530)))</formula>
    </cfRule>
  </conditionalFormatting>
  <conditionalFormatting sqref="D1531">
    <cfRule type="containsText" dxfId="793" priority="593" operator="containsText" text="Pendente">
      <formula>NOT(ISERROR(SEARCH("Pendente",D1531)))</formula>
    </cfRule>
    <cfRule type="containsText" dxfId="792" priority="594" operator="containsText" text="Concluído">
      <formula>NOT(ISERROR(SEARCH("Concluído",D1531)))</formula>
    </cfRule>
    <cfRule type="containsText" dxfId="791" priority="595" operator="containsText" text="Reprogramado">
      <formula>NOT(ISERROR(SEARCH("Reprogramado",D1531)))</formula>
    </cfRule>
    <cfRule type="containsText" dxfId="790" priority="596" operator="containsText" text="Remanejado">
      <formula>NOT(ISERROR(SEARCH("Remanejado",D1531)))</formula>
    </cfRule>
    <cfRule type="containsText" dxfId="789" priority="597" operator="containsText" text="Cancelado">
      <formula>NOT(ISERROR(SEARCH("Cancelado",D1531)))</formula>
    </cfRule>
    <cfRule type="containsText" dxfId="788" priority="598" operator="containsText" text="Suspensa">
      <formula>NOT(ISERROR(SEARCH("Suspensa",D1531)))</formula>
    </cfRule>
  </conditionalFormatting>
  <conditionalFormatting sqref="D1532">
    <cfRule type="containsText" dxfId="787" priority="585" operator="containsText" text="Pendente">
      <formula>NOT(ISERROR(SEARCH("Pendente",D1532)))</formula>
    </cfRule>
    <cfRule type="containsText" dxfId="786" priority="586" operator="containsText" text="Concluído">
      <formula>NOT(ISERROR(SEARCH("Concluído",D1532)))</formula>
    </cfRule>
    <cfRule type="containsText" dxfId="785" priority="587" operator="containsText" text="Reprogramado">
      <formula>NOT(ISERROR(SEARCH("Reprogramado",D1532)))</formula>
    </cfRule>
    <cfRule type="containsText" dxfId="784" priority="588" operator="containsText" text="Remanejado">
      <formula>NOT(ISERROR(SEARCH("Remanejado",D1532)))</formula>
    </cfRule>
    <cfRule type="containsText" dxfId="783" priority="589" operator="containsText" text="Cancelado">
      <formula>NOT(ISERROR(SEARCH("Cancelado",D1532)))</formula>
    </cfRule>
    <cfRule type="containsText" dxfId="782" priority="590" operator="containsText" text="Suspensa">
      <formula>NOT(ISERROR(SEARCH("Suspensa",D1532)))</formula>
    </cfRule>
  </conditionalFormatting>
  <conditionalFormatting sqref="D1533">
    <cfRule type="containsText" dxfId="781" priority="577" operator="containsText" text="Pendente">
      <formula>NOT(ISERROR(SEARCH("Pendente",D1533)))</formula>
    </cfRule>
    <cfRule type="containsText" dxfId="780" priority="578" operator="containsText" text="Concluído">
      <formula>NOT(ISERROR(SEARCH("Concluído",D1533)))</formula>
    </cfRule>
    <cfRule type="containsText" dxfId="779" priority="579" operator="containsText" text="Reprogramado">
      <formula>NOT(ISERROR(SEARCH("Reprogramado",D1533)))</formula>
    </cfRule>
    <cfRule type="containsText" dxfId="778" priority="580" operator="containsText" text="Remanejado">
      <formula>NOT(ISERROR(SEARCH("Remanejado",D1533)))</formula>
    </cfRule>
    <cfRule type="containsText" dxfId="777" priority="581" operator="containsText" text="Cancelado">
      <formula>NOT(ISERROR(SEARCH("Cancelado",D1533)))</formula>
    </cfRule>
    <cfRule type="containsText" dxfId="776" priority="582" operator="containsText" text="Suspensa">
      <formula>NOT(ISERROR(SEARCH("Suspensa",D1533)))</formula>
    </cfRule>
  </conditionalFormatting>
  <conditionalFormatting sqref="D1534">
    <cfRule type="containsText" dxfId="775" priority="569" operator="containsText" text="Pendente">
      <formula>NOT(ISERROR(SEARCH("Pendente",D1534)))</formula>
    </cfRule>
    <cfRule type="containsText" dxfId="774" priority="570" operator="containsText" text="Concluído">
      <formula>NOT(ISERROR(SEARCH("Concluído",D1534)))</formula>
    </cfRule>
    <cfRule type="containsText" dxfId="773" priority="571" operator="containsText" text="Reprogramado">
      <formula>NOT(ISERROR(SEARCH("Reprogramado",D1534)))</formula>
    </cfRule>
    <cfRule type="containsText" dxfId="772" priority="572" operator="containsText" text="Remanejado">
      <formula>NOT(ISERROR(SEARCH("Remanejado",D1534)))</formula>
    </cfRule>
    <cfRule type="containsText" dxfId="771" priority="573" operator="containsText" text="Cancelado">
      <formula>NOT(ISERROR(SEARCH("Cancelado",D1534)))</formula>
    </cfRule>
    <cfRule type="containsText" dxfId="770" priority="574" operator="containsText" text="Suspensa">
      <formula>NOT(ISERROR(SEARCH("Suspensa",D1534)))</formula>
    </cfRule>
  </conditionalFormatting>
  <conditionalFormatting sqref="D1535">
    <cfRule type="containsText" dxfId="769" priority="561" operator="containsText" text="Pendente">
      <formula>NOT(ISERROR(SEARCH("Pendente",D1535)))</formula>
    </cfRule>
    <cfRule type="containsText" dxfId="768" priority="562" operator="containsText" text="Concluído">
      <formula>NOT(ISERROR(SEARCH("Concluído",D1535)))</formula>
    </cfRule>
    <cfRule type="containsText" dxfId="767" priority="563" operator="containsText" text="Reprogramado">
      <formula>NOT(ISERROR(SEARCH("Reprogramado",D1535)))</formula>
    </cfRule>
    <cfRule type="containsText" dxfId="766" priority="564" operator="containsText" text="Remanejado">
      <formula>NOT(ISERROR(SEARCH("Remanejado",D1535)))</formula>
    </cfRule>
    <cfRule type="containsText" dxfId="765" priority="565" operator="containsText" text="Cancelado">
      <formula>NOT(ISERROR(SEARCH("Cancelado",D1535)))</formula>
    </cfRule>
    <cfRule type="containsText" dxfId="764" priority="566" operator="containsText" text="Suspensa">
      <formula>NOT(ISERROR(SEARCH("Suspensa",D1535)))</formula>
    </cfRule>
  </conditionalFormatting>
  <conditionalFormatting sqref="D1536">
    <cfRule type="containsText" dxfId="763" priority="553" operator="containsText" text="Pendente">
      <formula>NOT(ISERROR(SEARCH("Pendente",D1536)))</formula>
    </cfRule>
    <cfRule type="containsText" dxfId="762" priority="554" operator="containsText" text="Concluído">
      <formula>NOT(ISERROR(SEARCH("Concluído",D1536)))</formula>
    </cfRule>
    <cfRule type="containsText" dxfId="761" priority="555" operator="containsText" text="Reprogramado">
      <formula>NOT(ISERROR(SEARCH("Reprogramado",D1536)))</formula>
    </cfRule>
    <cfRule type="containsText" dxfId="760" priority="556" operator="containsText" text="Remanejado">
      <formula>NOT(ISERROR(SEARCH("Remanejado",D1536)))</formula>
    </cfRule>
    <cfRule type="containsText" dxfId="759" priority="557" operator="containsText" text="Cancelado">
      <formula>NOT(ISERROR(SEARCH("Cancelado",D1536)))</formula>
    </cfRule>
    <cfRule type="containsText" dxfId="758" priority="558" operator="containsText" text="Suspensa">
      <formula>NOT(ISERROR(SEARCH("Suspensa",D1536)))</formula>
    </cfRule>
  </conditionalFormatting>
  <conditionalFormatting sqref="D1537">
    <cfRule type="containsText" dxfId="757" priority="545" operator="containsText" text="Pendente">
      <formula>NOT(ISERROR(SEARCH("Pendente",D1537)))</formula>
    </cfRule>
    <cfRule type="containsText" dxfId="756" priority="546" operator="containsText" text="Concluído">
      <formula>NOT(ISERROR(SEARCH("Concluído",D1537)))</formula>
    </cfRule>
    <cfRule type="containsText" dxfId="755" priority="547" operator="containsText" text="Reprogramado">
      <formula>NOT(ISERROR(SEARCH("Reprogramado",D1537)))</formula>
    </cfRule>
    <cfRule type="containsText" dxfId="754" priority="548" operator="containsText" text="Remanejado">
      <formula>NOT(ISERROR(SEARCH("Remanejado",D1537)))</formula>
    </cfRule>
    <cfRule type="containsText" dxfId="753" priority="549" operator="containsText" text="Cancelado">
      <formula>NOT(ISERROR(SEARCH("Cancelado",D1537)))</formula>
    </cfRule>
    <cfRule type="containsText" dxfId="752" priority="550" operator="containsText" text="Suspensa">
      <formula>NOT(ISERROR(SEARCH("Suspensa",D1537)))</formula>
    </cfRule>
  </conditionalFormatting>
  <conditionalFormatting sqref="D1538:D1540">
    <cfRule type="containsText" dxfId="751" priority="537" operator="containsText" text="Pendente">
      <formula>NOT(ISERROR(SEARCH("Pendente",D1538)))</formula>
    </cfRule>
    <cfRule type="containsText" dxfId="750" priority="538" operator="containsText" text="Concluído">
      <formula>NOT(ISERROR(SEARCH("Concluído",D1538)))</formula>
    </cfRule>
    <cfRule type="containsText" dxfId="749" priority="539" operator="containsText" text="Reprogramado">
      <formula>NOT(ISERROR(SEARCH("Reprogramado",D1538)))</formula>
    </cfRule>
    <cfRule type="containsText" dxfId="748" priority="540" operator="containsText" text="Remanejado">
      <formula>NOT(ISERROR(SEARCH("Remanejado",D1538)))</formula>
    </cfRule>
    <cfRule type="containsText" dxfId="747" priority="541" operator="containsText" text="Cancelado">
      <formula>NOT(ISERROR(SEARCH("Cancelado",D1538)))</formula>
    </cfRule>
    <cfRule type="containsText" dxfId="746" priority="542" operator="containsText" text="Suspensa">
      <formula>NOT(ISERROR(SEARCH("Suspensa",D1538)))</formula>
    </cfRule>
  </conditionalFormatting>
  <conditionalFormatting sqref="D1539">
    <cfRule type="containsText" dxfId="745" priority="529" operator="containsText" text="Pendente">
      <formula>NOT(ISERROR(SEARCH("Pendente",D1539)))</formula>
    </cfRule>
    <cfRule type="containsText" dxfId="744" priority="530" operator="containsText" text="Concluído">
      <formula>NOT(ISERROR(SEARCH("Concluído",D1539)))</formula>
    </cfRule>
    <cfRule type="containsText" dxfId="743" priority="531" operator="containsText" text="Reprogramado">
      <formula>NOT(ISERROR(SEARCH("Reprogramado",D1539)))</formula>
    </cfRule>
    <cfRule type="containsText" dxfId="742" priority="532" operator="containsText" text="Remanejado">
      <formula>NOT(ISERROR(SEARCH("Remanejado",D1539)))</formula>
    </cfRule>
    <cfRule type="containsText" dxfId="741" priority="533" operator="containsText" text="Cancelado">
      <formula>NOT(ISERROR(SEARCH("Cancelado",D1539)))</formula>
    </cfRule>
    <cfRule type="containsText" dxfId="740" priority="534" operator="containsText" text="Suspensa">
      <formula>NOT(ISERROR(SEARCH("Suspensa",D1539)))</formula>
    </cfRule>
  </conditionalFormatting>
  <conditionalFormatting sqref="D1540">
    <cfRule type="containsText" dxfId="739" priority="521" operator="containsText" text="Pendente">
      <formula>NOT(ISERROR(SEARCH("Pendente",D1540)))</formula>
    </cfRule>
    <cfRule type="containsText" dxfId="738" priority="522" operator="containsText" text="Concluído">
      <formula>NOT(ISERROR(SEARCH("Concluído",D1540)))</formula>
    </cfRule>
    <cfRule type="containsText" dxfId="737" priority="523" operator="containsText" text="Reprogramado">
      <formula>NOT(ISERROR(SEARCH("Reprogramado",D1540)))</formula>
    </cfRule>
    <cfRule type="containsText" dxfId="736" priority="524" operator="containsText" text="Remanejado">
      <formula>NOT(ISERROR(SEARCH("Remanejado",D1540)))</formula>
    </cfRule>
    <cfRule type="containsText" dxfId="735" priority="525" operator="containsText" text="Cancelado">
      <formula>NOT(ISERROR(SEARCH("Cancelado",D1540)))</formula>
    </cfRule>
    <cfRule type="containsText" dxfId="734" priority="526" operator="containsText" text="Suspensa">
      <formula>NOT(ISERROR(SEARCH("Suspensa",D1540)))</formula>
    </cfRule>
  </conditionalFormatting>
  <conditionalFormatting sqref="D1541">
    <cfRule type="containsText" dxfId="733" priority="513" operator="containsText" text="Pendente">
      <formula>NOT(ISERROR(SEARCH("Pendente",D1541)))</formula>
    </cfRule>
    <cfRule type="containsText" dxfId="732" priority="514" operator="containsText" text="Concluído">
      <formula>NOT(ISERROR(SEARCH("Concluído",D1541)))</formula>
    </cfRule>
    <cfRule type="containsText" dxfId="731" priority="515" operator="containsText" text="Reprogramado">
      <formula>NOT(ISERROR(SEARCH("Reprogramado",D1541)))</formula>
    </cfRule>
    <cfRule type="containsText" dxfId="730" priority="516" operator="containsText" text="Remanejado">
      <formula>NOT(ISERROR(SEARCH("Remanejado",D1541)))</formula>
    </cfRule>
    <cfRule type="containsText" dxfId="729" priority="517" operator="containsText" text="Cancelado">
      <formula>NOT(ISERROR(SEARCH("Cancelado",D1541)))</formula>
    </cfRule>
    <cfRule type="containsText" dxfId="728" priority="518" operator="containsText" text="Suspensa">
      <formula>NOT(ISERROR(SEARCH("Suspensa",D1541)))</formula>
    </cfRule>
  </conditionalFormatting>
  <conditionalFormatting sqref="D1542">
    <cfRule type="containsText" dxfId="727" priority="505" operator="containsText" text="Pendente">
      <formula>NOT(ISERROR(SEARCH("Pendente",D1542)))</formula>
    </cfRule>
    <cfRule type="containsText" dxfId="726" priority="506" operator="containsText" text="Concluído">
      <formula>NOT(ISERROR(SEARCH("Concluído",D1542)))</formula>
    </cfRule>
    <cfRule type="containsText" dxfId="725" priority="507" operator="containsText" text="Reprogramado">
      <formula>NOT(ISERROR(SEARCH("Reprogramado",D1542)))</formula>
    </cfRule>
    <cfRule type="containsText" dxfId="724" priority="508" operator="containsText" text="Remanejado">
      <formula>NOT(ISERROR(SEARCH("Remanejado",D1542)))</formula>
    </cfRule>
    <cfRule type="containsText" dxfId="723" priority="509" operator="containsText" text="Cancelado">
      <formula>NOT(ISERROR(SEARCH("Cancelado",D1542)))</formula>
    </cfRule>
    <cfRule type="containsText" dxfId="722" priority="510" operator="containsText" text="Suspensa">
      <formula>NOT(ISERROR(SEARCH("Suspensa",D1542)))</formula>
    </cfRule>
  </conditionalFormatting>
  <conditionalFormatting sqref="D1543:D1544">
    <cfRule type="containsText" dxfId="721" priority="497" operator="containsText" text="Pendente">
      <formula>NOT(ISERROR(SEARCH("Pendente",D1543)))</formula>
    </cfRule>
    <cfRule type="containsText" dxfId="720" priority="498" operator="containsText" text="Concluído">
      <formula>NOT(ISERROR(SEARCH("Concluído",D1543)))</formula>
    </cfRule>
    <cfRule type="containsText" dxfId="719" priority="499" operator="containsText" text="Reprogramado">
      <formula>NOT(ISERROR(SEARCH("Reprogramado",D1543)))</formula>
    </cfRule>
    <cfRule type="containsText" dxfId="718" priority="500" operator="containsText" text="Remanejado">
      <formula>NOT(ISERROR(SEARCH("Remanejado",D1543)))</formula>
    </cfRule>
    <cfRule type="containsText" dxfId="717" priority="501" operator="containsText" text="Cancelado">
      <formula>NOT(ISERROR(SEARCH("Cancelado",D1543)))</formula>
    </cfRule>
    <cfRule type="containsText" dxfId="716" priority="502" operator="containsText" text="Suspensa">
      <formula>NOT(ISERROR(SEARCH("Suspensa",D1543)))</formula>
    </cfRule>
  </conditionalFormatting>
  <conditionalFormatting sqref="D1545:D1546">
    <cfRule type="containsText" dxfId="715" priority="489" operator="containsText" text="Pendente">
      <formula>NOT(ISERROR(SEARCH("Pendente",D1545)))</formula>
    </cfRule>
    <cfRule type="containsText" dxfId="714" priority="490" operator="containsText" text="Concluído">
      <formula>NOT(ISERROR(SEARCH("Concluído",D1545)))</formula>
    </cfRule>
    <cfRule type="containsText" dxfId="713" priority="491" operator="containsText" text="Reprogramado">
      <formula>NOT(ISERROR(SEARCH("Reprogramado",D1545)))</formula>
    </cfRule>
    <cfRule type="containsText" dxfId="712" priority="492" operator="containsText" text="Remanejado">
      <formula>NOT(ISERROR(SEARCH("Remanejado",D1545)))</formula>
    </cfRule>
    <cfRule type="containsText" dxfId="711" priority="493" operator="containsText" text="Cancelado">
      <formula>NOT(ISERROR(SEARCH("Cancelado",D1545)))</formula>
    </cfRule>
    <cfRule type="containsText" dxfId="710" priority="494" operator="containsText" text="Suspensa">
      <formula>NOT(ISERROR(SEARCH("Suspensa",D1545)))</formula>
    </cfRule>
  </conditionalFormatting>
  <conditionalFormatting sqref="D1547:D1549">
    <cfRule type="containsText" dxfId="709" priority="481" operator="containsText" text="Pendente">
      <formula>NOT(ISERROR(SEARCH("Pendente",D1547)))</formula>
    </cfRule>
    <cfRule type="containsText" dxfId="708" priority="482" operator="containsText" text="Concluído">
      <formula>NOT(ISERROR(SEARCH("Concluído",D1547)))</formula>
    </cfRule>
    <cfRule type="containsText" dxfId="707" priority="483" operator="containsText" text="Reprogramado">
      <formula>NOT(ISERROR(SEARCH("Reprogramado",D1547)))</formula>
    </cfRule>
    <cfRule type="containsText" dxfId="706" priority="484" operator="containsText" text="Remanejado">
      <formula>NOT(ISERROR(SEARCH("Remanejado",D1547)))</formula>
    </cfRule>
    <cfRule type="containsText" dxfId="705" priority="485" operator="containsText" text="Cancelado">
      <formula>NOT(ISERROR(SEARCH("Cancelado",D1547)))</formula>
    </cfRule>
    <cfRule type="containsText" dxfId="704" priority="486" operator="containsText" text="Suspensa">
      <formula>NOT(ISERROR(SEARCH("Suspensa",D1547)))</formula>
    </cfRule>
  </conditionalFormatting>
  <conditionalFormatting sqref="D1548">
    <cfRule type="containsText" dxfId="703" priority="473" operator="containsText" text="Pendente">
      <formula>NOT(ISERROR(SEARCH("Pendente",D1548)))</formula>
    </cfRule>
    <cfRule type="containsText" dxfId="702" priority="474" operator="containsText" text="Concluído">
      <formula>NOT(ISERROR(SEARCH("Concluído",D1548)))</formula>
    </cfRule>
    <cfRule type="containsText" dxfId="701" priority="475" operator="containsText" text="Reprogramado">
      <formula>NOT(ISERROR(SEARCH("Reprogramado",D1548)))</formula>
    </cfRule>
    <cfRule type="containsText" dxfId="700" priority="476" operator="containsText" text="Remanejado">
      <formula>NOT(ISERROR(SEARCH("Remanejado",D1548)))</formula>
    </cfRule>
    <cfRule type="containsText" dxfId="699" priority="477" operator="containsText" text="Cancelado">
      <formula>NOT(ISERROR(SEARCH("Cancelado",D1548)))</formula>
    </cfRule>
    <cfRule type="containsText" dxfId="698" priority="478" operator="containsText" text="Suspensa">
      <formula>NOT(ISERROR(SEARCH("Suspensa",D1548)))</formula>
    </cfRule>
  </conditionalFormatting>
  <conditionalFormatting sqref="D1549">
    <cfRule type="containsText" dxfId="697" priority="465" operator="containsText" text="Pendente">
      <formula>NOT(ISERROR(SEARCH("Pendente",D1549)))</formula>
    </cfRule>
    <cfRule type="containsText" dxfId="696" priority="466" operator="containsText" text="Concluído">
      <formula>NOT(ISERROR(SEARCH("Concluído",D1549)))</formula>
    </cfRule>
    <cfRule type="containsText" dxfId="695" priority="467" operator="containsText" text="Reprogramado">
      <formula>NOT(ISERROR(SEARCH("Reprogramado",D1549)))</formula>
    </cfRule>
    <cfRule type="containsText" dxfId="694" priority="468" operator="containsText" text="Remanejado">
      <formula>NOT(ISERROR(SEARCH("Remanejado",D1549)))</formula>
    </cfRule>
    <cfRule type="containsText" dxfId="693" priority="469" operator="containsText" text="Cancelado">
      <formula>NOT(ISERROR(SEARCH("Cancelado",D1549)))</formula>
    </cfRule>
    <cfRule type="containsText" dxfId="692" priority="470" operator="containsText" text="Suspensa">
      <formula>NOT(ISERROR(SEARCH("Suspensa",D1549)))</formula>
    </cfRule>
  </conditionalFormatting>
  <conditionalFormatting sqref="D1550">
    <cfRule type="containsText" dxfId="691" priority="457" operator="containsText" text="Pendente">
      <formula>NOT(ISERROR(SEARCH("Pendente",D1550)))</formula>
    </cfRule>
    <cfRule type="containsText" dxfId="690" priority="458" operator="containsText" text="Concluído">
      <formula>NOT(ISERROR(SEARCH("Concluído",D1550)))</formula>
    </cfRule>
    <cfRule type="containsText" dxfId="689" priority="459" operator="containsText" text="Reprogramado">
      <formula>NOT(ISERROR(SEARCH("Reprogramado",D1550)))</formula>
    </cfRule>
    <cfRule type="containsText" dxfId="688" priority="460" operator="containsText" text="Remanejado">
      <formula>NOT(ISERROR(SEARCH("Remanejado",D1550)))</formula>
    </cfRule>
    <cfRule type="containsText" dxfId="687" priority="461" operator="containsText" text="Cancelado">
      <formula>NOT(ISERROR(SEARCH("Cancelado",D1550)))</formula>
    </cfRule>
    <cfRule type="containsText" dxfId="686" priority="462" operator="containsText" text="Suspensa">
      <formula>NOT(ISERROR(SEARCH("Suspensa",D1550)))</formula>
    </cfRule>
  </conditionalFormatting>
  <conditionalFormatting sqref="D1551">
    <cfRule type="containsText" dxfId="685" priority="449" operator="containsText" text="Pendente">
      <formula>NOT(ISERROR(SEARCH("Pendente",D1551)))</formula>
    </cfRule>
    <cfRule type="containsText" dxfId="684" priority="450" operator="containsText" text="Concluído">
      <formula>NOT(ISERROR(SEARCH("Concluído",D1551)))</formula>
    </cfRule>
    <cfRule type="containsText" dxfId="683" priority="451" operator="containsText" text="Reprogramado">
      <formula>NOT(ISERROR(SEARCH("Reprogramado",D1551)))</formula>
    </cfRule>
    <cfRule type="containsText" dxfId="682" priority="452" operator="containsText" text="Remanejado">
      <formula>NOT(ISERROR(SEARCH("Remanejado",D1551)))</formula>
    </cfRule>
    <cfRule type="containsText" dxfId="681" priority="453" operator="containsText" text="Cancelado">
      <formula>NOT(ISERROR(SEARCH("Cancelado",D1551)))</formula>
    </cfRule>
    <cfRule type="containsText" dxfId="680" priority="454" operator="containsText" text="Suspensa">
      <formula>NOT(ISERROR(SEARCH("Suspensa",D1551)))</formula>
    </cfRule>
  </conditionalFormatting>
  <conditionalFormatting sqref="D1552">
    <cfRule type="containsText" dxfId="679" priority="441" operator="containsText" text="Pendente">
      <formula>NOT(ISERROR(SEARCH("Pendente",D1552)))</formula>
    </cfRule>
    <cfRule type="containsText" dxfId="678" priority="442" operator="containsText" text="Concluído">
      <formula>NOT(ISERROR(SEARCH("Concluído",D1552)))</formula>
    </cfRule>
    <cfRule type="containsText" dxfId="677" priority="443" operator="containsText" text="Reprogramado">
      <formula>NOT(ISERROR(SEARCH("Reprogramado",D1552)))</formula>
    </cfRule>
    <cfRule type="containsText" dxfId="676" priority="444" operator="containsText" text="Remanejado">
      <formula>NOT(ISERROR(SEARCH("Remanejado",D1552)))</formula>
    </cfRule>
    <cfRule type="containsText" dxfId="675" priority="445" operator="containsText" text="Cancelado">
      <formula>NOT(ISERROR(SEARCH("Cancelado",D1552)))</formula>
    </cfRule>
    <cfRule type="containsText" dxfId="674" priority="446" operator="containsText" text="Suspensa">
      <formula>NOT(ISERROR(SEARCH("Suspensa",D1552)))</formula>
    </cfRule>
  </conditionalFormatting>
  <conditionalFormatting sqref="D1553">
    <cfRule type="containsText" dxfId="673" priority="433" operator="containsText" text="Pendente">
      <formula>NOT(ISERROR(SEARCH("Pendente",D1553)))</formula>
    </cfRule>
    <cfRule type="containsText" dxfId="672" priority="434" operator="containsText" text="Concluído">
      <formula>NOT(ISERROR(SEARCH("Concluído",D1553)))</formula>
    </cfRule>
    <cfRule type="containsText" dxfId="671" priority="435" operator="containsText" text="Reprogramado">
      <formula>NOT(ISERROR(SEARCH("Reprogramado",D1553)))</formula>
    </cfRule>
    <cfRule type="containsText" dxfId="670" priority="436" operator="containsText" text="Remanejado">
      <formula>NOT(ISERROR(SEARCH("Remanejado",D1553)))</formula>
    </cfRule>
    <cfRule type="containsText" dxfId="669" priority="437" operator="containsText" text="Cancelado">
      <formula>NOT(ISERROR(SEARCH("Cancelado",D1553)))</formula>
    </cfRule>
    <cfRule type="containsText" dxfId="668" priority="438" operator="containsText" text="Suspensa">
      <formula>NOT(ISERROR(SEARCH("Suspensa",D1553)))</formula>
    </cfRule>
  </conditionalFormatting>
  <conditionalFormatting sqref="D1554">
    <cfRule type="containsText" dxfId="667" priority="425" operator="containsText" text="Pendente">
      <formula>NOT(ISERROR(SEARCH("Pendente",D1554)))</formula>
    </cfRule>
    <cfRule type="containsText" dxfId="666" priority="426" operator="containsText" text="Concluído">
      <formula>NOT(ISERROR(SEARCH("Concluído",D1554)))</formula>
    </cfRule>
    <cfRule type="containsText" dxfId="665" priority="427" operator="containsText" text="Reprogramado">
      <formula>NOT(ISERROR(SEARCH("Reprogramado",D1554)))</formula>
    </cfRule>
    <cfRule type="containsText" dxfId="664" priority="428" operator="containsText" text="Remanejado">
      <formula>NOT(ISERROR(SEARCH("Remanejado",D1554)))</formula>
    </cfRule>
    <cfRule type="containsText" dxfId="663" priority="429" operator="containsText" text="Cancelado">
      <formula>NOT(ISERROR(SEARCH("Cancelado",D1554)))</formula>
    </cfRule>
    <cfRule type="containsText" dxfId="662" priority="430" operator="containsText" text="Suspensa">
      <formula>NOT(ISERROR(SEARCH("Suspensa",D1554)))</formula>
    </cfRule>
  </conditionalFormatting>
  <conditionalFormatting sqref="D1555">
    <cfRule type="containsText" dxfId="661" priority="417" operator="containsText" text="Pendente">
      <formula>NOT(ISERROR(SEARCH("Pendente",D1555)))</formula>
    </cfRule>
    <cfRule type="containsText" dxfId="660" priority="418" operator="containsText" text="Concluído">
      <formula>NOT(ISERROR(SEARCH("Concluído",D1555)))</formula>
    </cfRule>
    <cfRule type="containsText" dxfId="659" priority="419" operator="containsText" text="Reprogramado">
      <formula>NOT(ISERROR(SEARCH("Reprogramado",D1555)))</formula>
    </cfRule>
    <cfRule type="containsText" dxfId="658" priority="420" operator="containsText" text="Remanejado">
      <formula>NOT(ISERROR(SEARCH("Remanejado",D1555)))</formula>
    </cfRule>
    <cfRule type="containsText" dxfId="657" priority="421" operator="containsText" text="Cancelado">
      <formula>NOT(ISERROR(SEARCH("Cancelado",D1555)))</formula>
    </cfRule>
    <cfRule type="containsText" dxfId="656" priority="422" operator="containsText" text="Suspensa">
      <formula>NOT(ISERROR(SEARCH("Suspensa",D1555)))</formula>
    </cfRule>
  </conditionalFormatting>
  <conditionalFormatting sqref="D1556">
    <cfRule type="containsText" dxfId="655" priority="409" operator="containsText" text="Pendente">
      <formula>NOT(ISERROR(SEARCH("Pendente",D1556)))</formula>
    </cfRule>
    <cfRule type="containsText" dxfId="654" priority="410" operator="containsText" text="Concluído">
      <formula>NOT(ISERROR(SEARCH("Concluído",D1556)))</formula>
    </cfRule>
    <cfRule type="containsText" dxfId="653" priority="411" operator="containsText" text="Reprogramado">
      <formula>NOT(ISERROR(SEARCH("Reprogramado",D1556)))</formula>
    </cfRule>
    <cfRule type="containsText" dxfId="652" priority="412" operator="containsText" text="Remanejado">
      <formula>NOT(ISERROR(SEARCH("Remanejado",D1556)))</formula>
    </cfRule>
    <cfRule type="containsText" dxfId="651" priority="413" operator="containsText" text="Cancelado">
      <formula>NOT(ISERROR(SEARCH("Cancelado",D1556)))</formula>
    </cfRule>
    <cfRule type="containsText" dxfId="650" priority="414" operator="containsText" text="Suspensa">
      <formula>NOT(ISERROR(SEARCH("Suspensa",D1556)))</formula>
    </cfRule>
  </conditionalFormatting>
  <conditionalFormatting sqref="D1557">
    <cfRule type="containsText" dxfId="649" priority="401" operator="containsText" text="Pendente">
      <formula>NOT(ISERROR(SEARCH("Pendente",D1557)))</formula>
    </cfRule>
    <cfRule type="containsText" dxfId="648" priority="402" operator="containsText" text="Concluído">
      <formula>NOT(ISERROR(SEARCH("Concluído",D1557)))</formula>
    </cfRule>
    <cfRule type="containsText" dxfId="647" priority="403" operator="containsText" text="Reprogramado">
      <formula>NOT(ISERROR(SEARCH("Reprogramado",D1557)))</formula>
    </cfRule>
    <cfRule type="containsText" dxfId="646" priority="404" operator="containsText" text="Remanejado">
      <formula>NOT(ISERROR(SEARCH("Remanejado",D1557)))</formula>
    </cfRule>
    <cfRule type="containsText" dxfId="645" priority="405" operator="containsText" text="Cancelado">
      <formula>NOT(ISERROR(SEARCH("Cancelado",D1557)))</formula>
    </cfRule>
    <cfRule type="containsText" dxfId="644" priority="406" operator="containsText" text="Suspensa">
      <formula>NOT(ISERROR(SEARCH("Suspensa",D1557)))</formula>
    </cfRule>
  </conditionalFormatting>
  <conditionalFormatting sqref="D1558:D1559">
    <cfRule type="containsText" dxfId="643" priority="393" operator="containsText" text="Pendente">
      <formula>NOT(ISERROR(SEARCH("Pendente",D1558)))</formula>
    </cfRule>
    <cfRule type="containsText" dxfId="642" priority="394" operator="containsText" text="Concluído">
      <formula>NOT(ISERROR(SEARCH("Concluído",D1558)))</formula>
    </cfRule>
    <cfRule type="containsText" dxfId="641" priority="395" operator="containsText" text="Reprogramado">
      <formula>NOT(ISERROR(SEARCH("Reprogramado",D1558)))</formula>
    </cfRule>
    <cfRule type="containsText" dxfId="640" priority="396" operator="containsText" text="Remanejado">
      <formula>NOT(ISERROR(SEARCH("Remanejado",D1558)))</formula>
    </cfRule>
    <cfRule type="containsText" dxfId="639" priority="397" operator="containsText" text="Cancelado">
      <formula>NOT(ISERROR(SEARCH("Cancelado",D1558)))</formula>
    </cfRule>
    <cfRule type="containsText" dxfId="638" priority="398" operator="containsText" text="Suspensa">
      <formula>NOT(ISERROR(SEARCH("Suspensa",D1558)))</formula>
    </cfRule>
  </conditionalFormatting>
  <conditionalFormatting sqref="D1560">
    <cfRule type="containsText" dxfId="637" priority="385" operator="containsText" text="Pendente">
      <formula>NOT(ISERROR(SEARCH("Pendente",D1560)))</formula>
    </cfRule>
    <cfRule type="containsText" dxfId="636" priority="386" operator="containsText" text="Concluído">
      <formula>NOT(ISERROR(SEARCH("Concluído",D1560)))</formula>
    </cfRule>
    <cfRule type="containsText" dxfId="635" priority="387" operator="containsText" text="Reprogramado">
      <formula>NOT(ISERROR(SEARCH("Reprogramado",D1560)))</formula>
    </cfRule>
    <cfRule type="containsText" dxfId="634" priority="388" operator="containsText" text="Remanejado">
      <formula>NOT(ISERROR(SEARCH("Remanejado",D1560)))</formula>
    </cfRule>
    <cfRule type="containsText" dxfId="633" priority="389" operator="containsText" text="Cancelado">
      <formula>NOT(ISERROR(SEARCH("Cancelado",D1560)))</formula>
    </cfRule>
    <cfRule type="containsText" dxfId="632" priority="390" operator="containsText" text="Suspensa">
      <formula>NOT(ISERROR(SEARCH("Suspensa",D1560)))</formula>
    </cfRule>
  </conditionalFormatting>
  <conditionalFormatting sqref="D1561">
    <cfRule type="containsText" dxfId="631" priority="377" operator="containsText" text="Pendente">
      <formula>NOT(ISERROR(SEARCH("Pendente",D1561)))</formula>
    </cfRule>
    <cfRule type="containsText" dxfId="630" priority="378" operator="containsText" text="Concluído">
      <formula>NOT(ISERROR(SEARCH("Concluído",D1561)))</formula>
    </cfRule>
    <cfRule type="containsText" dxfId="629" priority="379" operator="containsText" text="Reprogramado">
      <formula>NOT(ISERROR(SEARCH("Reprogramado",D1561)))</formula>
    </cfRule>
    <cfRule type="containsText" dxfId="628" priority="380" operator="containsText" text="Remanejado">
      <formula>NOT(ISERROR(SEARCH("Remanejado",D1561)))</formula>
    </cfRule>
    <cfRule type="containsText" dxfId="627" priority="381" operator="containsText" text="Cancelado">
      <formula>NOT(ISERROR(SEARCH("Cancelado",D1561)))</formula>
    </cfRule>
    <cfRule type="containsText" dxfId="626" priority="382" operator="containsText" text="Suspensa">
      <formula>NOT(ISERROR(SEARCH("Suspensa",D1561)))</formula>
    </cfRule>
  </conditionalFormatting>
  <conditionalFormatting sqref="D1562">
    <cfRule type="containsText" dxfId="625" priority="369" operator="containsText" text="Pendente">
      <formula>NOT(ISERROR(SEARCH("Pendente",D1562)))</formula>
    </cfRule>
    <cfRule type="containsText" dxfId="624" priority="370" operator="containsText" text="Concluído">
      <formula>NOT(ISERROR(SEARCH("Concluído",D1562)))</formula>
    </cfRule>
    <cfRule type="containsText" dxfId="623" priority="371" operator="containsText" text="Reprogramado">
      <formula>NOT(ISERROR(SEARCH("Reprogramado",D1562)))</formula>
    </cfRule>
    <cfRule type="containsText" dxfId="622" priority="372" operator="containsText" text="Remanejado">
      <formula>NOT(ISERROR(SEARCH("Remanejado",D1562)))</formula>
    </cfRule>
    <cfRule type="containsText" dxfId="621" priority="373" operator="containsText" text="Cancelado">
      <formula>NOT(ISERROR(SEARCH("Cancelado",D1562)))</formula>
    </cfRule>
    <cfRule type="containsText" dxfId="620" priority="374" operator="containsText" text="Suspensa">
      <formula>NOT(ISERROR(SEARCH("Suspensa",D1562)))</formula>
    </cfRule>
  </conditionalFormatting>
  <conditionalFormatting sqref="D1563">
    <cfRule type="containsText" dxfId="619" priority="361" operator="containsText" text="Pendente">
      <formula>NOT(ISERROR(SEARCH("Pendente",D1563)))</formula>
    </cfRule>
    <cfRule type="containsText" dxfId="618" priority="362" operator="containsText" text="Concluído">
      <formula>NOT(ISERROR(SEARCH("Concluído",D1563)))</formula>
    </cfRule>
    <cfRule type="containsText" dxfId="617" priority="363" operator="containsText" text="Reprogramado">
      <formula>NOT(ISERROR(SEARCH("Reprogramado",D1563)))</formula>
    </cfRule>
    <cfRule type="containsText" dxfId="616" priority="364" operator="containsText" text="Remanejado">
      <formula>NOT(ISERROR(SEARCH("Remanejado",D1563)))</formula>
    </cfRule>
    <cfRule type="containsText" dxfId="615" priority="365" operator="containsText" text="Cancelado">
      <formula>NOT(ISERROR(SEARCH("Cancelado",D1563)))</formula>
    </cfRule>
    <cfRule type="containsText" dxfId="614" priority="366" operator="containsText" text="Suspensa">
      <formula>NOT(ISERROR(SEARCH("Suspensa",D1563)))</formula>
    </cfRule>
  </conditionalFormatting>
  <conditionalFormatting sqref="D1564">
    <cfRule type="containsText" dxfId="613" priority="353" operator="containsText" text="Pendente">
      <formula>NOT(ISERROR(SEARCH("Pendente",D1564)))</formula>
    </cfRule>
    <cfRule type="containsText" dxfId="612" priority="354" operator="containsText" text="Concluído">
      <formula>NOT(ISERROR(SEARCH("Concluído",D1564)))</formula>
    </cfRule>
    <cfRule type="containsText" dxfId="611" priority="355" operator="containsText" text="Reprogramado">
      <formula>NOT(ISERROR(SEARCH("Reprogramado",D1564)))</formula>
    </cfRule>
    <cfRule type="containsText" dxfId="610" priority="356" operator="containsText" text="Remanejado">
      <formula>NOT(ISERROR(SEARCH("Remanejado",D1564)))</formula>
    </cfRule>
    <cfRule type="containsText" dxfId="609" priority="357" operator="containsText" text="Cancelado">
      <formula>NOT(ISERROR(SEARCH("Cancelado",D1564)))</formula>
    </cfRule>
    <cfRule type="containsText" dxfId="608" priority="358" operator="containsText" text="Suspensa">
      <formula>NOT(ISERROR(SEARCH("Suspensa",D1564)))</formula>
    </cfRule>
  </conditionalFormatting>
  <conditionalFormatting sqref="D1565">
    <cfRule type="containsText" dxfId="607" priority="345" operator="containsText" text="Pendente">
      <formula>NOT(ISERROR(SEARCH("Pendente",D1565)))</formula>
    </cfRule>
    <cfRule type="containsText" dxfId="606" priority="346" operator="containsText" text="Concluído">
      <formula>NOT(ISERROR(SEARCH("Concluído",D1565)))</formula>
    </cfRule>
    <cfRule type="containsText" dxfId="605" priority="347" operator="containsText" text="Reprogramado">
      <formula>NOT(ISERROR(SEARCH("Reprogramado",D1565)))</formula>
    </cfRule>
    <cfRule type="containsText" dxfId="604" priority="348" operator="containsText" text="Remanejado">
      <formula>NOT(ISERROR(SEARCH("Remanejado",D1565)))</formula>
    </cfRule>
    <cfRule type="containsText" dxfId="603" priority="349" operator="containsText" text="Cancelado">
      <formula>NOT(ISERROR(SEARCH("Cancelado",D1565)))</formula>
    </cfRule>
    <cfRule type="containsText" dxfId="602" priority="350" operator="containsText" text="Suspensa">
      <formula>NOT(ISERROR(SEARCH("Suspensa",D1565)))</formula>
    </cfRule>
  </conditionalFormatting>
  <conditionalFormatting sqref="D1566">
    <cfRule type="containsText" dxfId="601" priority="337" operator="containsText" text="Pendente">
      <formula>NOT(ISERROR(SEARCH("Pendente",D1566)))</formula>
    </cfRule>
    <cfRule type="containsText" dxfId="600" priority="338" operator="containsText" text="Concluído">
      <formula>NOT(ISERROR(SEARCH("Concluído",D1566)))</formula>
    </cfRule>
    <cfRule type="containsText" dxfId="599" priority="339" operator="containsText" text="Reprogramado">
      <formula>NOT(ISERROR(SEARCH("Reprogramado",D1566)))</formula>
    </cfRule>
    <cfRule type="containsText" dxfId="598" priority="340" operator="containsText" text="Remanejado">
      <formula>NOT(ISERROR(SEARCH("Remanejado",D1566)))</formula>
    </cfRule>
    <cfRule type="containsText" dxfId="597" priority="341" operator="containsText" text="Cancelado">
      <formula>NOT(ISERROR(SEARCH("Cancelado",D1566)))</formula>
    </cfRule>
    <cfRule type="containsText" dxfId="596" priority="342" operator="containsText" text="Suspensa">
      <formula>NOT(ISERROR(SEARCH("Suspensa",D1566)))</formula>
    </cfRule>
  </conditionalFormatting>
  <conditionalFormatting sqref="D1567">
    <cfRule type="containsText" dxfId="595" priority="329" operator="containsText" text="Pendente">
      <formula>NOT(ISERROR(SEARCH("Pendente",D1567)))</formula>
    </cfRule>
    <cfRule type="containsText" dxfId="594" priority="330" operator="containsText" text="Concluído">
      <formula>NOT(ISERROR(SEARCH("Concluído",D1567)))</formula>
    </cfRule>
    <cfRule type="containsText" dxfId="593" priority="331" operator="containsText" text="Reprogramado">
      <formula>NOT(ISERROR(SEARCH("Reprogramado",D1567)))</formula>
    </cfRule>
    <cfRule type="containsText" dxfId="592" priority="332" operator="containsText" text="Remanejado">
      <formula>NOT(ISERROR(SEARCH("Remanejado",D1567)))</formula>
    </cfRule>
    <cfRule type="containsText" dxfId="591" priority="333" operator="containsText" text="Cancelado">
      <formula>NOT(ISERROR(SEARCH("Cancelado",D1567)))</formula>
    </cfRule>
    <cfRule type="containsText" dxfId="590" priority="334" operator="containsText" text="Suspensa">
      <formula>NOT(ISERROR(SEARCH("Suspensa",D1567)))</formula>
    </cfRule>
  </conditionalFormatting>
  <conditionalFormatting sqref="D1568">
    <cfRule type="containsText" dxfId="589" priority="321" operator="containsText" text="Pendente">
      <formula>NOT(ISERROR(SEARCH("Pendente",D1568)))</formula>
    </cfRule>
    <cfRule type="containsText" dxfId="588" priority="322" operator="containsText" text="Concluído">
      <formula>NOT(ISERROR(SEARCH("Concluído",D1568)))</formula>
    </cfRule>
    <cfRule type="containsText" dxfId="587" priority="323" operator="containsText" text="Reprogramado">
      <formula>NOT(ISERROR(SEARCH("Reprogramado",D1568)))</formula>
    </cfRule>
    <cfRule type="containsText" dxfId="586" priority="324" operator="containsText" text="Remanejado">
      <formula>NOT(ISERROR(SEARCH("Remanejado",D1568)))</formula>
    </cfRule>
    <cfRule type="containsText" dxfId="585" priority="325" operator="containsText" text="Cancelado">
      <formula>NOT(ISERROR(SEARCH("Cancelado",D1568)))</formula>
    </cfRule>
    <cfRule type="containsText" dxfId="584" priority="326" operator="containsText" text="Suspensa">
      <formula>NOT(ISERROR(SEARCH("Suspensa",D1568)))</formula>
    </cfRule>
  </conditionalFormatting>
  <conditionalFormatting sqref="D1569:D1570">
    <cfRule type="containsText" dxfId="583" priority="313" operator="containsText" text="Pendente">
      <formula>NOT(ISERROR(SEARCH("Pendente",D1569)))</formula>
    </cfRule>
    <cfRule type="containsText" dxfId="582" priority="314" operator="containsText" text="Concluído">
      <formula>NOT(ISERROR(SEARCH("Concluído",D1569)))</formula>
    </cfRule>
    <cfRule type="containsText" dxfId="581" priority="315" operator="containsText" text="Reprogramado">
      <formula>NOT(ISERROR(SEARCH("Reprogramado",D1569)))</formula>
    </cfRule>
    <cfRule type="containsText" dxfId="580" priority="316" operator="containsText" text="Remanejado">
      <formula>NOT(ISERROR(SEARCH("Remanejado",D1569)))</formula>
    </cfRule>
    <cfRule type="containsText" dxfId="579" priority="317" operator="containsText" text="Cancelado">
      <formula>NOT(ISERROR(SEARCH("Cancelado",D1569)))</formula>
    </cfRule>
    <cfRule type="containsText" dxfId="578" priority="318" operator="containsText" text="Suspensa">
      <formula>NOT(ISERROR(SEARCH("Suspensa",D1569)))</formula>
    </cfRule>
  </conditionalFormatting>
  <conditionalFormatting sqref="D1571">
    <cfRule type="containsText" dxfId="577" priority="305" operator="containsText" text="Pendente">
      <formula>NOT(ISERROR(SEARCH("Pendente",D1571)))</formula>
    </cfRule>
    <cfRule type="containsText" dxfId="576" priority="306" operator="containsText" text="Concluído">
      <formula>NOT(ISERROR(SEARCH("Concluído",D1571)))</formula>
    </cfRule>
    <cfRule type="containsText" dxfId="575" priority="307" operator="containsText" text="Reprogramado">
      <formula>NOT(ISERROR(SEARCH("Reprogramado",D1571)))</formula>
    </cfRule>
    <cfRule type="containsText" dxfId="574" priority="308" operator="containsText" text="Remanejado">
      <formula>NOT(ISERROR(SEARCH("Remanejado",D1571)))</formula>
    </cfRule>
    <cfRule type="containsText" dxfId="573" priority="309" operator="containsText" text="Cancelado">
      <formula>NOT(ISERROR(SEARCH("Cancelado",D1571)))</formula>
    </cfRule>
    <cfRule type="containsText" dxfId="572" priority="310" operator="containsText" text="Suspensa">
      <formula>NOT(ISERROR(SEARCH("Suspensa",D1571)))</formula>
    </cfRule>
  </conditionalFormatting>
  <conditionalFormatting sqref="D1572">
    <cfRule type="containsText" dxfId="571" priority="297" operator="containsText" text="Pendente">
      <formula>NOT(ISERROR(SEARCH("Pendente",D1572)))</formula>
    </cfRule>
    <cfRule type="containsText" dxfId="570" priority="298" operator="containsText" text="Concluído">
      <formula>NOT(ISERROR(SEARCH("Concluído",D1572)))</formula>
    </cfRule>
    <cfRule type="containsText" dxfId="569" priority="299" operator="containsText" text="Reprogramado">
      <formula>NOT(ISERROR(SEARCH("Reprogramado",D1572)))</formula>
    </cfRule>
    <cfRule type="containsText" dxfId="568" priority="300" operator="containsText" text="Remanejado">
      <formula>NOT(ISERROR(SEARCH("Remanejado",D1572)))</formula>
    </cfRule>
    <cfRule type="containsText" dxfId="567" priority="301" operator="containsText" text="Cancelado">
      <formula>NOT(ISERROR(SEARCH("Cancelado",D1572)))</formula>
    </cfRule>
    <cfRule type="containsText" dxfId="566" priority="302" operator="containsText" text="Suspensa">
      <formula>NOT(ISERROR(SEARCH("Suspensa",D1572)))</formula>
    </cfRule>
  </conditionalFormatting>
  <conditionalFormatting sqref="D1573:D1574">
    <cfRule type="containsText" dxfId="565" priority="289" operator="containsText" text="Pendente">
      <formula>NOT(ISERROR(SEARCH("Pendente",D1573)))</formula>
    </cfRule>
    <cfRule type="containsText" dxfId="564" priority="290" operator="containsText" text="Concluído">
      <formula>NOT(ISERROR(SEARCH("Concluído",D1573)))</formula>
    </cfRule>
    <cfRule type="containsText" dxfId="563" priority="291" operator="containsText" text="Reprogramado">
      <formula>NOT(ISERROR(SEARCH("Reprogramado",D1573)))</formula>
    </cfRule>
    <cfRule type="containsText" dxfId="562" priority="292" operator="containsText" text="Remanejado">
      <formula>NOT(ISERROR(SEARCH("Remanejado",D1573)))</formula>
    </cfRule>
    <cfRule type="containsText" dxfId="561" priority="293" operator="containsText" text="Cancelado">
      <formula>NOT(ISERROR(SEARCH("Cancelado",D1573)))</formula>
    </cfRule>
    <cfRule type="containsText" dxfId="560" priority="294" operator="containsText" text="Suspensa">
      <formula>NOT(ISERROR(SEARCH("Suspensa",D1573)))</formula>
    </cfRule>
  </conditionalFormatting>
  <conditionalFormatting sqref="D1575">
    <cfRule type="containsText" dxfId="559" priority="273" operator="containsText" text="Pendente">
      <formula>NOT(ISERROR(SEARCH("Pendente",D1575)))</formula>
    </cfRule>
    <cfRule type="containsText" dxfId="558" priority="274" operator="containsText" text="Concluído">
      <formula>NOT(ISERROR(SEARCH("Concluído",D1575)))</formula>
    </cfRule>
    <cfRule type="containsText" dxfId="557" priority="275" operator="containsText" text="Reprogramado">
      <formula>NOT(ISERROR(SEARCH("Reprogramado",D1575)))</formula>
    </cfRule>
    <cfRule type="containsText" dxfId="556" priority="276" operator="containsText" text="Remanejado">
      <formula>NOT(ISERROR(SEARCH("Remanejado",D1575)))</formula>
    </cfRule>
    <cfRule type="containsText" dxfId="555" priority="277" operator="containsText" text="Cancelado">
      <formula>NOT(ISERROR(SEARCH("Cancelado",D1575)))</formula>
    </cfRule>
    <cfRule type="containsText" dxfId="554" priority="278" operator="containsText" text="Suspensa">
      <formula>NOT(ISERROR(SEARCH("Suspensa",D1575)))</formula>
    </cfRule>
  </conditionalFormatting>
  <conditionalFormatting sqref="D1576">
    <cfRule type="containsText" dxfId="553" priority="265" operator="containsText" text="Pendente">
      <formula>NOT(ISERROR(SEARCH("Pendente",D1576)))</formula>
    </cfRule>
    <cfRule type="containsText" dxfId="552" priority="266" operator="containsText" text="Concluído">
      <formula>NOT(ISERROR(SEARCH("Concluído",D1576)))</formula>
    </cfRule>
    <cfRule type="containsText" dxfId="551" priority="267" operator="containsText" text="Reprogramado">
      <formula>NOT(ISERROR(SEARCH("Reprogramado",D1576)))</formula>
    </cfRule>
    <cfRule type="containsText" dxfId="550" priority="268" operator="containsText" text="Remanejado">
      <formula>NOT(ISERROR(SEARCH("Remanejado",D1576)))</formula>
    </cfRule>
    <cfRule type="containsText" dxfId="549" priority="269" operator="containsText" text="Cancelado">
      <formula>NOT(ISERROR(SEARCH("Cancelado",D1576)))</formula>
    </cfRule>
    <cfRule type="containsText" dxfId="548" priority="270" operator="containsText" text="Suspensa">
      <formula>NOT(ISERROR(SEARCH("Suspensa",D1576)))</formula>
    </cfRule>
  </conditionalFormatting>
  <conditionalFormatting sqref="D1577:D1582">
    <cfRule type="containsText" dxfId="547" priority="257" operator="containsText" text="Pendente">
      <formula>NOT(ISERROR(SEARCH("Pendente",D1577)))</formula>
    </cfRule>
    <cfRule type="containsText" dxfId="546" priority="258" operator="containsText" text="Concluído">
      <formula>NOT(ISERROR(SEARCH("Concluído",D1577)))</formula>
    </cfRule>
    <cfRule type="containsText" dxfId="545" priority="259" operator="containsText" text="Reprogramado">
      <formula>NOT(ISERROR(SEARCH("Reprogramado",D1577)))</formula>
    </cfRule>
    <cfRule type="containsText" dxfId="544" priority="260" operator="containsText" text="Remanejado">
      <formula>NOT(ISERROR(SEARCH("Remanejado",D1577)))</formula>
    </cfRule>
    <cfRule type="containsText" dxfId="543" priority="261" operator="containsText" text="Cancelado">
      <formula>NOT(ISERROR(SEARCH("Cancelado",D1577)))</formula>
    </cfRule>
    <cfRule type="containsText" dxfId="542" priority="262" operator="containsText" text="Suspensa">
      <formula>NOT(ISERROR(SEARCH("Suspensa",D1577)))</formula>
    </cfRule>
  </conditionalFormatting>
  <conditionalFormatting sqref="D1583">
    <cfRule type="containsText" dxfId="541" priority="217" operator="containsText" text="Pendente">
      <formula>NOT(ISERROR(SEARCH("Pendente",D1583)))</formula>
    </cfRule>
    <cfRule type="containsText" dxfId="540" priority="218" operator="containsText" text="Concluído">
      <formula>NOT(ISERROR(SEARCH("Concluído",D1583)))</formula>
    </cfRule>
    <cfRule type="containsText" dxfId="539" priority="219" operator="containsText" text="Reprogramado">
      <formula>NOT(ISERROR(SEARCH("Reprogramado",D1583)))</formula>
    </cfRule>
    <cfRule type="containsText" dxfId="538" priority="220" operator="containsText" text="Remanejado">
      <formula>NOT(ISERROR(SEARCH("Remanejado",D1583)))</formula>
    </cfRule>
    <cfRule type="containsText" dxfId="537" priority="221" operator="containsText" text="Cancelado">
      <formula>NOT(ISERROR(SEARCH("Cancelado",D1583)))</formula>
    </cfRule>
    <cfRule type="containsText" dxfId="536" priority="222" operator="containsText" text="Suspensa">
      <formula>NOT(ISERROR(SEARCH("Suspensa",D1583)))</formula>
    </cfRule>
  </conditionalFormatting>
  <conditionalFormatting sqref="D1584">
    <cfRule type="containsText" dxfId="535" priority="209" operator="containsText" text="Pendente">
      <formula>NOT(ISERROR(SEARCH("Pendente",D1584)))</formula>
    </cfRule>
    <cfRule type="containsText" dxfId="534" priority="210" operator="containsText" text="Concluído">
      <formula>NOT(ISERROR(SEARCH("Concluído",D1584)))</formula>
    </cfRule>
    <cfRule type="containsText" dxfId="533" priority="211" operator="containsText" text="Reprogramado">
      <formula>NOT(ISERROR(SEARCH("Reprogramado",D1584)))</formula>
    </cfRule>
    <cfRule type="containsText" dxfId="532" priority="212" operator="containsText" text="Remanejado">
      <formula>NOT(ISERROR(SEARCH("Remanejado",D1584)))</formula>
    </cfRule>
    <cfRule type="containsText" dxfId="531" priority="213" operator="containsText" text="Cancelado">
      <formula>NOT(ISERROR(SEARCH("Cancelado",D1584)))</formula>
    </cfRule>
    <cfRule type="containsText" dxfId="530" priority="214" operator="containsText" text="Suspensa">
      <formula>NOT(ISERROR(SEARCH("Suspensa",D1584)))</formula>
    </cfRule>
  </conditionalFormatting>
  <conditionalFormatting sqref="D1585">
    <cfRule type="containsText" dxfId="529" priority="201" operator="containsText" text="Pendente">
      <formula>NOT(ISERROR(SEARCH("Pendente",D1585)))</formula>
    </cfRule>
    <cfRule type="containsText" dxfId="528" priority="202" operator="containsText" text="Concluído">
      <formula>NOT(ISERROR(SEARCH("Concluído",D1585)))</formula>
    </cfRule>
    <cfRule type="containsText" dxfId="527" priority="203" operator="containsText" text="Reprogramado">
      <formula>NOT(ISERROR(SEARCH("Reprogramado",D1585)))</formula>
    </cfRule>
    <cfRule type="containsText" dxfId="526" priority="204" operator="containsText" text="Remanejado">
      <formula>NOT(ISERROR(SEARCH("Remanejado",D1585)))</formula>
    </cfRule>
    <cfRule type="containsText" dxfId="525" priority="205" operator="containsText" text="Cancelado">
      <formula>NOT(ISERROR(SEARCH("Cancelado",D1585)))</formula>
    </cfRule>
    <cfRule type="containsText" dxfId="524" priority="206" operator="containsText" text="Suspensa">
      <formula>NOT(ISERROR(SEARCH("Suspensa",D1585)))</formula>
    </cfRule>
  </conditionalFormatting>
  <conditionalFormatting sqref="D1586">
    <cfRule type="containsText" dxfId="523" priority="193" operator="containsText" text="Pendente">
      <formula>NOT(ISERROR(SEARCH("Pendente",D1586)))</formula>
    </cfRule>
    <cfRule type="containsText" dxfId="522" priority="194" operator="containsText" text="Concluído">
      <formula>NOT(ISERROR(SEARCH("Concluído",D1586)))</formula>
    </cfRule>
    <cfRule type="containsText" dxfId="521" priority="195" operator="containsText" text="Reprogramado">
      <formula>NOT(ISERROR(SEARCH("Reprogramado",D1586)))</formula>
    </cfRule>
    <cfRule type="containsText" dxfId="520" priority="196" operator="containsText" text="Remanejado">
      <formula>NOT(ISERROR(SEARCH("Remanejado",D1586)))</formula>
    </cfRule>
    <cfRule type="containsText" dxfId="519" priority="197" operator="containsText" text="Cancelado">
      <formula>NOT(ISERROR(SEARCH("Cancelado",D1586)))</formula>
    </cfRule>
    <cfRule type="containsText" dxfId="518" priority="198" operator="containsText" text="Suspensa">
      <formula>NOT(ISERROR(SEARCH("Suspensa",D1586)))</formula>
    </cfRule>
  </conditionalFormatting>
  <conditionalFormatting sqref="D1587:D1588">
    <cfRule type="containsText" dxfId="517" priority="185" operator="containsText" text="Pendente">
      <formula>NOT(ISERROR(SEARCH("Pendente",D1587)))</formula>
    </cfRule>
    <cfRule type="containsText" dxfId="516" priority="186" operator="containsText" text="Concluído">
      <formula>NOT(ISERROR(SEARCH("Concluído",D1587)))</formula>
    </cfRule>
    <cfRule type="containsText" dxfId="515" priority="187" operator="containsText" text="Reprogramado">
      <formula>NOT(ISERROR(SEARCH("Reprogramado",D1587)))</formula>
    </cfRule>
    <cfRule type="containsText" dxfId="514" priority="188" operator="containsText" text="Remanejado">
      <formula>NOT(ISERROR(SEARCH("Remanejado",D1587)))</formula>
    </cfRule>
    <cfRule type="containsText" dxfId="513" priority="189" operator="containsText" text="Cancelado">
      <formula>NOT(ISERROR(SEARCH("Cancelado",D1587)))</formula>
    </cfRule>
    <cfRule type="containsText" dxfId="512" priority="190" operator="containsText" text="Suspensa">
      <formula>NOT(ISERROR(SEARCH("Suspensa",D1587)))</formula>
    </cfRule>
  </conditionalFormatting>
  <conditionalFormatting sqref="D1589">
    <cfRule type="containsText" dxfId="511" priority="177" operator="containsText" text="Pendente">
      <formula>NOT(ISERROR(SEARCH("Pendente",D1589)))</formula>
    </cfRule>
    <cfRule type="containsText" dxfId="510" priority="178" operator="containsText" text="Concluído">
      <formula>NOT(ISERROR(SEARCH("Concluído",D1589)))</formula>
    </cfRule>
    <cfRule type="containsText" dxfId="509" priority="179" operator="containsText" text="Reprogramado">
      <formula>NOT(ISERROR(SEARCH("Reprogramado",D1589)))</formula>
    </cfRule>
    <cfRule type="containsText" dxfId="508" priority="180" operator="containsText" text="Remanejado">
      <formula>NOT(ISERROR(SEARCH("Remanejado",D1589)))</formula>
    </cfRule>
    <cfRule type="containsText" dxfId="507" priority="181" operator="containsText" text="Cancelado">
      <formula>NOT(ISERROR(SEARCH("Cancelado",D1589)))</formula>
    </cfRule>
    <cfRule type="containsText" dxfId="506" priority="182" operator="containsText" text="Suspensa">
      <formula>NOT(ISERROR(SEARCH("Suspensa",D1589)))</formula>
    </cfRule>
  </conditionalFormatting>
  <conditionalFormatting sqref="D1590">
    <cfRule type="containsText" dxfId="505" priority="169" operator="containsText" text="Pendente">
      <formula>NOT(ISERROR(SEARCH("Pendente",D1590)))</formula>
    </cfRule>
    <cfRule type="containsText" dxfId="504" priority="170" operator="containsText" text="Concluído">
      <formula>NOT(ISERROR(SEARCH("Concluído",D1590)))</formula>
    </cfRule>
    <cfRule type="containsText" dxfId="503" priority="171" operator="containsText" text="Reprogramado">
      <formula>NOT(ISERROR(SEARCH("Reprogramado",D1590)))</formula>
    </cfRule>
    <cfRule type="containsText" dxfId="502" priority="172" operator="containsText" text="Remanejado">
      <formula>NOT(ISERROR(SEARCH("Remanejado",D1590)))</formula>
    </cfRule>
    <cfRule type="containsText" dxfId="501" priority="173" operator="containsText" text="Cancelado">
      <formula>NOT(ISERROR(SEARCH("Cancelado",D1590)))</formula>
    </cfRule>
    <cfRule type="containsText" dxfId="500" priority="174" operator="containsText" text="Suspensa">
      <formula>NOT(ISERROR(SEARCH("Suspensa",D1590)))</formula>
    </cfRule>
  </conditionalFormatting>
  <conditionalFormatting sqref="D1591:D1592">
    <cfRule type="containsText" dxfId="499" priority="161" operator="containsText" text="Pendente">
      <formula>NOT(ISERROR(SEARCH("Pendente",D1591)))</formula>
    </cfRule>
    <cfRule type="containsText" dxfId="498" priority="162" operator="containsText" text="Concluído">
      <formula>NOT(ISERROR(SEARCH("Concluído",D1591)))</formula>
    </cfRule>
    <cfRule type="containsText" dxfId="497" priority="163" operator="containsText" text="Reprogramado">
      <formula>NOT(ISERROR(SEARCH("Reprogramado",D1591)))</formula>
    </cfRule>
    <cfRule type="containsText" dxfId="496" priority="164" operator="containsText" text="Remanejado">
      <formula>NOT(ISERROR(SEARCH("Remanejado",D1591)))</formula>
    </cfRule>
    <cfRule type="containsText" dxfId="495" priority="165" operator="containsText" text="Cancelado">
      <formula>NOT(ISERROR(SEARCH("Cancelado",D1591)))</formula>
    </cfRule>
    <cfRule type="containsText" dxfId="494" priority="166" operator="containsText" text="Suspensa">
      <formula>NOT(ISERROR(SEARCH("Suspensa",D1591)))</formula>
    </cfRule>
  </conditionalFormatting>
  <conditionalFormatting sqref="D1593">
    <cfRule type="containsText" dxfId="493" priority="153" operator="containsText" text="Pendente">
      <formula>NOT(ISERROR(SEARCH("Pendente",D1593)))</formula>
    </cfRule>
    <cfRule type="containsText" dxfId="492" priority="154" operator="containsText" text="Concluído">
      <formula>NOT(ISERROR(SEARCH("Concluído",D1593)))</formula>
    </cfRule>
    <cfRule type="containsText" dxfId="491" priority="155" operator="containsText" text="Reprogramado">
      <formula>NOT(ISERROR(SEARCH("Reprogramado",D1593)))</formula>
    </cfRule>
    <cfRule type="containsText" dxfId="490" priority="156" operator="containsText" text="Remanejado">
      <formula>NOT(ISERROR(SEARCH("Remanejado",D1593)))</formula>
    </cfRule>
    <cfRule type="containsText" dxfId="489" priority="157" operator="containsText" text="Cancelado">
      <formula>NOT(ISERROR(SEARCH("Cancelado",D1593)))</formula>
    </cfRule>
    <cfRule type="containsText" dxfId="488" priority="158" operator="containsText" text="Suspensa">
      <formula>NOT(ISERROR(SEARCH("Suspensa",D1593)))</formula>
    </cfRule>
  </conditionalFormatting>
  <conditionalFormatting sqref="D1594">
    <cfRule type="containsText" dxfId="487" priority="145" operator="containsText" text="Pendente">
      <formula>NOT(ISERROR(SEARCH("Pendente",D1594)))</formula>
    </cfRule>
    <cfRule type="containsText" dxfId="486" priority="146" operator="containsText" text="Concluído">
      <formula>NOT(ISERROR(SEARCH("Concluído",D1594)))</formula>
    </cfRule>
    <cfRule type="containsText" dxfId="485" priority="147" operator="containsText" text="Reprogramado">
      <formula>NOT(ISERROR(SEARCH("Reprogramado",D1594)))</formula>
    </cfRule>
    <cfRule type="containsText" dxfId="484" priority="148" operator="containsText" text="Remanejado">
      <formula>NOT(ISERROR(SEARCH("Remanejado",D1594)))</formula>
    </cfRule>
    <cfRule type="containsText" dxfId="483" priority="149" operator="containsText" text="Cancelado">
      <formula>NOT(ISERROR(SEARCH("Cancelado",D1594)))</formula>
    </cfRule>
    <cfRule type="containsText" dxfId="482" priority="150" operator="containsText" text="Suspensa">
      <formula>NOT(ISERROR(SEARCH("Suspensa",D1594)))</formula>
    </cfRule>
  </conditionalFormatting>
  <conditionalFormatting sqref="D1595:D1618">
    <cfRule type="containsText" dxfId="481" priority="137" operator="containsText" text="Pendente">
      <formula>NOT(ISERROR(SEARCH("Pendente",D1595)))</formula>
    </cfRule>
    <cfRule type="containsText" dxfId="480" priority="138" operator="containsText" text="Concluído">
      <formula>NOT(ISERROR(SEARCH("Concluído",D1595)))</formula>
    </cfRule>
    <cfRule type="containsText" dxfId="479" priority="139" operator="containsText" text="Reprogramado">
      <formula>NOT(ISERROR(SEARCH("Reprogramado",D1595)))</formula>
    </cfRule>
    <cfRule type="containsText" dxfId="478" priority="140" operator="containsText" text="Remanejado">
      <formula>NOT(ISERROR(SEARCH("Remanejado",D1595)))</formula>
    </cfRule>
    <cfRule type="containsText" dxfId="477" priority="141" operator="containsText" text="Cancelado">
      <formula>NOT(ISERROR(SEARCH("Cancelado",D1595)))</formula>
    </cfRule>
    <cfRule type="containsText" dxfId="476" priority="142" operator="containsText" text="Suspensa">
      <formula>NOT(ISERROR(SEARCH("Suspensa",D1595)))</formula>
    </cfRule>
  </conditionalFormatting>
  <conditionalFormatting sqref="D1601">
    <cfRule type="containsText" dxfId="475" priority="129" operator="containsText" text="Pendente">
      <formula>NOT(ISERROR(SEARCH("Pendente",D1601)))</formula>
    </cfRule>
    <cfRule type="containsText" dxfId="474" priority="130" operator="containsText" text="Concluído">
      <formula>NOT(ISERROR(SEARCH("Concluído",D1601)))</formula>
    </cfRule>
    <cfRule type="containsText" dxfId="473" priority="131" operator="containsText" text="Reprogramado">
      <formula>NOT(ISERROR(SEARCH("Reprogramado",D1601)))</formula>
    </cfRule>
    <cfRule type="containsText" dxfId="472" priority="132" operator="containsText" text="Remanejado">
      <formula>NOT(ISERROR(SEARCH("Remanejado",D1601)))</formula>
    </cfRule>
    <cfRule type="containsText" dxfId="471" priority="133" operator="containsText" text="Cancelado">
      <formula>NOT(ISERROR(SEARCH("Cancelado",D1601)))</formula>
    </cfRule>
    <cfRule type="containsText" dxfId="470" priority="134" operator="containsText" text="Suspensa">
      <formula>NOT(ISERROR(SEARCH("Suspensa",D1601)))</formula>
    </cfRule>
  </conditionalFormatting>
  <conditionalFormatting sqref="D1602">
    <cfRule type="containsText" dxfId="469" priority="121" operator="containsText" text="Pendente">
      <formula>NOT(ISERROR(SEARCH("Pendente",D1602)))</formula>
    </cfRule>
    <cfRule type="containsText" dxfId="468" priority="122" operator="containsText" text="Concluído">
      <formula>NOT(ISERROR(SEARCH("Concluído",D1602)))</formula>
    </cfRule>
    <cfRule type="containsText" dxfId="467" priority="123" operator="containsText" text="Reprogramado">
      <formula>NOT(ISERROR(SEARCH("Reprogramado",D1602)))</formula>
    </cfRule>
    <cfRule type="containsText" dxfId="466" priority="124" operator="containsText" text="Remanejado">
      <formula>NOT(ISERROR(SEARCH("Remanejado",D1602)))</formula>
    </cfRule>
    <cfRule type="containsText" dxfId="465" priority="125" operator="containsText" text="Cancelado">
      <formula>NOT(ISERROR(SEARCH("Cancelado",D1602)))</formula>
    </cfRule>
    <cfRule type="containsText" dxfId="464" priority="126" operator="containsText" text="Suspensa">
      <formula>NOT(ISERROR(SEARCH("Suspensa",D1602)))</formula>
    </cfRule>
  </conditionalFormatting>
  <conditionalFormatting sqref="D1603">
    <cfRule type="containsText" dxfId="463" priority="113" operator="containsText" text="Pendente">
      <formula>NOT(ISERROR(SEARCH("Pendente",D1603)))</formula>
    </cfRule>
    <cfRule type="containsText" dxfId="462" priority="114" operator="containsText" text="Concluído">
      <formula>NOT(ISERROR(SEARCH("Concluído",D1603)))</formula>
    </cfRule>
    <cfRule type="containsText" dxfId="461" priority="115" operator="containsText" text="Reprogramado">
      <formula>NOT(ISERROR(SEARCH("Reprogramado",D1603)))</formula>
    </cfRule>
    <cfRule type="containsText" dxfId="460" priority="116" operator="containsText" text="Remanejado">
      <formula>NOT(ISERROR(SEARCH("Remanejado",D1603)))</formula>
    </cfRule>
    <cfRule type="containsText" dxfId="459" priority="117" operator="containsText" text="Cancelado">
      <formula>NOT(ISERROR(SEARCH("Cancelado",D1603)))</formula>
    </cfRule>
    <cfRule type="containsText" dxfId="458" priority="118" operator="containsText" text="Suspensa">
      <formula>NOT(ISERROR(SEARCH("Suspensa",D1603)))</formula>
    </cfRule>
  </conditionalFormatting>
  <conditionalFormatting sqref="D1604">
    <cfRule type="containsText" dxfId="457" priority="105" operator="containsText" text="Pendente">
      <formula>NOT(ISERROR(SEARCH("Pendente",D1604)))</formula>
    </cfRule>
    <cfRule type="containsText" dxfId="456" priority="106" operator="containsText" text="Concluído">
      <formula>NOT(ISERROR(SEARCH("Concluído",D1604)))</formula>
    </cfRule>
    <cfRule type="containsText" dxfId="455" priority="107" operator="containsText" text="Reprogramado">
      <formula>NOT(ISERROR(SEARCH("Reprogramado",D1604)))</formula>
    </cfRule>
    <cfRule type="containsText" dxfId="454" priority="108" operator="containsText" text="Remanejado">
      <formula>NOT(ISERROR(SEARCH("Remanejado",D1604)))</formula>
    </cfRule>
    <cfRule type="containsText" dxfId="453" priority="109" operator="containsText" text="Cancelado">
      <formula>NOT(ISERROR(SEARCH("Cancelado",D1604)))</formula>
    </cfRule>
    <cfRule type="containsText" dxfId="452" priority="110" operator="containsText" text="Suspensa">
      <formula>NOT(ISERROR(SEARCH("Suspensa",D1604)))</formula>
    </cfRule>
  </conditionalFormatting>
  <conditionalFormatting sqref="D1605">
    <cfRule type="containsText" dxfId="451" priority="97" operator="containsText" text="Pendente">
      <formula>NOT(ISERROR(SEARCH("Pendente",D1605)))</formula>
    </cfRule>
    <cfRule type="containsText" dxfId="450" priority="98" operator="containsText" text="Concluído">
      <formula>NOT(ISERROR(SEARCH("Concluído",D1605)))</formula>
    </cfRule>
    <cfRule type="containsText" dxfId="449" priority="99" operator="containsText" text="Reprogramado">
      <formula>NOT(ISERROR(SEARCH("Reprogramado",D1605)))</formula>
    </cfRule>
    <cfRule type="containsText" dxfId="448" priority="100" operator="containsText" text="Remanejado">
      <formula>NOT(ISERROR(SEARCH("Remanejado",D1605)))</formula>
    </cfRule>
    <cfRule type="containsText" dxfId="447" priority="101" operator="containsText" text="Cancelado">
      <formula>NOT(ISERROR(SEARCH("Cancelado",D1605)))</formula>
    </cfRule>
    <cfRule type="containsText" dxfId="446" priority="102" operator="containsText" text="Suspensa">
      <formula>NOT(ISERROR(SEARCH("Suspensa",D1605)))</formula>
    </cfRule>
  </conditionalFormatting>
  <conditionalFormatting sqref="D1606">
    <cfRule type="containsText" dxfId="445" priority="89" operator="containsText" text="Pendente">
      <formula>NOT(ISERROR(SEARCH("Pendente",D1606)))</formula>
    </cfRule>
    <cfRule type="containsText" dxfId="444" priority="90" operator="containsText" text="Concluído">
      <formula>NOT(ISERROR(SEARCH("Concluído",D1606)))</formula>
    </cfRule>
    <cfRule type="containsText" dxfId="443" priority="91" operator="containsText" text="Reprogramado">
      <formula>NOT(ISERROR(SEARCH("Reprogramado",D1606)))</formula>
    </cfRule>
    <cfRule type="containsText" dxfId="442" priority="92" operator="containsText" text="Remanejado">
      <formula>NOT(ISERROR(SEARCH("Remanejado",D1606)))</formula>
    </cfRule>
    <cfRule type="containsText" dxfId="441" priority="93" operator="containsText" text="Cancelado">
      <formula>NOT(ISERROR(SEARCH("Cancelado",D1606)))</formula>
    </cfRule>
    <cfRule type="containsText" dxfId="440" priority="94" operator="containsText" text="Suspensa">
      <formula>NOT(ISERROR(SEARCH("Suspensa",D1606)))</formula>
    </cfRule>
  </conditionalFormatting>
  <conditionalFormatting sqref="D1607">
    <cfRule type="containsText" dxfId="439" priority="81" operator="containsText" text="Pendente">
      <formula>NOT(ISERROR(SEARCH("Pendente",D1607)))</formula>
    </cfRule>
    <cfRule type="containsText" dxfId="438" priority="82" operator="containsText" text="Concluído">
      <formula>NOT(ISERROR(SEARCH("Concluído",D1607)))</formula>
    </cfRule>
    <cfRule type="containsText" dxfId="437" priority="83" operator="containsText" text="Reprogramado">
      <formula>NOT(ISERROR(SEARCH("Reprogramado",D1607)))</formula>
    </cfRule>
    <cfRule type="containsText" dxfId="436" priority="84" operator="containsText" text="Remanejado">
      <formula>NOT(ISERROR(SEARCH("Remanejado",D1607)))</formula>
    </cfRule>
    <cfRule type="containsText" dxfId="435" priority="85" operator="containsText" text="Cancelado">
      <formula>NOT(ISERROR(SEARCH("Cancelado",D1607)))</formula>
    </cfRule>
    <cfRule type="containsText" dxfId="434" priority="86" operator="containsText" text="Suspensa">
      <formula>NOT(ISERROR(SEARCH("Suspensa",D1607)))</formula>
    </cfRule>
  </conditionalFormatting>
  <conditionalFormatting sqref="D1608:D1609">
    <cfRule type="containsText" dxfId="433" priority="73" operator="containsText" text="Pendente">
      <formula>NOT(ISERROR(SEARCH("Pendente",D1608)))</formula>
    </cfRule>
    <cfRule type="containsText" dxfId="432" priority="74" operator="containsText" text="Concluído">
      <formula>NOT(ISERROR(SEARCH("Concluído",D1608)))</formula>
    </cfRule>
    <cfRule type="containsText" dxfId="431" priority="75" operator="containsText" text="Reprogramado">
      <formula>NOT(ISERROR(SEARCH("Reprogramado",D1608)))</formula>
    </cfRule>
    <cfRule type="containsText" dxfId="430" priority="76" operator="containsText" text="Remanejado">
      <formula>NOT(ISERROR(SEARCH("Remanejado",D1608)))</formula>
    </cfRule>
    <cfRule type="containsText" dxfId="429" priority="77" operator="containsText" text="Cancelado">
      <formula>NOT(ISERROR(SEARCH("Cancelado",D1608)))</formula>
    </cfRule>
    <cfRule type="containsText" dxfId="428" priority="78" operator="containsText" text="Suspensa">
      <formula>NOT(ISERROR(SEARCH("Suspensa",D1608)))</formula>
    </cfRule>
  </conditionalFormatting>
  <conditionalFormatting sqref="D1610">
    <cfRule type="containsText" dxfId="427" priority="65" operator="containsText" text="Pendente">
      <formula>NOT(ISERROR(SEARCH("Pendente",D1610)))</formula>
    </cfRule>
    <cfRule type="containsText" dxfId="426" priority="66" operator="containsText" text="Concluído">
      <formula>NOT(ISERROR(SEARCH("Concluído",D1610)))</formula>
    </cfRule>
    <cfRule type="containsText" dxfId="425" priority="67" operator="containsText" text="Reprogramado">
      <formula>NOT(ISERROR(SEARCH("Reprogramado",D1610)))</formula>
    </cfRule>
    <cfRule type="containsText" dxfId="424" priority="68" operator="containsText" text="Remanejado">
      <formula>NOT(ISERROR(SEARCH("Remanejado",D1610)))</formula>
    </cfRule>
    <cfRule type="containsText" dxfId="423" priority="69" operator="containsText" text="Cancelado">
      <formula>NOT(ISERROR(SEARCH("Cancelado",D1610)))</formula>
    </cfRule>
    <cfRule type="containsText" dxfId="422" priority="70" operator="containsText" text="Suspensa">
      <formula>NOT(ISERROR(SEARCH("Suspensa",D1610)))</formula>
    </cfRule>
  </conditionalFormatting>
  <conditionalFormatting sqref="D1611">
    <cfRule type="containsText" dxfId="421" priority="57" operator="containsText" text="Pendente">
      <formula>NOT(ISERROR(SEARCH("Pendente",D1611)))</formula>
    </cfRule>
    <cfRule type="containsText" dxfId="420" priority="58" operator="containsText" text="Concluído">
      <formula>NOT(ISERROR(SEARCH("Concluído",D1611)))</formula>
    </cfRule>
    <cfRule type="containsText" dxfId="419" priority="59" operator="containsText" text="Reprogramado">
      <formula>NOT(ISERROR(SEARCH("Reprogramado",D1611)))</formula>
    </cfRule>
    <cfRule type="containsText" dxfId="418" priority="60" operator="containsText" text="Remanejado">
      <formula>NOT(ISERROR(SEARCH("Remanejado",D1611)))</formula>
    </cfRule>
    <cfRule type="containsText" dxfId="417" priority="61" operator="containsText" text="Cancelado">
      <formula>NOT(ISERROR(SEARCH("Cancelado",D1611)))</formula>
    </cfRule>
    <cfRule type="containsText" dxfId="416" priority="62" operator="containsText" text="Suspensa">
      <formula>NOT(ISERROR(SEARCH("Suspensa",D1611)))</formula>
    </cfRule>
  </conditionalFormatting>
  <conditionalFormatting sqref="D1612">
    <cfRule type="containsText" dxfId="415" priority="49" operator="containsText" text="Pendente">
      <formula>NOT(ISERROR(SEARCH("Pendente",D1612)))</formula>
    </cfRule>
    <cfRule type="containsText" dxfId="414" priority="50" operator="containsText" text="Concluído">
      <formula>NOT(ISERROR(SEARCH("Concluído",D1612)))</formula>
    </cfRule>
    <cfRule type="containsText" dxfId="413" priority="51" operator="containsText" text="Reprogramado">
      <formula>NOT(ISERROR(SEARCH("Reprogramado",D1612)))</formula>
    </cfRule>
    <cfRule type="containsText" dxfId="412" priority="52" operator="containsText" text="Remanejado">
      <formula>NOT(ISERROR(SEARCH("Remanejado",D1612)))</formula>
    </cfRule>
    <cfRule type="containsText" dxfId="411" priority="53" operator="containsText" text="Cancelado">
      <formula>NOT(ISERROR(SEARCH("Cancelado",D1612)))</formula>
    </cfRule>
    <cfRule type="containsText" dxfId="410" priority="54" operator="containsText" text="Suspensa">
      <formula>NOT(ISERROR(SEARCH("Suspensa",D1612)))</formula>
    </cfRule>
  </conditionalFormatting>
  <conditionalFormatting sqref="D1613">
    <cfRule type="containsText" dxfId="409" priority="41" operator="containsText" text="Pendente">
      <formula>NOT(ISERROR(SEARCH("Pendente",D1613)))</formula>
    </cfRule>
    <cfRule type="containsText" dxfId="408" priority="42" operator="containsText" text="Concluído">
      <formula>NOT(ISERROR(SEARCH("Concluído",D1613)))</formula>
    </cfRule>
    <cfRule type="containsText" dxfId="407" priority="43" operator="containsText" text="Reprogramado">
      <formula>NOT(ISERROR(SEARCH("Reprogramado",D1613)))</formula>
    </cfRule>
    <cfRule type="containsText" dxfId="406" priority="44" operator="containsText" text="Remanejado">
      <formula>NOT(ISERROR(SEARCH("Remanejado",D1613)))</formula>
    </cfRule>
    <cfRule type="containsText" dxfId="405" priority="45" operator="containsText" text="Cancelado">
      <formula>NOT(ISERROR(SEARCH("Cancelado",D1613)))</formula>
    </cfRule>
    <cfRule type="containsText" dxfId="404" priority="46" operator="containsText" text="Suspensa">
      <formula>NOT(ISERROR(SEARCH("Suspensa",D1613)))</formula>
    </cfRule>
  </conditionalFormatting>
  <conditionalFormatting sqref="D1614:D1615">
    <cfRule type="containsText" dxfId="403" priority="33" operator="containsText" text="Pendente">
      <formula>NOT(ISERROR(SEARCH("Pendente",D1614)))</formula>
    </cfRule>
    <cfRule type="containsText" dxfId="402" priority="34" operator="containsText" text="Concluído">
      <formula>NOT(ISERROR(SEARCH("Concluído",D1614)))</formula>
    </cfRule>
    <cfRule type="containsText" dxfId="401" priority="35" operator="containsText" text="Reprogramado">
      <formula>NOT(ISERROR(SEARCH("Reprogramado",D1614)))</formula>
    </cfRule>
    <cfRule type="containsText" dxfId="400" priority="36" operator="containsText" text="Remanejado">
      <formula>NOT(ISERROR(SEARCH("Remanejado",D1614)))</formula>
    </cfRule>
    <cfRule type="containsText" dxfId="399" priority="37" operator="containsText" text="Cancelado">
      <formula>NOT(ISERROR(SEARCH("Cancelado",D1614)))</formula>
    </cfRule>
    <cfRule type="containsText" dxfId="398" priority="38" operator="containsText" text="Suspensa">
      <formula>NOT(ISERROR(SEARCH("Suspensa",D1614)))</formula>
    </cfRule>
  </conditionalFormatting>
  <conditionalFormatting sqref="D1616:D1618">
    <cfRule type="containsText" dxfId="397" priority="25" operator="containsText" text="Pendente">
      <formula>NOT(ISERROR(SEARCH("Pendente",D1616)))</formula>
    </cfRule>
    <cfRule type="containsText" dxfId="396" priority="26" operator="containsText" text="Concluído">
      <formula>NOT(ISERROR(SEARCH("Concluído",D1616)))</formula>
    </cfRule>
    <cfRule type="containsText" dxfId="395" priority="27" operator="containsText" text="Reprogramado">
      <formula>NOT(ISERROR(SEARCH("Reprogramado",D1616)))</formula>
    </cfRule>
    <cfRule type="containsText" dxfId="394" priority="28" operator="containsText" text="Remanejado">
      <formula>NOT(ISERROR(SEARCH("Remanejado",D1616)))</formula>
    </cfRule>
    <cfRule type="containsText" dxfId="393" priority="29" operator="containsText" text="Cancelado">
      <formula>NOT(ISERROR(SEARCH("Cancelado",D1616)))</formula>
    </cfRule>
    <cfRule type="containsText" dxfId="392" priority="30" operator="containsText" text="Suspensa">
      <formula>NOT(ISERROR(SEARCH("Suspensa",D1616)))</formula>
    </cfRule>
  </conditionalFormatting>
  <conditionalFormatting sqref="D1617:D1618">
    <cfRule type="containsText" dxfId="391" priority="17" operator="containsText" text="Pendente">
      <formula>NOT(ISERROR(SEARCH("Pendente",D1617)))</formula>
    </cfRule>
    <cfRule type="containsText" dxfId="390" priority="18" operator="containsText" text="Concluído">
      <formula>NOT(ISERROR(SEARCH("Concluído",D1617)))</formula>
    </cfRule>
    <cfRule type="containsText" dxfId="389" priority="19" operator="containsText" text="Reprogramado">
      <formula>NOT(ISERROR(SEARCH("Reprogramado",D1617)))</formula>
    </cfRule>
    <cfRule type="containsText" dxfId="388" priority="20" operator="containsText" text="Remanejado">
      <formula>NOT(ISERROR(SEARCH("Remanejado",D1617)))</formula>
    </cfRule>
    <cfRule type="containsText" dxfId="387" priority="21" operator="containsText" text="Cancelado">
      <formula>NOT(ISERROR(SEARCH("Cancelado",D1617)))</formula>
    </cfRule>
    <cfRule type="containsText" dxfId="386" priority="22" operator="containsText" text="Suspensa">
      <formula>NOT(ISERROR(SEARCH("Suspensa",D1617)))</formula>
    </cfRule>
  </conditionalFormatting>
  <conditionalFormatting sqref="D1619">
    <cfRule type="containsText" dxfId="385" priority="9" operator="containsText" text="Pendente">
      <formula>NOT(ISERROR(SEARCH("Pendente",D1619)))</formula>
    </cfRule>
    <cfRule type="containsText" dxfId="384" priority="10" operator="containsText" text="Concluído">
      <formula>NOT(ISERROR(SEARCH("Concluído",D1619)))</formula>
    </cfRule>
    <cfRule type="containsText" dxfId="383" priority="11" operator="containsText" text="Reprogramado">
      <formula>NOT(ISERROR(SEARCH("Reprogramado",D1619)))</formula>
    </cfRule>
    <cfRule type="containsText" dxfId="382" priority="12" operator="containsText" text="Remanejado">
      <formula>NOT(ISERROR(SEARCH("Remanejado",D1619)))</formula>
    </cfRule>
    <cfRule type="containsText" dxfId="381" priority="13" operator="containsText" text="Cancelado">
      <formula>NOT(ISERROR(SEARCH("Cancelado",D1619)))</formula>
    </cfRule>
    <cfRule type="containsText" dxfId="380" priority="14" operator="containsText" text="Suspensa">
      <formula>NOT(ISERROR(SEARCH("Suspensa",D1619)))</formula>
    </cfRule>
  </conditionalFormatting>
  <conditionalFormatting sqref="D1620">
    <cfRule type="containsText" dxfId="379" priority="1" operator="containsText" text="Pendente">
      <formula>NOT(ISERROR(SEARCH("Pendente",D1620)))</formula>
    </cfRule>
    <cfRule type="containsText" dxfId="378" priority="2" operator="containsText" text="Concluído">
      <formula>NOT(ISERROR(SEARCH("Concluído",D1620)))</formula>
    </cfRule>
    <cfRule type="containsText" dxfId="377" priority="3" operator="containsText" text="Reprogramado">
      <formula>NOT(ISERROR(SEARCH("Reprogramado",D1620)))</formula>
    </cfRule>
    <cfRule type="containsText" dxfId="376" priority="4" operator="containsText" text="Remanejado">
      <formula>NOT(ISERROR(SEARCH("Remanejado",D1620)))</formula>
    </cfRule>
    <cfRule type="containsText" dxfId="375" priority="5" operator="containsText" text="Cancelado">
      <formula>NOT(ISERROR(SEARCH("Cancelado",D1620)))</formula>
    </cfRule>
    <cfRule type="containsText" dxfId="374" priority="6" operator="containsText" text="Suspensa">
      <formula>NOT(ISERROR(SEARCH("Suspensa",D1620)))</formula>
    </cfRule>
  </conditionalFormatting>
  <conditionalFormatting sqref="E1358:E1360">
    <cfRule type="beginsWith" dxfId="373" priority="1895" operator="beginsWith" text="Não">
      <formula>LEFT(E1358,LEN("Não"))="Não"</formula>
    </cfRule>
    <cfRule type="containsText" dxfId="372" priority="1896" operator="containsText" text="Apontado">
      <formula>NOT(ISERROR(SEARCH("Apontado",E1358)))</formula>
    </cfRule>
  </conditionalFormatting>
  <conditionalFormatting sqref="E1361:E1363">
    <cfRule type="beginsWith" dxfId="371" priority="1871" operator="beginsWith" text="Não">
      <formula>LEFT(E1361,LEN("Não"))="Não"</formula>
    </cfRule>
    <cfRule type="containsText" dxfId="370" priority="1872" operator="containsText" text="Apontado">
      <formula>NOT(ISERROR(SEARCH("Apontado",E1361)))</formula>
    </cfRule>
  </conditionalFormatting>
  <conditionalFormatting sqref="E1364:E1367">
    <cfRule type="beginsWith" dxfId="369" priority="1847" operator="beginsWith" text="Não">
      <formula>LEFT(E1364,LEN("Não"))="Não"</formula>
    </cfRule>
    <cfRule type="containsText" dxfId="368" priority="1848" operator="containsText" text="Apontado">
      <formula>NOT(ISERROR(SEARCH("Apontado",E1364)))</formula>
    </cfRule>
  </conditionalFormatting>
  <conditionalFormatting sqref="E1368:E1371">
    <cfRule type="beginsWith" dxfId="367" priority="1823" operator="beginsWith" text="Não">
      <formula>LEFT(E1368,LEN("Não"))="Não"</formula>
    </cfRule>
    <cfRule type="containsText" dxfId="366" priority="1824" operator="containsText" text="Apontado">
      <formula>NOT(ISERROR(SEARCH("Apontado",E1368)))</formula>
    </cfRule>
  </conditionalFormatting>
  <conditionalFormatting sqref="E1369:E1371">
    <cfRule type="beginsWith" dxfId="365" priority="1815" operator="beginsWith" text="Não">
      <formula>LEFT(E1369,LEN("Não"))="Não"</formula>
    </cfRule>
    <cfRule type="containsText" dxfId="364" priority="1816" operator="containsText" text="Apontado">
      <formula>NOT(ISERROR(SEARCH("Apontado",E1369)))</formula>
    </cfRule>
  </conditionalFormatting>
  <conditionalFormatting sqref="E1372">
    <cfRule type="beginsWith" dxfId="363" priority="1759" operator="beginsWith" text="Não">
      <formula>LEFT(E1372,LEN("Não"))="Não"</formula>
    </cfRule>
    <cfRule type="containsText" dxfId="362" priority="1760" operator="containsText" text="Apontado">
      <formula>NOT(ISERROR(SEARCH("Apontado",E1372)))</formula>
    </cfRule>
  </conditionalFormatting>
  <conditionalFormatting sqref="E1373">
    <cfRule type="beginsWith" dxfId="361" priority="1791" operator="beginsWith" text="Não">
      <formula>LEFT(E1373,LEN("Não"))="Não"</formula>
    </cfRule>
    <cfRule type="containsText" dxfId="360" priority="1792" operator="containsText" text="Apontado">
      <formula>NOT(ISERROR(SEARCH("Apontado",E1373)))</formula>
    </cfRule>
  </conditionalFormatting>
  <conditionalFormatting sqref="E1374">
    <cfRule type="beginsWith" dxfId="359" priority="1783" operator="beginsWith" text="Não">
      <formula>LEFT(E1374,LEN("Não"))="Não"</formula>
    </cfRule>
    <cfRule type="containsText" dxfId="358" priority="1784" operator="containsText" text="Apontado">
      <formula>NOT(ISERROR(SEARCH("Apontado",E1374)))</formula>
    </cfRule>
  </conditionalFormatting>
  <conditionalFormatting sqref="E1375">
    <cfRule type="beginsWith" dxfId="357" priority="1775" operator="beginsWith" text="Não">
      <formula>LEFT(E1375,LEN("Não"))="Não"</formula>
    </cfRule>
    <cfRule type="containsText" dxfId="356" priority="1776" operator="containsText" text="Apontado">
      <formula>NOT(ISERROR(SEARCH("Apontado",E1375)))</formula>
    </cfRule>
  </conditionalFormatting>
  <conditionalFormatting sqref="E1376">
    <cfRule type="beginsWith" dxfId="355" priority="1767" operator="beginsWith" text="Não">
      <formula>LEFT(E1376,LEN("Não"))="Não"</formula>
    </cfRule>
    <cfRule type="containsText" dxfId="354" priority="1768" operator="containsText" text="Apontado">
      <formula>NOT(ISERROR(SEARCH("Apontado",E1376)))</formula>
    </cfRule>
  </conditionalFormatting>
  <conditionalFormatting sqref="E1377">
    <cfRule type="beginsWith" dxfId="353" priority="1751" operator="beginsWith" text="Não">
      <formula>LEFT(E1377,LEN("Não"))="Não"</formula>
    </cfRule>
    <cfRule type="containsText" dxfId="352" priority="1752" operator="containsText" text="Apontado">
      <formula>NOT(ISERROR(SEARCH("Apontado",E1377)))</formula>
    </cfRule>
  </conditionalFormatting>
  <conditionalFormatting sqref="E1378">
    <cfRule type="beginsWith" dxfId="351" priority="1743" operator="beginsWith" text="Não">
      <formula>LEFT(E1378,LEN("Não"))="Não"</formula>
    </cfRule>
    <cfRule type="containsText" dxfId="350" priority="1744" operator="containsText" text="Apontado">
      <formula>NOT(ISERROR(SEARCH("Apontado",E1378)))</formula>
    </cfRule>
  </conditionalFormatting>
  <conditionalFormatting sqref="E1379">
    <cfRule type="beginsWith" dxfId="349" priority="1735" operator="beginsWith" text="Não">
      <formula>LEFT(E1379,LEN("Não"))="Não"</formula>
    </cfRule>
    <cfRule type="containsText" dxfId="348" priority="1736" operator="containsText" text="Apontado">
      <formula>NOT(ISERROR(SEARCH("Apontado",E1379)))</formula>
    </cfRule>
  </conditionalFormatting>
  <conditionalFormatting sqref="E1380">
    <cfRule type="beginsWith" dxfId="347" priority="1727" operator="beginsWith" text="Não">
      <formula>LEFT(E1380,LEN("Não"))="Não"</formula>
    </cfRule>
    <cfRule type="containsText" dxfId="346" priority="1728" operator="containsText" text="Apontado">
      <formula>NOT(ISERROR(SEARCH("Apontado",E1380)))</formula>
    </cfRule>
  </conditionalFormatting>
  <conditionalFormatting sqref="E1381:E1383">
    <cfRule type="beginsWith" dxfId="345" priority="1719" operator="beginsWith" text="Não">
      <formula>LEFT(E1381,LEN("Não"))="Não"</formula>
    </cfRule>
    <cfRule type="containsText" dxfId="344" priority="1720" operator="containsText" text="Apontado">
      <formula>NOT(ISERROR(SEARCH("Apontado",E1381)))</formula>
    </cfRule>
  </conditionalFormatting>
  <conditionalFormatting sqref="E1382">
    <cfRule type="beginsWith" dxfId="343" priority="1711" operator="beginsWith" text="Não">
      <formula>LEFT(E1382,LEN("Não"))="Não"</formula>
    </cfRule>
    <cfRule type="containsText" dxfId="342" priority="1712" operator="containsText" text="Apontado">
      <formula>NOT(ISERROR(SEARCH("Apontado",E1382)))</formula>
    </cfRule>
  </conditionalFormatting>
  <conditionalFormatting sqref="E1383">
    <cfRule type="beginsWith" dxfId="341" priority="1703" operator="beginsWith" text="Não">
      <formula>LEFT(E1383,LEN("Não"))="Não"</formula>
    </cfRule>
    <cfRule type="containsText" dxfId="340" priority="1704" operator="containsText" text="Apontado">
      <formula>NOT(ISERROR(SEARCH("Apontado",E1383)))</formula>
    </cfRule>
  </conditionalFormatting>
  <conditionalFormatting sqref="E1384">
    <cfRule type="beginsWith" dxfId="339" priority="1695" operator="beginsWith" text="Não">
      <formula>LEFT(E1384,LEN("Não"))="Não"</formula>
    </cfRule>
    <cfRule type="containsText" dxfId="338" priority="1696" operator="containsText" text="Apontado">
      <formula>NOT(ISERROR(SEARCH("Apontado",E1384)))</formula>
    </cfRule>
  </conditionalFormatting>
  <conditionalFormatting sqref="E1385">
    <cfRule type="beginsWith" dxfId="337" priority="1687" operator="beginsWith" text="Não">
      <formula>LEFT(E1385,LEN("Não"))="Não"</formula>
    </cfRule>
    <cfRule type="containsText" dxfId="336" priority="1688" operator="containsText" text="Apontado">
      <formula>NOT(ISERROR(SEARCH("Apontado",E1385)))</formula>
    </cfRule>
  </conditionalFormatting>
  <conditionalFormatting sqref="E1386">
    <cfRule type="beginsWith" dxfId="335" priority="1679" operator="beginsWith" text="Não">
      <formula>LEFT(E1386,LEN("Não"))="Não"</formula>
    </cfRule>
    <cfRule type="containsText" dxfId="334" priority="1680" operator="containsText" text="Apontado">
      <formula>NOT(ISERROR(SEARCH("Apontado",E1386)))</formula>
    </cfRule>
  </conditionalFormatting>
  <conditionalFormatting sqref="E1387:E1388">
    <cfRule type="beginsWith" dxfId="333" priority="1671" operator="beginsWith" text="Não">
      <formula>LEFT(E1387,LEN("Não"))="Não"</formula>
    </cfRule>
    <cfRule type="containsText" dxfId="332" priority="1672" operator="containsText" text="Apontado">
      <formula>NOT(ISERROR(SEARCH("Apontado",E1387)))</formula>
    </cfRule>
  </conditionalFormatting>
  <conditionalFormatting sqref="E1389:E1390">
    <cfRule type="beginsWith" dxfId="331" priority="1655" operator="beginsWith" text="Não">
      <formula>LEFT(E1389,LEN("Não"))="Não"</formula>
    </cfRule>
    <cfRule type="containsText" dxfId="330" priority="1656" operator="containsText" text="Apontado">
      <formula>NOT(ISERROR(SEARCH("Apontado",E1389)))</formula>
    </cfRule>
  </conditionalFormatting>
  <conditionalFormatting sqref="E1391">
    <cfRule type="beginsWith" dxfId="329" priority="1639" operator="beginsWith" text="Não">
      <formula>LEFT(E1391,LEN("Não"))="Não"</formula>
    </cfRule>
    <cfRule type="containsText" dxfId="328" priority="1640" operator="containsText" text="Apontado">
      <formula>NOT(ISERROR(SEARCH("Apontado",E1391)))</formula>
    </cfRule>
  </conditionalFormatting>
  <conditionalFormatting sqref="E1392">
    <cfRule type="beginsWith" dxfId="327" priority="1631" operator="beginsWith" text="Não">
      <formula>LEFT(E1392,LEN("Não"))="Não"</formula>
    </cfRule>
    <cfRule type="containsText" dxfId="326" priority="1632" operator="containsText" text="Apontado">
      <formula>NOT(ISERROR(SEARCH("Apontado",E1392)))</formula>
    </cfRule>
  </conditionalFormatting>
  <conditionalFormatting sqref="E1393">
    <cfRule type="beginsWith" dxfId="325" priority="1623" operator="beginsWith" text="Não">
      <formula>LEFT(E1393,LEN("Não"))="Não"</formula>
    </cfRule>
    <cfRule type="containsText" dxfId="324" priority="1624" operator="containsText" text="Apontado">
      <formula>NOT(ISERROR(SEARCH("Apontado",E1393)))</formula>
    </cfRule>
  </conditionalFormatting>
  <conditionalFormatting sqref="E1399">
    <cfRule type="beginsWith" dxfId="323" priority="1559" operator="beginsWith" text="Não">
      <formula>LEFT(E1399,LEN("Não"))="Não"</formula>
    </cfRule>
    <cfRule type="containsText" dxfId="322" priority="1560" operator="containsText" text="Apontado">
      <formula>NOT(ISERROR(SEARCH("Apontado",E1399)))</formula>
    </cfRule>
  </conditionalFormatting>
  <conditionalFormatting sqref="E1400">
    <cfRule type="beginsWith" dxfId="321" priority="1551" operator="beginsWith" text="Não">
      <formula>LEFT(E1400,LEN("Não"))="Não"</formula>
    </cfRule>
    <cfRule type="containsText" dxfId="320" priority="1552" operator="containsText" text="Apontado">
      <formula>NOT(ISERROR(SEARCH("Apontado",E1400)))</formula>
    </cfRule>
  </conditionalFormatting>
  <conditionalFormatting sqref="E1401:E1405">
    <cfRule type="beginsWith" dxfId="319" priority="1543" operator="beginsWith" text="Não">
      <formula>LEFT(E1401,LEN("Não"))="Não"</formula>
    </cfRule>
    <cfRule type="containsText" dxfId="318" priority="1544" operator="containsText" text="Apontado">
      <formula>NOT(ISERROR(SEARCH("Apontado",E1401)))</formula>
    </cfRule>
  </conditionalFormatting>
  <conditionalFormatting sqref="E1402">
    <cfRule type="beginsWith" dxfId="317" priority="1535" operator="beginsWith" text="Não">
      <formula>LEFT(E1402,LEN("Não"))="Não"</formula>
    </cfRule>
    <cfRule type="containsText" dxfId="316" priority="1536" operator="containsText" text="Apontado">
      <formula>NOT(ISERROR(SEARCH("Apontado",E1402)))</formula>
    </cfRule>
  </conditionalFormatting>
  <conditionalFormatting sqref="E1403">
    <cfRule type="beginsWith" dxfId="315" priority="1527" operator="beginsWith" text="Não">
      <formula>LEFT(E1403,LEN("Não"))="Não"</formula>
    </cfRule>
    <cfRule type="containsText" dxfId="314" priority="1528" operator="containsText" text="Apontado">
      <formula>NOT(ISERROR(SEARCH("Apontado",E1403)))</formula>
    </cfRule>
  </conditionalFormatting>
  <conditionalFormatting sqref="E1404:E1405">
    <cfRule type="beginsWith" dxfId="313" priority="1519" operator="beginsWith" text="Não">
      <formula>LEFT(E1404,LEN("Não"))="Não"</formula>
    </cfRule>
    <cfRule type="containsText" dxfId="312" priority="1520" operator="containsText" text="Apontado">
      <formula>NOT(ISERROR(SEARCH("Apontado",E1404)))</formula>
    </cfRule>
  </conditionalFormatting>
  <conditionalFormatting sqref="E1406">
    <cfRule type="beginsWith" dxfId="311" priority="1503" operator="beginsWith" text="Não">
      <formula>LEFT(E1406,LEN("Não"))="Não"</formula>
    </cfRule>
    <cfRule type="containsText" dxfId="310" priority="1504" operator="containsText" text="Apontado">
      <formula>NOT(ISERROR(SEARCH("Apontado",E1406)))</formula>
    </cfRule>
  </conditionalFormatting>
  <conditionalFormatting sqref="E1407">
    <cfRule type="beginsWith" dxfId="309" priority="1495" operator="beginsWith" text="Não">
      <formula>LEFT(E1407,LEN("Não"))="Não"</formula>
    </cfRule>
    <cfRule type="containsText" dxfId="308" priority="1496" operator="containsText" text="Apontado">
      <formula>NOT(ISERROR(SEARCH("Apontado",E1407)))</formula>
    </cfRule>
  </conditionalFormatting>
  <conditionalFormatting sqref="E1408">
    <cfRule type="beginsWith" dxfId="307" priority="1487" operator="beginsWith" text="Não">
      <formula>LEFT(E1408,LEN("Não"))="Não"</formula>
    </cfRule>
    <cfRule type="containsText" dxfId="306" priority="1488" operator="containsText" text="Apontado">
      <formula>NOT(ISERROR(SEARCH("Apontado",E1408)))</formula>
    </cfRule>
  </conditionalFormatting>
  <conditionalFormatting sqref="E1409">
    <cfRule type="beginsWith" dxfId="305" priority="1479" operator="beginsWith" text="Não">
      <formula>LEFT(E1409,LEN("Não"))="Não"</formula>
    </cfRule>
    <cfRule type="containsText" dxfId="304" priority="1480" operator="containsText" text="Apontado">
      <formula>NOT(ISERROR(SEARCH("Apontado",E1409)))</formula>
    </cfRule>
  </conditionalFormatting>
  <conditionalFormatting sqref="E1410">
    <cfRule type="beginsWith" dxfId="303" priority="1471" operator="beginsWith" text="Não">
      <formula>LEFT(E1410,LEN("Não"))="Não"</formula>
    </cfRule>
    <cfRule type="containsText" dxfId="302" priority="1472" operator="containsText" text="Apontado">
      <formula>NOT(ISERROR(SEARCH("Apontado",E1410)))</formula>
    </cfRule>
  </conditionalFormatting>
  <conditionalFormatting sqref="E1411">
    <cfRule type="beginsWith" dxfId="301" priority="1463" operator="beginsWith" text="Não">
      <formula>LEFT(E1411,LEN("Não"))="Não"</formula>
    </cfRule>
    <cfRule type="containsText" dxfId="300" priority="1464" operator="containsText" text="Apontado">
      <formula>NOT(ISERROR(SEARCH("Apontado",E1411)))</formula>
    </cfRule>
  </conditionalFormatting>
  <conditionalFormatting sqref="E1412">
    <cfRule type="beginsWith" dxfId="299" priority="1455" operator="beginsWith" text="Não">
      <formula>LEFT(E1412,LEN("Não"))="Não"</formula>
    </cfRule>
    <cfRule type="containsText" dxfId="298" priority="1456" operator="containsText" text="Apontado">
      <formula>NOT(ISERROR(SEARCH("Apontado",E1412)))</formula>
    </cfRule>
  </conditionalFormatting>
  <conditionalFormatting sqref="E1413:E1414">
    <cfRule type="beginsWith" dxfId="297" priority="1447" operator="beginsWith" text="Não">
      <formula>LEFT(E1413,LEN("Não"))="Não"</formula>
    </cfRule>
    <cfRule type="containsText" dxfId="296" priority="1448" operator="containsText" text="Apontado">
      <formula>NOT(ISERROR(SEARCH("Apontado",E1413)))</formula>
    </cfRule>
  </conditionalFormatting>
  <conditionalFormatting sqref="E1415">
    <cfRule type="beginsWith" dxfId="295" priority="1431" operator="beginsWith" text="Não">
      <formula>LEFT(E1415,LEN("Não"))="Não"</formula>
    </cfRule>
    <cfRule type="containsText" dxfId="294" priority="1432" operator="containsText" text="Apontado">
      <formula>NOT(ISERROR(SEARCH("Apontado",E1415)))</formula>
    </cfRule>
  </conditionalFormatting>
  <conditionalFormatting sqref="E1416:E1417">
    <cfRule type="beginsWith" dxfId="293" priority="1423" operator="beginsWith" text="Não">
      <formula>LEFT(E1416,LEN("Não"))="Não"</formula>
    </cfRule>
    <cfRule type="containsText" dxfId="292" priority="1424" operator="containsText" text="Apontado">
      <formula>NOT(ISERROR(SEARCH("Apontado",E1416)))</formula>
    </cfRule>
  </conditionalFormatting>
  <conditionalFormatting sqref="E1418">
    <cfRule type="beginsWith" dxfId="291" priority="1407" operator="beginsWith" text="Não">
      <formula>LEFT(E1418,LEN("Não"))="Não"</formula>
    </cfRule>
    <cfRule type="containsText" dxfId="290" priority="1408" operator="containsText" text="Apontado">
      <formula>NOT(ISERROR(SEARCH("Apontado",E1418)))</formula>
    </cfRule>
  </conditionalFormatting>
  <conditionalFormatting sqref="E1419:E1430">
    <cfRule type="beginsWith" dxfId="289" priority="1399" operator="beginsWith" text="Não">
      <formula>LEFT(E1419,LEN("Não"))="Não"</formula>
    </cfRule>
    <cfRule type="containsText" dxfId="288" priority="1400" operator="containsText" text="Apontado">
      <formula>NOT(ISERROR(SEARCH("Apontado",E1419)))</formula>
    </cfRule>
  </conditionalFormatting>
  <conditionalFormatting sqref="E1420">
    <cfRule type="beginsWith" dxfId="287" priority="1391" operator="beginsWith" text="Não">
      <formula>LEFT(E1420,LEN("Não"))="Não"</formula>
    </cfRule>
    <cfRule type="containsText" dxfId="286" priority="1392" operator="containsText" text="Apontado">
      <formula>NOT(ISERROR(SEARCH("Apontado",E1420)))</formula>
    </cfRule>
  </conditionalFormatting>
  <conditionalFormatting sqref="E1421">
    <cfRule type="beginsWith" dxfId="285" priority="1383" operator="beginsWith" text="Não">
      <formula>LEFT(E1421,LEN("Não"))="Não"</formula>
    </cfRule>
    <cfRule type="containsText" dxfId="284" priority="1384" operator="containsText" text="Apontado">
      <formula>NOT(ISERROR(SEARCH("Apontado",E1421)))</formula>
    </cfRule>
  </conditionalFormatting>
  <conditionalFormatting sqref="E1422">
    <cfRule type="beginsWith" dxfId="283" priority="1375" operator="beginsWith" text="Não">
      <formula>LEFT(E1422,LEN("Não"))="Não"</formula>
    </cfRule>
    <cfRule type="containsText" dxfId="282" priority="1376" operator="containsText" text="Apontado">
      <formula>NOT(ISERROR(SEARCH("Apontado",E1422)))</formula>
    </cfRule>
  </conditionalFormatting>
  <conditionalFormatting sqref="E1423:E1429">
    <cfRule type="beginsWith" dxfId="281" priority="1367" operator="beginsWith" text="Não">
      <formula>LEFT(E1423,LEN("Não"))="Não"</formula>
    </cfRule>
    <cfRule type="containsText" dxfId="280" priority="1368" operator="containsText" text="Apontado">
      <formula>NOT(ISERROR(SEARCH("Apontado",E1423)))</formula>
    </cfRule>
  </conditionalFormatting>
  <conditionalFormatting sqref="E1430">
    <cfRule type="beginsWith" dxfId="279" priority="1319" operator="beginsWith" text="Não">
      <formula>LEFT(E1430,LEN("Não"))="Não"</formula>
    </cfRule>
    <cfRule type="containsText" dxfId="278" priority="1320" operator="containsText" text="Apontado">
      <formula>NOT(ISERROR(SEARCH("Apontado",E1430)))</formula>
    </cfRule>
  </conditionalFormatting>
  <conditionalFormatting sqref="E1431:E1445">
    <cfRule type="beginsWith" dxfId="277" priority="1311" operator="beginsWith" text="Não">
      <formula>LEFT(E1431,LEN("Não"))="Não"</formula>
    </cfRule>
    <cfRule type="containsText" dxfId="276" priority="1312" operator="containsText" text="Apontado">
      <formula>NOT(ISERROR(SEARCH("Apontado",E1431)))</formula>
    </cfRule>
  </conditionalFormatting>
  <conditionalFormatting sqref="E1432">
    <cfRule type="beginsWith" dxfId="275" priority="1303" operator="beginsWith" text="Não">
      <formula>LEFT(E1432,LEN("Não"))="Não"</formula>
    </cfRule>
    <cfRule type="containsText" dxfId="274" priority="1304" operator="containsText" text="Apontado">
      <formula>NOT(ISERROR(SEARCH("Apontado",E1432)))</formula>
    </cfRule>
  </conditionalFormatting>
  <conditionalFormatting sqref="E1433:E1434">
    <cfRule type="beginsWith" dxfId="273" priority="1295" operator="beginsWith" text="Não">
      <formula>LEFT(E1433,LEN("Não"))="Não"</formula>
    </cfRule>
    <cfRule type="containsText" dxfId="272" priority="1296" operator="containsText" text="Apontado">
      <formula>NOT(ISERROR(SEARCH("Apontado",E1433)))</formula>
    </cfRule>
  </conditionalFormatting>
  <conditionalFormatting sqref="E1435:E1436">
    <cfRule type="beginsWith" dxfId="271" priority="1279" operator="beginsWith" text="Não">
      <formula>LEFT(E1435,LEN("Não"))="Não"</formula>
    </cfRule>
    <cfRule type="containsText" dxfId="270" priority="1280" operator="containsText" text="Apontado">
      <formula>NOT(ISERROR(SEARCH("Apontado",E1435)))</formula>
    </cfRule>
  </conditionalFormatting>
  <conditionalFormatting sqref="E1437:E1439">
    <cfRule type="beginsWith" dxfId="269" priority="1263" operator="beginsWith" text="Não">
      <formula>LEFT(E1437,LEN("Não"))="Não"</formula>
    </cfRule>
    <cfRule type="containsText" dxfId="268" priority="1264" operator="containsText" text="Apontado">
      <formula>NOT(ISERROR(SEARCH("Apontado",E1437)))</formula>
    </cfRule>
  </conditionalFormatting>
  <conditionalFormatting sqref="E1440:E1445">
    <cfRule type="beginsWith" dxfId="267" priority="1239" operator="beginsWith" text="Não">
      <formula>LEFT(E1440,LEN("Não"))="Não"</formula>
    </cfRule>
    <cfRule type="containsText" dxfId="266" priority="1240" operator="containsText" text="Apontado">
      <formula>NOT(ISERROR(SEARCH("Apontado",E1440)))</formula>
    </cfRule>
  </conditionalFormatting>
  <conditionalFormatting sqref="E1446">
    <cfRule type="beginsWith" dxfId="265" priority="1199" operator="beginsWith" text="Não">
      <formula>LEFT(E1446,LEN("Não"))="Não"</formula>
    </cfRule>
    <cfRule type="containsText" dxfId="264" priority="1200" operator="containsText" text="Apontado">
      <formula>NOT(ISERROR(SEARCH("Apontado",E1446)))</formula>
    </cfRule>
  </conditionalFormatting>
  <conditionalFormatting sqref="E1447:E1450">
    <cfRule type="beginsWith" dxfId="263" priority="1191" operator="beginsWith" text="Não">
      <formula>LEFT(E1447,LEN("Não"))="Não"</formula>
    </cfRule>
    <cfRule type="containsText" dxfId="262" priority="1192" operator="containsText" text="Apontado">
      <formula>NOT(ISERROR(SEARCH("Apontado",E1447)))</formula>
    </cfRule>
  </conditionalFormatting>
  <conditionalFormatting sqref="E1451">
    <cfRule type="beginsWith" dxfId="261" priority="1175" operator="beginsWith" text="Não">
      <formula>LEFT(E1451,LEN("Não"))="Não"</formula>
    </cfRule>
    <cfRule type="containsText" dxfId="260" priority="1176" operator="containsText" text="Apontado">
      <formula>NOT(ISERROR(SEARCH("Apontado",E1451)))</formula>
    </cfRule>
  </conditionalFormatting>
  <conditionalFormatting sqref="E1452">
    <cfRule type="beginsWith" dxfId="259" priority="1167" operator="beginsWith" text="Não">
      <formula>LEFT(E1452,LEN("Não"))="Não"</formula>
    </cfRule>
    <cfRule type="containsText" dxfId="258" priority="1168" operator="containsText" text="Apontado">
      <formula>NOT(ISERROR(SEARCH("Apontado",E1452)))</formula>
    </cfRule>
  </conditionalFormatting>
  <conditionalFormatting sqref="E1453">
    <cfRule type="beginsWith" dxfId="257" priority="1159" operator="beginsWith" text="Não">
      <formula>LEFT(E1453,LEN("Não"))="Não"</formula>
    </cfRule>
    <cfRule type="containsText" dxfId="256" priority="1160" operator="containsText" text="Apontado">
      <formula>NOT(ISERROR(SEARCH("Apontado",E1453)))</formula>
    </cfRule>
  </conditionalFormatting>
  <conditionalFormatting sqref="E1454">
    <cfRule type="beginsWith" dxfId="255" priority="1151" operator="beginsWith" text="Não">
      <formula>LEFT(E1454,LEN("Não"))="Não"</formula>
    </cfRule>
    <cfRule type="containsText" dxfId="254" priority="1152" operator="containsText" text="Apontado">
      <formula>NOT(ISERROR(SEARCH("Apontado",E1454)))</formula>
    </cfRule>
  </conditionalFormatting>
  <conditionalFormatting sqref="E1455">
    <cfRule type="beginsWith" dxfId="253" priority="1143" operator="beginsWith" text="Não">
      <formula>LEFT(E1455,LEN("Não"))="Não"</formula>
    </cfRule>
    <cfRule type="containsText" dxfId="252" priority="1144" operator="containsText" text="Apontado">
      <formula>NOT(ISERROR(SEARCH("Apontado",E1455)))</formula>
    </cfRule>
  </conditionalFormatting>
  <conditionalFormatting sqref="E1456">
    <cfRule type="beginsWith" dxfId="251" priority="1135" operator="beginsWith" text="Não">
      <formula>LEFT(E1456,LEN("Não"))="Não"</formula>
    </cfRule>
    <cfRule type="containsText" dxfId="250" priority="1136" operator="containsText" text="Apontado">
      <formula>NOT(ISERROR(SEARCH("Apontado",E1456)))</formula>
    </cfRule>
  </conditionalFormatting>
  <conditionalFormatting sqref="E1457">
    <cfRule type="beginsWith" dxfId="249" priority="1127" operator="beginsWith" text="Não">
      <formula>LEFT(E1457,LEN("Não"))="Não"</formula>
    </cfRule>
    <cfRule type="containsText" dxfId="248" priority="1128" operator="containsText" text="Apontado">
      <formula>NOT(ISERROR(SEARCH("Apontado",E1457)))</formula>
    </cfRule>
  </conditionalFormatting>
  <conditionalFormatting sqref="E1458">
    <cfRule type="beginsWith" dxfId="247" priority="1119" operator="beginsWith" text="Não">
      <formula>LEFT(E1458,LEN("Não"))="Não"</formula>
    </cfRule>
    <cfRule type="containsText" dxfId="246" priority="1120" operator="containsText" text="Apontado">
      <formula>NOT(ISERROR(SEARCH("Apontado",E1458)))</formula>
    </cfRule>
  </conditionalFormatting>
  <conditionalFormatting sqref="E1459">
    <cfRule type="beginsWith" dxfId="245" priority="1111" operator="beginsWith" text="Não">
      <formula>LEFT(E1459,LEN("Não"))="Não"</formula>
    </cfRule>
    <cfRule type="containsText" dxfId="244" priority="1112" operator="containsText" text="Apontado">
      <formula>NOT(ISERROR(SEARCH("Apontado",E1459)))</formula>
    </cfRule>
  </conditionalFormatting>
  <conditionalFormatting sqref="E1460">
    <cfRule type="beginsWith" dxfId="243" priority="1103" operator="beginsWith" text="Não">
      <formula>LEFT(E1460,LEN("Não"))="Não"</formula>
    </cfRule>
    <cfRule type="containsText" dxfId="242" priority="1104" operator="containsText" text="Apontado">
      <formula>NOT(ISERROR(SEARCH("Apontado",E1460)))</formula>
    </cfRule>
  </conditionalFormatting>
  <conditionalFormatting sqref="E1461">
    <cfRule type="beginsWith" dxfId="241" priority="1095" operator="beginsWith" text="Não">
      <formula>LEFT(E1461,LEN("Não"))="Não"</formula>
    </cfRule>
    <cfRule type="containsText" dxfId="240" priority="1096" operator="containsText" text="Apontado">
      <formula>NOT(ISERROR(SEARCH("Apontado",E1461)))</formula>
    </cfRule>
  </conditionalFormatting>
  <conditionalFormatting sqref="E1462:E1463">
    <cfRule type="beginsWith" dxfId="239" priority="1087" operator="beginsWith" text="Não">
      <formula>LEFT(E1462,LEN("Não"))="Não"</formula>
    </cfRule>
    <cfRule type="containsText" dxfId="238" priority="1088" operator="containsText" text="Apontado">
      <formula>NOT(ISERROR(SEARCH("Apontado",E1462)))</formula>
    </cfRule>
  </conditionalFormatting>
  <conditionalFormatting sqref="E1464">
    <cfRule type="beginsWith" dxfId="237" priority="1079" operator="beginsWith" text="Não">
      <formula>LEFT(E1464,LEN("Não"))="Não"</formula>
    </cfRule>
    <cfRule type="containsText" dxfId="236" priority="1080" operator="containsText" text="Apontado">
      <formula>NOT(ISERROR(SEARCH("Apontado",E1464)))</formula>
    </cfRule>
  </conditionalFormatting>
  <conditionalFormatting sqref="E1465:E1466">
    <cfRule type="beginsWith" dxfId="235" priority="1071" operator="beginsWith" text="Não">
      <formula>LEFT(E1465,LEN("Não"))="Não"</formula>
    </cfRule>
    <cfRule type="containsText" dxfId="234" priority="1072" operator="containsText" text="Apontado">
      <formula>NOT(ISERROR(SEARCH("Apontado",E1465)))</formula>
    </cfRule>
  </conditionalFormatting>
  <conditionalFormatting sqref="E1467">
    <cfRule type="beginsWith" dxfId="233" priority="1063" operator="beginsWith" text="Não">
      <formula>LEFT(E1467,LEN("Não"))="Não"</formula>
    </cfRule>
    <cfRule type="containsText" dxfId="232" priority="1064" operator="containsText" text="Apontado">
      <formula>NOT(ISERROR(SEARCH("Apontado",E1467)))</formula>
    </cfRule>
  </conditionalFormatting>
  <conditionalFormatting sqref="E1468:E1469">
    <cfRule type="beginsWith" dxfId="231" priority="1055" operator="beginsWith" text="Não">
      <formula>LEFT(E1468,LEN("Não"))="Não"</formula>
    </cfRule>
    <cfRule type="containsText" dxfId="230" priority="1056" operator="containsText" text="Apontado">
      <formula>NOT(ISERROR(SEARCH("Apontado",E1468)))</formula>
    </cfRule>
  </conditionalFormatting>
  <conditionalFormatting sqref="E1470:E1471">
    <cfRule type="beginsWith" dxfId="229" priority="1039" operator="beginsWith" text="Não">
      <formula>LEFT(E1470,LEN("Não"))="Não"</formula>
    </cfRule>
    <cfRule type="containsText" dxfId="228" priority="1040" operator="containsText" text="Apontado">
      <formula>NOT(ISERROR(SEARCH("Apontado",E1470)))</formula>
    </cfRule>
  </conditionalFormatting>
  <conditionalFormatting sqref="E1472:E1473">
    <cfRule type="beginsWith" dxfId="227" priority="1023" operator="beginsWith" text="Não">
      <formula>LEFT(E1472,LEN("Não"))="Não"</formula>
    </cfRule>
    <cfRule type="containsText" dxfId="226" priority="1024" operator="containsText" text="Apontado">
      <formula>NOT(ISERROR(SEARCH("Apontado",E1472)))</formula>
    </cfRule>
  </conditionalFormatting>
  <conditionalFormatting sqref="E1474">
    <cfRule type="beginsWith" dxfId="225" priority="1015" operator="beginsWith" text="Não">
      <formula>LEFT(E1474,LEN("Não"))="Não"</formula>
    </cfRule>
    <cfRule type="containsText" dxfId="224" priority="1016" operator="containsText" text="Apontado">
      <formula>NOT(ISERROR(SEARCH("Apontado",E1474)))</formula>
    </cfRule>
  </conditionalFormatting>
  <conditionalFormatting sqref="E1475">
    <cfRule type="beginsWith" dxfId="223" priority="1007" operator="beginsWith" text="Não">
      <formula>LEFT(E1475,LEN("Não"))="Não"</formula>
    </cfRule>
    <cfRule type="containsText" dxfId="222" priority="1008" operator="containsText" text="Apontado">
      <formula>NOT(ISERROR(SEARCH("Apontado",E1475)))</formula>
    </cfRule>
  </conditionalFormatting>
  <conditionalFormatting sqref="E1476">
    <cfRule type="beginsWith" dxfId="221" priority="999" operator="beginsWith" text="Não">
      <formula>LEFT(E1476,LEN("Não"))="Não"</formula>
    </cfRule>
    <cfRule type="containsText" dxfId="220" priority="1000" operator="containsText" text="Apontado">
      <formula>NOT(ISERROR(SEARCH("Apontado",E1476)))</formula>
    </cfRule>
  </conditionalFormatting>
  <conditionalFormatting sqref="E1477">
    <cfRule type="beginsWith" dxfId="219" priority="991" operator="beginsWith" text="Não">
      <formula>LEFT(E1477,LEN("Não"))="Não"</formula>
    </cfRule>
    <cfRule type="containsText" dxfId="218" priority="992" operator="containsText" text="Apontado">
      <formula>NOT(ISERROR(SEARCH("Apontado",E1477)))</formula>
    </cfRule>
  </conditionalFormatting>
  <conditionalFormatting sqref="E1478">
    <cfRule type="beginsWith" dxfId="217" priority="983" operator="beginsWith" text="Não">
      <formula>LEFT(E1478,LEN("Não"))="Não"</formula>
    </cfRule>
    <cfRule type="containsText" dxfId="216" priority="984" operator="containsText" text="Apontado">
      <formula>NOT(ISERROR(SEARCH("Apontado",E1478)))</formula>
    </cfRule>
  </conditionalFormatting>
  <conditionalFormatting sqref="E1479:E1489">
    <cfRule type="beginsWith" dxfId="215" priority="975" operator="beginsWith" text="Não">
      <formula>LEFT(E1479,LEN("Não"))="Não"</formula>
    </cfRule>
    <cfRule type="containsText" dxfId="214" priority="976" operator="containsText" text="Apontado">
      <formula>NOT(ISERROR(SEARCH("Apontado",E1479)))</formula>
    </cfRule>
  </conditionalFormatting>
  <conditionalFormatting sqref="E1480">
    <cfRule type="beginsWith" dxfId="213" priority="967" operator="beginsWith" text="Não">
      <formula>LEFT(E1480,LEN("Não"))="Não"</formula>
    </cfRule>
    <cfRule type="containsText" dxfId="212" priority="968" operator="containsText" text="Apontado">
      <formula>NOT(ISERROR(SEARCH("Apontado",E1480)))</formula>
    </cfRule>
  </conditionalFormatting>
  <conditionalFormatting sqref="E1481">
    <cfRule type="beginsWith" dxfId="211" priority="959" operator="beginsWith" text="Não">
      <formula>LEFT(E1481,LEN("Não"))="Não"</formula>
    </cfRule>
    <cfRule type="containsText" dxfId="210" priority="960" operator="containsText" text="Apontado">
      <formula>NOT(ISERROR(SEARCH("Apontado",E1481)))</formula>
    </cfRule>
  </conditionalFormatting>
  <conditionalFormatting sqref="E1482:E1484">
    <cfRule type="beginsWith" dxfId="209" priority="951" operator="beginsWith" text="Não">
      <formula>LEFT(E1482,LEN("Não"))="Não"</formula>
    </cfRule>
    <cfRule type="containsText" dxfId="208" priority="952" operator="containsText" text="Apontado">
      <formula>NOT(ISERROR(SEARCH("Apontado",E1482)))</formula>
    </cfRule>
  </conditionalFormatting>
  <conditionalFormatting sqref="E1485">
    <cfRule type="beginsWith" dxfId="207" priority="935" operator="beginsWith" text="Não">
      <formula>LEFT(E1485,LEN("Não"))="Não"</formula>
    </cfRule>
    <cfRule type="containsText" dxfId="206" priority="936" operator="containsText" text="Apontado">
      <formula>NOT(ISERROR(SEARCH("Apontado",E1485)))</formula>
    </cfRule>
  </conditionalFormatting>
  <conditionalFormatting sqref="E1486">
    <cfRule type="beginsWith" dxfId="205" priority="927" operator="beginsWith" text="Não">
      <formula>LEFT(E1486,LEN("Não"))="Não"</formula>
    </cfRule>
    <cfRule type="containsText" dxfId="204" priority="928" operator="containsText" text="Apontado">
      <formula>NOT(ISERROR(SEARCH("Apontado",E1486)))</formula>
    </cfRule>
  </conditionalFormatting>
  <conditionalFormatting sqref="E1487">
    <cfRule type="beginsWith" dxfId="203" priority="919" operator="beginsWith" text="Não">
      <formula>LEFT(E1487,LEN("Não"))="Não"</formula>
    </cfRule>
    <cfRule type="containsText" dxfId="202" priority="920" operator="containsText" text="Apontado">
      <formula>NOT(ISERROR(SEARCH("Apontado",E1487)))</formula>
    </cfRule>
  </conditionalFormatting>
  <conditionalFormatting sqref="E1488">
    <cfRule type="beginsWith" dxfId="201" priority="911" operator="beginsWith" text="Não">
      <formula>LEFT(E1488,LEN("Não"))="Não"</formula>
    </cfRule>
    <cfRule type="containsText" dxfId="200" priority="912" operator="containsText" text="Apontado">
      <formula>NOT(ISERROR(SEARCH("Apontado",E1488)))</formula>
    </cfRule>
  </conditionalFormatting>
  <conditionalFormatting sqref="E1489">
    <cfRule type="beginsWith" dxfId="199" priority="903" operator="beginsWith" text="Não">
      <formula>LEFT(E1489,LEN("Não"))="Não"</formula>
    </cfRule>
    <cfRule type="containsText" dxfId="198" priority="904" operator="containsText" text="Apontado">
      <formula>NOT(ISERROR(SEARCH("Apontado",E1489)))</formula>
    </cfRule>
  </conditionalFormatting>
  <conditionalFormatting sqref="E1490">
    <cfRule type="beginsWith" dxfId="197" priority="895" operator="beginsWith" text="Não">
      <formula>LEFT(E1490,LEN("Não"))="Não"</formula>
    </cfRule>
    <cfRule type="containsText" dxfId="196" priority="896" operator="containsText" text="Apontado">
      <formula>NOT(ISERROR(SEARCH("Apontado",E1490)))</formula>
    </cfRule>
  </conditionalFormatting>
  <conditionalFormatting sqref="E1491">
    <cfRule type="beginsWith" dxfId="195" priority="887" operator="beginsWith" text="Não">
      <formula>LEFT(E1491,LEN("Não"))="Não"</formula>
    </cfRule>
    <cfRule type="containsText" dxfId="194" priority="888" operator="containsText" text="Apontado">
      <formula>NOT(ISERROR(SEARCH("Apontado",E1491)))</formula>
    </cfRule>
  </conditionalFormatting>
  <conditionalFormatting sqref="E1492">
    <cfRule type="beginsWith" dxfId="193" priority="879" operator="beginsWith" text="Não">
      <formula>LEFT(E1492,LEN("Não"))="Não"</formula>
    </cfRule>
    <cfRule type="containsText" dxfId="192" priority="880" operator="containsText" text="Apontado">
      <formula>NOT(ISERROR(SEARCH("Apontado",E1492)))</formula>
    </cfRule>
  </conditionalFormatting>
  <conditionalFormatting sqref="E1493:E1512">
    <cfRule type="beginsWith" dxfId="191" priority="871" operator="beginsWith" text="Não">
      <formula>LEFT(E1493,LEN("Não"))="Não"</formula>
    </cfRule>
    <cfRule type="containsText" dxfId="190" priority="872" operator="containsText" text="Apontado">
      <formula>NOT(ISERROR(SEARCH("Apontado",E1493)))</formula>
    </cfRule>
  </conditionalFormatting>
  <conditionalFormatting sqref="E1495">
    <cfRule type="beginsWith" dxfId="189" priority="855" operator="beginsWith" text="Não">
      <formula>LEFT(E1495,LEN("Não"))="Não"</formula>
    </cfRule>
    <cfRule type="containsText" dxfId="188" priority="856" operator="containsText" text="Apontado">
      <formula>NOT(ISERROR(SEARCH("Apontado",E1495)))</formula>
    </cfRule>
  </conditionalFormatting>
  <conditionalFormatting sqref="E1496">
    <cfRule type="beginsWith" dxfId="187" priority="847" operator="beginsWith" text="Não">
      <formula>LEFT(E1496,LEN("Não"))="Não"</formula>
    </cfRule>
    <cfRule type="containsText" dxfId="186" priority="848" operator="containsText" text="Apontado">
      <formula>NOT(ISERROR(SEARCH("Apontado",E1496)))</formula>
    </cfRule>
  </conditionalFormatting>
  <conditionalFormatting sqref="E1497:E1498">
    <cfRule type="beginsWith" dxfId="185" priority="839" operator="beginsWith" text="Não">
      <formula>LEFT(E1497,LEN("Não"))="Não"</formula>
    </cfRule>
    <cfRule type="containsText" dxfId="184" priority="840" operator="containsText" text="Apontado">
      <formula>NOT(ISERROR(SEARCH("Apontado",E1497)))</formula>
    </cfRule>
  </conditionalFormatting>
  <conditionalFormatting sqref="E1500">
    <cfRule type="beginsWith" dxfId="183" priority="823" operator="beginsWith" text="Não">
      <formula>LEFT(E1500,LEN("Não"))="Não"</formula>
    </cfRule>
    <cfRule type="containsText" dxfId="182" priority="824" operator="containsText" text="Apontado">
      <formula>NOT(ISERROR(SEARCH("Apontado",E1500)))</formula>
    </cfRule>
  </conditionalFormatting>
  <conditionalFormatting sqref="E1501">
    <cfRule type="beginsWith" dxfId="181" priority="815" operator="beginsWith" text="Não">
      <formula>LEFT(E1501,LEN("Não"))="Não"</formula>
    </cfRule>
    <cfRule type="containsText" dxfId="180" priority="816" operator="containsText" text="Apontado">
      <formula>NOT(ISERROR(SEARCH("Apontado",E1501)))</formula>
    </cfRule>
  </conditionalFormatting>
  <conditionalFormatting sqref="E1502">
    <cfRule type="beginsWith" dxfId="179" priority="807" operator="beginsWith" text="Não">
      <formula>LEFT(E1502,LEN("Não"))="Não"</formula>
    </cfRule>
    <cfRule type="containsText" dxfId="178" priority="808" operator="containsText" text="Apontado">
      <formula>NOT(ISERROR(SEARCH("Apontado",E1502)))</formula>
    </cfRule>
  </conditionalFormatting>
  <conditionalFormatting sqref="E1503:E1512">
    <cfRule type="beginsWith" dxfId="177" priority="799" operator="beginsWith" text="Não">
      <formula>LEFT(E1503,LEN("Não"))="Não"</formula>
    </cfRule>
    <cfRule type="containsText" dxfId="176" priority="800" operator="containsText" text="Apontado">
      <formula>NOT(ISERROR(SEARCH("Apontado",E1503)))</formula>
    </cfRule>
  </conditionalFormatting>
  <conditionalFormatting sqref="E1504:E1512">
    <cfRule type="beginsWith" dxfId="175" priority="791" operator="beginsWith" text="Não">
      <formula>LEFT(E1504,LEN("Não"))="Não"</formula>
    </cfRule>
    <cfRule type="containsText" dxfId="174" priority="792" operator="containsText" text="Apontado">
      <formula>NOT(ISERROR(SEARCH("Apontado",E1504)))</formula>
    </cfRule>
  </conditionalFormatting>
  <conditionalFormatting sqref="E1505">
    <cfRule type="beginsWith" dxfId="173" priority="783" operator="beginsWith" text="Não">
      <formula>LEFT(E1505,LEN("Não"))="Não"</formula>
    </cfRule>
    <cfRule type="containsText" dxfId="172" priority="784" operator="containsText" text="Apontado">
      <formula>NOT(ISERROR(SEARCH("Apontado",E1505)))</formula>
    </cfRule>
  </conditionalFormatting>
  <conditionalFormatting sqref="E1506">
    <cfRule type="beginsWith" dxfId="171" priority="775" operator="beginsWith" text="Não">
      <formula>LEFT(E1506,LEN("Não"))="Não"</formula>
    </cfRule>
    <cfRule type="containsText" dxfId="170" priority="776" operator="containsText" text="Apontado">
      <formula>NOT(ISERROR(SEARCH("Apontado",E1506)))</formula>
    </cfRule>
  </conditionalFormatting>
  <conditionalFormatting sqref="E1507:E1509">
    <cfRule type="beginsWith" dxfId="169" priority="767" operator="beginsWith" text="Não">
      <formula>LEFT(E1507,LEN("Não"))="Não"</formula>
    </cfRule>
    <cfRule type="containsText" dxfId="168" priority="768" operator="containsText" text="Apontado">
      <formula>NOT(ISERROR(SEARCH("Apontado",E1507)))</formula>
    </cfRule>
  </conditionalFormatting>
  <conditionalFormatting sqref="E1510:E1512">
    <cfRule type="beginsWith" dxfId="167" priority="751" operator="beginsWith" text="Não">
      <formula>LEFT(E1510,LEN("Não"))="Não"</formula>
    </cfRule>
    <cfRule type="containsText" dxfId="166" priority="752" operator="containsText" text="Apontado">
      <formula>NOT(ISERROR(SEARCH("Apontado",E1510)))</formula>
    </cfRule>
  </conditionalFormatting>
  <conditionalFormatting sqref="E1513">
    <cfRule type="beginsWith" dxfId="165" priority="735" operator="beginsWith" text="Não">
      <formula>LEFT(E1513,LEN("Não"))="Não"</formula>
    </cfRule>
    <cfRule type="containsText" dxfId="164" priority="736" operator="containsText" text="Apontado">
      <formula>NOT(ISERROR(SEARCH("Apontado",E1513)))</formula>
    </cfRule>
  </conditionalFormatting>
  <conditionalFormatting sqref="E1514:E1531">
    <cfRule type="beginsWith" dxfId="163" priority="727" operator="beginsWith" text="Não">
      <formula>LEFT(E1514,LEN("Não"))="Não"</formula>
    </cfRule>
    <cfRule type="containsText" dxfId="162" priority="728" operator="containsText" text="Apontado">
      <formula>NOT(ISERROR(SEARCH("Apontado",E1514)))</formula>
    </cfRule>
  </conditionalFormatting>
  <conditionalFormatting sqref="E1515:E1525">
    <cfRule type="beginsWith" dxfId="161" priority="719" operator="beginsWith" text="Não">
      <formula>LEFT(E1515,LEN("Não"))="Não"</formula>
    </cfRule>
    <cfRule type="containsText" dxfId="160" priority="720" operator="containsText" text="Apontado">
      <formula>NOT(ISERROR(SEARCH("Apontado",E1515)))</formula>
    </cfRule>
  </conditionalFormatting>
  <conditionalFormatting sqref="E1516">
    <cfRule type="beginsWith" dxfId="159" priority="711" operator="beginsWith" text="Não">
      <formula>LEFT(E1516,LEN("Não"))="Não"</formula>
    </cfRule>
    <cfRule type="containsText" dxfId="158" priority="712" operator="containsText" text="Apontado">
      <formula>NOT(ISERROR(SEARCH("Apontado",E1516)))</formula>
    </cfRule>
  </conditionalFormatting>
  <conditionalFormatting sqref="E1517">
    <cfRule type="beginsWith" dxfId="157" priority="703" operator="beginsWith" text="Não">
      <formula>LEFT(E1517,LEN("Não"))="Não"</formula>
    </cfRule>
    <cfRule type="containsText" dxfId="156" priority="704" operator="containsText" text="Apontado">
      <formula>NOT(ISERROR(SEARCH("Apontado",E1517)))</formula>
    </cfRule>
  </conditionalFormatting>
  <conditionalFormatting sqref="E1518:E1520">
    <cfRule type="beginsWith" dxfId="155" priority="695" operator="beginsWith" text="Não">
      <formula>LEFT(E1518,LEN("Não"))="Não"</formula>
    </cfRule>
    <cfRule type="containsText" dxfId="154" priority="696" operator="containsText" text="Apontado">
      <formula>NOT(ISERROR(SEARCH("Apontado",E1518)))</formula>
    </cfRule>
  </conditionalFormatting>
  <conditionalFormatting sqref="E1521">
    <cfRule type="beginsWith" dxfId="153" priority="679" operator="beginsWith" text="Não">
      <formula>LEFT(E1521,LEN("Não"))="Não"</formula>
    </cfRule>
    <cfRule type="containsText" dxfId="152" priority="680" operator="containsText" text="Apontado">
      <formula>NOT(ISERROR(SEARCH("Apontado",E1521)))</formula>
    </cfRule>
  </conditionalFormatting>
  <conditionalFormatting sqref="E1522">
    <cfRule type="beginsWith" dxfId="151" priority="671" operator="beginsWith" text="Não">
      <formula>LEFT(E1522,LEN("Não"))="Não"</formula>
    </cfRule>
    <cfRule type="containsText" dxfId="150" priority="672" operator="containsText" text="Apontado">
      <formula>NOT(ISERROR(SEARCH("Apontado",E1522)))</formula>
    </cfRule>
  </conditionalFormatting>
  <conditionalFormatting sqref="E1523">
    <cfRule type="beginsWith" dxfId="149" priority="663" operator="beginsWith" text="Não">
      <formula>LEFT(E1523,LEN("Não"))="Não"</formula>
    </cfRule>
    <cfRule type="containsText" dxfId="148" priority="664" operator="containsText" text="Apontado">
      <formula>NOT(ISERROR(SEARCH("Apontado",E1523)))</formula>
    </cfRule>
  </conditionalFormatting>
  <conditionalFormatting sqref="E1524:E1525">
    <cfRule type="beginsWith" dxfId="147" priority="655" operator="beginsWith" text="Não">
      <formula>LEFT(E1524,LEN("Não"))="Não"</formula>
    </cfRule>
    <cfRule type="containsText" dxfId="146" priority="656" operator="containsText" text="Apontado">
      <formula>NOT(ISERROR(SEARCH("Apontado",E1524)))</formula>
    </cfRule>
  </conditionalFormatting>
  <conditionalFormatting sqref="E1526:E1527">
    <cfRule type="beginsWith" dxfId="145" priority="639" operator="beginsWith" text="Não">
      <formula>LEFT(E1526,LEN("Não"))="Não"</formula>
    </cfRule>
    <cfRule type="containsText" dxfId="144" priority="640" operator="containsText" text="Apontado">
      <formula>NOT(ISERROR(SEARCH("Apontado",E1526)))</formula>
    </cfRule>
  </conditionalFormatting>
  <conditionalFormatting sqref="E1528">
    <cfRule type="beginsWith" dxfId="143" priority="623" operator="beginsWith" text="Não">
      <formula>LEFT(E1528,LEN("Não"))="Não"</formula>
    </cfRule>
    <cfRule type="containsText" dxfId="142" priority="624" operator="containsText" text="Apontado">
      <formula>NOT(ISERROR(SEARCH("Apontado",E1528)))</formula>
    </cfRule>
  </conditionalFormatting>
  <conditionalFormatting sqref="E1529">
    <cfRule type="beginsWith" dxfId="141" priority="615" operator="beginsWith" text="Não">
      <formula>LEFT(E1529,LEN("Não"))="Não"</formula>
    </cfRule>
    <cfRule type="containsText" dxfId="140" priority="616" operator="containsText" text="Apontado">
      <formula>NOT(ISERROR(SEARCH("Apontado",E1529)))</formula>
    </cfRule>
  </conditionalFormatting>
  <conditionalFormatting sqref="E1530">
    <cfRule type="beginsWith" dxfId="139" priority="607" operator="beginsWith" text="Não">
      <formula>LEFT(E1530,LEN("Não"))="Não"</formula>
    </cfRule>
    <cfRule type="containsText" dxfId="138" priority="608" operator="containsText" text="Apontado">
      <formula>NOT(ISERROR(SEARCH("Apontado",E1530)))</formula>
    </cfRule>
  </conditionalFormatting>
  <conditionalFormatting sqref="E1531">
    <cfRule type="beginsWith" dxfId="137" priority="599" operator="beginsWith" text="Não">
      <formula>LEFT(E1531,LEN("Não"))="Não"</formula>
    </cfRule>
    <cfRule type="containsText" dxfId="136" priority="600" operator="containsText" text="Apontado">
      <formula>NOT(ISERROR(SEARCH("Apontado",E1531)))</formula>
    </cfRule>
  </conditionalFormatting>
  <conditionalFormatting sqref="E1532">
    <cfRule type="beginsWith" dxfId="135" priority="591" operator="beginsWith" text="Não">
      <formula>LEFT(E1532,LEN("Não"))="Não"</formula>
    </cfRule>
    <cfRule type="containsText" dxfId="134" priority="592" operator="containsText" text="Apontado">
      <formula>NOT(ISERROR(SEARCH("Apontado",E1532)))</formula>
    </cfRule>
  </conditionalFormatting>
  <conditionalFormatting sqref="E1533">
    <cfRule type="beginsWith" dxfId="133" priority="583" operator="beginsWith" text="Não">
      <formula>LEFT(E1533,LEN("Não"))="Não"</formula>
    </cfRule>
    <cfRule type="containsText" dxfId="132" priority="584" operator="containsText" text="Apontado">
      <formula>NOT(ISERROR(SEARCH("Apontado",E1533)))</formula>
    </cfRule>
  </conditionalFormatting>
  <conditionalFormatting sqref="E1534">
    <cfRule type="beginsWith" dxfId="131" priority="575" operator="beginsWith" text="Não">
      <formula>LEFT(E1534,LEN("Não"))="Não"</formula>
    </cfRule>
    <cfRule type="containsText" dxfId="130" priority="576" operator="containsText" text="Apontado">
      <formula>NOT(ISERROR(SEARCH("Apontado",E1534)))</formula>
    </cfRule>
  </conditionalFormatting>
  <conditionalFormatting sqref="E1535">
    <cfRule type="beginsWith" dxfId="129" priority="567" operator="beginsWith" text="Não">
      <formula>LEFT(E1535,LEN("Não"))="Não"</formula>
    </cfRule>
    <cfRule type="containsText" dxfId="128" priority="568" operator="containsText" text="Apontado">
      <formula>NOT(ISERROR(SEARCH("Apontado",E1535)))</formula>
    </cfRule>
  </conditionalFormatting>
  <conditionalFormatting sqref="E1536">
    <cfRule type="beginsWith" dxfId="127" priority="559" operator="beginsWith" text="Não">
      <formula>LEFT(E1536,LEN("Não"))="Não"</formula>
    </cfRule>
    <cfRule type="containsText" dxfId="126" priority="560" operator="containsText" text="Apontado">
      <formula>NOT(ISERROR(SEARCH("Apontado",E1536)))</formula>
    </cfRule>
  </conditionalFormatting>
  <conditionalFormatting sqref="E1537">
    <cfRule type="beginsWith" dxfId="125" priority="551" operator="beginsWith" text="Não">
      <formula>LEFT(E1537,LEN("Não"))="Não"</formula>
    </cfRule>
    <cfRule type="containsText" dxfId="124" priority="552" operator="containsText" text="Apontado">
      <formula>NOT(ISERROR(SEARCH("Apontado",E1537)))</formula>
    </cfRule>
  </conditionalFormatting>
  <conditionalFormatting sqref="E1538:E1540">
    <cfRule type="beginsWith" dxfId="123" priority="543" operator="beginsWith" text="Não">
      <formula>LEFT(E1538,LEN("Não"))="Não"</formula>
    </cfRule>
    <cfRule type="containsText" dxfId="122" priority="544" operator="containsText" text="Apontado">
      <formula>NOT(ISERROR(SEARCH("Apontado",E1538)))</formula>
    </cfRule>
  </conditionalFormatting>
  <conditionalFormatting sqref="E1539">
    <cfRule type="beginsWith" dxfId="121" priority="535" operator="beginsWith" text="Não">
      <formula>LEFT(E1539,LEN("Não"))="Não"</formula>
    </cfRule>
    <cfRule type="containsText" dxfId="120" priority="536" operator="containsText" text="Apontado">
      <formula>NOT(ISERROR(SEARCH("Apontado",E1539)))</formula>
    </cfRule>
  </conditionalFormatting>
  <conditionalFormatting sqref="E1540">
    <cfRule type="beginsWith" dxfId="119" priority="527" operator="beginsWith" text="Não">
      <formula>LEFT(E1540,LEN("Não"))="Não"</formula>
    </cfRule>
    <cfRule type="containsText" dxfId="118" priority="528" operator="containsText" text="Apontado">
      <formula>NOT(ISERROR(SEARCH("Apontado",E1540)))</formula>
    </cfRule>
  </conditionalFormatting>
  <conditionalFormatting sqref="E1541">
    <cfRule type="beginsWith" dxfId="117" priority="519" operator="beginsWith" text="Não">
      <formula>LEFT(E1541,LEN("Não"))="Não"</formula>
    </cfRule>
    <cfRule type="containsText" dxfId="116" priority="520" operator="containsText" text="Apontado">
      <formula>NOT(ISERROR(SEARCH("Apontado",E1541)))</formula>
    </cfRule>
  </conditionalFormatting>
  <conditionalFormatting sqref="E1542">
    <cfRule type="beginsWith" dxfId="115" priority="511" operator="beginsWith" text="Não">
      <formula>LEFT(E1542,LEN("Não"))="Não"</formula>
    </cfRule>
    <cfRule type="containsText" dxfId="114" priority="512" operator="containsText" text="Apontado">
      <formula>NOT(ISERROR(SEARCH("Apontado",E1542)))</formula>
    </cfRule>
  </conditionalFormatting>
  <conditionalFormatting sqref="E1543:E1544">
    <cfRule type="beginsWith" dxfId="113" priority="503" operator="beginsWith" text="Não">
      <formula>LEFT(E1543,LEN("Não"))="Não"</formula>
    </cfRule>
    <cfRule type="containsText" dxfId="112" priority="504" operator="containsText" text="Apontado">
      <formula>NOT(ISERROR(SEARCH("Apontado",E1543)))</formula>
    </cfRule>
  </conditionalFormatting>
  <conditionalFormatting sqref="E1545:E1546">
    <cfRule type="beginsWith" dxfId="111" priority="495" operator="beginsWith" text="Não">
      <formula>LEFT(E1545,LEN("Não"))="Não"</formula>
    </cfRule>
    <cfRule type="containsText" dxfId="110" priority="496" operator="containsText" text="Apontado">
      <formula>NOT(ISERROR(SEARCH("Apontado",E1545)))</formula>
    </cfRule>
  </conditionalFormatting>
  <conditionalFormatting sqref="E1547:E1549">
    <cfRule type="beginsWith" dxfId="109" priority="487" operator="beginsWith" text="Não">
      <formula>LEFT(E1547,LEN("Não"))="Não"</formula>
    </cfRule>
    <cfRule type="containsText" dxfId="108" priority="488" operator="containsText" text="Apontado">
      <formula>NOT(ISERROR(SEARCH("Apontado",E1547)))</formula>
    </cfRule>
  </conditionalFormatting>
  <conditionalFormatting sqref="E1548">
    <cfRule type="beginsWith" dxfId="107" priority="479" operator="beginsWith" text="Não">
      <formula>LEFT(E1548,LEN("Não"))="Não"</formula>
    </cfRule>
    <cfRule type="containsText" dxfId="106" priority="480" operator="containsText" text="Apontado">
      <formula>NOT(ISERROR(SEARCH("Apontado",E1548)))</formula>
    </cfRule>
  </conditionalFormatting>
  <conditionalFormatting sqref="E1549">
    <cfRule type="beginsWith" dxfId="105" priority="471" operator="beginsWith" text="Não">
      <formula>LEFT(E1549,LEN("Não"))="Não"</formula>
    </cfRule>
    <cfRule type="containsText" dxfId="104" priority="472" operator="containsText" text="Apontado">
      <formula>NOT(ISERROR(SEARCH("Apontado",E1549)))</formula>
    </cfRule>
  </conditionalFormatting>
  <conditionalFormatting sqref="E1550">
    <cfRule type="beginsWith" dxfId="103" priority="463" operator="beginsWith" text="Não">
      <formula>LEFT(E1550,LEN("Não"))="Não"</formula>
    </cfRule>
    <cfRule type="containsText" dxfId="102" priority="464" operator="containsText" text="Apontado">
      <formula>NOT(ISERROR(SEARCH("Apontado",E1550)))</formula>
    </cfRule>
  </conditionalFormatting>
  <conditionalFormatting sqref="E1551">
    <cfRule type="beginsWith" dxfId="101" priority="455" operator="beginsWith" text="Não">
      <formula>LEFT(E1551,LEN("Não"))="Não"</formula>
    </cfRule>
    <cfRule type="containsText" dxfId="100" priority="456" operator="containsText" text="Apontado">
      <formula>NOT(ISERROR(SEARCH("Apontado",E1551)))</formula>
    </cfRule>
  </conditionalFormatting>
  <conditionalFormatting sqref="E1552">
    <cfRule type="beginsWith" dxfId="99" priority="447" operator="beginsWith" text="Não">
      <formula>LEFT(E1552,LEN("Não"))="Não"</formula>
    </cfRule>
    <cfRule type="containsText" dxfId="98" priority="448" operator="containsText" text="Apontado">
      <formula>NOT(ISERROR(SEARCH("Apontado",E1552)))</formula>
    </cfRule>
  </conditionalFormatting>
  <conditionalFormatting sqref="E1553">
    <cfRule type="beginsWith" dxfId="97" priority="439" operator="beginsWith" text="Não">
      <formula>LEFT(E1553,LEN("Não"))="Não"</formula>
    </cfRule>
    <cfRule type="containsText" dxfId="96" priority="440" operator="containsText" text="Apontado">
      <formula>NOT(ISERROR(SEARCH("Apontado",E1553)))</formula>
    </cfRule>
  </conditionalFormatting>
  <conditionalFormatting sqref="E1554">
    <cfRule type="beginsWith" dxfId="95" priority="431" operator="beginsWith" text="Não">
      <formula>LEFT(E1554,LEN("Não"))="Não"</formula>
    </cfRule>
    <cfRule type="containsText" dxfId="94" priority="432" operator="containsText" text="Apontado">
      <formula>NOT(ISERROR(SEARCH("Apontado",E1554)))</formula>
    </cfRule>
  </conditionalFormatting>
  <conditionalFormatting sqref="E1555">
    <cfRule type="beginsWith" dxfId="93" priority="423" operator="beginsWith" text="Não">
      <formula>LEFT(E1555,LEN("Não"))="Não"</formula>
    </cfRule>
    <cfRule type="containsText" dxfId="92" priority="424" operator="containsText" text="Apontado">
      <formula>NOT(ISERROR(SEARCH("Apontado",E1555)))</formula>
    </cfRule>
  </conditionalFormatting>
  <conditionalFormatting sqref="E1556">
    <cfRule type="beginsWith" dxfId="91" priority="415" operator="beginsWith" text="Não">
      <formula>LEFT(E1556,LEN("Não"))="Não"</formula>
    </cfRule>
    <cfRule type="containsText" dxfId="90" priority="416" operator="containsText" text="Apontado">
      <formula>NOT(ISERROR(SEARCH("Apontado",E1556)))</formula>
    </cfRule>
  </conditionalFormatting>
  <conditionalFormatting sqref="E1557">
    <cfRule type="beginsWith" dxfId="89" priority="407" operator="beginsWith" text="Não">
      <formula>LEFT(E1557,LEN("Não"))="Não"</formula>
    </cfRule>
    <cfRule type="containsText" dxfId="88" priority="408" operator="containsText" text="Apontado">
      <formula>NOT(ISERROR(SEARCH("Apontado",E1557)))</formula>
    </cfRule>
  </conditionalFormatting>
  <conditionalFormatting sqref="E1558:E1559">
    <cfRule type="beginsWith" dxfId="87" priority="399" operator="beginsWith" text="Não">
      <formula>LEFT(E1558,LEN("Não"))="Não"</formula>
    </cfRule>
    <cfRule type="containsText" dxfId="86" priority="400" operator="containsText" text="Apontado">
      <formula>NOT(ISERROR(SEARCH("Apontado",E1558)))</formula>
    </cfRule>
  </conditionalFormatting>
  <conditionalFormatting sqref="E1560">
    <cfRule type="beginsWith" dxfId="85" priority="391" operator="beginsWith" text="Não">
      <formula>LEFT(E1560,LEN("Não"))="Não"</formula>
    </cfRule>
    <cfRule type="containsText" dxfId="84" priority="392" operator="containsText" text="Apontado">
      <formula>NOT(ISERROR(SEARCH("Apontado",E1560)))</formula>
    </cfRule>
  </conditionalFormatting>
  <conditionalFormatting sqref="E1561">
    <cfRule type="beginsWith" dxfId="83" priority="383" operator="beginsWith" text="Não">
      <formula>LEFT(E1561,LEN("Não"))="Não"</formula>
    </cfRule>
    <cfRule type="containsText" dxfId="82" priority="384" operator="containsText" text="Apontado">
      <formula>NOT(ISERROR(SEARCH("Apontado",E1561)))</formula>
    </cfRule>
  </conditionalFormatting>
  <conditionalFormatting sqref="E1562">
    <cfRule type="beginsWith" dxfId="81" priority="375" operator="beginsWith" text="Não">
      <formula>LEFT(E1562,LEN("Não"))="Não"</formula>
    </cfRule>
    <cfRule type="containsText" dxfId="80" priority="376" operator="containsText" text="Apontado">
      <formula>NOT(ISERROR(SEARCH("Apontado",E1562)))</formula>
    </cfRule>
  </conditionalFormatting>
  <conditionalFormatting sqref="E1563">
    <cfRule type="beginsWith" dxfId="79" priority="367" operator="beginsWith" text="Não">
      <formula>LEFT(E1563,LEN("Não"))="Não"</formula>
    </cfRule>
    <cfRule type="containsText" dxfId="78" priority="368" operator="containsText" text="Apontado">
      <formula>NOT(ISERROR(SEARCH("Apontado",E1563)))</formula>
    </cfRule>
  </conditionalFormatting>
  <conditionalFormatting sqref="E1564">
    <cfRule type="beginsWith" dxfId="77" priority="359" operator="beginsWith" text="Não">
      <formula>LEFT(E1564,LEN("Não"))="Não"</formula>
    </cfRule>
    <cfRule type="containsText" dxfId="76" priority="360" operator="containsText" text="Apontado">
      <formula>NOT(ISERROR(SEARCH("Apontado",E1564)))</formula>
    </cfRule>
  </conditionalFormatting>
  <conditionalFormatting sqref="E1565">
    <cfRule type="beginsWith" dxfId="75" priority="351" operator="beginsWith" text="Não">
      <formula>LEFT(E1565,LEN("Não"))="Não"</formula>
    </cfRule>
    <cfRule type="containsText" dxfId="74" priority="352" operator="containsText" text="Apontado">
      <formula>NOT(ISERROR(SEARCH("Apontado",E1565)))</formula>
    </cfRule>
  </conditionalFormatting>
  <conditionalFormatting sqref="E1566">
    <cfRule type="beginsWith" dxfId="73" priority="343" operator="beginsWith" text="Não">
      <formula>LEFT(E1566,LEN("Não"))="Não"</formula>
    </cfRule>
    <cfRule type="containsText" dxfId="72" priority="344" operator="containsText" text="Apontado">
      <formula>NOT(ISERROR(SEARCH("Apontado",E1566)))</formula>
    </cfRule>
  </conditionalFormatting>
  <conditionalFormatting sqref="E1567">
    <cfRule type="beginsWith" dxfId="71" priority="335" operator="beginsWith" text="Não">
      <formula>LEFT(E1567,LEN("Não"))="Não"</formula>
    </cfRule>
    <cfRule type="containsText" dxfId="70" priority="336" operator="containsText" text="Apontado">
      <formula>NOT(ISERROR(SEARCH("Apontado",E1567)))</formula>
    </cfRule>
  </conditionalFormatting>
  <conditionalFormatting sqref="E1568">
    <cfRule type="beginsWith" dxfId="69" priority="327" operator="beginsWith" text="Não">
      <formula>LEFT(E1568,LEN("Não"))="Não"</formula>
    </cfRule>
    <cfRule type="containsText" dxfId="68" priority="328" operator="containsText" text="Apontado">
      <formula>NOT(ISERROR(SEARCH("Apontado",E1568)))</formula>
    </cfRule>
  </conditionalFormatting>
  <conditionalFormatting sqref="E1569:E1570">
    <cfRule type="beginsWith" dxfId="67" priority="319" operator="beginsWith" text="Não">
      <formula>LEFT(E1569,LEN("Não"))="Não"</formula>
    </cfRule>
    <cfRule type="containsText" dxfId="66" priority="320" operator="containsText" text="Apontado">
      <formula>NOT(ISERROR(SEARCH("Apontado",E1569)))</formula>
    </cfRule>
  </conditionalFormatting>
  <conditionalFormatting sqref="E1571">
    <cfRule type="beginsWith" dxfId="65" priority="311" operator="beginsWith" text="Não">
      <formula>LEFT(E1571,LEN("Não"))="Não"</formula>
    </cfRule>
    <cfRule type="containsText" dxfId="64" priority="312" operator="containsText" text="Apontado">
      <formula>NOT(ISERROR(SEARCH("Apontado",E1571)))</formula>
    </cfRule>
  </conditionalFormatting>
  <conditionalFormatting sqref="E1572">
    <cfRule type="beginsWith" dxfId="63" priority="303" operator="beginsWith" text="Não">
      <formula>LEFT(E1572,LEN("Não"))="Não"</formula>
    </cfRule>
    <cfRule type="containsText" dxfId="62" priority="304" operator="containsText" text="Apontado">
      <formula>NOT(ISERROR(SEARCH("Apontado",E1572)))</formula>
    </cfRule>
  </conditionalFormatting>
  <conditionalFormatting sqref="E1573:E1574">
    <cfRule type="beginsWith" dxfId="61" priority="295" operator="beginsWith" text="Não">
      <formula>LEFT(E1573,LEN("Não"))="Não"</formula>
    </cfRule>
    <cfRule type="containsText" dxfId="60" priority="296" operator="containsText" text="Apontado">
      <formula>NOT(ISERROR(SEARCH("Apontado",E1573)))</formula>
    </cfRule>
  </conditionalFormatting>
  <conditionalFormatting sqref="E1575">
    <cfRule type="beginsWith" dxfId="59" priority="279" operator="beginsWith" text="Não">
      <formula>LEFT(E1575,LEN("Não"))="Não"</formula>
    </cfRule>
    <cfRule type="containsText" dxfId="58" priority="280" operator="containsText" text="Apontado">
      <formula>NOT(ISERROR(SEARCH("Apontado",E1575)))</formula>
    </cfRule>
  </conditionalFormatting>
  <conditionalFormatting sqref="E1576">
    <cfRule type="beginsWith" dxfId="57" priority="271" operator="beginsWith" text="Não">
      <formula>LEFT(E1576,LEN("Não"))="Não"</formula>
    </cfRule>
    <cfRule type="containsText" dxfId="56" priority="272" operator="containsText" text="Apontado">
      <formula>NOT(ISERROR(SEARCH("Apontado",E1576)))</formula>
    </cfRule>
  </conditionalFormatting>
  <conditionalFormatting sqref="E1577:E1582">
    <cfRule type="beginsWith" dxfId="55" priority="263" operator="beginsWith" text="Não">
      <formula>LEFT(E1577,LEN("Não"))="Não"</formula>
    </cfRule>
    <cfRule type="containsText" dxfId="54" priority="264" operator="containsText" text="Apontado">
      <formula>NOT(ISERROR(SEARCH("Apontado",E1577)))</formula>
    </cfRule>
  </conditionalFormatting>
  <conditionalFormatting sqref="E1583">
    <cfRule type="beginsWith" dxfId="53" priority="223" operator="beginsWith" text="Não">
      <formula>LEFT(E1583,LEN("Não"))="Não"</formula>
    </cfRule>
    <cfRule type="containsText" dxfId="52" priority="224" operator="containsText" text="Apontado">
      <formula>NOT(ISERROR(SEARCH("Apontado",E1583)))</formula>
    </cfRule>
  </conditionalFormatting>
  <conditionalFormatting sqref="E1584">
    <cfRule type="beginsWith" dxfId="51" priority="215" operator="beginsWith" text="Não">
      <formula>LEFT(E1584,LEN("Não"))="Não"</formula>
    </cfRule>
    <cfRule type="containsText" dxfId="50" priority="216" operator="containsText" text="Apontado">
      <formula>NOT(ISERROR(SEARCH("Apontado",E1584)))</formula>
    </cfRule>
  </conditionalFormatting>
  <conditionalFormatting sqref="E1585">
    <cfRule type="beginsWith" dxfId="49" priority="207" operator="beginsWith" text="Não">
      <formula>LEFT(E1585,LEN("Não"))="Não"</formula>
    </cfRule>
    <cfRule type="containsText" dxfId="48" priority="208" operator="containsText" text="Apontado">
      <formula>NOT(ISERROR(SEARCH("Apontado",E1585)))</formula>
    </cfRule>
  </conditionalFormatting>
  <conditionalFormatting sqref="E1586">
    <cfRule type="beginsWith" dxfId="47" priority="199" operator="beginsWith" text="Não">
      <formula>LEFT(E1586,LEN("Não"))="Não"</formula>
    </cfRule>
    <cfRule type="containsText" dxfId="46" priority="200" operator="containsText" text="Apontado">
      <formula>NOT(ISERROR(SEARCH("Apontado",E1586)))</formula>
    </cfRule>
  </conditionalFormatting>
  <conditionalFormatting sqref="E1587:E1588">
    <cfRule type="beginsWith" dxfId="45" priority="191" operator="beginsWith" text="Não">
      <formula>LEFT(E1587,LEN("Não"))="Não"</formula>
    </cfRule>
    <cfRule type="containsText" dxfId="44" priority="192" operator="containsText" text="Apontado">
      <formula>NOT(ISERROR(SEARCH("Apontado",E1587)))</formula>
    </cfRule>
  </conditionalFormatting>
  <conditionalFormatting sqref="E1589">
    <cfRule type="beginsWith" dxfId="43" priority="183" operator="beginsWith" text="Não">
      <formula>LEFT(E1589,LEN("Não"))="Não"</formula>
    </cfRule>
    <cfRule type="containsText" dxfId="42" priority="184" operator="containsText" text="Apontado">
      <formula>NOT(ISERROR(SEARCH("Apontado",E1589)))</formula>
    </cfRule>
  </conditionalFormatting>
  <conditionalFormatting sqref="E1590">
    <cfRule type="beginsWith" dxfId="41" priority="175" operator="beginsWith" text="Não">
      <formula>LEFT(E1590,LEN("Não"))="Não"</formula>
    </cfRule>
    <cfRule type="containsText" dxfId="40" priority="176" operator="containsText" text="Apontado">
      <formula>NOT(ISERROR(SEARCH("Apontado",E1590)))</formula>
    </cfRule>
  </conditionalFormatting>
  <conditionalFormatting sqref="E1591:E1592">
    <cfRule type="beginsWith" dxfId="39" priority="167" operator="beginsWith" text="Não">
      <formula>LEFT(E1591,LEN("Não"))="Não"</formula>
    </cfRule>
    <cfRule type="containsText" dxfId="38" priority="168" operator="containsText" text="Apontado">
      <formula>NOT(ISERROR(SEARCH("Apontado",E1591)))</formula>
    </cfRule>
  </conditionalFormatting>
  <conditionalFormatting sqref="E1593">
    <cfRule type="beginsWith" dxfId="37" priority="159" operator="beginsWith" text="Não">
      <formula>LEFT(E1593,LEN("Não"))="Não"</formula>
    </cfRule>
    <cfRule type="containsText" dxfId="36" priority="160" operator="containsText" text="Apontado">
      <formula>NOT(ISERROR(SEARCH("Apontado",E1593)))</formula>
    </cfRule>
  </conditionalFormatting>
  <conditionalFormatting sqref="E1594:E1618">
    <cfRule type="beginsWith" dxfId="35" priority="151" operator="beginsWith" text="Não">
      <formula>LEFT(E1594,LEN("Não"))="Não"</formula>
    </cfRule>
    <cfRule type="containsText" dxfId="34" priority="152" operator="containsText" text="Apontado">
      <formula>NOT(ISERROR(SEARCH("Apontado",E1594)))</formula>
    </cfRule>
  </conditionalFormatting>
  <conditionalFormatting sqref="E1601">
    <cfRule type="beginsWith" dxfId="33" priority="135" operator="beginsWith" text="Não">
      <formula>LEFT(E1601,LEN("Não"))="Não"</formula>
    </cfRule>
    <cfRule type="containsText" dxfId="32" priority="136" operator="containsText" text="Apontado">
      <formula>NOT(ISERROR(SEARCH("Apontado",E1601)))</formula>
    </cfRule>
  </conditionalFormatting>
  <conditionalFormatting sqref="E1602">
    <cfRule type="beginsWith" dxfId="31" priority="127" operator="beginsWith" text="Não">
      <formula>LEFT(E1602,LEN("Não"))="Não"</formula>
    </cfRule>
    <cfRule type="containsText" dxfId="30" priority="128" operator="containsText" text="Apontado">
      <formula>NOT(ISERROR(SEARCH("Apontado",E1602)))</formula>
    </cfRule>
  </conditionalFormatting>
  <conditionalFormatting sqref="E1603">
    <cfRule type="beginsWith" dxfId="29" priority="119" operator="beginsWith" text="Não">
      <formula>LEFT(E1603,LEN("Não"))="Não"</formula>
    </cfRule>
    <cfRule type="containsText" dxfId="28" priority="120" operator="containsText" text="Apontado">
      <formula>NOT(ISERROR(SEARCH("Apontado",E1603)))</formula>
    </cfRule>
  </conditionalFormatting>
  <conditionalFormatting sqref="E1604">
    <cfRule type="beginsWith" dxfId="27" priority="111" operator="beginsWith" text="Não">
      <formula>LEFT(E1604,LEN("Não"))="Não"</formula>
    </cfRule>
    <cfRule type="containsText" dxfId="26" priority="112" operator="containsText" text="Apontado">
      <formula>NOT(ISERROR(SEARCH("Apontado",E1604)))</formula>
    </cfRule>
  </conditionalFormatting>
  <conditionalFormatting sqref="E1605">
    <cfRule type="beginsWith" dxfId="25" priority="103" operator="beginsWith" text="Não">
      <formula>LEFT(E1605,LEN("Não"))="Não"</formula>
    </cfRule>
    <cfRule type="containsText" dxfId="24" priority="104" operator="containsText" text="Apontado">
      <formula>NOT(ISERROR(SEARCH("Apontado",E1605)))</formula>
    </cfRule>
  </conditionalFormatting>
  <conditionalFormatting sqref="E1606">
    <cfRule type="beginsWith" dxfId="23" priority="95" operator="beginsWith" text="Não">
      <formula>LEFT(E1606,LEN("Não"))="Não"</formula>
    </cfRule>
    <cfRule type="containsText" dxfId="22" priority="96" operator="containsText" text="Apontado">
      <formula>NOT(ISERROR(SEARCH("Apontado",E1606)))</formula>
    </cfRule>
  </conditionalFormatting>
  <conditionalFormatting sqref="E1607">
    <cfRule type="beginsWith" dxfId="21" priority="87" operator="beginsWith" text="Não">
      <formula>LEFT(E1607,LEN("Não"))="Não"</formula>
    </cfRule>
    <cfRule type="containsText" dxfId="20" priority="88" operator="containsText" text="Apontado">
      <formula>NOT(ISERROR(SEARCH("Apontado",E1607)))</formula>
    </cfRule>
  </conditionalFormatting>
  <conditionalFormatting sqref="E1608:E1609">
    <cfRule type="beginsWith" dxfId="19" priority="79" operator="beginsWith" text="Não">
      <formula>LEFT(E1608,LEN("Não"))="Não"</formula>
    </cfRule>
    <cfRule type="containsText" dxfId="18" priority="80" operator="containsText" text="Apontado">
      <formula>NOT(ISERROR(SEARCH("Apontado",E1608)))</formula>
    </cfRule>
  </conditionalFormatting>
  <conditionalFormatting sqref="E1610">
    <cfRule type="beginsWith" dxfId="17" priority="71" operator="beginsWith" text="Não">
      <formula>LEFT(E1610,LEN("Não"))="Não"</formula>
    </cfRule>
    <cfRule type="containsText" dxfId="16" priority="72" operator="containsText" text="Apontado">
      <formula>NOT(ISERROR(SEARCH("Apontado",E1610)))</formula>
    </cfRule>
  </conditionalFormatting>
  <conditionalFormatting sqref="E1611">
    <cfRule type="beginsWith" dxfId="15" priority="63" operator="beginsWith" text="Não">
      <formula>LEFT(E1611,LEN("Não"))="Não"</formula>
    </cfRule>
    <cfRule type="containsText" dxfId="14" priority="64" operator="containsText" text="Apontado">
      <formula>NOT(ISERROR(SEARCH("Apontado",E1611)))</formula>
    </cfRule>
  </conditionalFormatting>
  <conditionalFormatting sqref="E1612">
    <cfRule type="beginsWith" dxfId="13" priority="55" operator="beginsWith" text="Não">
      <formula>LEFT(E1612,LEN("Não"))="Não"</formula>
    </cfRule>
    <cfRule type="containsText" dxfId="12" priority="56" operator="containsText" text="Apontado">
      <formula>NOT(ISERROR(SEARCH("Apontado",E1612)))</formula>
    </cfRule>
  </conditionalFormatting>
  <conditionalFormatting sqref="E1613">
    <cfRule type="beginsWith" dxfId="11" priority="47" operator="beginsWith" text="Não">
      <formula>LEFT(E1613,LEN("Não"))="Não"</formula>
    </cfRule>
    <cfRule type="containsText" dxfId="10" priority="48" operator="containsText" text="Apontado">
      <formula>NOT(ISERROR(SEARCH("Apontado",E1613)))</formula>
    </cfRule>
  </conditionalFormatting>
  <conditionalFormatting sqref="E1614:E1615">
    <cfRule type="beginsWith" dxfId="9" priority="39" operator="beginsWith" text="Não">
      <formula>LEFT(E1614,LEN("Não"))="Não"</formula>
    </cfRule>
    <cfRule type="containsText" dxfId="8" priority="40" operator="containsText" text="Apontado">
      <formula>NOT(ISERROR(SEARCH("Apontado",E1614)))</formula>
    </cfRule>
  </conditionalFormatting>
  <conditionalFormatting sqref="E1616:E1618">
    <cfRule type="beginsWith" dxfId="7" priority="31" operator="beginsWith" text="Não">
      <formula>LEFT(E1616,LEN("Não"))="Não"</formula>
    </cfRule>
    <cfRule type="containsText" dxfId="6" priority="32" operator="containsText" text="Apontado">
      <formula>NOT(ISERROR(SEARCH("Apontado",E1616)))</formula>
    </cfRule>
  </conditionalFormatting>
  <conditionalFormatting sqref="E1617:E1618">
    <cfRule type="beginsWith" dxfId="5" priority="23" operator="beginsWith" text="Não">
      <formula>LEFT(E1617,LEN("Não"))="Não"</formula>
    </cfRule>
    <cfRule type="containsText" dxfId="4" priority="24" operator="containsText" text="Apontado">
      <formula>NOT(ISERROR(SEARCH("Apontado",E1617)))</formula>
    </cfRule>
  </conditionalFormatting>
  <conditionalFormatting sqref="E1619">
    <cfRule type="beginsWith" dxfId="3" priority="15" operator="beginsWith" text="Não">
      <formula>LEFT(E1619,LEN("Não"))="Não"</formula>
    </cfRule>
    <cfRule type="containsText" dxfId="2" priority="16" operator="containsText" text="Apontado">
      <formula>NOT(ISERROR(SEARCH("Apontado",E1619)))</formula>
    </cfRule>
  </conditionalFormatting>
  <conditionalFormatting sqref="E1620">
    <cfRule type="beginsWith" dxfId="1" priority="7" operator="beginsWith" text="Não">
      <formula>LEFT(E1620,LEN("Não"))="Não"</formula>
    </cfRule>
    <cfRule type="containsText" dxfId="0" priority="8" operator="containsText" text="Apontado">
      <formula>NOT(ISERROR(SEARCH("Apontado",E1620)))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BC5-E099-4FA9-B308-2872AABC8BAC}">
  <sheetPr codeName="Planilha2"/>
  <dimension ref="A1:J13"/>
  <sheetViews>
    <sheetView workbookViewId="0">
      <selection activeCell="B5" sqref="B5"/>
    </sheetView>
  </sheetViews>
  <sheetFormatPr defaultColWidth="0" defaultRowHeight="14.4" x14ac:dyDescent="0.3"/>
  <cols>
    <col min="1" max="1" width="10.5546875" bestFit="1" customWidth="1"/>
    <col min="2" max="2" width="77.109375" bestFit="1" customWidth="1"/>
    <col min="3" max="8" width="8.88671875" hidden="1" customWidth="1"/>
    <col min="9" max="10" width="0" hidden="1" customWidth="1"/>
    <col min="11" max="16384" width="8.88671875" hidden="1"/>
  </cols>
  <sheetData>
    <row r="1" spans="1:2" x14ac:dyDescent="0.3">
      <c r="A1" s="27" t="s">
        <v>5</v>
      </c>
      <c r="B1" s="27" t="s">
        <v>181</v>
      </c>
    </row>
    <row r="2" spans="1:2" x14ac:dyDescent="0.3">
      <c r="A2" s="28">
        <v>45334</v>
      </c>
      <c r="B2" s="1" t="s">
        <v>170</v>
      </c>
    </row>
    <row r="3" spans="1:2" x14ac:dyDescent="0.3">
      <c r="A3" s="28">
        <v>45335</v>
      </c>
      <c r="B3" s="1" t="s">
        <v>170</v>
      </c>
    </row>
    <row r="4" spans="1:2" x14ac:dyDescent="0.3">
      <c r="A4" s="28">
        <v>45336</v>
      </c>
      <c r="B4" s="1" t="s">
        <v>171</v>
      </c>
    </row>
    <row r="5" spans="1:2" x14ac:dyDescent="0.3">
      <c r="A5" s="28">
        <v>45370</v>
      </c>
      <c r="B5" s="1" t="s">
        <v>172</v>
      </c>
    </row>
    <row r="6" spans="1:2" x14ac:dyDescent="0.3">
      <c r="A6" s="28">
        <v>45376</v>
      </c>
      <c r="B6" s="1" t="s">
        <v>173</v>
      </c>
    </row>
    <row r="7" spans="1:2" x14ac:dyDescent="0.3">
      <c r="A7" s="28">
        <v>45380</v>
      </c>
      <c r="B7" s="1" t="s">
        <v>174</v>
      </c>
    </row>
    <row r="8" spans="1:2" x14ac:dyDescent="0.3">
      <c r="A8" s="28">
        <v>45413</v>
      </c>
      <c r="B8" s="1" t="s">
        <v>175</v>
      </c>
    </row>
    <row r="9" spans="1:2" x14ac:dyDescent="0.3">
      <c r="A9" s="28">
        <v>45442</v>
      </c>
      <c r="B9" s="1" t="s">
        <v>176</v>
      </c>
    </row>
    <row r="10" spans="1:2" x14ac:dyDescent="0.3">
      <c r="A10" s="28">
        <v>45519</v>
      </c>
      <c r="B10" s="1" t="s">
        <v>177</v>
      </c>
    </row>
    <row r="11" spans="1:2" x14ac:dyDescent="0.3">
      <c r="A11" s="28">
        <v>45611</v>
      </c>
      <c r="B11" s="1" t="s">
        <v>178</v>
      </c>
    </row>
    <row r="12" spans="1:2" x14ac:dyDescent="0.3">
      <c r="A12" s="28">
        <v>45616</v>
      </c>
      <c r="B12" s="1" t="s">
        <v>179</v>
      </c>
    </row>
    <row r="13" spans="1:2" x14ac:dyDescent="0.3">
      <c r="A13" s="28">
        <v>45651</v>
      </c>
      <c r="B13" s="1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EDE-3E7E-4D83-843C-34AE2942076B}">
  <dimension ref="A1:B9"/>
  <sheetViews>
    <sheetView workbookViewId="0">
      <selection activeCell="B4" sqref="B4"/>
    </sheetView>
  </sheetViews>
  <sheetFormatPr defaultRowHeight="14.4" x14ac:dyDescent="0.3"/>
  <cols>
    <col min="1" max="1" width="46.33203125" bestFit="1" customWidth="1"/>
    <col min="2" max="2" width="20.109375" bestFit="1" customWidth="1"/>
    <col min="3" max="3" width="18" bestFit="1" customWidth="1"/>
    <col min="4" max="4" width="10.44140625" bestFit="1" customWidth="1"/>
    <col min="5" max="5" width="9.6640625" bestFit="1" customWidth="1"/>
    <col min="6" max="6" width="5.44140625" bestFit="1" customWidth="1"/>
    <col min="7" max="7" width="10" bestFit="1" customWidth="1"/>
    <col min="8" max="8" width="8.77734375" bestFit="1" customWidth="1"/>
    <col min="9" max="9" width="10.33203125" bestFit="1" customWidth="1"/>
    <col min="10" max="10" width="4" bestFit="1" customWidth="1"/>
    <col min="11" max="11" width="11.6640625" bestFit="1" customWidth="1"/>
    <col min="12" max="12" width="10" bestFit="1" customWidth="1"/>
  </cols>
  <sheetData>
    <row r="1" spans="1:2" x14ac:dyDescent="0.3">
      <c r="A1" s="34" t="s">
        <v>72</v>
      </c>
      <c r="B1" t="s">
        <v>205</v>
      </c>
    </row>
    <row r="3" spans="1:2" x14ac:dyDescent="0.3">
      <c r="A3" s="34" t="s">
        <v>202</v>
      </c>
      <c r="B3" t="s">
        <v>204</v>
      </c>
    </row>
    <row r="4" spans="1:2" x14ac:dyDescent="0.3">
      <c r="A4" s="35" t="s">
        <v>198</v>
      </c>
      <c r="B4">
        <v>2</v>
      </c>
    </row>
    <row r="5" spans="1:2" x14ac:dyDescent="0.3">
      <c r="A5" s="35" t="s">
        <v>187</v>
      </c>
      <c r="B5">
        <v>1</v>
      </c>
    </row>
    <row r="6" spans="1:2" x14ac:dyDescent="0.3">
      <c r="A6" s="35" t="s">
        <v>153</v>
      </c>
      <c r="B6">
        <v>1</v>
      </c>
    </row>
    <row r="7" spans="1:2" x14ac:dyDescent="0.3">
      <c r="A7" s="35" t="s">
        <v>11</v>
      </c>
      <c r="B7">
        <v>1</v>
      </c>
    </row>
    <row r="8" spans="1:2" x14ac:dyDescent="0.3">
      <c r="A8" s="35" t="s">
        <v>140</v>
      </c>
      <c r="B8">
        <v>1</v>
      </c>
    </row>
    <row r="9" spans="1:2" x14ac:dyDescent="0.3">
      <c r="A9" s="35" t="s">
        <v>203</v>
      </c>
      <c r="B9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16C9-AB73-49DB-ABE9-AD63E2E1543C}">
  <sheetPr codeName="Planilha4"/>
  <dimension ref="A1:H11"/>
  <sheetViews>
    <sheetView workbookViewId="0">
      <selection activeCell="C2" sqref="C1:C1048576"/>
    </sheetView>
  </sheetViews>
  <sheetFormatPr defaultColWidth="0" defaultRowHeight="14.4" x14ac:dyDescent="0.3"/>
  <cols>
    <col min="1" max="1" width="46.5546875" bestFit="1" customWidth="1"/>
    <col min="2" max="2" width="9.77734375" bestFit="1" customWidth="1"/>
    <col min="3" max="3" width="11.21875" bestFit="1" customWidth="1"/>
    <col min="4" max="4" width="8.88671875" bestFit="1" customWidth="1"/>
    <col min="5" max="5" width="9.109375" bestFit="1" customWidth="1"/>
    <col min="6" max="6" width="7.5546875" bestFit="1" customWidth="1"/>
    <col min="7" max="7" width="9.44140625" bestFit="1" customWidth="1"/>
    <col min="8" max="8" width="15.5546875" bestFit="1" customWidth="1"/>
    <col min="9" max="16384" width="8.88671875" hidden="1"/>
  </cols>
  <sheetData>
    <row r="1" spans="1:8" ht="15" thickBot="1" x14ac:dyDescent="0.35">
      <c r="A1" s="47"/>
      <c r="B1" s="37">
        <v>2023</v>
      </c>
      <c r="C1" s="38"/>
      <c r="D1" s="38"/>
      <c r="E1" s="38"/>
      <c r="F1" s="38"/>
      <c r="G1" s="38"/>
      <c r="H1" s="39"/>
    </row>
    <row r="2" spans="1:8" x14ac:dyDescent="0.3">
      <c r="A2" s="48"/>
      <c r="B2" s="19" t="s">
        <v>14</v>
      </c>
      <c r="C2" s="19" t="s">
        <v>117</v>
      </c>
      <c r="D2" s="19" t="s">
        <v>21</v>
      </c>
      <c r="E2" s="19" t="s">
        <v>53</v>
      </c>
      <c r="F2" s="19" t="s">
        <v>158</v>
      </c>
      <c r="G2" s="20" t="s">
        <v>116</v>
      </c>
      <c r="H2" s="21" t="s">
        <v>163</v>
      </c>
    </row>
    <row r="3" spans="1:8" x14ac:dyDescent="0.3">
      <c r="A3" s="23" t="s">
        <v>165</v>
      </c>
      <c r="B3" s="1">
        <f>COUNTIFS(DADOS!$D:$D,B2,DADOS!$F:$F,"&gt;=01/01/2023",DADOS!$F:$F,"&lt;=31/12/2023")</f>
        <v>949</v>
      </c>
      <c r="C3" s="1">
        <f>COUNTIFS(DADOS!$D:$D,C2,DADOS!$F:$F,"&gt;=01/01/2023",DADOS!$F:$F,"&lt;=31/12/2023")</f>
        <v>104</v>
      </c>
      <c r="D3" s="1">
        <f>COUNTIFS(DADOS!$D:$D,D2,DADOS!$F:$F,"&gt;=01/01/2023",DADOS!$F:$F,"&lt;=31/12/2023")</f>
        <v>10</v>
      </c>
      <c r="E3" s="1">
        <f>COUNTIFS(DADOS!$D:$D,E2,DADOS!$F:$F,"&gt;=01/01/2023",DADOS!$F:$F,"&lt;=31/12/2023")</f>
        <v>0</v>
      </c>
      <c r="F3" s="1">
        <f>COUNTIFS(DADOS!$D:$D,F2,DADOS!$F:$F,"&gt;=01/01/2023",DADOS!$F:$F,"&lt;=31/12/2023")</f>
        <v>68</v>
      </c>
      <c r="G3" s="1">
        <f>COUNTIFS(DADOS!$D:$D,G2,DADOS!$F:$F,"&gt;=01/01/2023",DADOS!$F:$F,"&lt;=31/12/2023")</f>
        <v>1611</v>
      </c>
      <c r="H3" s="43">
        <f>SUM(B3:G3)-C3</f>
        <v>2638</v>
      </c>
    </row>
    <row r="4" spans="1:8" ht="15" thickBot="1" x14ac:dyDescent="0.35">
      <c r="A4" s="24" t="s">
        <v>164</v>
      </c>
      <c r="B4" s="18">
        <f>B3/$H$3</f>
        <v>0.35974222896133434</v>
      </c>
      <c r="C4" s="18">
        <f t="shared" ref="C4:G4" si="0">C3/$H$3</f>
        <v>3.9423805913570885E-2</v>
      </c>
      <c r="D4" s="18">
        <f t="shared" si="0"/>
        <v>3.7907505686125853E-3</v>
      </c>
      <c r="E4" s="18">
        <f t="shared" si="0"/>
        <v>0</v>
      </c>
      <c r="F4" s="18">
        <f t="shared" si="0"/>
        <v>2.5777103866565579E-2</v>
      </c>
      <c r="G4" s="18">
        <f t="shared" si="0"/>
        <v>0.61068991660348748</v>
      </c>
      <c r="H4" s="44"/>
    </row>
    <row r="7" spans="1:8" ht="15" thickBot="1" x14ac:dyDescent="0.35"/>
    <row r="8" spans="1:8" x14ac:dyDescent="0.3">
      <c r="A8" s="45"/>
      <c r="B8" s="40">
        <v>2024</v>
      </c>
      <c r="C8" s="41"/>
      <c r="D8" s="41"/>
      <c r="E8" s="41"/>
      <c r="F8" s="41"/>
      <c r="G8" s="41"/>
      <c r="H8" s="42"/>
    </row>
    <row r="9" spans="1:8" x14ac:dyDescent="0.3">
      <c r="A9" s="46"/>
      <c r="B9" s="17" t="s">
        <v>14</v>
      </c>
      <c r="C9" s="17" t="s">
        <v>117</v>
      </c>
      <c r="D9" s="17" t="s">
        <v>21</v>
      </c>
      <c r="E9" s="17" t="s">
        <v>53</v>
      </c>
      <c r="F9" s="17" t="s">
        <v>158</v>
      </c>
      <c r="G9" s="17" t="s">
        <v>116</v>
      </c>
      <c r="H9" s="22" t="s">
        <v>163</v>
      </c>
    </row>
    <row r="10" spans="1:8" x14ac:dyDescent="0.3">
      <c r="A10" s="23" t="s">
        <v>165</v>
      </c>
      <c r="B10" s="7">
        <f>COUNTIFS(DADOS!$D:$D,B9,DADOS!$F:$F,"&gt;=01/01/2024",DADOS!$F:$F,"&lt;=31/12/2024")</f>
        <v>412</v>
      </c>
      <c r="C10" s="1">
        <f>COUNTIFS(DADOS!$D:$D,C9,DADOS!$F:$F,"&gt;=01/01/2024",DADOS!$F:$F,"&lt;=31/12/2024")</f>
        <v>58</v>
      </c>
      <c r="D10" s="1">
        <f>COUNTIFS(DADOS!$D:$D,D9,DADOS!$F:$F,"&gt;=01/01/2024",DADOS!$F:$F,"&lt;=31/12/2024")</f>
        <v>0</v>
      </c>
      <c r="E10" s="1">
        <f>COUNTIFS(DADOS!$D:$D,E9,DADOS!$F:$F,"&gt;=01/01/2024",DADOS!$F:$F,"&lt;=31/12/2024")</f>
        <v>13</v>
      </c>
      <c r="F10" s="1">
        <f>COUNTIFS(DADOS!$D:$D,F9,DADOS!$F:$F,"&gt;=01/01/2024",DADOS!$F:$F,"&lt;=31/12/2024")</f>
        <v>0</v>
      </c>
      <c r="G10" s="1">
        <f>COUNTIFS(DADOS!$D:$D,G9,DADOS!$F:$F,"&gt;=01/01/2024",DADOS!$F:$F,"&lt;=31/12/2024")</f>
        <v>689</v>
      </c>
      <c r="H10" s="43">
        <f>SUM(B10:G10)-C10</f>
        <v>1114</v>
      </c>
    </row>
    <row r="11" spans="1:8" ht="15" thickBot="1" x14ac:dyDescent="0.35">
      <c r="A11" s="24" t="s">
        <v>164</v>
      </c>
      <c r="B11" s="18">
        <f t="shared" ref="B11:F11" si="1">B10/$H$10</f>
        <v>0.36983842010771995</v>
      </c>
      <c r="C11" s="18">
        <f t="shared" si="1"/>
        <v>5.2064631956912029E-2</v>
      </c>
      <c r="D11" s="18">
        <f t="shared" si="1"/>
        <v>0</v>
      </c>
      <c r="E11" s="18">
        <f t="shared" si="1"/>
        <v>1.1669658886894075E-2</v>
      </c>
      <c r="F11" s="18">
        <f t="shared" si="1"/>
        <v>0</v>
      </c>
      <c r="G11" s="18">
        <f>G10/$H$10</f>
        <v>0.61849192100538597</v>
      </c>
      <c r="H11" s="44"/>
    </row>
  </sheetData>
  <mergeCells count="6">
    <mergeCell ref="B1:H1"/>
    <mergeCell ref="B8:H8"/>
    <mergeCell ref="H10:H11"/>
    <mergeCell ref="H3:H4"/>
    <mergeCell ref="A8:A9"/>
    <mergeCell ref="A1:A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8E24-69E5-41EB-AF1B-AEBDF122CC30}">
  <sheetPr codeName="Planilha5"/>
  <dimension ref="A1:C9"/>
  <sheetViews>
    <sheetView workbookViewId="0">
      <selection activeCell="B4" sqref="B4:XFD4"/>
    </sheetView>
  </sheetViews>
  <sheetFormatPr defaultColWidth="0" defaultRowHeight="14.4" zeroHeight="1" x14ac:dyDescent="0.3"/>
  <cols>
    <col min="1" max="1" width="9" bestFit="1" customWidth="1"/>
    <col min="2" max="2" width="29.33203125" bestFit="1" customWidth="1"/>
    <col min="3" max="3" width="24.88671875" bestFit="1" customWidth="1"/>
    <col min="4" max="16384" width="8.88671875" hidden="1"/>
  </cols>
  <sheetData>
    <row r="1" spans="1:3" x14ac:dyDescent="0.3">
      <c r="A1" s="2" t="s">
        <v>0</v>
      </c>
      <c r="B1" s="2" t="s">
        <v>184</v>
      </c>
      <c r="C1" s="2" t="s">
        <v>185</v>
      </c>
    </row>
    <row r="2" spans="1:3" x14ac:dyDescent="0.3">
      <c r="A2" s="2" t="s">
        <v>39</v>
      </c>
      <c r="B2" s="30">
        <f>AVERAGEIFS(DADOS!J:J,DADOS!A:A,Médias!A2,DADOS!J:J,"&gt;=0")</f>
        <v>0.95862068965517244</v>
      </c>
      <c r="C2" s="30">
        <f>AVERAGEIFS(DADOS!K:K,DADOS!A:A,Médias!A2,DADOS!K:K,"&gt;=0")</f>
        <v>0.93835616438356162</v>
      </c>
    </row>
    <row r="3" spans="1:3" x14ac:dyDescent="0.3">
      <c r="A3" s="2" t="s">
        <v>46</v>
      </c>
      <c r="B3" s="30">
        <f>AVERAGEIFS(DADOS!J:J,DADOS!A:A,Médias!A3,DADOS!J:J,"&gt;=0")</f>
        <v>1.4929577464788732</v>
      </c>
      <c r="C3" s="30">
        <f>AVERAGEIFS(DADOS!K:K,DADOS!A:A,Médias!A3,DADOS!K:K,"&gt;=0")</f>
        <v>1.732394366197183</v>
      </c>
    </row>
    <row r="4" spans="1:3" x14ac:dyDescent="0.3">
      <c r="A4" s="2" t="s">
        <v>22</v>
      </c>
      <c r="B4" s="30">
        <f>AVERAGEIFS(DADOS!J:J,DADOS!A:A,Médias!A4,DADOS!J:J,"&gt;=0")</f>
        <v>2.09375</v>
      </c>
      <c r="C4" s="30">
        <f>AVERAGEIFS(DADOS!K:K,DADOS!A:A,Médias!A4,DADOS!K:K,"&gt;=0")</f>
        <v>2.35</v>
      </c>
    </row>
    <row r="5" spans="1:3" x14ac:dyDescent="0.3">
      <c r="A5" s="2" t="s">
        <v>17</v>
      </c>
      <c r="B5" s="30">
        <f>AVERAGEIFS(DADOS!J:J,DADOS!A:A,Médias!A5,DADOS!J:J,"&gt;=0")</f>
        <v>8.4727272727272727</v>
      </c>
      <c r="C5" s="30">
        <f>AVERAGEIFS(DADOS!K:K,DADOS!A:A,Médias!A5,DADOS!K:K,"&gt;=0")</f>
        <v>12.072727272727272</v>
      </c>
    </row>
    <row r="6" spans="1:3" x14ac:dyDescent="0.3">
      <c r="A6" s="2" t="s">
        <v>6</v>
      </c>
      <c r="B6" s="30">
        <f>AVERAGEIFS(DADOS!J:J,DADOS!A:A,Médias!A6,DADOS!J:J,"&gt;=0")</f>
        <v>1.2183098591549295</v>
      </c>
      <c r="C6" s="30">
        <f>AVERAGEIFS(DADOS!K:K,DADOS!A:A,Médias!A6,DADOS!K:K,"&gt;=0")</f>
        <v>1.4137931034482758</v>
      </c>
    </row>
    <row r="7" spans="1:3" x14ac:dyDescent="0.3">
      <c r="A7" s="2" t="s">
        <v>28</v>
      </c>
      <c r="B7" s="30">
        <f>AVERAGEIFS(DADOS!J:J,DADOS!A:A,Médias!A7,DADOS!J:J,"&gt;=0")</f>
        <v>1.8421052631578947</v>
      </c>
      <c r="C7" s="30">
        <f>AVERAGEIFS(DADOS!K:K,DADOS!A:A,Médias!A7,DADOS!K:K,"&gt;=0")</f>
        <v>1.9827586206896552</v>
      </c>
    </row>
    <row r="8" spans="1:3" x14ac:dyDescent="0.3">
      <c r="A8" s="2" t="s">
        <v>188</v>
      </c>
      <c r="B8" s="30">
        <f>AVERAGEIFS(DADOS!J:J,DADOS!A:A,Médias!A8,DADOS!J:J,"&gt;=0")</f>
        <v>0.64150943396226412</v>
      </c>
      <c r="C8" s="30">
        <f>AVERAGEIFS(DADOS!K:K,DADOS!A:A,Médias!A8,DADOS!K:K,"&gt;=0")</f>
        <v>0.66666666666666663</v>
      </c>
    </row>
    <row r="9" spans="1:3" x14ac:dyDescent="0.3">
      <c r="A9" s="31" t="s">
        <v>186</v>
      </c>
      <c r="B9" s="30">
        <f>AVERAGE(B2:B4,B6:B8)</f>
        <v>1.3745421654015224</v>
      </c>
      <c r="C9" s="30">
        <f>AVERAGE(C2:C4,C6:C8)</f>
        <v>1.5139948202308904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D02A-0EF8-4683-95CA-B6247A2DA5E3}">
  <sheetPr filterMode="1"/>
  <dimension ref="A1:A118"/>
  <sheetViews>
    <sheetView workbookViewId="0">
      <selection activeCell="A118" sqref="A118"/>
    </sheetView>
  </sheetViews>
  <sheetFormatPr defaultRowHeight="14.4" x14ac:dyDescent="0.3"/>
  <cols>
    <col min="1" max="1" width="60.5546875" bestFit="1" customWidth="1"/>
  </cols>
  <sheetData>
    <row r="1" spans="1:1" x14ac:dyDescent="0.3">
      <c r="A1" s="5" t="s">
        <v>199</v>
      </c>
    </row>
    <row r="2" spans="1:1" hidden="1" x14ac:dyDescent="0.3">
      <c r="A2" s="2" t="s">
        <v>11</v>
      </c>
    </row>
    <row r="3" spans="1:1" hidden="1" x14ac:dyDescent="0.3">
      <c r="A3" s="2" t="s">
        <v>23</v>
      </c>
    </row>
    <row r="4" spans="1:1" hidden="1" x14ac:dyDescent="0.3">
      <c r="A4" s="2" t="s">
        <v>95</v>
      </c>
    </row>
    <row r="5" spans="1:1" hidden="1" x14ac:dyDescent="0.3">
      <c r="A5" s="2" t="s">
        <v>30</v>
      </c>
    </row>
    <row r="6" spans="1:1" hidden="1" x14ac:dyDescent="0.3">
      <c r="A6" s="2" t="s">
        <v>20</v>
      </c>
    </row>
    <row r="7" spans="1:1" hidden="1" x14ac:dyDescent="0.3">
      <c r="A7" s="2" t="s">
        <v>9</v>
      </c>
    </row>
    <row r="8" spans="1:1" hidden="1" x14ac:dyDescent="0.3">
      <c r="A8" s="2" t="s">
        <v>12</v>
      </c>
    </row>
    <row r="9" spans="1:1" hidden="1" x14ac:dyDescent="0.3">
      <c r="A9" s="2" t="s">
        <v>19</v>
      </c>
    </row>
    <row r="10" spans="1:1" hidden="1" x14ac:dyDescent="0.3">
      <c r="A10" s="2" t="s">
        <v>24</v>
      </c>
    </row>
    <row r="11" spans="1:1" hidden="1" x14ac:dyDescent="0.3">
      <c r="A11" s="2" t="s">
        <v>25</v>
      </c>
    </row>
    <row r="12" spans="1:1" hidden="1" x14ac:dyDescent="0.3">
      <c r="A12" s="2" t="s">
        <v>31</v>
      </c>
    </row>
    <row r="13" spans="1:1" hidden="1" x14ac:dyDescent="0.3">
      <c r="A13" s="2" t="s">
        <v>33</v>
      </c>
    </row>
    <row r="14" spans="1:1" hidden="1" x14ac:dyDescent="0.3">
      <c r="A14" s="2" t="s">
        <v>40</v>
      </c>
    </row>
    <row r="15" spans="1:1" hidden="1" x14ac:dyDescent="0.3">
      <c r="A15" s="2" t="s">
        <v>96</v>
      </c>
    </row>
    <row r="16" spans="1:1" hidden="1" x14ac:dyDescent="0.3">
      <c r="A16" s="2" t="s">
        <v>43</v>
      </c>
    </row>
    <row r="17" spans="1:1" hidden="1" x14ac:dyDescent="0.3">
      <c r="A17" s="2" t="s">
        <v>47</v>
      </c>
    </row>
    <row r="18" spans="1:1" hidden="1" x14ac:dyDescent="0.3">
      <c r="A18" s="2" t="s">
        <v>97</v>
      </c>
    </row>
    <row r="19" spans="1:1" hidden="1" x14ac:dyDescent="0.3">
      <c r="A19" s="2" t="s">
        <v>26</v>
      </c>
    </row>
    <row r="20" spans="1:1" hidden="1" x14ac:dyDescent="0.3">
      <c r="A20" s="2" t="s">
        <v>34</v>
      </c>
    </row>
    <row r="21" spans="1:1" hidden="1" x14ac:dyDescent="0.3">
      <c r="A21" s="2" t="s">
        <v>92</v>
      </c>
    </row>
    <row r="22" spans="1:1" hidden="1" x14ac:dyDescent="0.3">
      <c r="A22" s="2" t="s">
        <v>16</v>
      </c>
    </row>
    <row r="23" spans="1:1" hidden="1" x14ac:dyDescent="0.3">
      <c r="A23" s="2" t="s">
        <v>27</v>
      </c>
    </row>
    <row r="24" spans="1:1" hidden="1" x14ac:dyDescent="0.3">
      <c r="A24" s="2" t="s">
        <v>44</v>
      </c>
    </row>
    <row r="25" spans="1:1" hidden="1" x14ac:dyDescent="0.3">
      <c r="A25" s="2" t="s">
        <v>68</v>
      </c>
    </row>
    <row r="26" spans="1:1" hidden="1" x14ac:dyDescent="0.3">
      <c r="A26" s="2" t="s">
        <v>45</v>
      </c>
    </row>
    <row r="27" spans="1:1" hidden="1" x14ac:dyDescent="0.3">
      <c r="A27" s="2" t="s">
        <v>49</v>
      </c>
    </row>
    <row r="28" spans="1:1" hidden="1" x14ac:dyDescent="0.3">
      <c r="A28" s="2" t="s">
        <v>62</v>
      </c>
    </row>
    <row r="29" spans="1:1" hidden="1" x14ac:dyDescent="0.3">
      <c r="A29" s="2" t="s">
        <v>50</v>
      </c>
    </row>
    <row r="30" spans="1:1" hidden="1" x14ac:dyDescent="0.3">
      <c r="A30" s="2" t="s">
        <v>51</v>
      </c>
    </row>
    <row r="31" spans="1:1" hidden="1" x14ac:dyDescent="0.3">
      <c r="A31" s="2" t="s">
        <v>100</v>
      </c>
    </row>
    <row r="32" spans="1:1" hidden="1" x14ac:dyDescent="0.3">
      <c r="A32" s="2" t="s">
        <v>52</v>
      </c>
    </row>
    <row r="33" spans="1:1" hidden="1" x14ac:dyDescent="0.3">
      <c r="A33" s="2" t="s">
        <v>94</v>
      </c>
    </row>
    <row r="34" spans="1:1" hidden="1" x14ac:dyDescent="0.3">
      <c r="A34" s="2" t="s">
        <v>98</v>
      </c>
    </row>
    <row r="35" spans="1:1" hidden="1" x14ac:dyDescent="0.3">
      <c r="A35" s="2" t="s">
        <v>56</v>
      </c>
    </row>
    <row r="36" spans="1:1" hidden="1" x14ac:dyDescent="0.3">
      <c r="A36" s="2" t="s">
        <v>99</v>
      </c>
    </row>
    <row r="37" spans="1:1" hidden="1" x14ac:dyDescent="0.3">
      <c r="A37" s="2" t="s">
        <v>55</v>
      </c>
    </row>
    <row r="38" spans="1:1" hidden="1" x14ac:dyDescent="0.3">
      <c r="A38" s="2" t="s">
        <v>67</v>
      </c>
    </row>
    <row r="39" spans="1:1" hidden="1" x14ac:dyDescent="0.3">
      <c r="A39" s="2" t="s">
        <v>57</v>
      </c>
    </row>
    <row r="40" spans="1:1" hidden="1" x14ac:dyDescent="0.3">
      <c r="A40" s="2" t="s">
        <v>102</v>
      </c>
    </row>
    <row r="41" spans="1:1" hidden="1" x14ac:dyDescent="0.3">
      <c r="A41" s="2" t="s">
        <v>58</v>
      </c>
    </row>
    <row r="42" spans="1:1" hidden="1" x14ac:dyDescent="0.3">
      <c r="A42" s="2" t="s">
        <v>93</v>
      </c>
    </row>
    <row r="43" spans="1:1" hidden="1" x14ac:dyDescent="0.3">
      <c r="A43" s="2" t="s">
        <v>103</v>
      </c>
    </row>
    <row r="44" spans="1:1" hidden="1" x14ac:dyDescent="0.3">
      <c r="A44" s="2" t="s">
        <v>59</v>
      </c>
    </row>
    <row r="45" spans="1:1" hidden="1" x14ac:dyDescent="0.3">
      <c r="A45" s="2" t="s">
        <v>104</v>
      </c>
    </row>
    <row r="46" spans="1:1" hidden="1" x14ac:dyDescent="0.3">
      <c r="A46" s="2" t="s">
        <v>106</v>
      </c>
    </row>
    <row r="47" spans="1:1" hidden="1" x14ac:dyDescent="0.3">
      <c r="A47" s="2" t="s">
        <v>107</v>
      </c>
    </row>
    <row r="48" spans="1:1" hidden="1" x14ac:dyDescent="0.3">
      <c r="A48" s="2" t="s">
        <v>84</v>
      </c>
    </row>
    <row r="49" spans="1:1" hidden="1" x14ac:dyDescent="0.3">
      <c r="A49" s="2" t="s">
        <v>105</v>
      </c>
    </row>
    <row r="50" spans="1:1" hidden="1" x14ac:dyDescent="0.3">
      <c r="A50" s="2" t="s">
        <v>63</v>
      </c>
    </row>
    <row r="51" spans="1:1" hidden="1" x14ac:dyDescent="0.3">
      <c r="A51" s="2" t="s">
        <v>85</v>
      </c>
    </row>
    <row r="52" spans="1:1" hidden="1" x14ac:dyDescent="0.3">
      <c r="A52" s="2" t="s">
        <v>108</v>
      </c>
    </row>
    <row r="53" spans="1:1" hidden="1" x14ac:dyDescent="0.3">
      <c r="A53" s="2" t="s">
        <v>86</v>
      </c>
    </row>
    <row r="54" spans="1:1" hidden="1" x14ac:dyDescent="0.3">
      <c r="A54" s="2" t="s">
        <v>110</v>
      </c>
    </row>
    <row r="55" spans="1:1" hidden="1" x14ac:dyDescent="0.3">
      <c r="A55" s="2" t="s">
        <v>109</v>
      </c>
    </row>
    <row r="56" spans="1:1" hidden="1" x14ac:dyDescent="0.3">
      <c r="A56" s="2" t="s">
        <v>111</v>
      </c>
    </row>
    <row r="57" spans="1:1" hidden="1" x14ac:dyDescent="0.3">
      <c r="A57" s="2" t="s">
        <v>112</v>
      </c>
    </row>
    <row r="58" spans="1:1" hidden="1" x14ac:dyDescent="0.3">
      <c r="A58" s="2" t="s">
        <v>78</v>
      </c>
    </row>
    <row r="59" spans="1:1" hidden="1" x14ac:dyDescent="0.3">
      <c r="A59" s="2" t="s">
        <v>79</v>
      </c>
    </row>
    <row r="60" spans="1:1" hidden="1" x14ac:dyDescent="0.3">
      <c r="A60" s="2" t="s">
        <v>82</v>
      </c>
    </row>
    <row r="61" spans="1:1" hidden="1" x14ac:dyDescent="0.3">
      <c r="A61" s="2" t="s">
        <v>83</v>
      </c>
    </row>
    <row r="62" spans="1:1" hidden="1" x14ac:dyDescent="0.3">
      <c r="A62" s="2" t="s">
        <v>89</v>
      </c>
    </row>
    <row r="63" spans="1:1" hidden="1" x14ac:dyDescent="0.3">
      <c r="A63" s="2" t="s">
        <v>88</v>
      </c>
    </row>
    <row r="64" spans="1:1" hidden="1" x14ac:dyDescent="0.3">
      <c r="A64" s="2" t="s">
        <v>87</v>
      </c>
    </row>
    <row r="65" spans="1:1" hidden="1" x14ac:dyDescent="0.3">
      <c r="A65" s="2" t="s">
        <v>114</v>
      </c>
    </row>
    <row r="66" spans="1:1" hidden="1" x14ac:dyDescent="0.3">
      <c r="A66" s="2" t="s">
        <v>90</v>
      </c>
    </row>
    <row r="67" spans="1:1" hidden="1" x14ac:dyDescent="0.3">
      <c r="A67" s="2" t="s">
        <v>115</v>
      </c>
    </row>
    <row r="68" spans="1:1" hidden="1" x14ac:dyDescent="0.3">
      <c r="A68" s="2" t="s">
        <v>91</v>
      </c>
    </row>
    <row r="69" spans="1:1" hidden="1" x14ac:dyDescent="0.3">
      <c r="A69" s="2" t="s">
        <v>113</v>
      </c>
    </row>
    <row r="70" spans="1:1" hidden="1" x14ac:dyDescent="0.3">
      <c r="A70" s="2" t="s">
        <v>118</v>
      </c>
    </row>
    <row r="71" spans="1:1" hidden="1" x14ac:dyDescent="0.3">
      <c r="A71" s="2" t="s">
        <v>119</v>
      </c>
    </row>
    <row r="72" spans="1:1" hidden="1" x14ac:dyDescent="0.3">
      <c r="A72" s="2" t="s">
        <v>123</v>
      </c>
    </row>
    <row r="73" spans="1:1" hidden="1" x14ac:dyDescent="0.3">
      <c r="A73" s="2" t="s">
        <v>122</v>
      </c>
    </row>
    <row r="74" spans="1:1" hidden="1" x14ac:dyDescent="0.3">
      <c r="A74" s="2" t="s">
        <v>125</v>
      </c>
    </row>
    <row r="75" spans="1:1" hidden="1" x14ac:dyDescent="0.3">
      <c r="A75" s="2" t="s">
        <v>126</v>
      </c>
    </row>
    <row r="76" spans="1:1" hidden="1" x14ac:dyDescent="0.3">
      <c r="A76" s="2" t="s">
        <v>127</v>
      </c>
    </row>
    <row r="77" spans="1:1" hidden="1" x14ac:dyDescent="0.3">
      <c r="A77" s="2" t="s">
        <v>128</v>
      </c>
    </row>
    <row r="78" spans="1:1" hidden="1" x14ac:dyDescent="0.3">
      <c r="A78" s="2" t="s">
        <v>131</v>
      </c>
    </row>
    <row r="79" spans="1:1" hidden="1" x14ac:dyDescent="0.3">
      <c r="A79" s="2" t="s">
        <v>133</v>
      </c>
    </row>
    <row r="80" spans="1:1" hidden="1" x14ac:dyDescent="0.3">
      <c r="A80" s="2" t="s">
        <v>132</v>
      </c>
    </row>
    <row r="81" spans="1:1" hidden="1" x14ac:dyDescent="0.3">
      <c r="A81" s="2" t="s">
        <v>134</v>
      </c>
    </row>
    <row r="82" spans="1:1" hidden="1" x14ac:dyDescent="0.3">
      <c r="A82" s="2" t="s">
        <v>135</v>
      </c>
    </row>
    <row r="83" spans="1:1" hidden="1" x14ac:dyDescent="0.3">
      <c r="A83" s="2" t="s">
        <v>136</v>
      </c>
    </row>
    <row r="84" spans="1:1" hidden="1" x14ac:dyDescent="0.3">
      <c r="A84" s="2" t="s">
        <v>139</v>
      </c>
    </row>
    <row r="85" spans="1:1" hidden="1" x14ac:dyDescent="0.3">
      <c r="A85" s="2" t="s">
        <v>138</v>
      </c>
    </row>
    <row r="86" spans="1:1" hidden="1" x14ac:dyDescent="0.3">
      <c r="A86" s="2" t="s">
        <v>140</v>
      </c>
    </row>
    <row r="87" spans="1:1" hidden="1" x14ac:dyDescent="0.3">
      <c r="A87" s="2" t="s">
        <v>141</v>
      </c>
    </row>
    <row r="88" spans="1:1" hidden="1" x14ac:dyDescent="0.3">
      <c r="A88" s="2" t="s">
        <v>142</v>
      </c>
    </row>
    <row r="89" spans="1:1" hidden="1" x14ac:dyDescent="0.3">
      <c r="A89" s="2" t="s">
        <v>145</v>
      </c>
    </row>
    <row r="90" spans="1:1" hidden="1" x14ac:dyDescent="0.3">
      <c r="A90" s="2" t="s">
        <v>143</v>
      </c>
    </row>
    <row r="91" spans="1:1" hidden="1" x14ac:dyDescent="0.3">
      <c r="A91" s="2" t="s">
        <v>144</v>
      </c>
    </row>
    <row r="92" spans="1:1" hidden="1" x14ac:dyDescent="0.3">
      <c r="A92" s="2" t="s">
        <v>146</v>
      </c>
    </row>
    <row r="93" spans="1:1" hidden="1" x14ac:dyDescent="0.3">
      <c r="A93" s="2" t="s">
        <v>147</v>
      </c>
    </row>
    <row r="94" spans="1:1" hidden="1" x14ac:dyDescent="0.3">
      <c r="A94" s="2" t="s">
        <v>148</v>
      </c>
    </row>
    <row r="95" spans="1:1" hidden="1" x14ac:dyDescent="0.3">
      <c r="A95" s="2" t="s">
        <v>149</v>
      </c>
    </row>
    <row r="96" spans="1:1" hidden="1" x14ac:dyDescent="0.3">
      <c r="A96" s="2" t="s">
        <v>153</v>
      </c>
    </row>
    <row r="97" spans="1:1" hidden="1" x14ac:dyDescent="0.3">
      <c r="A97" s="2" t="s">
        <v>150</v>
      </c>
    </row>
    <row r="98" spans="1:1" hidden="1" x14ac:dyDescent="0.3">
      <c r="A98" s="2" t="s">
        <v>151</v>
      </c>
    </row>
    <row r="99" spans="1:1" x14ac:dyDescent="0.3">
      <c r="A99" s="2" t="s">
        <v>152</v>
      </c>
    </row>
    <row r="100" spans="1:1" hidden="1" x14ac:dyDescent="0.3">
      <c r="A100" s="2" t="s">
        <v>155</v>
      </c>
    </row>
    <row r="101" spans="1:1" hidden="1" x14ac:dyDescent="0.3">
      <c r="A101" s="2" t="s">
        <v>154</v>
      </c>
    </row>
    <row r="102" spans="1:1" hidden="1" x14ac:dyDescent="0.3">
      <c r="A102" s="2" t="s">
        <v>156</v>
      </c>
    </row>
    <row r="103" spans="1:1" hidden="1" x14ac:dyDescent="0.3">
      <c r="A103" s="2" t="s">
        <v>159</v>
      </c>
    </row>
    <row r="104" spans="1:1" hidden="1" x14ac:dyDescent="0.3">
      <c r="A104" s="2" t="s">
        <v>160</v>
      </c>
    </row>
    <row r="105" spans="1:1" hidden="1" x14ac:dyDescent="0.3">
      <c r="A105" s="2" t="s">
        <v>161</v>
      </c>
    </row>
    <row r="106" spans="1:1" hidden="1" x14ac:dyDescent="0.3">
      <c r="A106" s="2" t="s">
        <v>162</v>
      </c>
    </row>
    <row r="107" spans="1:1" hidden="1" x14ac:dyDescent="0.3">
      <c r="A107" s="2" t="s">
        <v>183</v>
      </c>
    </row>
    <row r="108" spans="1:1" hidden="1" x14ac:dyDescent="0.3">
      <c r="A108" s="2" t="s">
        <v>187</v>
      </c>
    </row>
    <row r="109" spans="1:1" hidden="1" x14ac:dyDescent="0.3">
      <c r="A109" s="2" t="s">
        <v>189</v>
      </c>
    </row>
    <row r="110" spans="1:1" hidden="1" x14ac:dyDescent="0.3">
      <c r="A110" s="2" t="s">
        <v>190</v>
      </c>
    </row>
    <row r="111" spans="1:1" hidden="1" x14ac:dyDescent="0.3">
      <c r="A111" s="2" t="s">
        <v>191</v>
      </c>
    </row>
    <row r="112" spans="1:1" hidden="1" x14ac:dyDescent="0.3">
      <c r="A112" s="2" t="s">
        <v>192</v>
      </c>
    </row>
    <row r="113" spans="1:1" hidden="1" x14ac:dyDescent="0.3">
      <c r="A113" s="2" t="s">
        <v>193</v>
      </c>
    </row>
    <row r="114" spans="1:1" hidden="1" x14ac:dyDescent="0.3">
      <c r="A114" s="2" t="s">
        <v>194</v>
      </c>
    </row>
    <row r="115" spans="1:1" hidden="1" x14ac:dyDescent="0.3">
      <c r="A115" s="2" t="s">
        <v>195</v>
      </c>
    </row>
    <row r="116" spans="1:1" hidden="1" x14ac:dyDescent="0.3">
      <c r="A116" s="2" t="s">
        <v>196</v>
      </c>
    </row>
    <row r="117" spans="1:1" hidden="1" x14ac:dyDescent="0.3">
      <c r="A117" s="2" t="s">
        <v>197</v>
      </c>
    </row>
    <row r="118" spans="1:1" x14ac:dyDescent="0.3">
      <c r="A118" s="2" t="s">
        <v>198</v>
      </c>
    </row>
  </sheetData>
  <autoFilter ref="A1:A118" xr:uid="{F63BD02A-0EF8-4683-95CA-B6247A2DA5E3}">
    <filterColumn colId="0">
      <filters>
        <filter val="Beach Life - Novas Gestões"/>
        <filter val="Beach Life Incorporações SPE Ltda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dca30c-54c9-4dff-8002-4114ed14a797" xsi:nil="true"/>
    <lcf76f155ced4ddcb4097134ff3c332f xmlns="a8c013aa-754b-488c-9836-28d9b9fc9a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6F78A3902EA4E87FA3808514B0440" ma:contentTypeVersion="18" ma:contentTypeDescription="Crie um novo documento." ma:contentTypeScope="" ma:versionID="2eb07e59b5a7207ad5f292e1d4e25437">
  <xsd:schema xmlns:xsd="http://www.w3.org/2001/XMLSchema" xmlns:xs="http://www.w3.org/2001/XMLSchema" xmlns:p="http://schemas.microsoft.com/office/2006/metadata/properties" xmlns:ns2="a8c013aa-754b-488c-9836-28d9b9fc9ad0" xmlns:ns3="eedca30c-54c9-4dff-8002-4114ed14a797" targetNamespace="http://schemas.microsoft.com/office/2006/metadata/properties" ma:root="true" ma:fieldsID="49ee7569ff41de17a2b84abc937cdc18" ns2:_="" ns3:_="">
    <xsd:import namespace="a8c013aa-754b-488c-9836-28d9b9fc9ad0"/>
    <xsd:import namespace="eedca30c-54c9-4dff-8002-4114ed14a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013aa-754b-488c-9836-28d9b9fc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480448f8-fe11-492b-aa91-ed3a1dc7d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ca30c-54c9-4dff-8002-4114ed14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6d7eb17-e7ee-45be-b517-1cf9284fbd3f}" ma:internalName="TaxCatchAll" ma:showField="CatchAllData" ma:web="eedca30c-54c9-4dff-8002-4114ed14a7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9F00D-6A95-48E9-89D5-0C432B72D8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1960AD-B4F2-4B5C-B97D-753C3A6319AB}">
  <ds:schemaRefs>
    <ds:schemaRef ds:uri="http://schemas.microsoft.com/office/2006/metadata/properties"/>
    <ds:schemaRef ds:uri="http://schemas.microsoft.com/office/infopath/2007/PartnerControls"/>
    <ds:schemaRef ds:uri="eedca30c-54c9-4dff-8002-4114ed14a797"/>
    <ds:schemaRef ds:uri="a8c013aa-754b-488c-9836-28d9b9fc9ad0"/>
  </ds:schemaRefs>
</ds:datastoreItem>
</file>

<file path=customXml/itemProps3.xml><?xml version="1.0" encoding="utf-8"?>
<ds:datastoreItem xmlns:ds="http://schemas.openxmlformats.org/officeDocument/2006/customXml" ds:itemID="{B1EFCB42-F493-4AFA-86A2-A3032C29D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013aa-754b-488c-9836-28d9b9fc9ad0"/>
    <ds:schemaRef ds:uri="eedca30c-54c9-4dff-8002-4114ed14a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</vt:lpstr>
      <vt:lpstr>CANCELAMENTOS - DETALHES</vt:lpstr>
      <vt:lpstr>Feriados</vt:lpstr>
      <vt:lpstr>Dinamica-Cancelamentos</vt:lpstr>
      <vt:lpstr>Análise de Agendas</vt:lpstr>
      <vt:lpstr>Médias</vt:lpstr>
      <vt:lpstr>Opções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</dc:creator>
  <cp:keywords/>
  <dc:description/>
  <cp:lastModifiedBy>Jorge Luis Gomes Rabelo</cp:lastModifiedBy>
  <cp:revision/>
  <dcterms:created xsi:type="dcterms:W3CDTF">2022-07-18T23:39:28Z</dcterms:created>
  <dcterms:modified xsi:type="dcterms:W3CDTF">2024-06-28T12:29:12Z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0x01010012E6F78A3902EA4E87FA3808514B0440</vt:lpwstr>
  </property>
  <property fmtid="{D5CDD505-2E9C-101B-9397-08002B2CF9AE}" pid="3" name="MediaServiceImageTags">
    <vt:lpwstr/>
  </property>
</Properties>
</file>